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Users\fo5910155\Downloads\"/>
    </mc:Choice>
  </mc:AlternateContent>
  <xr:revisionPtr revIDLastSave="0" documentId="13_ncr:1_{D53EE2E1-CC27-4D77-B837-F581A9824E25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heet4 (2)" sheetId="7" r:id="rId1"/>
    <sheet name="Sheet1" sheetId="12" r:id="rId2"/>
    <sheet name="ใช้ลงระบบ" sheetId="13" r:id="rId3"/>
    <sheet name="erp" sheetId="14" r:id="rId4"/>
  </sheets>
  <definedNames>
    <definedName name="_xlnm._FilterDatabase" localSheetId="0" hidden="1">'Sheet4 (2)'!$A$1:$AG$2120</definedName>
    <definedName name="_xlnm._FilterDatabase" localSheetId="2" hidden="1">ใช้ลงระบบ!$C$1:$C$617</definedName>
  </definedNames>
  <calcPr calcId="181029"/>
  <pivotCaches>
    <pivotCache cacheId="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3" l="1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C368" i="13"/>
  <c r="C369" i="13"/>
  <c r="C370" i="13"/>
  <c r="C371" i="13"/>
  <c r="C372" i="13"/>
  <c r="C373" i="13"/>
  <c r="C374" i="13"/>
  <c r="C375" i="13"/>
  <c r="C376" i="13"/>
  <c r="C377" i="13"/>
  <c r="C378" i="13"/>
  <c r="C379" i="13"/>
  <c r="C380" i="13"/>
  <c r="C381" i="13"/>
  <c r="C382" i="13"/>
  <c r="C383" i="13"/>
  <c r="C384" i="13"/>
  <c r="C385" i="13"/>
  <c r="C386" i="13"/>
  <c r="C387" i="13"/>
  <c r="C388" i="13"/>
  <c r="C389" i="13"/>
  <c r="C390" i="13"/>
  <c r="C391" i="13"/>
  <c r="C392" i="13"/>
  <c r="C393" i="13"/>
  <c r="C394" i="13"/>
  <c r="C395" i="13"/>
  <c r="C396" i="13"/>
  <c r="C397" i="13"/>
  <c r="C398" i="13"/>
  <c r="C399" i="13"/>
  <c r="C400" i="13"/>
  <c r="C401" i="13"/>
  <c r="C402" i="13"/>
  <c r="C403" i="13"/>
  <c r="C404" i="13"/>
  <c r="C405" i="13"/>
  <c r="C406" i="13"/>
  <c r="C407" i="13"/>
  <c r="C408" i="13"/>
  <c r="C409" i="13"/>
  <c r="C410" i="13"/>
  <c r="C411" i="13"/>
  <c r="C412" i="13"/>
  <c r="C413" i="13"/>
  <c r="C414" i="13"/>
  <c r="C415" i="13"/>
  <c r="C416" i="13"/>
  <c r="C417" i="13"/>
  <c r="C418" i="13"/>
  <c r="C419" i="13"/>
  <c r="C420" i="13"/>
  <c r="C421" i="13"/>
  <c r="C422" i="13"/>
  <c r="C423" i="13"/>
  <c r="C424" i="13"/>
  <c r="C425" i="13"/>
  <c r="C426" i="13"/>
  <c r="C427" i="13"/>
  <c r="C428" i="13"/>
  <c r="C429" i="13"/>
  <c r="C430" i="13"/>
  <c r="C431" i="13"/>
  <c r="C432" i="13"/>
  <c r="C433" i="13"/>
  <c r="C434" i="13"/>
  <c r="C435" i="13"/>
  <c r="C436" i="13"/>
  <c r="C437" i="13"/>
  <c r="C438" i="13"/>
  <c r="C439" i="13"/>
  <c r="C440" i="13"/>
  <c r="C441" i="13"/>
  <c r="C442" i="13"/>
  <c r="C443" i="13"/>
  <c r="C444" i="13"/>
  <c r="C445" i="13"/>
  <c r="C446" i="13"/>
  <c r="C447" i="13"/>
  <c r="C448" i="13"/>
  <c r="C449" i="13"/>
  <c r="C450" i="13"/>
  <c r="C451" i="13"/>
  <c r="C452" i="13"/>
  <c r="C453" i="13"/>
  <c r="C454" i="13"/>
  <c r="C455" i="13"/>
  <c r="C456" i="13"/>
  <c r="C457" i="13"/>
  <c r="C458" i="13"/>
  <c r="C459" i="13"/>
  <c r="C460" i="13"/>
  <c r="C461" i="13"/>
  <c r="C462" i="13"/>
  <c r="C463" i="13"/>
  <c r="C464" i="13"/>
  <c r="C465" i="13"/>
  <c r="C466" i="13"/>
  <c r="C467" i="13"/>
  <c r="C468" i="13"/>
  <c r="C469" i="13"/>
  <c r="C470" i="13"/>
  <c r="C471" i="13"/>
  <c r="C472" i="13"/>
  <c r="C473" i="13"/>
  <c r="C474" i="13"/>
  <c r="C475" i="13"/>
  <c r="C476" i="13"/>
  <c r="C477" i="13"/>
  <c r="C478" i="13"/>
  <c r="C479" i="13"/>
  <c r="C480" i="13"/>
  <c r="C481" i="13"/>
  <c r="C482" i="13"/>
  <c r="C483" i="13"/>
  <c r="C484" i="13"/>
  <c r="C485" i="13"/>
  <c r="C486" i="13"/>
  <c r="C487" i="13"/>
  <c r="C488" i="13"/>
  <c r="C489" i="13"/>
  <c r="C490" i="13"/>
  <c r="C491" i="13"/>
  <c r="C492" i="13"/>
  <c r="C493" i="13"/>
  <c r="C494" i="13"/>
  <c r="C495" i="13"/>
  <c r="C496" i="13"/>
  <c r="C497" i="13"/>
  <c r="C498" i="13"/>
  <c r="C499" i="13"/>
  <c r="C500" i="13"/>
  <c r="C501" i="13"/>
  <c r="C502" i="13"/>
  <c r="C503" i="13"/>
  <c r="C504" i="13"/>
  <c r="C505" i="13"/>
  <c r="C506" i="13"/>
  <c r="C507" i="13"/>
  <c r="C508" i="13"/>
  <c r="C509" i="13"/>
  <c r="C510" i="13"/>
  <c r="C511" i="13"/>
  <c r="C512" i="13"/>
  <c r="C513" i="13"/>
  <c r="C514" i="13"/>
  <c r="C515" i="13"/>
  <c r="C516" i="13"/>
  <c r="C517" i="13"/>
  <c r="C518" i="13"/>
  <c r="C519" i="13"/>
  <c r="C520" i="13"/>
  <c r="C521" i="13"/>
  <c r="C522" i="13"/>
  <c r="C523" i="13"/>
  <c r="C524" i="13"/>
  <c r="C525" i="13"/>
  <c r="C526" i="13"/>
  <c r="C527" i="13"/>
  <c r="C528" i="13"/>
  <c r="C529" i="13"/>
  <c r="C530" i="13"/>
  <c r="C531" i="13"/>
  <c r="C532" i="13"/>
  <c r="C533" i="13"/>
  <c r="C534" i="13"/>
  <c r="C535" i="13"/>
  <c r="C536" i="13"/>
  <c r="C537" i="13"/>
  <c r="C538" i="13"/>
  <c r="C539" i="13"/>
  <c r="C540" i="13"/>
  <c r="C541" i="13"/>
  <c r="C542" i="13"/>
  <c r="C543" i="13"/>
  <c r="C544" i="13"/>
  <c r="C545" i="13"/>
  <c r="C546" i="13"/>
  <c r="C547" i="13"/>
  <c r="C548" i="13"/>
  <c r="C549" i="13"/>
  <c r="C550" i="13"/>
  <c r="C551" i="13"/>
  <c r="C552" i="13"/>
  <c r="C553" i="13"/>
  <c r="C554" i="13"/>
  <c r="C555" i="13"/>
  <c r="C556" i="13"/>
  <c r="C557" i="13"/>
  <c r="C558" i="13"/>
  <c r="C559" i="13"/>
  <c r="C560" i="13"/>
  <c r="C561" i="13"/>
  <c r="C562" i="13"/>
  <c r="C563" i="13"/>
  <c r="C564" i="13"/>
  <c r="C565" i="13"/>
  <c r="C566" i="13"/>
  <c r="C567" i="13"/>
  <c r="C568" i="13"/>
  <c r="C569" i="13"/>
  <c r="C570" i="13"/>
  <c r="C571" i="13"/>
  <c r="C572" i="13"/>
  <c r="C573" i="13"/>
  <c r="C574" i="13"/>
  <c r="C575" i="13"/>
  <c r="C576" i="13"/>
  <c r="C577" i="13"/>
  <c r="C578" i="13"/>
  <c r="C579" i="13"/>
  <c r="C580" i="13"/>
  <c r="C581" i="13"/>
  <c r="C582" i="13"/>
  <c r="C583" i="13"/>
  <c r="C584" i="13"/>
  <c r="C585" i="13"/>
  <c r="C586" i="13"/>
  <c r="C587" i="13"/>
  <c r="C588" i="13"/>
  <c r="C589" i="13"/>
  <c r="C590" i="13"/>
  <c r="C591" i="13"/>
  <c r="C592" i="13"/>
  <c r="C593" i="13"/>
  <c r="C594" i="13"/>
  <c r="C595" i="13"/>
  <c r="C596" i="13"/>
  <c r="C597" i="13"/>
  <c r="C598" i="13"/>
  <c r="C599" i="13"/>
  <c r="C600" i="13"/>
  <c r="C601" i="13"/>
  <c r="C602" i="13"/>
  <c r="C603" i="13"/>
  <c r="C604" i="13"/>
  <c r="C605" i="13"/>
  <c r="C606" i="13"/>
  <c r="C607" i="13"/>
  <c r="C608" i="13"/>
  <c r="C609" i="13"/>
  <c r="C610" i="13"/>
  <c r="C611" i="13"/>
  <c r="C612" i="13"/>
  <c r="C613" i="13"/>
  <c r="C614" i="13"/>
  <c r="C615" i="13"/>
  <c r="C616" i="13"/>
  <c r="C617" i="13"/>
  <c r="C2" i="13"/>
  <c r="S26" i="7" l="1"/>
  <c r="S29" i="7"/>
  <c r="AD29" i="7" s="1"/>
  <c r="AE29" i="7" s="1"/>
  <c r="S169" i="7" l="1"/>
  <c r="S172" i="7"/>
  <c r="S403" i="7"/>
  <c r="S420" i="7"/>
  <c r="S851" i="7"/>
  <c r="S876" i="7"/>
  <c r="S880" i="7"/>
  <c r="S883" i="7"/>
  <c r="S891" i="7"/>
  <c r="S914" i="7"/>
  <c r="S920" i="7"/>
  <c r="S926" i="7"/>
  <c r="S933" i="7"/>
  <c r="S942" i="7"/>
  <c r="S957" i="7"/>
  <c r="S965" i="7"/>
  <c r="S986" i="7"/>
  <c r="S996" i="7"/>
  <c r="S1007" i="7"/>
  <c r="S1021" i="7"/>
  <c r="S1027" i="7"/>
  <c r="S1035" i="7"/>
  <c r="S1041" i="7"/>
  <c r="S1044" i="7"/>
  <c r="S1047" i="7"/>
  <c r="S1064" i="7"/>
  <c r="S1080" i="7"/>
  <c r="S1098" i="7"/>
  <c r="S1106" i="7"/>
  <c r="S1111" i="7"/>
  <c r="S1118" i="7"/>
  <c r="S1123" i="7"/>
  <c r="S1124" i="7"/>
  <c r="S1131" i="7"/>
  <c r="S1135" i="7"/>
  <c r="S1138" i="7"/>
  <c r="S1244" i="7"/>
  <c r="S1248" i="7"/>
  <c r="S1250" i="7"/>
  <c r="S1262" i="7"/>
  <c r="S1265" i="7"/>
  <c r="S1287" i="7"/>
  <c r="S1299" i="7"/>
  <c r="S1303" i="7"/>
  <c r="S1308" i="7"/>
  <c r="S1313" i="7"/>
  <c r="S1326" i="7"/>
  <c r="S1331" i="7"/>
  <c r="S1336" i="7"/>
  <c r="S1371" i="7"/>
  <c r="S1375" i="7"/>
  <c r="S1386" i="7"/>
  <c r="S1390" i="7"/>
  <c r="S1396" i="7"/>
  <c r="S1406" i="7"/>
  <c r="S1410" i="7"/>
  <c r="S1424" i="7"/>
  <c r="S1429" i="7"/>
  <c r="S1434" i="7"/>
  <c r="S1441" i="7"/>
  <c r="S1451" i="7"/>
  <c r="S1461" i="7"/>
  <c r="S1468" i="7"/>
  <c r="S1477" i="7"/>
  <c r="S1500" i="7"/>
  <c r="S1508" i="7"/>
  <c r="S1525" i="7"/>
  <c r="S1555" i="7"/>
  <c r="S1573" i="7"/>
  <c r="S1585" i="7"/>
  <c r="S1618" i="7"/>
  <c r="S1631" i="7"/>
  <c r="S1702" i="7"/>
  <c r="S1779" i="7"/>
  <c r="S1791" i="7"/>
  <c r="S2048" i="7"/>
  <c r="S17" i="7"/>
  <c r="S21" i="7"/>
  <c r="S241" i="7"/>
  <c r="S238" i="7"/>
  <c r="S157" i="7"/>
  <c r="S704" i="7"/>
  <c r="S564" i="7"/>
  <c r="S578" i="7"/>
  <c r="S634" i="7"/>
  <c r="S612" i="7"/>
  <c r="S530" i="7"/>
  <c r="S614" i="7"/>
  <c r="S621" i="7"/>
  <c r="S602" i="7"/>
  <c r="S483" i="7"/>
  <c r="S489" i="7"/>
  <c r="S491" i="7"/>
  <c r="S298" i="7"/>
  <c r="S684" i="7"/>
  <c r="S498" i="7"/>
  <c r="S506" i="7"/>
  <c r="S671" i="7"/>
  <c r="S651" i="7"/>
  <c r="S691" i="7"/>
  <c r="S698" i="7"/>
  <c r="S554" i="7"/>
  <c r="S643" i="7"/>
  <c r="S674" i="7"/>
  <c r="S538" i="7"/>
  <c r="S609" i="7"/>
  <c r="S13" i="7"/>
  <c r="S450" i="7"/>
  <c r="S389" i="7"/>
  <c r="S366" i="7"/>
  <c r="S280" i="7"/>
  <c r="S251" i="7"/>
  <c r="S264" i="7"/>
  <c r="S245" i="7"/>
  <c r="S1688" i="7"/>
  <c r="S221" i="7"/>
  <c r="S460" i="7"/>
  <c r="S745" i="7"/>
  <c r="S750" i="7"/>
  <c r="S754" i="7"/>
  <c r="S761" i="7"/>
  <c r="S1147" i="7"/>
  <c r="S1486" i="7"/>
  <c r="S899" i="7"/>
  <c r="S1186" i="7"/>
  <c r="S1153" i="7"/>
  <c r="S1491" i="7"/>
  <c r="S910" i="7"/>
  <c r="S770" i="7"/>
  <c r="S777" i="7"/>
  <c r="S802" i="7"/>
  <c r="S812" i="7"/>
  <c r="S821" i="7"/>
  <c r="S2116" i="7"/>
  <c r="S205" i="7"/>
  <c r="S190" i="7"/>
  <c r="S148" i="7"/>
  <c r="S136" i="7"/>
  <c r="S137" i="7"/>
  <c r="S94" i="7"/>
  <c r="S96" i="7"/>
  <c r="S188" i="7"/>
  <c r="S319" i="7"/>
  <c r="S425" i="7"/>
  <c r="S315" i="7"/>
  <c r="S309" i="7"/>
  <c r="S307" i="7"/>
  <c r="S333" i="7"/>
  <c r="S435" i="7"/>
  <c r="S326" i="7"/>
  <c r="S344" i="7"/>
  <c r="AD344" i="7" s="1"/>
  <c r="AE344" i="7" s="1"/>
  <c r="S341" i="7"/>
  <c r="AD341" i="7" s="1"/>
  <c r="AE341" i="7" s="1"/>
  <c r="S361" i="7"/>
  <c r="S173" i="7"/>
  <c r="S397" i="7"/>
  <c r="S404" i="7"/>
  <c r="S413" i="7"/>
  <c r="S841" i="7"/>
  <c r="S854" i="7"/>
  <c r="S858" i="7"/>
  <c r="S861" i="7"/>
  <c r="S871" i="7"/>
  <c r="S888" i="7"/>
  <c r="S892" i="7"/>
  <c r="S915" i="7"/>
  <c r="S921" i="7"/>
  <c r="S934" i="7"/>
  <c r="S943" i="7"/>
  <c r="S968" i="7"/>
  <c r="S972" i="7"/>
  <c r="S987" i="7"/>
  <c r="S997" i="7"/>
  <c r="S1015" i="7"/>
  <c r="S1017" i="7"/>
  <c r="S1022" i="7"/>
  <c r="S1028" i="7"/>
  <c r="S1045" i="7"/>
  <c r="S1048" i="7"/>
  <c r="S1132" i="7"/>
  <c r="S1223" i="7"/>
  <c r="S1231" i="7"/>
  <c r="S1245" i="7"/>
  <c r="S1304" i="7"/>
  <c r="S1381" i="7"/>
  <c r="S1384" i="7"/>
  <c r="S1388" i="7"/>
  <c r="S1411" i="7"/>
  <c r="S1415" i="7"/>
  <c r="S1419" i="7"/>
  <c r="S1420" i="7"/>
  <c r="S1478" i="7"/>
  <c r="S1619" i="7"/>
  <c r="S1623" i="7"/>
  <c r="S1665" i="7"/>
  <c r="S1675" i="7"/>
  <c r="S1681" i="7"/>
  <c r="S1689" i="7"/>
  <c r="S1703" i="7"/>
  <c r="S1711" i="7"/>
  <c r="S1720" i="7"/>
  <c r="S1724" i="7"/>
  <c r="S1730" i="7"/>
  <c r="S1734" i="7"/>
  <c r="S1756" i="7"/>
  <c r="S1775" i="7"/>
  <c r="S1780" i="7"/>
  <c r="S1792" i="7"/>
  <c r="S1809" i="7"/>
  <c r="S1811" i="7"/>
  <c r="S1817" i="7"/>
  <c r="S1828" i="7"/>
  <c r="S1957" i="7"/>
  <c r="S1968" i="7"/>
  <c r="S2037" i="7"/>
  <c r="S2049" i="7"/>
  <c r="S2060" i="7"/>
  <c r="S2073" i="7"/>
  <c r="S2105" i="7"/>
  <c r="S705" i="7"/>
  <c r="S565" i="7"/>
  <c r="S635" i="7"/>
  <c r="S615" i="7"/>
  <c r="S517" i="7"/>
  <c r="S622" i="7"/>
  <c r="S484" i="7"/>
  <c r="S490" i="7"/>
  <c r="S685" i="7"/>
  <c r="S473" i="7"/>
  <c r="S474" i="7"/>
  <c r="S547" i="7"/>
  <c r="S692" i="7"/>
  <c r="S555" i="7"/>
  <c r="S644" i="7"/>
  <c r="S675" i="7"/>
  <c r="S347" i="7"/>
  <c r="S349" i="7"/>
  <c r="S390" i="7"/>
  <c r="S371" i="7"/>
  <c r="S383" i="7"/>
  <c r="S281" i="7"/>
  <c r="S252" i="7"/>
  <c r="S265" i="7"/>
  <c r="S246" i="7"/>
  <c r="S355" i="7"/>
  <c r="S436" i="7"/>
  <c r="S327" i="7"/>
  <c r="S931" i="7"/>
  <c r="S940" i="7"/>
  <c r="S955" i="7"/>
  <c r="S1082" i="7"/>
  <c r="S1085" i="7"/>
  <c r="S1086" i="7"/>
  <c r="S1102" i="7"/>
  <c r="S1115" i="7"/>
  <c r="S1160" i="7"/>
  <c r="S1166" i="7"/>
  <c r="S1172" i="7"/>
  <c r="S1176" i="7"/>
  <c r="S1177" i="7"/>
  <c r="S1178" i="7"/>
  <c r="S1191" i="7"/>
  <c r="S1192" i="7"/>
  <c r="S1195" i="7"/>
  <c r="S1196" i="7"/>
  <c r="S1202" i="7"/>
  <c r="S1206" i="7"/>
  <c r="S1207" i="7"/>
  <c r="S1208" i="7"/>
  <c r="S1209" i="7"/>
  <c r="S1210" i="7"/>
  <c r="S1211" i="7"/>
  <c r="S1212" i="7"/>
  <c r="S1448" i="7"/>
  <c r="S1504" i="7"/>
  <c r="S1514" i="7"/>
  <c r="S1537" i="7"/>
  <c r="S1579" i="7"/>
  <c r="S1580" i="7"/>
  <c r="S1588" i="7"/>
  <c r="S1592" i="7"/>
  <c r="S1595" i="7"/>
  <c r="S1617" i="7"/>
  <c r="S1622" i="7"/>
  <c r="S1652" i="7"/>
  <c r="S1658" i="7"/>
  <c r="S1663" i="7"/>
  <c r="S1671" i="7"/>
  <c r="S1683" i="7"/>
  <c r="S1697" i="7"/>
  <c r="S1717" i="7"/>
  <c r="S1722" i="7"/>
  <c r="S1727" i="7"/>
  <c r="S1735" i="7"/>
  <c r="S1741" i="7"/>
  <c r="S1754" i="7"/>
  <c r="S1765" i="7"/>
  <c r="S1772" i="7"/>
  <c r="S1786" i="7"/>
  <c r="S1794" i="7"/>
  <c r="S1802" i="7"/>
  <c r="S1804" i="7"/>
  <c r="S1805" i="7"/>
  <c r="S1806" i="7"/>
  <c r="S1810" i="7"/>
  <c r="S1812" i="7"/>
  <c r="S1818" i="7"/>
  <c r="S1822" i="7"/>
  <c r="S1826" i="7"/>
  <c r="S1831" i="7"/>
  <c r="S1837" i="7"/>
  <c r="S1848" i="7"/>
  <c r="S1853" i="7"/>
  <c r="S1857" i="7"/>
  <c r="S1860" i="7"/>
  <c r="S1863" i="7"/>
  <c r="S1867" i="7"/>
  <c r="S1870" i="7"/>
  <c r="S1872" i="7"/>
  <c r="S1875" i="7"/>
  <c r="S1876" i="7"/>
  <c r="S1879" i="7"/>
  <c r="S1882" i="7"/>
  <c r="S1883" i="7"/>
  <c r="S1884" i="7"/>
  <c r="S1889" i="7"/>
  <c r="S1893" i="7"/>
  <c r="S1903" i="7"/>
  <c r="S1912" i="7"/>
  <c r="S1914" i="7"/>
  <c r="S1916" i="7"/>
  <c r="S1917" i="7"/>
  <c r="S1918" i="7"/>
  <c r="S1919" i="7"/>
  <c r="S1927" i="7"/>
  <c r="S1929" i="7"/>
  <c r="S1931" i="7"/>
  <c r="S1935" i="7"/>
  <c r="S1940" i="7"/>
  <c r="S1952" i="7"/>
  <c r="S1956" i="7"/>
  <c r="S1958" i="7"/>
  <c r="S1959" i="7"/>
  <c r="S1960" i="7"/>
  <c r="S1965" i="7"/>
  <c r="S1971" i="7"/>
  <c r="S1973" i="7"/>
  <c r="S1975" i="7"/>
  <c r="S1980" i="7"/>
  <c r="S1983" i="7"/>
  <c r="S1986" i="7"/>
  <c r="S1991" i="7"/>
  <c r="S1997" i="7"/>
  <c r="S1999" i="7"/>
  <c r="S2002" i="7"/>
  <c r="S2005" i="7"/>
  <c r="S2006" i="7"/>
  <c r="S2007" i="7"/>
  <c r="S2009" i="7"/>
  <c r="S2012" i="7"/>
  <c r="S2013" i="7"/>
  <c r="S2018" i="7"/>
  <c r="S2019" i="7"/>
  <c r="S2021" i="7"/>
  <c r="S2022" i="7"/>
  <c r="S2024" i="7"/>
  <c r="S2027" i="7"/>
  <c r="S2033" i="7"/>
  <c r="S2040" i="7"/>
  <c r="S2055" i="7"/>
  <c r="S2065" i="7"/>
  <c r="S2070" i="7"/>
  <c r="S2079" i="7"/>
  <c r="S2081" i="7"/>
  <c r="S2082" i="7"/>
  <c r="S2083" i="7"/>
  <c r="S2084" i="7"/>
  <c r="S2085" i="7"/>
  <c r="S2087" i="7"/>
  <c r="S2091" i="7"/>
  <c r="S2092" i="7"/>
  <c r="S2093" i="7"/>
  <c r="S2094" i="7"/>
  <c r="S2096" i="7"/>
  <c r="S2101" i="7"/>
  <c r="S2103" i="7"/>
  <c r="S2106" i="7"/>
  <c r="S2107" i="7"/>
  <c r="S2109" i="7"/>
  <c r="S2110" i="7"/>
  <c r="S19" i="7"/>
  <c r="S233" i="7"/>
  <c r="S240" i="7"/>
  <c r="S244" i="7"/>
  <c r="S155" i="7"/>
  <c r="S539" i="7"/>
  <c r="S701" i="7"/>
  <c r="S560" i="7"/>
  <c r="S576" i="7"/>
  <c r="S630" i="7"/>
  <c r="S570" i="7"/>
  <c r="S708" i="7"/>
  <c r="S717" i="7"/>
  <c r="S720" i="7"/>
  <c r="S714" i="7"/>
  <c r="S715" i="7"/>
  <c r="S528" i="7"/>
  <c r="S620" i="7"/>
  <c r="S600" i="7"/>
  <c r="S293" i="7"/>
  <c r="S592" i="7"/>
  <c r="S511" i="7"/>
  <c r="S501" i="7"/>
  <c r="S667" i="7"/>
  <c r="S647" i="7"/>
  <c r="S495" i="7"/>
  <c r="S548" i="7"/>
  <c r="S639" i="7"/>
  <c r="S533" i="7"/>
  <c r="S581" i="7"/>
  <c r="S380" i="7"/>
  <c r="S348" i="7"/>
  <c r="S181" i="7"/>
  <c r="S369" i="7"/>
  <c r="S363" i="7"/>
  <c r="S274" i="7"/>
  <c r="S247" i="7"/>
  <c r="S258" i="7"/>
  <c r="S354" i="7"/>
  <c r="S226" i="7"/>
  <c r="S440" i="7"/>
  <c r="S1346" i="7"/>
  <c r="S1356" i="7"/>
  <c r="S756" i="7"/>
  <c r="S794" i="7"/>
  <c r="S1143" i="7"/>
  <c r="S1184" i="7"/>
  <c r="S1151" i="7"/>
  <c r="S904" i="7"/>
  <c r="S907" i="7"/>
  <c r="S767" i="7"/>
  <c r="S774" i="7"/>
  <c r="S798" i="7"/>
  <c r="S808" i="7"/>
  <c r="S818" i="7"/>
  <c r="S2113" i="7"/>
  <c r="S2112" i="7"/>
  <c r="S118" i="7"/>
  <c r="S117" i="7"/>
  <c r="S202" i="7"/>
  <c r="S195" i="7"/>
  <c r="S201" i="7"/>
  <c r="S356" i="7"/>
  <c r="S357" i="7"/>
  <c r="S2119" i="7"/>
  <c r="S451" i="7"/>
  <c r="S196" i="7"/>
  <c r="S193" i="7"/>
  <c r="S210" i="7"/>
  <c r="S455" i="7"/>
  <c r="S138" i="7"/>
  <c r="S143" i="7"/>
  <c r="S151" i="7"/>
  <c r="S125" i="7"/>
  <c r="S102" i="7"/>
  <c r="S109" i="7"/>
  <c r="S422" i="7"/>
  <c r="S734" i="7"/>
  <c r="S735" i="7"/>
  <c r="S738" i="7"/>
  <c r="S312" i="7"/>
  <c r="S308" i="7"/>
  <c r="S305" i="7"/>
  <c r="S316" i="7"/>
  <c r="S434" i="7"/>
  <c r="S323" i="7"/>
  <c r="S543" i="7"/>
  <c r="S682" i="7"/>
  <c r="S572" i="7"/>
  <c r="S712" i="7"/>
  <c r="S470" i="7"/>
  <c r="S598" i="7"/>
  <c r="S732" i="7"/>
  <c r="S1360" i="7"/>
  <c r="S1350" i="7"/>
  <c r="S1354" i="7"/>
  <c r="S1355" i="7"/>
  <c r="S1359" i="7"/>
  <c r="S1361" i="7"/>
  <c r="S838" i="7"/>
  <c r="S829" i="7"/>
  <c r="S832" i="7"/>
  <c r="S1367" i="7"/>
  <c r="S805" i="7"/>
  <c r="S815" i="7"/>
  <c r="S824" i="7"/>
  <c r="S342" i="7"/>
  <c r="AD342" i="7" s="1"/>
  <c r="AE342" i="7" s="1"/>
  <c r="S175" i="7"/>
  <c r="S400" i="7"/>
  <c r="S405" i="7"/>
  <c r="S416" i="7"/>
  <c r="S844" i="7"/>
  <c r="S855" i="7"/>
  <c r="S856" i="7"/>
  <c r="S859" i="7"/>
  <c r="S862" i="7"/>
  <c r="S867" i="7"/>
  <c r="S872" i="7"/>
  <c r="S878" i="7"/>
  <c r="S881" i="7"/>
  <c r="S885" i="7"/>
  <c r="S887" i="7"/>
  <c r="S895" i="7"/>
  <c r="S917" i="7"/>
  <c r="S923" i="7"/>
  <c r="S925" i="7"/>
  <c r="S928" i="7"/>
  <c r="S937" i="7"/>
  <c r="S946" i="7"/>
  <c r="S950" i="7"/>
  <c r="S952" i="7"/>
  <c r="S959" i="7"/>
  <c r="S962" i="7"/>
  <c r="S970" i="7"/>
  <c r="S974" i="7"/>
  <c r="S990" i="7"/>
  <c r="S1000" i="7"/>
  <c r="S1008" i="7"/>
  <c r="S1010" i="7"/>
  <c r="S1038" i="7"/>
  <c r="S1043" i="7"/>
  <c r="S1055" i="7"/>
  <c r="S1067" i="7"/>
  <c r="S1071" i="7"/>
  <c r="S1078" i="7"/>
  <c r="S1100" i="7"/>
  <c r="S1109" i="7"/>
  <c r="S1112" i="7"/>
  <c r="S1120" i="7"/>
  <c r="S1125" i="7"/>
  <c r="S1127" i="7"/>
  <c r="S1134" i="7"/>
  <c r="S1193" i="7"/>
  <c r="S1205" i="7"/>
  <c r="S1225" i="7"/>
  <c r="S1240" i="7"/>
  <c r="S1242" i="7"/>
  <c r="S1246" i="7"/>
  <c r="S1247" i="7"/>
  <c r="S1263" i="7"/>
  <c r="S1266" i="7"/>
  <c r="S1269" i="7"/>
  <c r="S1271" i="7"/>
  <c r="S1274" i="7"/>
  <c r="S1276" i="7"/>
  <c r="S1279" i="7"/>
  <c r="S1282" i="7"/>
  <c r="S1285" i="7"/>
  <c r="S1289" i="7"/>
  <c r="S1290" i="7"/>
  <c r="S1292" i="7"/>
  <c r="S1294" i="7"/>
  <c r="S1296" i="7"/>
  <c r="S1301" i="7"/>
  <c r="S1315" i="7"/>
  <c r="S1321" i="7"/>
  <c r="S1328" i="7"/>
  <c r="S1332" i="7"/>
  <c r="S1334" i="7"/>
  <c r="S1337" i="7"/>
  <c r="S1340" i="7"/>
  <c r="S1342" i="7"/>
  <c r="S1373" i="7"/>
  <c r="S1377" i="7"/>
  <c r="S1398" i="7"/>
  <c r="S1401" i="7"/>
  <c r="S1404" i="7"/>
  <c r="S1407" i="7"/>
  <c r="S1421" i="7"/>
  <c r="S1432" i="7"/>
  <c r="S1453" i="7"/>
  <c r="S1463" i="7"/>
  <c r="S1469" i="7"/>
  <c r="S1472" i="7"/>
  <c r="S1480" i="7"/>
  <c r="S1502" i="7"/>
  <c r="S1509" i="7"/>
  <c r="S1526" i="7"/>
  <c r="S1620" i="7"/>
  <c r="S1626" i="7"/>
  <c r="S1633" i="7"/>
  <c r="S1639" i="7"/>
  <c r="S1677" i="7"/>
  <c r="S1693" i="7"/>
  <c r="S1706" i="7"/>
  <c r="S1732" i="7"/>
  <c r="S1758" i="7"/>
  <c r="S1782" i="7"/>
  <c r="S1789" i="7"/>
  <c r="S1969" i="7"/>
  <c r="S2030" i="7"/>
  <c r="S2052" i="7"/>
  <c r="S2074" i="7"/>
  <c r="S463" i="7"/>
  <c r="S358" i="7"/>
  <c r="S18" i="7"/>
  <c r="S428" i="7"/>
  <c r="S214" i="7"/>
  <c r="S346" i="7"/>
  <c r="AD346" i="7" s="1"/>
  <c r="AE346" i="7" s="1"/>
  <c r="S22" i="7"/>
  <c r="S23" i="7"/>
  <c r="S24" i="7"/>
  <c r="S236" i="7"/>
  <c r="S242" i="7"/>
  <c r="S231" i="7"/>
  <c r="S239" i="7"/>
  <c r="S232" i="7"/>
  <c r="S158" i="7"/>
  <c r="S160" i="7"/>
  <c r="S683" i="7"/>
  <c r="S468" i="7"/>
  <c r="S599" i="7"/>
  <c r="S706" i="7"/>
  <c r="S567" i="7"/>
  <c r="S637" i="7"/>
  <c r="S713" i="7"/>
  <c r="S532" i="7"/>
  <c r="S520" i="7"/>
  <c r="S616" i="7"/>
  <c r="S659" i="7"/>
  <c r="S661" i="7"/>
  <c r="S623" i="7"/>
  <c r="S604" i="7"/>
  <c r="S485" i="7"/>
  <c r="S475" i="7"/>
  <c r="S492" i="7"/>
  <c r="S301" i="7"/>
  <c r="S664" i="7"/>
  <c r="S696" i="7"/>
  <c r="S557" i="7"/>
  <c r="S611" i="7"/>
  <c r="S10" i="7"/>
  <c r="S212" i="7"/>
  <c r="S394" i="7"/>
  <c r="S177" i="7"/>
  <c r="S284" i="7"/>
  <c r="S255" i="7"/>
  <c r="S269" i="7"/>
  <c r="S839" i="7"/>
  <c r="S1368" i="7"/>
  <c r="S1362" i="7"/>
  <c r="S1364" i="7"/>
  <c r="S752" i="7"/>
  <c r="S764" i="7"/>
  <c r="S796" i="7"/>
  <c r="S741" i="7"/>
  <c r="S1150" i="7"/>
  <c r="S1489" i="7"/>
  <c r="S902" i="7"/>
  <c r="S789" i="7"/>
  <c r="S1188" i="7"/>
  <c r="S1156" i="7"/>
  <c r="S909" i="7"/>
  <c r="S791" i="7"/>
  <c r="S773" i="7"/>
  <c r="S779" i="7"/>
  <c r="S783" i="7"/>
  <c r="S806" i="7"/>
  <c r="S816" i="7"/>
  <c r="S825" i="7"/>
  <c r="S2118" i="7"/>
  <c r="S452" i="7"/>
  <c r="S199" i="7"/>
  <c r="S208" i="7"/>
  <c r="S191" i="7"/>
  <c r="S194" i="7"/>
  <c r="S200" i="7"/>
  <c r="S150" i="7"/>
  <c r="S142" i="7"/>
  <c r="S135" i="7"/>
  <c r="S466" i="7"/>
  <c r="S134" i="7"/>
  <c r="S16" i="7"/>
  <c r="S426" i="7"/>
  <c r="S311" i="7"/>
  <c r="S335" i="7"/>
  <c r="S438" i="7"/>
  <c r="S328" i="7"/>
  <c r="S336" i="7"/>
  <c r="S170" i="7"/>
  <c r="S176" i="7"/>
  <c r="S401" i="7"/>
  <c r="S406" i="7"/>
  <c r="S417" i="7"/>
  <c r="S845" i="7"/>
  <c r="S852" i="7"/>
  <c r="S860" i="7"/>
  <c r="S868" i="7"/>
  <c r="S873" i="7"/>
  <c r="S911" i="7"/>
  <c r="S918" i="7"/>
  <c r="S938" i="7"/>
  <c r="S947" i="7"/>
  <c r="S953" i="7"/>
  <c r="S960" i="7"/>
  <c r="S963" i="7"/>
  <c r="S971" i="7"/>
  <c r="S975" i="7"/>
  <c r="S991" i="7"/>
  <c r="S1001" i="7"/>
  <c r="S1009" i="7"/>
  <c r="S1016" i="7"/>
  <c r="S1018" i="7"/>
  <c r="S1025" i="7"/>
  <c r="S1030" i="7"/>
  <c r="S1052" i="7"/>
  <c r="S1056" i="7"/>
  <c r="S1068" i="7"/>
  <c r="S1073" i="7"/>
  <c r="S1077" i="7"/>
  <c r="S1083" i="7"/>
  <c r="S1088" i="7"/>
  <c r="S1121" i="7"/>
  <c r="S1126" i="7"/>
  <c r="S1220" i="7"/>
  <c r="S1221" i="7"/>
  <c r="S1226" i="7"/>
  <c r="S1229" i="7"/>
  <c r="S1230" i="7"/>
  <c r="S1233" i="7"/>
  <c r="S1235" i="7"/>
  <c r="S1243" i="7"/>
  <c r="S1249" i="7"/>
  <c r="S1255" i="7"/>
  <c r="S1264" i="7"/>
  <c r="S1267" i="7"/>
  <c r="S1270" i="7"/>
  <c r="S1277" i="7"/>
  <c r="S1280" i="7"/>
  <c r="S1283" i="7"/>
  <c r="S1316" i="7"/>
  <c r="S1322" i="7"/>
  <c r="S1329" i="7"/>
  <c r="S1392" i="7"/>
  <c r="S1399" i="7"/>
  <c r="S1405" i="7"/>
  <c r="S1413" i="7"/>
  <c r="S1417" i="7"/>
  <c r="S1422" i="7"/>
  <c r="S1437" i="7"/>
  <c r="S1510" i="7"/>
  <c r="S1667" i="7"/>
  <c r="S1678" i="7"/>
  <c r="S1694" i="7"/>
  <c r="S1707" i="7"/>
  <c r="S1721" i="7"/>
  <c r="S1733" i="7"/>
  <c r="S1745" i="7"/>
  <c r="S1759" i="7"/>
  <c r="S1776" i="7"/>
  <c r="S1783" i="7"/>
  <c r="S1801" i="7"/>
  <c r="S1807" i="7"/>
  <c r="S1833" i="7"/>
  <c r="S1970" i="7"/>
  <c r="S2015" i="7"/>
  <c r="S2026" i="7"/>
  <c r="S2031" i="7"/>
  <c r="S2053" i="7"/>
  <c r="S2075" i="7"/>
  <c r="S243" i="7"/>
  <c r="S469" i="7"/>
  <c r="S707" i="7"/>
  <c r="S568" i="7"/>
  <c r="S580" i="7"/>
  <c r="S638" i="7"/>
  <c r="S617" i="7"/>
  <c r="S519" i="7"/>
  <c r="S660" i="7"/>
  <c r="S662" i="7"/>
  <c r="S605" i="7"/>
  <c r="S486" i="7"/>
  <c r="S493" i="7"/>
  <c r="S302" i="7"/>
  <c r="S665" i="7"/>
  <c r="S697" i="7"/>
  <c r="S14" i="7"/>
  <c r="S9" i="7"/>
  <c r="S395" i="7"/>
  <c r="S285" i="7"/>
  <c r="S256" i="7"/>
  <c r="S270" i="7"/>
  <c r="S439" i="7"/>
  <c r="S329" i="7"/>
  <c r="S1095" i="7"/>
  <c r="S1103" i="7"/>
  <c r="S1116" i="7"/>
  <c r="S1122" i="7"/>
  <c r="S1130" i="7"/>
  <c r="S1136" i="7"/>
  <c r="S1140" i="7"/>
  <c r="S1161" i="7"/>
  <c r="S1167" i="7"/>
  <c r="S1173" i="7"/>
  <c r="S1179" i="7"/>
  <c r="S1181" i="7"/>
  <c r="S1190" i="7"/>
  <c r="S1439" i="7"/>
  <c r="S1444" i="7"/>
  <c r="S1449" i="7"/>
  <c r="S1459" i="7"/>
  <c r="S1470" i="7"/>
  <c r="S1474" i="7"/>
  <c r="S1481" i="7"/>
  <c r="S1482" i="7"/>
  <c r="S1483" i="7"/>
  <c r="S1484" i="7"/>
  <c r="S1494" i="7"/>
  <c r="S1498" i="7"/>
  <c r="S1506" i="7"/>
  <c r="S1511" i="7"/>
  <c r="S1515" i="7"/>
  <c r="S1521" i="7"/>
  <c r="S1527" i="7"/>
  <c r="S1528" i="7"/>
  <c r="S1530" i="7"/>
  <c r="S1531" i="7"/>
  <c r="S1532" i="7"/>
  <c r="S1533" i="7"/>
  <c r="S1534" i="7"/>
  <c r="S1535" i="7"/>
  <c r="S1538" i="7"/>
  <c r="S1539" i="7"/>
  <c r="S1541" i="7"/>
  <c r="S1542" i="7"/>
  <c r="S1543" i="7"/>
  <c r="S1544" i="7"/>
  <c r="S1545" i="7"/>
  <c r="S1546" i="7"/>
  <c r="S1548" i="7"/>
  <c r="S1549" i="7"/>
  <c r="S1551" i="7"/>
  <c r="S1553" i="7"/>
  <c r="S1556" i="7"/>
  <c r="S1557" i="7"/>
  <c r="S1558" i="7"/>
  <c r="S1560" i="7"/>
  <c r="S1562" i="7"/>
  <c r="S1567" i="7"/>
  <c r="S1572" i="7"/>
  <c r="S1574" i="7"/>
  <c r="S1576" i="7"/>
  <c r="S1577" i="7"/>
  <c r="S1581" i="7"/>
  <c r="S1583" i="7"/>
  <c r="S1586" i="7"/>
  <c r="S1587" i="7"/>
  <c r="S1589" i="7"/>
  <c r="S1593" i="7"/>
  <c r="S1597" i="7"/>
  <c r="S1611" i="7"/>
  <c r="S1614" i="7"/>
  <c r="S1615" i="7"/>
  <c r="S1672" i="7"/>
  <c r="S1698" i="7"/>
  <c r="S1742" i="7"/>
  <c r="S1749" i="7"/>
  <c r="S1795" i="7"/>
  <c r="S1813" i="7"/>
  <c r="S1849" i="7"/>
  <c r="S1858" i="7"/>
  <c r="S1920" i="7"/>
  <c r="S1923" i="7"/>
  <c r="S1995" i="7"/>
  <c r="S2034" i="7"/>
  <c r="S2041" i="7"/>
  <c r="S427" i="7"/>
  <c r="S234" i="7"/>
  <c r="S161" i="7"/>
  <c r="S678" i="7"/>
  <c r="S471" i="7"/>
  <c r="S544" i="7"/>
  <c r="S487" i="7"/>
  <c r="S294" i="7"/>
  <c r="S291" i="7"/>
  <c r="S186" i="7"/>
  <c r="S589" i="7"/>
  <c r="S499" i="7"/>
  <c r="S496" i="7"/>
  <c r="S507" i="7"/>
  <c r="S549" i="7"/>
  <c r="S640" i="7"/>
  <c r="S574" i="7"/>
  <c r="S534" i="7"/>
  <c r="S606" i="7"/>
  <c r="S730" i="7"/>
  <c r="S618" i="7"/>
  <c r="S4" i="7"/>
  <c r="S2111" i="7"/>
  <c r="S372" i="7"/>
  <c r="S386" i="7"/>
  <c r="S178" i="7"/>
  <c r="S421" i="7"/>
  <c r="S275" i="7"/>
  <c r="S259" i="7"/>
  <c r="S223" i="7"/>
  <c r="S286" i="7"/>
  <c r="S119" i="7"/>
  <c r="S441" i="7"/>
  <c r="S443" i="7"/>
  <c r="S108" i="7"/>
  <c r="S1347" i="7"/>
  <c r="S834" i="7"/>
  <c r="S828" i="7"/>
  <c r="S744" i="7"/>
  <c r="S757" i="7"/>
  <c r="S840" i="7"/>
  <c r="S1144" i="7"/>
  <c r="S896" i="7"/>
  <c r="S785" i="7"/>
  <c r="S1152" i="7"/>
  <c r="S908" i="7"/>
  <c r="S790" i="7"/>
  <c r="S793" i="7"/>
  <c r="S768" i="7"/>
  <c r="S775" i="7"/>
  <c r="S799" i="7"/>
  <c r="S809" i="7"/>
  <c r="S819" i="7"/>
  <c r="S826" i="7"/>
  <c r="S192" i="7"/>
  <c r="S203" i="7"/>
  <c r="S144" i="7"/>
  <c r="S126" i="7"/>
  <c r="S219" i="7"/>
  <c r="S218" i="7"/>
  <c r="S107" i="7"/>
  <c r="S106" i="7"/>
  <c r="S62" i="7"/>
  <c r="S46" i="7"/>
  <c r="S72" i="7"/>
  <c r="S42" i="7"/>
  <c r="S88" i="7"/>
  <c r="S84" i="7"/>
  <c r="S90" i="7"/>
  <c r="S75" i="7"/>
  <c r="S38" i="7"/>
  <c r="S87" i="7"/>
  <c r="S111" i="7"/>
  <c r="S740" i="7"/>
  <c r="S736" i="7"/>
  <c r="S313" i="7"/>
  <c r="S1141" i="7"/>
  <c r="S1162" i="7"/>
  <c r="S1168" i="7"/>
  <c r="S1180" i="7"/>
  <c r="S1378" i="7"/>
  <c r="S1443" i="7"/>
  <c r="S1454" i="7"/>
  <c r="S1499" i="7"/>
  <c r="S1516" i="7"/>
  <c r="S1522" i="7"/>
  <c r="S1547" i="7"/>
  <c r="S1590" i="7"/>
  <c r="S1673" i="7"/>
  <c r="S1699" i="7"/>
  <c r="S1718" i="7"/>
  <c r="S1737" i="7"/>
  <c r="S1743" i="7"/>
  <c r="S1750" i="7"/>
  <c r="S1796" i="7"/>
  <c r="S1814" i="7"/>
  <c r="S1834" i="7"/>
  <c r="S1838" i="7"/>
  <c r="S1850" i="7"/>
  <c r="S1854" i="7"/>
  <c r="S1873" i="7"/>
  <c r="S1921" i="7"/>
  <c r="S1924" i="7"/>
  <c r="S1934" i="7"/>
  <c r="S1936" i="7"/>
  <c r="S1996" i="7"/>
  <c r="S2017" i="7"/>
  <c r="S2035" i="7"/>
  <c r="S2042" i="7"/>
  <c r="S2076" i="7"/>
  <c r="S2097" i="7"/>
  <c r="S472" i="7"/>
  <c r="S545" i="7"/>
  <c r="S508" i="7"/>
  <c r="S689" i="7"/>
  <c r="S550" i="7"/>
  <c r="S641" i="7"/>
  <c r="S535" i="7"/>
  <c r="S607" i="7"/>
  <c r="S731" i="7"/>
  <c r="S619" i="7"/>
  <c r="S5" i="7"/>
  <c r="S387" i="7"/>
  <c r="S276" i="7"/>
  <c r="S260" i="7"/>
  <c r="S224" i="7"/>
  <c r="S127" i="7"/>
  <c r="S73" i="7"/>
  <c r="S33" i="7"/>
  <c r="S43" i="7"/>
  <c r="S45" i="7"/>
  <c r="S112" i="7"/>
  <c r="S737" i="7"/>
  <c r="S314" i="7"/>
  <c r="S1084" i="7"/>
  <c r="S1087" i="7"/>
  <c r="S1107" i="7"/>
  <c r="S1139" i="7"/>
  <c r="S1159" i="7"/>
  <c r="S1165" i="7"/>
  <c r="S1171" i="7"/>
  <c r="S1183" i="7"/>
  <c r="S1189" i="7"/>
  <c r="S1197" i="7"/>
  <c r="S1199" i="7"/>
  <c r="S1203" i="7"/>
  <c r="S1204" i="7"/>
  <c r="S1442" i="7"/>
  <c r="S1456" i="7"/>
  <c r="S1496" i="7"/>
  <c r="S1529" i="7"/>
  <c r="S1570" i="7"/>
  <c r="S1609" i="7"/>
  <c r="S1613" i="7"/>
  <c r="S1616" i="7"/>
  <c r="S1621" i="7"/>
  <c r="S1625" i="7"/>
  <c r="S1628" i="7"/>
  <c r="S1632" i="7"/>
  <c r="S1636" i="7"/>
  <c r="S1640" i="7"/>
  <c r="S1642" i="7"/>
  <c r="S1643" i="7"/>
  <c r="S1644" i="7"/>
  <c r="S1645" i="7"/>
  <c r="S1646" i="7"/>
  <c r="S1647" i="7"/>
  <c r="S1648" i="7"/>
  <c r="S1649" i="7"/>
  <c r="S1650" i="7"/>
  <c r="S1651" i="7"/>
  <c r="S1690" i="7"/>
  <c r="S1704" i="7"/>
  <c r="S1712" i="7"/>
  <c r="S1715" i="7"/>
  <c r="S1725" i="7"/>
  <c r="S1739" i="7"/>
  <c r="S1744" i="7"/>
  <c r="S1748" i="7"/>
  <c r="S1751" i="7"/>
  <c r="S1757" i="7"/>
  <c r="S1767" i="7"/>
  <c r="S1781" i="7"/>
  <c r="S1784" i="7"/>
  <c r="S1799" i="7"/>
  <c r="S1825" i="7"/>
  <c r="S1829" i="7"/>
  <c r="S1836" i="7"/>
  <c r="S1840" i="7"/>
  <c r="S1843" i="7"/>
  <c r="S1846" i="7"/>
  <c r="S1847" i="7"/>
  <c r="S1862" i="7"/>
  <c r="S1865" i="7"/>
  <c r="S1866" i="7"/>
  <c r="S1877" i="7"/>
  <c r="S1878" i="7"/>
  <c r="S1880" i="7"/>
  <c r="S1881" i="7"/>
  <c r="S1892" i="7"/>
  <c r="S1896" i="7"/>
  <c r="S1897" i="7"/>
  <c r="S1899" i="7"/>
  <c r="S1904" i="7"/>
  <c r="S1906" i="7"/>
  <c r="S1908" i="7"/>
  <c r="S1910" i="7"/>
  <c r="S1911" i="7"/>
  <c r="S1913" i="7"/>
  <c r="S1926" i="7"/>
  <c r="S1937" i="7"/>
  <c r="S1942" i="7"/>
  <c r="S1944" i="7"/>
  <c r="S1945" i="7"/>
  <c r="S1946" i="7"/>
  <c r="S1950" i="7"/>
  <c r="S1953" i="7"/>
  <c r="S1962" i="7"/>
  <c r="S1972" i="7"/>
  <c r="S1974" i="7"/>
  <c r="S1976" i="7"/>
  <c r="S1977" i="7"/>
  <c r="S1979" i="7"/>
  <c r="S1981" i="7"/>
  <c r="S1985" i="7"/>
  <c r="S1987" i="7"/>
  <c r="S1988" i="7"/>
  <c r="S1989" i="7"/>
  <c r="S1990" i="7"/>
  <c r="S1992" i="7"/>
  <c r="S1993" i="7"/>
  <c r="S1994" i="7"/>
  <c r="S1998" i="7"/>
  <c r="S2004" i="7"/>
  <c r="S2023" i="7"/>
  <c r="S2025" i="7"/>
  <c r="S2045" i="7"/>
  <c r="S2061" i="7"/>
  <c r="S2067" i="7"/>
  <c r="S2086" i="7"/>
  <c r="S2088" i="7"/>
  <c r="S2089" i="7"/>
  <c r="S2090" i="7"/>
  <c r="S2095" i="7"/>
  <c r="S2099" i="7"/>
  <c r="S2100" i="7"/>
  <c r="S159" i="7"/>
  <c r="S164" i="7"/>
  <c r="S542" i="7"/>
  <c r="S680" i="7"/>
  <c r="S540" i="7"/>
  <c r="S566" i="7"/>
  <c r="S579" i="7"/>
  <c r="S636" i="7"/>
  <c r="S711" i="7"/>
  <c r="S729" i="7"/>
  <c r="S531" i="7"/>
  <c r="S518" i="7"/>
  <c r="S658" i="7"/>
  <c r="S289" i="7"/>
  <c r="S603" i="7"/>
  <c r="S488" i="7"/>
  <c r="S481" i="7"/>
  <c r="S476" i="7"/>
  <c r="S645" i="7"/>
  <c r="S185" i="7"/>
  <c r="S686" i="7"/>
  <c r="S594" i="7"/>
  <c r="S514" i="7"/>
  <c r="S504" i="7"/>
  <c r="S509" i="7"/>
  <c r="S587" i="7"/>
  <c r="S655" i="7"/>
  <c r="S625" i="7"/>
  <c r="S649" i="7"/>
  <c r="S290" i="7"/>
  <c r="S693" i="7"/>
  <c r="S724" i="7"/>
  <c r="S6" i="7"/>
  <c r="S373" i="7"/>
  <c r="S362" i="7"/>
  <c r="S391" i="7"/>
  <c r="S367" i="7"/>
  <c r="S282" i="7"/>
  <c r="S253" i="7"/>
  <c r="S266" i="7"/>
  <c r="S230" i="7"/>
  <c r="S1349" i="7"/>
  <c r="S1353" i="7"/>
  <c r="S1358" i="7"/>
  <c r="S746" i="7"/>
  <c r="S751" i="7"/>
  <c r="S762" i="7"/>
  <c r="S1148" i="7"/>
  <c r="S1487" i="7"/>
  <c r="S900" i="7"/>
  <c r="S1600" i="7"/>
  <c r="S787" i="7"/>
  <c r="S1154" i="7"/>
  <c r="S1493" i="7"/>
  <c r="S1603" i="7"/>
  <c r="S1606" i="7"/>
  <c r="S771" i="7"/>
  <c r="S803" i="7"/>
  <c r="S813" i="7"/>
  <c r="S822" i="7"/>
  <c r="S206" i="7"/>
  <c r="S149" i="7"/>
  <c r="S130" i="7"/>
  <c r="S132" i="7"/>
  <c r="S139" i="7"/>
  <c r="S464" i="7"/>
  <c r="S133" i="7"/>
  <c r="S110" i="7"/>
  <c r="S310" i="7"/>
  <c r="S431" i="7"/>
  <c r="S168" i="7"/>
  <c r="S171" i="7"/>
  <c r="S408" i="7"/>
  <c r="S412" i="7"/>
  <c r="S419" i="7"/>
  <c r="S850" i="7"/>
  <c r="S853" i="7"/>
  <c r="S866" i="7"/>
  <c r="S870" i="7"/>
  <c r="S875" i="7"/>
  <c r="S879" i="7"/>
  <c r="S882" i="7"/>
  <c r="S886" i="7"/>
  <c r="S890" i="7"/>
  <c r="S913" i="7"/>
  <c r="S919" i="7"/>
  <c r="S924" i="7"/>
  <c r="S932" i="7"/>
  <c r="S941" i="7"/>
  <c r="S948" i="7"/>
  <c r="S951" i="7"/>
  <c r="S956" i="7"/>
  <c r="S966" i="7"/>
  <c r="S967" i="7"/>
  <c r="S981" i="7"/>
  <c r="S984" i="7"/>
  <c r="S995" i="7"/>
  <c r="S1020" i="7"/>
  <c r="S1026" i="7"/>
  <c r="S1033" i="7"/>
  <c r="S1034" i="7"/>
  <c r="S1040" i="7"/>
  <c r="S1050" i="7"/>
  <c r="S1053" i="7"/>
  <c r="S1058" i="7"/>
  <c r="S1059" i="7"/>
  <c r="S1063" i="7"/>
  <c r="S1090" i="7"/>
  <c r="S1091" i="7"/>
  <c r="S1097" i="7"/>
  <c r="S1105" i="7"/>
  <c r="S1198" i="7"/>
  <c r="S1219" i="7"/>
  <c r="S1222" i="7"/>
  <c r="S1232" i="7"/>
  <c r="S1237" i="7"/>
  <c r="S1257" i="7"/>
  <c r="S1260" i="7"/>
  <c r="S1268" i="7"/>
  <c r="S1272" i="7"/>
  <c r="S1273" i="7"/>
  <c r="S1275" i="7"/>
  <c r="S1281" i="7"/>
  <c r="S1284" i="7"/>
  <c r="S1286" i="7"/>
  <c r="S1288" i="7"/>
  <c r="S1295" i="7"/>
  <c r="S1307" i="7"/>
  <c r="S1312" i="7"/>
  <c r="S1318" i="7"/>
  <c r="S1330" i="7"/>
  <c r="S1333" i="7"/>
  <c r="S1335" i="7"/>
  <c r="S1338" i="7"/>
  <c r="S1370" i="7"/>
  <c r="S1374" i="7"/>
  <c r="S1387" i="7"/>
  <c r="S1389" i="7"/>
  <c r="S1395" i="7"/>
  <c r="S1400" i="7"/>
  <c r="S1402" i="7"/>
  <c r="S1409" i="7"/>
  <c r="S1414" i="7"/>
  <c r="S1423" i="7"/>
  <c r="S1433" i="7"/>
  <c r="S1435" i="7"/>
  <c r="S1436" i="7"/>
  <c r="S1438" i="7"/>
  <c r="S1440" i="7"/>
  <c r="S1450" i="7"/>
  <c r="S1455" i="7"/>
  <c r="S1460" i="7"/>
  <c r="S1467" i="7"/>
  <c r="S1476" i="7"/>
  <c r="S1518" i="7"/>
  <c r="S1524" i="7"/>
  <c r="S1630" i="7"/>
  <c r="S1656" i="7"/>
  <c r="S1657" i="7"/>
  <c r="S1664" i="7"/>
  <c r="S1686" i="7"/>
  <c r="S1701" i="7"/>
  <c r="S1710" i="7"/>
  <c r="S1729" i="7"/>
  <c r="S1736" i="7"/>
  <c r="S1753" i="7"/>
  <c r="S1755" i="7"/>
  <c r="S1778" i="7"/>
  <c r="S1790" i="7"/>
  <c r="S1798" i="7"/>
  <c r="S1948" i="7"/>
  <c r="S1951" i="7"/>
  <c r="S1955" i="7"/>
  <c r="S1967" i="7"/>
  <c r="S2000" i="7"/>
  <c r="S2001" i="7"/>
  <c r="S2028" i="7"/>
  <c r="S2036" i="7"/>
  <c r="S2044" i="7"/>
  <c r="S2057" i="7"/>
  <c r="S2071" i="7"/>
  <c r="S454" i="7"/>
  <c r="S345" i="7"/>
  <c r="AD345" i="7" s="1"/>
  <c r="AE345" i="7" s="1"/>
  <c r="S237" i="7"/>
  <c r="S156" i="7"/>
  <c r="S703" i="7"/>
  <c r="S563" i="7"/>
  <c r="S577" i="7"/>
  <c r="S633" i="7"/>
  <c r="S571" i="7"/>
  <c r="S710" i="7"/>
  <c r="S728" i="7"/>
  <c r="S733" i="7"/>
  <c r="S529" i="7"/>
  <c r="S573" i="7"/>
  <c r="S516" i="7"/>
  <c r="S601" i="7"/>
  <c r="S297" i="7"/>
  <c r="S304" i="7"/>
  <c r="S184" i="7"/>
  <c r="S513" i="7"/>
  <c r="S497" i="7"/>
  <c r="S503" i="7"/>
  <c r="S505" i="7"/>
  <c r="S546" i="7"/>
  <c r="S663" i="7"/>
  <c r="S613" i="7"/>
  <c r="S597" i="7"/>
  <c r="S670" i="7"/>
  <c r="S690" i="7"/>
  <c r="S553" i="7"/>
  <c r="S642" i="7"/>
  <c r="S608" i="7"/>
  <c r="S381" i="7"/>
  <c r="S287" i="7"/>
  <c r="S12" i="7"/>
  <c r="S449" i="7"/>
  <c r="S211" i="7"/>
  <c r="S377" i="7"/>
  <c r="S388" i="7"/>
  <c r="S279" i="7"/>
  <c r="S250" i="7"/>
  <c r="S263" i="7"/>
  <c r="S228" i="7"/>
  <c r="S459" i="7"/>
  <c r="S1348" i="7"/>
  <c r="S1352" i="7"/>
  <c r="S1357" i="7"/>
  <c r="S836" i="7"/>
  <c r="S748" i="7"/>
  <c r="S753" i="7"/>
  <c r="S749" i="7"/>
  <c r="S760" i="7"/>
  <c r="S1146" i="7"/>
  <c r="S1485" i="7"/>
  <c r="S898" i="7"/>
  <c r="S786" i="7"/>
  <c r="S1185" i="7"/>
  <c r="S1490" i="7"/>
  <c r="S905" i="7"/>
  <c r="S1602" i="7"/>
  <c r="S1605" i="7"/>
  <c r="S792" i="7"/>
  <c r="S769" i="7"/>
  <c r="S776" i="7"/>
  <c r="S801" i="7"/>
  <c r="S811" i="7"/>
  <c r="S820" i="7"/>
  <c r="S2115" i="7"/>
  <c r="S198" i="7"/>
  <c r="S204" i="7"/>
  <c r="S189" i="7"/>
  <c r="S209" i="7"/>
  <c r="S147" i="7"/>
  <c r="S129" i="7"/>
  <c r="S63" i="7"/>
  <c r="S71" i="7"/>
  <c r="S41" i="7"/>
  <c r="S59" i="7"/>
  <c r="S49" i="7"/>
  <c r="S80" i="7"/>
  <c r="S57" i="7"/>
  <c r="S78" i="7"/>
  <c r="S53" i="7"/>
  <c r="S68" i="7"/>
  <c r="S86" i="7"/>
  <c r="S83" i="7"/>
  <c r="S37" i="7"/>
  <c r="S120" i="7"/>
  <c r="S424" i="7"/>
  <c r="S457" i="7"/>
  <c r="S325" i="7"/>
  <c r="S343" i="7"/>
  <c r="S360" i="7"/>
  <c r="S985" i="7"/>
  <c r="S2072" i="7"/>
  <c r="S1062" i="7"/>
  <c r="S1072" i="7"/>
  <c r="S1096" i="7"/>
  <c r="S1104" i="7"/>
  <c r="S1117" i="7"/>
  <c r="S1137" i="7"/>
  <c r="S1157" i="7"/>
  <c r="S1163" i="7"/>
  <c r="S1169" i="7"/>
  <c r="S1174" i="7"/>
  <c r="S1182" i="7"/>
  <c r="S1194" i="7"/>
  <c r="S1213" i="7"/>
  <c r="S1214" i="7"/>
  <c r="S1215" i="7"/>
  <c r="S1302" i="7"/>
  <c r="S1324" i="7"/>
  <c r="S1408" i="7"/>
  <c r="S1428" i="7"/>
  <c r="S1466" i="7"/>
  <c r="S1475" i="7"/>
  <c r="S1495" i="7"/>
  <c r="S1503" i="7"/>
  <c r="S1507" i="7"/>
  <c r="S1517" i="7"/>
  <c r="S1523" i="7"/>
  <c r="S1540" i="7"/>
  <c r="S1550" i="7"/>
  <c r="S1552" i="7"/>
  <c r="S1554" i="7"/>
  <c r="S1563" i="7"/>
  <c r="S1565" i="7"/>
  <c r="S1566" i="7"/>
  <c r="S1571" i="7"/>
  <c r="S1575" i="7"/>
  <c r="S1578" i="7"/>
  <c r="S1582" i="7"/>
  <c r="S1584" i="7"/>
  <c r="S1591" i="7"/>
  <c r="S1594" i="7"/>
  <c r="S1596" i="7"/>
  <c r="S1608" i="7"/>
  <c r="S1612" i="7"/>
  <c r="S1624" i="7"/>
  <c r="S1653" i="7"/>
  <c r="S1655" i="7"/>
  <c r="S1659" i="7"/>
  <c r="S1684" i="7"/>
  <c r="S1815" i="7"/>
  <c r="S1819" i="7"/>
  <c r="S1823" i="7"/>
  <c r="S1841" i="7"/>
  <c r="S1844" i="7"/>
  <c r="S1851" i="7"/>
  <c r="S1855" i="7"/>
  <c r="S1868" i="7"/>
  <c r="S1871" i="7"/>
  <c r="S1874" i="7"/>
  <c r="S1885" i="7"/>
  <c r="S1886" i="7"/>
  <c r="S1890" i="7"/>
  <c r="S1894" i="7"/>
  <c r="S1905" i="7"/>
  <c r="S1915" i="7"/>
  <c r="S2008" i="7"/>
  <c r="S2010" i="7"/>
  <c r="S2104" i="7"/>
  <c r="S2108" i="7"/>
  <c r="S453" i="7"/>
  <c r="S20" i="7"/>
  <c r="S235" i="7"/>
  <c r="S162" i="7"/>
  <c r="S541" i="7"/>
  <c r="S679" i="7"/>
  <c r="S702" i="7"/>
  <c r="S561" i="7"/>
  <c r="S631" i="7"/>
  <c r="S709" i="7"/>
  <c r="S583" i="7"/>
  <c r="S650" i="7"/>
  <c r="S295" i="7"/>
  <c r="S183" i="7"/>
  <c r="S590" i="7"/>
  <c r="S593" i="7"/>
  <c r="S512" i="7"/>
  <c r="S502" i="7"/>
  <c r="S595" i="7"/>
  <c r="S668" i="7"/>
  <c r="S523" i="7"/>
  <c r="S653" i="7"/>
  <c r="S716" i="7"/>
  <c r="S551" i="7"/>
  <c r="S672" i="7"/>
  <c r="S536" i="7"/>
  <c r="S721" i="7"/>
  <c r="S11" i="7"/>
  <c r="S213" i="7"/>
  <c r="S180" i="7"/>
  <c r="S179" i="7"/>
  <c r="S364" i="7"/>
  <c r="S277" i="7"/>
  <c r="S248" i="7"/>
  <c r="S261" i="7"/>
  <c r="S1687" i="7"/>
  <c r="S271" i="7"/>
  <c r="S227" i="7"/>
  <c r="S225" i="7"/>
  <c r="S222" i="7"/>
  <c r="S442" i="7"/>
  <c r="S444" i="7"/>
  <c r="S458" i="7"/>
  <c r="S835" i="7"/>
  <c r="S1365" i="7"/>
  <c r="S1363" i="7"/>
  <c r="S758" i="7"/>
  <c r="S795" i="7"/>
  <c r="S784" i="7"/>
  <c r="S1145" i="7"/>
  <c r="S897" i="7"/>
  <c r="S1599" i="7"/>
  <c r="S800" i="7"/>
  <c r="S810" i="7"/>
  <c r="S827" i="7"/>
  <c r="S2114" i="7"/>
  <c r="S197" i="7"/>
  <c r="S145" i="7"/>
  <c r="S128" i="7"/>
  <c r="S215" i="7"/>
  <c r="S100" i="7"/>
  <c r="S97" i="7"/>
  <c r="S98" i="7"/>
  <c r="S101" i="7"/>
  <c r="S103" i="7"/>
  <c r="S82" i="7"/>
  <c r="S58" i="7"/>
  <c r="S56" i="7"/>
  <c r="S60" i="7"/>
  <c r="S61" i="7"/>
  <c r="S81" i="7"/>
  <c r="S114" i="7"/>
  <c r="S121" i="7"/>
  <c r="S423" i="7"/>
  <c r="S306" i="7"/>
  <c r="S317" i="7"/>
  <c r="S331" i="7"/>
  <c r="S429" i="7"/>
  <c r="S324" i="7"/>
  <c r="S339" i="7"/>
  <c r="S1081" i="7"/>
  <c r="S1158" i="7"/>
  <c r="S1164" i="7"/>
  <c r="S1170" i="7"/>
  <c r="S1175" i="7"/>
  <c r="S1559" i="7"/>
  <c r="S1561" i="7"/>
  <c r="S1564" i="7"/>
  <c r="S1568" i="7"/>
  <c r="S1569" i="7"/>
  <c r="S1641" i="7"/>
  <c r="S1668" i="7"/>
  <c r="S1674" i="7"/>
  <c r="S1685" i="7"/>
  <c r="S1700" i="7"/>
  <c r="S1709" i="7"/>
  <c r="S1719" i="7"/>
  <c r="S1723" i="7"/>
  <c r="S1728" i="7"/>
  <c r="S1738" i="7"/>
  <c r="S1747" i="7"/>
  <c r="S1760" i="7"/>
  <c r="S1762" i="7"/>
  <c r="S1766" i="7"/>
  <c r="S1770" i="7"/>
  <c r="S1773" i="7"/>
  <c r="S1774" i="7"/>
  <c r="S1797" i="7"/>
  <c r="S1803" i="7"/>
  <c r="S1808" i="7"/>
  <c r="S1816" i="7"/>
  <c r="S1820" i="7"/>
  <c r="S1821" i="7"/>
  <c r="S1824" i="7"/>
  <c r="S1827" i="7"/>
  <c r="S1830" i="7"/>
  <c r="S1832" i="7"/>
  <c r="S1835" i="7"/>
  <c r="S1839" i="7"/>
  <c r="S1842" i="7"/>
  <c r="S1845" i="7"/>
  <c r="S1852" i="7"/>
  <c r="S1856" i="7"/>
  <c r="S1859" i="7"/>
  <c r="S1861" i="7"/>
  <c r="S1864" i="7"/>
  <c r="S1869" i="7"/>
  <c r="S1887" i="7"/>
  <c r="S1888" i="7"/>
  <c r="S1891" i="7"/>
  <c r="S1895" i="7"/>
  <c r="S1898" i="7"/>
  <c r="S1900" i="7"/>
  <c r="S1901" i="7"/>
  <c r="S1902" i="7"/>
  <c r="S1907" i="7"/>
  <c r="S1909" i="7"/>
  <c r="S1922" i="7"/>
  <c r="S1925" i="7"/>
  <c r="S1928" i="7"/>
  <c r="S1930" i="7"/>
  <c r="S1932" i="7"/>
  <c r="S1933" i="7"/>
  <c r="S1939" i="7"/>
  <c r="S1941" i="7"/>
  <c r="S1943" i="7"/>
  <c r="S1947" i="7"/>
  <c r="S1949" i="7"/>
  <c r="S1966" i="7"/>
  <c r="S1978" i="7"/>
  <c r="S2003" i="7"/>
  <c r="S2011" i="7"/>
  <c r="S2014" i="7"/>
  <c r="S2043" i="7"/>
  <c r="S2056" i="7"/>
  <c r="S2059" i="7"/>
  <c r="S2066" i="7"/>
  <c r="S2098" i="7"/>
  <c r="S2102" i="7"/>
  <c r="S163" i="7"/>
  <c r="S467" i="7"/>
  <c r="S562" i="7"/>
  <c r="S632" i="7"/>
  <c r="S480" i="7"/>
  <c r="S296" i="7"/>
  <c r="S591" i="7"/>
  <c r="S596" i="7"/>
  <c r="S669" i="7"/>
  <c r="S654" i="7"/>
  <c r="S648" i="7"/>
  <c r="S552" i="7"/>
  <c r="S673" i="7"/>
  <c r="S537" i="7"/>
  <c r="S722" i="7"/>
  <c r="S370" i="7"/>
  <c r="S365" i="7"/>
  <c r="S278" i="7"/>
  <c r="S249" i="7"/>
  <c r="S262" i="7"/>
  <c r="S272" i="7"/>
  <c r="S146" i="7"/>
  <c r="S123" i="7"/>
  <c r="S216" i="7"/>
  <c r="S115" i="7"/>
  <c r="S332" i="7"/>
  <c r="S430" i="7"/>
  <c r="S340" i="7"/>
  <c r="S398" i="7"/>
  <c r="S414" i="7"/>
  <c r="S842" i="7"/>
  <c r="S877" i="7"/>
  <c r="S893" i="7"/>
  <c r="S922" i="7"/>
  <c r="S927" i="7"/>
  <c r="S935" i="7"/>
  <c r="S944" i="7"/>
  <c r="S949" i="7"/>
  <c r="S988" i="7"/>
  <c r="S998" i="7"/>
  <c r="S1003" i="7"/>
  <c r="S1013" i="7"/>
  <c r="S1014" i="7"/>
  <c r="S1023" i="7"/>
  <c r="S1029" i="7"/>
  <c r="S1036" i="7"/>
  <c r="S1057" i="7"/>
  <c r="S1060" i="7"/>
  <c r="S1065" i="7"/>
  <c r="S1069" i="7"/>
  <c r="S1075" i="7"/>
  <c r="S1099" i="7"/>
  <c r="S1108" i="7"/>
  <c r="S1110" i="7"/>
  <c r="S1119" i="7"/>
  <c r="S1133" i="7"/>
  <c r="S1201" i="7"/>
  <c r="S1224" i="7"/>
  <c r="S1228" i="7"/>
  <c r="S1251" i="7"/>
  <c r="S1291" i="7"/>
  <c r="S1293" i="7"/>
  <c r="S1300" i="7"/>
  <c r="S1305" i="7"/>
  <c r="S1309" i="7"/>
  <c r="S1314" i="7"/>
  <c r="S1319" i="7"/>
  <c r="S1327" i="7"/>
  <c r="S1339" i="7"/>
  <c r="S1343" i="7"/>
  <c r="S1376" i="7"/>
  <c r="S1379" i="7"/>
  <c r="S1382" i="7"/>
  <c r="S1416" i="7"/>
  <c r="S1430" i="7"/>
  <c r="S1452" i="7"/>
  <c r="S1462" i="7"/>
  <c r="S1471" i="7"/>
  <c r="S1479" i="7"/>
  <c r="S1501" i="7"/>
  <c r="S1512" i="7"/>
  <c r="S1536" i="7"/>
  <c r="S1654" i="7"/>
  <c r="S1691" i="7"/>
  <c r="S1768" i="7"/>
  <c r="S1787" i="7"/>
  <c r="S2046" i="7"/>
  <c r="S2050" i="7"/>
  <c r="S2077" i="7"/>
  <c r="S152" i="7"/>
  <c r="S165" i="7"/>
  <c r="S681" i="7"/>
  <c r="S585" i="7"/>
  <c r="S479" i="7"/>
  <c r="S646" i="7"/>
  <c r="S477" i="7"/>
  <c r="S482" i="7"/>
  <c r="S299" i="7"/>
  <c r="S521" i="7"/>
  <c r="S687" i="7"/>
  <c r="S588" i="7"/>
  <c r="S524" i="7"/>
  <c r="S652" i="7"/>
  <c r="S624" i="7"/>
  <c r="S626" i="7"/>
  <c r="S694" i="7"/>
  <c r="S610" i="7"/>
  <c r="S719" i="7"/>
  <c r="S725" i="7"/>
  <c r="S582" i="7"/>
  <c r="S382" i="7"/>
  <c r="S447" i="7"/>
  <c r="S7" i="7"/>
  <c r="S378" i="7"/>
  <c r="S374" i="7"/>
  <c r="S392" i="7"/>
  <c r="S283" i="7"/>
  <c r="S254" i="7"/>
  <c r="S267" i="7"/>
  <c r="S220" i="7"/>
  <c r="S351" i="7"/>
  <c r="S352" i="7"/>
  <c r="S445" i="7"/>
  <c r="S229" i="7"/>
  <c r="S461" i="7"/>
  <c r="S837" i="7"/>
  <c r="S831" i="7"/>
  <c r="S1366" i="7"/>
  <c r="S747" i="7"/>
  <c r="S763" i="7"/>
  <c r="S1149" i="7"/>
  <c r="S1488" i="7"/>
  <c r="S901" i="7"/>
  <c r="S1601" i="7"/>
  <c r="S788" i="7"/>
  <c r="S1187" i="7"/>
  <c r="S1155" i="7"/>
  <c r="S1492" i="7"/>
  <c r="S906" i="7"/>
  <c r="S1604" i="7"/>
  <c r="S1607" i="7"/>
  <c r="S772" i="7"/>
  <c r="S778" i="7"/>
  <c r="S780" i="7"/>
  <c r="S1610" i="7"/>
  <c r="S804" i="7"/>
  <c r="S814" i="7"/>
  <c r="S823" i="7"/>
  <c r="S2117" i="7"/>
  <c r="S207" i="7"/>
  <c r="S131" i="7"/>
  <c r="S140" i="7"/>
  <c r="S217" i="7"/>
  <c r="S99" i="7"/>
  <c r="S93" i="7"/>
  <c r="S92" i="7"/>
  <c r="S70" i="7"/>
  <c r="S66" i="7"/>
  <c r="S34" i="7"/>
  <c r="S64" i="7"/>
  <c r="S85" i="7"/>
  <c r="S95" i="7"/>
  <c r="S89" i="7"/>
  <c r="S334" i="7"/>
  <c r="S437" i="7"/>
  <c r="S2" i="7"/>
  <c r="S174" i="7"/>
  <c r="S399" i="7"/>
  <c r="S415" i="7"/>
  <c r="S843" i="7"/>
  <c r="S884" i="7"/>
  <c r="S894" i="7"/>
  <c r="S916" i="7"/>
  <c r="S936" i="7"/>
  <c r="S945" i="7"/>
  <c r="S958" i="7"/>
  <c r="S961" i="7"/>
  <c r="S964" i="7"/>
  <c r="S969" i="7"/>
  <c r="S973" i="7"/>
  <c r="S977" i="7"/>
  <c r="S978" i="7"/>
  <c r="S989" i="7"/>
  <c r="S999" i="7"/>
  <c r="S1004" i="7"/>
  <c r="S1005" i="7"/>
  <c r="S1012" i="7"/>
  <c r="S1024" i="7"/>
  <c r="S1037" i="7"/>
  <c r="S1042" i="7"/>
  <c r="S1046" i="7"/>
  <c r="S1049" i="7"/>
  <c r="S1051" i="7"/>
  <c r="S1054" i="7"/>
  <c r="S1066" i="7"/>
  <c r="S1070" i="7"/>
  <c r="S1076" i="7"/>
  <c r="S1092" i="7"/>
  <c r="S1216" i="7"/>
  <c r="S1217" i="7"/>
  <c r="S1238" i="7"/>
  <c r="S1252" i="7"/>
  <c r="S1310" i="7"/>
  <c r="S1320" i="7"/>
  <c r="S1341" i="7"/>
  <c r="S1344" i="7"/>
  <c r="S1372" i="7"/>
  <c r="S1380" i="7"/>
  <c r="S1383" i="7"/>
  <c r="S1391" i="7"/>
  <c r="S1397" i="7"/>
  <c r="S1403" i="7"/>
  <c r="S1412" i="7"/>
  <c r="S1425" i="7"/>
  <c r="S1431" i="7"/>
  <c r="S1660" i="7"/>
  <c r="S1666" i="7"/>
  <c r="S1669" i="7"/>
  <c r="S1676" i="7"/>
  <c r="S1692" i="7"/>
  <c r="S1705" i="7"/>
  <c r="S1713" i="7"/>
  <c r="S1731" i="7"/>
  <c r="S1763" i="7"/>
  <c r="S1769" i="7"/>
  <c r="S1788" i="7"/>
  <c r="S1793" i="7"/>
  <c r="S1800" i="7"/>
  <c r="S1982" i="7"/>
  <c r="S1984" i="7"/>
  <c r="S2016" i="7"/>
  <c r="S2029" i="7"/>
  <c r="S2032" i="7"/>
  <c r="S2038" i="7"/>
  <c r="S2047" i="7"/>
  <c r="S2051" i="7"/>
  <c r="S2062" i="7"/>
  <c r="S2078" i="7"/>
  <c r="S2080" i="7"/>
  <c r="S153" i="7"/>
  <c r="S166" i="7"/>
  <c r="S586" i="7"/>
  <c r="S478" i="7"/>
  <c r="S718" i="7"/>
  <c r="S300" i="7"/>
  <c r="S522" i="7"/>
  <c r="S510" i="7"/>
  <c r="S525" i="7"/>
  <c r="S627" i="7"/>
  <c r="S695" i="7"/>
  <c r="S556" i="7"/>
  <c r="S726" i="7"/>
  <c r="S676" i="7"/>
  <c r="S350" i="7"/>
  <c r="S448" i="7"/>
  <c r="S8" i="7"/>
  <c r="S379" i="7"/>
  <c r="S375" i="7"/>
  <c r="S393" i="7"/>
  <c r="S268" i="7"/>
  <c r="S353" i="7"/>
  <c r="S446" i="7"/>
  <c r="S462" i="7"/>
  <c r="S141" i="7"/>
  <c r="S67" i="7"/>
  <c r="S35" i="7"/>
  <c r="S65" i="7"/>
  <c r="S739" i="7"/>
  <c r="S3" i="7"/>
  <c r="S848" i="7"/>
  <c r="S857" i="7"/>
  <c r="S929" i="7"/>
  <c r="S982" i="7"/>
  <c r="S993" i="7"/>
  <c r="S1039" i="7"/>
  <c r="S1093" i="7"/>
  <c r="S1101" i="7"/>
  <c r="S1113" i="7"/>
  <c r="S1128" i="7"/>
  <c r="S1218" i="7"/>
  <c r="S1261" i="7"/>
  <c r="S1297" i="7"/>
  <c r="S1393" i="7"/>
  <c r="S1426" i="7"/>
  <c r="S1445" i="7"/>
  <c r="S1446" i="7"/>
  <c r="S1457" i="7"/>
  <c r="S1464" i="7"/>
  <c r="S1473" i="7"/>
  <c r="S1497" i="7"/>
  <c r="S1505" i="7"/>
  <c r="S1513" i="7"/>
  <c r="S1519" i="7"/>
  <c r="S1629" i="7"/>
  <c r="S1634" i="7"/>
  <c r="S1637" i="7"/>
  <c r="S1661" i="7"/>
  <c r="S1752" i="7"/>
  <c r="S1963" i="7"/>
  <c r="S2063" i="7"/>
  <c r="S2068" i="7"/>
  <c r="S699" i="7"/>
  <c r="S558" i="7"/>
  <c r="S628" i="7"/>
  <c r="S569" i="7"/>
  <c r="S526" i="7"/>
  <c r="S656" i="7"/>
  <c r="S500" i="7"/>
  <c r="S688" i="7"/>
  <c r="S384" i="7"/>
  <c r="S257" i="7"/>
  <c r="S1345" i="7"/>
  <c r="S1351" i="7"/>
  <c r="S833" i="7"/>
  <c r="S830" i="7"/>
  <c r="S743" i="7"/>
  <c r="S755" i="7"/>
  <c r="S1598" i="7"/>
  <c r="S903" i="7"/>
  <c r="S766" i="7"/>
  <c r="S781" i="7"/>
  <c r="S797" i="7"/>
  <c r="S807" i="7"/>
  <c r="S817" i="7"/>
  <c r="S105" i="7"/>
  <c r="S50" i="7"/>
  <c r="S48" i="7"/>
  <c r="S54" i="7"/>
  <c r="S76" i="7"/>
  <c r="S432" i="7"/>
  <c r="S337" i="7"/>
  <c r="S167" i="7"/>
  <c r="S396" i="7"/>
  <c r="S402" i="7"/>
  <c r="S407" i="7"/>
  <c r="S409" i="7"/>
  <c r="S410" i="7"/>
  <c r="S411" i="7"/>
  <c r="S418" i="7"/>
  <c r="S846" i="7"/>
  <c r="S847" i="7"/>
  <c r="S849" i="7"/>
  <c r="S863" i="7"/>
  <c r="S864" i="7"/>
  <c r="S865" i="7"/>
  <c r="S869" i="7"/>
  <c r="S874" i="7"/>
  <c r="S889" i="7"/>
  <c r="S912" i="7"/>
  <c r="S930" i="7"/>
  <c r="S939" i="7"/>
  <c r="S954" i="7"/>
  <c r="S976" i="7"/>
  <c r="S979" i="7"/>
  <c r="S980" i="7"/>
  <c r="S983" i="7"/>
  <c r="S994" i="7"/>
  <c r="S1006" i="7"/>
  <c r="S1011" i="7"/>
  <c r="S1019" i="7"/>
  <c r="S1031" i="7"/>
  <c r="S1032" i="7"/>
  <c r="S1061" i="7"/>
  <c r="S1074" i="7"/>
  <c r="S1079" i="7"/>
  <c r="S1089" i="7"/>
  <c r="S1094" i="7"/>
  <c r="S1114" i="7"/>
  <c r="S1129" i="7"/>
  <c r="S1200" i="7"/>
  <c r="S1227" i="7"/>
  <c r="S1234" i="7"/>
  <c r="S1236" i="7"/>
  <c r="S1239" i="7"/>
  <c r="S1253" i="7"/>
  <c r="S1254" i="7"/>
  <c r="S1256" i="7"/>
  <c r="S1258" i="7"/>
  <c r="S1259" i="7"/>
  <c r="S1278" i="7"/>
  <c r="S1298" i="7"/>
  <c r="S1306" i="7"/>
  <c r="S1311" i="7"/>
  <c r="S1317" i="7"/>
  <c r="S1323" i="7"/>
  <c r="S1369" i="7"/>
  <c r="S1385" i="7"/>
  <c r="S1394" i="7"/>
  <c r="S1418" i="7"/>
  <c r="S1427" i="7"/>
  <c r="S1447" i="7"/>
  <c r="S1458" i="7"/>
  <c r="S1465" i="7"/>
  <c r="S1520" i="7"/>
  <c r="S1627" i="7"/>
  <c r="S1635" i="7"/>
  <c r="S1638" i="7"/>
  <c r="S1662" i="7"/>
  <c r="S1670" i="7"/>
  <c r="S1679" i="7"/>
  <c r="S1680" i="7"/>
  <c r="S1682" i="7"/>
  <c r="S1695" i="7"/>
  <c r="S1696" i="7"/>
  <c r="S1708" i="7"/>
  <c r="S1714" i="7"/>
  <c r="S1716" i="7"/>
  <c r="S1726" i="7"/>
  <c r="S1740" i="7"/>
  <c r="S1746" i="7"/>
  <c r="S1761" i="7"/>
  <c r="S1764" i="7"/>
  <c r="S1771" i="7"/>
  <c r="S1777" i="7"/>
  <c r="S1785" i="7"/>
  <c r="S1938" i="7"/>
  <c r="S1954" i="7"/>
  <c r="S1961" i="7"/>
  <c r="S1964" i="7"/>
  <c r="S2020" i="7"/>
  <c r="S2039" i="7"/>
  <c r="S2054" i="7"/>
  <c r="S2058" i="7"/>
  <c r="S2064" i="7"/>
  <c r="S2069" i="7"/>
  <c r="S154" i="7"/>
  <c r="S677" i="7"/>
  <c r="S288" i="7"/>
  <c r="S700" i="7"/>
  <c r="S559" i="7"/>
  <c r="S575" i="7"/>
  <c r="S629" i="7"/>
  <c r="S727" i="7"/>
  <c r="S527" i="7"/>
  <c r="S657" i="7"/>
  <c r="S182" i="7"/>
  <c r="S292" i="7"/>
  <c r="S303" i="7"/>
  <c r="S494" i="7"/>
  <c r="S666" i="7"/>
  <c r="S376" i="7"/>
  <c r="S385" i="7"/>
  <c r="S368" i="7"/>
  <c r="S273" i="7"/>
  <c r="S2120" i="7"/>
  <c r="S742" i="7"/>
  <c r="S1142" i="7"/>
  <c r="S782" i="7"/>
  <c r="S122" i="7"/>
  <c r="S124" i="7"/>
  <c r="S465" i="7"/>
  <c r="S104" i="7"/>
  <c r="S30" i="7"/>
  <c r="S74" i="7"/>
  <c r="S79" i="7"/>
  <c r="S51" i="7"/>
  <c r="S32" i="7"/>
  <c r="S40" i="7"/>
  <c r="S55" i="7"/>
  <c r="S52" i="7"/>
  <c r="S47" i="7"/>
  <c r="S31" i="7"/>
  <c r="S36" i="7"/>
  <c r="S77" i="7"/>
  <c r="S69" i="7"/>
  <c r="S39" i="7"/>
  <c r="S44" i="7"/>
  <c r="S91" i="7"/>
  <c r="S359" i="7"/>
  <c r="S113" i="7"/>
  <c r="S456" i="7"/>
  <c r="S330" i="7"/>
  <c r="S433" i="7"/>
  <c r="S338" i="7"/>
  <c r="AD338" i="7" s="1"/>
  <c r="AE338" i="7" s="1"/>
  <c r="S1241" i="7"/>
  <c r="S1325" i="7"/>
  <c r="S584" i="7"/>
  <c r="S723" i="7"/>
  <c r="S759" i="7"/>
  <c r="S515" i="7"/>
  <c r="S15" i="7"/>
  <c r="S27" i="7"/>
  <c r="S116" i="7"/>
  <c r="S28" i="7"/>
  <c r="S25" i="7"/>
  <c r="S187" i="7"/>
  <c r="S318" i="7"/>
  <c r="S321" i="7"/>
  <c r="S322" i="7"/>
  <c r="S320" i="7"/>
  <c r="S992" i="7"/>
  <c r="S765" i="7"/>
  <c r="S1002" i="7"/>
  <c r="M172" i="7"/>
  <c r="M403" i="7"/>
  <c r="AF403" i="7" s="1"/>
  <c r="M420" i="7"/>
  <c r="AF420" i="7" s="1"/>
  <c r="M851" i="7"/>
  <c r="AD851" i="7" s="1"/>
  <c r="AE851" i="7" s="1"/>
  <c r="M876" i="7"/>
  <c r="M880" i="7"/>
  <c r="AF880" i="7" s="1"/>
  <c r="M883" i="7"/>
  <c r="AF883" i="7" s="1"/>
  <c r="M891" i="7"/>
  <c r="M914" i="7"/>
  <c r="AF914" i="7" s="1"/>
  <c r="M920" i="7"/>
  <c r="AF920" i="7" s="1"/>
  <c r="M926" i="7"/>
  <c r="AF926" i="7" s="1"/>
  <c r="M933" i="7"/>
  <c r="AF933" i="7" s="1"/>
  <c r="M942" i="7"/>
  <c r="AF942" i="7" s="1"/>
  <c r="M957" i="7"/>
  <c r="AF957" i="7" s="1"/>
  <c r="M965" i="7"/>
  <c r="AF965" i="7" s="1"/>
  <c r="M986" i="7"/>
  <c r="M996" i="7"/>
  <c r="M1007" i="7"/>
  <c r="AF1007" i="7" s="1"/>
  <c r="M1021" i="7"/>
  <c r="AF1021" i="7" s="1"/>
  <c r="M1027" i="7"/>
  <c r="AF1027" i="7" s="1"/>
  <c r="M1035" i="7"/>
  <c r="AF1035" i="7" s="1"/>
  <c r="M1041" i="7"/>
  <c r="AF1041" i="7" s="1"/>
  <c r="M1044" i="7"/>
  <c r="AF1044" i="7" s="1"/>
  <c r="M1047" i="7"/>
  <c r="M1064" i="7"/>
  <c r="AF1064" i="7" s="1"/>
  <c r="M1080" i="7"/>
  <c r="AF1080" i="7" s="1"/>
  <c r="M1098" i="7"/>
  <c r="AF1098" i="7" s="1"/>
  <c r="M1106" i="7"/>
  <c r="M1111" i="7"/>
  <c r="M1118" i="7"/>
  <c r="AF1118" i="7" s="1"/>
  <c r="M1123" i="7"/>
  <c r="M1124" i="7"/>
  <c r="M1131" i="7"/>
  <c r="AF1131" i="7" s="1"/>
  <c r="M1135" i="7"/>
  <c r="AF1135" i="7" s="1"/>
  <c r="M1138" i="7"/>
  <c r="AF1138" i="7" s="1"/>
  <c r="M1244" i="7"/>
  <c r="AF1244" i="7" s="1"/>
  <c r="M1248" i="7"/>
  <c r="AF1248" i="7" s="1"/>
  <c r="M1250" i="7"/>
  <c r="AF1250" i="7" s="1"/>
  <c r="M1262" i="7"/>
  <c r="AF1262" i="7" s="1"/>
  <c r="M1265" i="7"/>
  <c r="M1287" i="7"/>
  <c r="M1299" i="7"/>
  <c r="AF1299" i="7" s="1"/>
  <c r="M1303" i="7"/>
  <c r="AF1303" i="7" s="1"/>
  <c r="M1308" i="7"/>
  <c r="AF1308" i="7" s="1"/>
  <c r="M1313" i="7"/>
  <c r="M1326" i="7"/>
  <c r="AF1326" i="7" s="1"/>
  <c r="M1331" i="7"/>
  <c r="AF1331" i="7" s="1"/>
  <c r="M1336" i="7"/>
  <c r="M1371" i="7"/>
  <c r="AF1371" i="7" s="1"/>
  <c r="M1375" i="7"/>
  <c r="AF1375" i="7" s="1"/>
  <c r="M1386" i="7"/>
  <c r="AF1386" i="7" s="1"/>
  <c r="M1390" i="7"/>
  <c r="M1396" i="7"/>
  <c r="AF1396" i="7" s="1"/>
  <c r="AG1396" i="7" s="1"/>
  <c r="M1406" i="7"/>
  <c r="AF1406" i="7" s="1"/>
  <c r="M1410" i="7"/>
  <c r="AF1410" i="7" s="1"/>
  <c r="M1424" i="7"/>
  <c r="M1429" i="7"/>
  <c r="M1434" i="7"/>
  <c r="AF1434" i="7" s="1"/>
  <c r="M1441" i="7"/>
  <c r="AF1441" i="7" s="1"/>
  <c r="M1451" i="7"/>
  <c r="M1461" i="7"/>
  <c r="AF1461" i="7" s="1"/>
  <c r="M1468" i="7"/>
  <c r="AF1468" i="7" s="1"/>
  <c r="M1477" i="7"/>
  <c r="M1500" i="7"/>
  <c r="M1508" i="7"/>
  <c r="AF1508" i="7" s="1"/>
  <c r="AG1508" i="7" s="1"/>
  <c r="M1525" i="7"/>
  <c r="AF1525" i="7" s="1"/>
  <c r="M1555" i="7"/>
  <c r="AF1555" i="7" s="1"/>
  <c r="M1573" i="7"/>
  <c r="M1585" i="7"/>
  <c r="M1618" i="7"/>
  <c r="AF1618" i="7" s="1"/>
  <c r="M1631" i="7"/>
  <c r="AF1631" i="7" s="1"/>
  <c r="M1702" i="7"/>
  <c r="AF1702" i="7" s="1"/>
  <c r="M1779" i="7"/>
  <c r="AF1779" i="7" s="1"/>
  <c r="M1791" i="7"/>
  <c r="AF1791" i="7" s="1"/>
  <c r="M2048" i="7"/>
  <c r="AF2048" i="7" s="1"/>
  <c r="M17" i="7"/>
  <c r="AF17" i="7" s="1"/>
  <c r="M21" i="7"/>
  <c r="AF21" i="7" s="1"/>
  <c r="M241" i="7"/>
  <c r="M238" i="7"/>
  <c r="M157" i="7"/>
  <c r="AF157" i="7" s="1"/>
  <c r="M704" i="7"/>
  <c r="AF704" i="7" s="1"/>
  <c r="M564" i="7"/>
  <c r="M578" i="7"/>
  <c r="AF578" i="7" s="1"/>
  <c r="M634" i="7"/>
  <c r="AF634" i="7" s="1"/>
  <c r="M612" i="7"/>
  <c r="AF612" i="7" s="1"/>
  <c r="M530" i="7"/>
  <c r="M614" i="7"/>
  <c r="AF614" i="7" s="1"/>
  <c r="M621" i="7"/>
  <c r="AF621" i="7" s="1"/>
  <c r="M602" i="7"/>
  <c r="AF602" i="7" s="1"/>
  <c r="M483" i="7"/>
  <c r="AF483" i="7" s="1"/>
  <c r="M489" i="7"/>
  <c r="AF489" i="7" s="1"/>
  <c r="M491" i="7"/>
  <c r="AF491" i="7" s="1"/>
  <c r="M298" i="7"/>
  <c r="M684" i="7"/>
  <c r="M498" i="7"/>
  <c r="AF498" i="7" s="1"/>
  <c r="M506" i="7"/>
  <c r="AF506" i="7" s="1"/>
  <c r="M671" i="7"/>
  <c r="AF671" i="7" s="1"/>
  <c r="M651" i="7"/>
  <c r="M691" i="7"/>
  <c r="AF691" i="7" s="1"/>
  <c r="M698" i="7"/>
  <c r="AF698" i="7" s="1"/>
  <c r="M554" i="7"/>
  <c r="AF554" i="7" s="1"/>
  <c r="M643" i="7"/>
  <c r="M674" i="7"/>
  <c r="AF674" i="7" s="1"/>
  <c r="M538" i="7"/>
  <c r="AF538" i="7" s="1"/>
  <c r="M609" i="7"/>
  <c r="AF609" i="7" s="1"/>
  <c r="M13" i="7"/>
  <c r="M450" i="7"/>
  <c r="AF450" i="7" s="1"/>
  <c r="M389" i="7"/>
  <c r="AF389" i="7" s="1"/>
  <c r="M366" i="7"/>
  <c r="AF366" i="7" s="1"/>
  <c r="M280" i="7"/>
  <c r="M251" i="7"/>
  <c r="AF251" i="7" s="1"/>
  <c r="M264" i="7"/>
  <c r="AF264" i="7" s="1"/>
  <c r="M245" i="7"/>
  <c r="AF245" i="7" s="1"/>
  <c r="M1688" i="7"/>
  <c r="M221" i="7"/>
  <c r="AF221" i="7" s="1"/>
  <c r="M460" i="7"/>
  <c r="AF460" i="7" s="1"/>
  <c r="M745" i="7"/>
  <c r="AF745" i="7" s="1"/>
  <c r="M750" i="7"/>
  <c r="AF750" i="7" s="1"/>
  <c r="M754" i="7"/>
  <c r="AF754" i="7" s="1"/>
  <c r="M761" i="7"/>
  <c r="AF761" i="7" s="1"/>
  <c r="M1147" i="7"/>
  <c r="AF1147" i="7" s="1"/>
  <c r="M1486" i="7"/>
  <c r="M899" i="7"/>
  <c r="AF899" i="7" s="1"/>
  <c r="M1186" i="7"/>
  <c r="AF1186" i="7" s="1"/>
  <c r="M1153" i="7"/>
  <c r="M1491" i="7"/>
  <c r="M910" i="7"/>
  <c r="AF910" i="7" s="1"/>
  <c r="M770" i="7"/>
  <c r="AF770" i="7" s="1"/>
  <c r="M777" i="7"/>
  <c r="AF777" i="7" s="1"/>
  <c r="M802" i="7"/>
  <c r="M812" i="7"/>
  <c r="AF812" i="7" s="1"/>
  <c r="M821" i="7"/>
  <c r="AF821" i="7" s="1"/>
  <c r="M2116" i="7"/>
  <c r="AF2116" i="7" s="1"/>
  <c r="M205" i="7"/>
  <c r="AF205" i="7" s="1"/>
  <c r="M190" i="7"/>
  <c r="AF190" i="7" s="1"/>
  <c r="M148" i="7"/>
  <c r="AF148" i="7" s="1"/>
  <c r="M136" i="7"/>
  <c r="AF136" i="7" s="1"/>
  <c r="M137" i="7"/>
  <c r="M94" i="7"/>
  <c r="AF94" i="7" s="1"/>
  <c r="M96" i="7"/>
  <c r="AF96" i="7" s="1"/>
  <c r="AF29" i="7"/>
  <c r="AF319" i="7"/>
  <c r="M425" i="7"/>
  <c r="AF425" i="7" s="1"/>
  <c r="M315" i="7"/>
  <c r="AF315" i="7" s="1"/>
  <c r="M309" i="7"/>
  <c r="M307" i="7"/>
  <c r="M333" i="7"/>
  <c r="AF333" i="7" s="1"/>
  <c r="M435" i="7"/>
  <c r="AF435" i="7" s="1"/>
  <c r="M326" i="7"/>
  <c r="M344" i="7"/>
  <c r="AF344" i="7" s="1"/>
  <c r="M341" i="7"/>
  <c r="AF341" i="7" s="1"/>
  <c r="M361" i="7"/>
  <c r="AF361" i="7" s="1"/>
  <c r="M173" i="7"/>
  <c r="M397" i="7"/>
  <c r="AF397" i="7" s="1"/>
  <c r="M404" i="7"/>
  <c r="AF404" i="7" s="1"/>
  <c r="M413" i="7"/>
  <c r="AF413" i="7" s="1"/>
  <c r="M841" i="7"/>
  <c r="M854" i="7"/>
  <c r="AF854" i="7" s="1"/>
  <c r="M858" i="7"/>
  <c r="AF858" i="7" s="1"/>
  <c r="M861" i="7"/>
  <c r="M871" i="7"/>
  <c r="M888" i="7"/>
  <c r="AF888" i="7" s="1"/>
  <c r="M892" i="7"/>
  <c r="AF892" i="7" s="1"/>
  <c r="M915" i="7"/>
  <c r="AF915" i="7" s="1"/>
  <c r="M921" i="7"/>
  <c r="M934" i="7"/>
  <c r="M943" i="7"/>
  <c r="AF943" i="7" s="1"/>
  <c r="M968" i="7"/>
  <c r="AF968" i="7" s="1"/>
  <c r="M972" i="7"/>
  <c r="M987" i="7"/>
  <c r="AF987" i="7" s="1"/>
  <c r="M997" i="7"/>
  <c r="AF997" i="7" s="1"/>
  <c r="M1015" i="7"/>
  <c r="M1017" i="7"/>
  <c r="AF1017" i="7" s="1"/>
  <c r="M1022" i="7"/>
  <c r="AF1022" i="7" s="1"/>
  <c r="M1028" i="7"/>
  <c r="AF1028" i="7" s="1"/>
  <c r="M1045" i="7"/>
  <c r="AF1045" i="7" s="1"/>
  <c r="M1048" i="7"/>
  <c r="M1132" i="7"/>
  <c r="AF1132" i="7" s="1"/>
  <c r="M1223" i="7"/>
  <c r="AF1223" i="7" s="1"/>
  <c r="M1231" i="7"/>
  <c r="AF1231" i="7" s="1"/>
  <c r="M1245" i="7"/>
  <c r="AF1245" i="7" s="1"/>
  <c r="M1304" i="7"/>
  <c r="AF1304" i="7" s="1"/>
  <c r="M1381" i="7"/>
  <c r="AF1381" i="7" s="1"/>
  <c r="M1384" i="7"/>
  <c r="M1388" i="7"/>
  <c r="M1411" i="7"/>
  <c r="AF1411" i="7" s="1"/>
  <c r="M1415" i="7"/>
  <c r="AF1415" i="7" s="1"/>
  <c r="M1419" i="7"/>
  <c r="AF1419" i="7" s="1"/>
  <c r="M1420" i="7"/>
  <c r="M1478" i="7"/>
  <c r="AF1478" i="7" s="1"/>
  <c r="M1619" i="7"/>
  <c r="AF1619" i="7" s="1"/>
  <c r="M1623" i="7"/>
  <c r="AF1623" i="7" s="1"/>
  <c r="M1665" i="7"/>
  <c r="M1675" i="7"/>
  <c r="AF1675" i="7" s="1"/>
  <c r="M1681" i="7"/>
  <c r="AF1681" i="7" s="1"/>
  <c r="M1689" i="7"/>
  <c r="AF1689" i="7" s="1"/>
  <c r="M1703" i="7"/>
  <c r="M1711" i="7"/>
  <c r="AF1711" i="7" s="1"/>
  <c r="M1720" i="7"/>
  <c r="AF1720" i="7" s="1"/>
  <c r="M1724" i="7"/>
  <c r="AF1724" i="7" s="1"/>
  <c r="M1730" i="7"/>
  <c r="M1734" i="7"/>
  <c r="M1756" i="7"/>
  <c r="AF1756" i="7" s="1"/>
  <c r="M1775" i="7"/>
  <c r="AF1775" i="7" s="1"/>
  <c r="M1780" i="7"/>
  <c r="M1792" i="7"/>
  <c r="AF1792" i="7" s="1"/>
  <c r="M1809" i="7"/>
  <c r="AF1809" i="7" s="1"/>
  <c r="M1811" i="7"/>
  <c r="AF1811" i="7" s="1"/>
  <c r="M1817" i="7"/>
  <c r="AF1817" i="7" s="1"/>
  <c r="M1828" i="7"/>
  <c r="M1957" i="7"/>
  <c r="AF1957" i="7" s="1"/>
  <c r="M1968" i="7"/>
  <c r="AF1968" i="7" s="1"/>
  <c r="M2037" i="7"/>
  <c r="M2049" i="7"/>
  <c r="AF2049" i="7" s="1"/>
  <c r="M2060" i="7"/>
  <c r="AF2060" i="7" s="1"/>
  <c r="M2073" i="7"/>
  <c r="M2105" i="7"/>
  <c r="AF2105" i="7" s="1"/>
  <c r="M705" i="7"/>
  <c r="AF705" i="7" s="1"/>
  <c r="M565" i="7"/>
  <c r="AF565" i="7" s="1"/>
  <c r="M635" i="7"/>
  <c r="AF635" i="7" s="1"/>
  <c r="M615" i="7"/>
  <c r="AF615" i="7" s="1"/>
  <c r="M517" i="7"/>
  <c r="AF517" i="7" s="1"/>
  <c r="M622" i="7"/>
  <c r="M484" i="7"/>
  <c r="AF484" i="7" s="1"/>
  <c r="M490" i="7"/>
  <c r="AF490" i="7" s="1"/>
  <c r="M685" i="7"/>
  <c r="AF685" i="7" s="1"/>
  <c r="M473" i="7"/>
  <c r="M474" i="7"/>
  <c r="M547" i="7"/>
  <c r="AF547" i="7" s="1"/>
  <c r="M692" i="7"/>
  <c r="AF692" i="7" s="1"/>
  <c r="M555" i="7"/>
  <c r="AF555" i="7" s="1"/>
  <c r="M644" i="7"/>
  <c r="AF644" i="7" s="1"/>
  <c r="M675" i="7"/>
  <c r="AF675" i="7" s="1"/>
  <c r="M347" i="7"/>
  <c r="AF347" i="7" s="1"/>
  <c r="M349" i="7"/>
  <c r="AF349" i="7" s="1"/>
  <c r="M390" i="7"/>
  <c r="AF390" i="7" s="1"/>
  <c r="M371" i="7"/>
  <c r="AF371" i="7" s="1"/>
  <c r="M383" i="7"/>
  <c r="AF383" i="7" s="1"/>
  <c r="M281" i="7"/>
  <c r="M252" i="7"/>
  <c r="AF252" i="7" s="1"/>
  <c r="M265" i="7"/>
  <c r="AF265" i="7" s="1"/>
  <c r="M246" i="7"/>
  <c r="AF246" i="7" s="1"/>
  <c r="M355" i="7"/>
  <c r="AF355" i="7" s="1"/>
  <c r="M436" i="7"/>
  <c r="AF436" i="7" s="1"/>
  <c r="M327" i="7"/>
  <c r="AF327" i="7" s="1"/>
  <c r="M931" i="7"/>
  <c r="M940" i="7"/>
  <c r="M955" i="7"/>
  <c r="AF955" i="7" s="1"/>
  <c r="M1082" i="7"/>
  <c r="AF1082" i="7" s="1"/>
  <c r="M1085" i="7"/>
  <c r="AF1085" i="7" s="1"/>
  <c r="M1086" i="7"/>
  <c r="M1102" i="7"/>
  <c r="AF1102" i="7" s="1"/>
  <c r="M1115" i="7"/>
  <c r="AF1115" i="7" s="1"/>
  <c r="M1160" i="7"/>
  <c r="AF1160" i="7" s="1"/>
  <c r="M1166" i="7"/>
  <c r="M1172" i="7"/>
  <c r="AF1172" i="7" s="1"/>
  <c r="M1176" i="7"/>
  <c r="AF1176" i="7" s="1"/>
  <c r="M1177" i="7"/>
  <c r="AF1177" i="7" s="1"/>
  <c r="M1178" i="7"/>
  <c r="M1191" i="7"/>
  <c r="AF1191" i="7" s="1"/>
  <c r="M1192" i="7"/>
  <c r="AF1192" i="7" s="1"/>
  <c r="M1195" i="7"/>
  <c r="AF1195" i="7" s="1"/>
  <c r="M1196" i="7"/>
  <c r="M1202" i="7"/>
  <c r="M1206" i="7"/>
  <c r="AF1206" i="7" s="1"/>
  <c r="M1207" i="7"/>
  <c r="AF1207" i="7" s="1"/>
  <c r="M1208" i="7"/>
  <c r="M1209" i="7"/>
  <c r="AF1209" i="7" s="1"/>
  <c r="M1210" i="7"/>
  <c r="AF1210" i="7" s="1"/>
  <c r="M1211" i="7"/>
  <c r="AF1211" i="7" s="1"/>
  <c r="M1212" i="7"/>
  <c r="M1448" i="7"/>
  <c r="M1504" i="7"/>
  <c r="AF1504" i="7" s="1"/>
  <c r="M1514" i="7"/>
  <c r="AF1514" i="7" s="1"/>
  <c r="M1537" i="7"/>
  <c r="M1579" i="7"/>
  <c r="AF1579" i="7" s="1"/>
  <c r="M1580" i="7"/>
  <c r="AF1580" i="7" s="1"/>
  <c r="M1588" i="7"/>
  <c r="AF1588" i="7" s="1"/>
  <c r="M1592" i="7"/>
  <c r="AF1592" i="7" s="1"/>
  <c r="M1595" i="7"/>
  <c r="AF1595" i="7" s="1"/>
  <c r="M1617" i="7"/>
  <c r="AF1617" i="7" s="1"/>
  <c r="M1622" i="7"/>
  <c r="AF1622" i="7" s="1"/>
  <c r="M1652" i="7"/>
  <c r="M1658" i="7"/>
  <c r="M1663" i="7"/>
  <c r="AF1663" i="7" s="1"/>
  <c r="M1671" i="7"/>
  <c r="M1683" i="7"/>
  <c r="M1697" i="7"/>
  <c r="M1717" i="7"/>
  <c r="AF1717" i="7" s="1"/>
  <c r="M1722" i="7"/>
  <c r="AF1722" i="7" s="1"/>
  <c r="M1727" i="7"/>
  <c r="M1735" i="7"/>
  <c r="AF1735" i="7" s="1"/>
  <c r="M1741" i="7"/>
  <c r="AF1741" i="7" s="1"/>
  <c r="M1754" i="7"/>
  <c r="M1765" i="7"/>
  <c r="M1772" i="7"/>
  <c r="AF1772" i="7" s="1"/>
  <c r="M1786" i="7"/>
  <c r="AF1786" i="7" s="1"/>
  <c r="M1794" i="7"/>
  <c r="AF1794" i="7" s="1"/>
  <c r="M1802" i="7"/>
  <c r="M1804" i="7"/>
  <c r="AF1804" i="7" s="1"/>
  <c r="M1805" i="7"/>
  <c r="AF1805" i="7" s="1"/>
  <c r="M1806" i="7"/>
  <c r="M1810" i="7"/>
  <c r="M1812" i="7"/>
  <c r="AF1812" i="7" s="1"/>
  <c r="M1818" i="7"/>
  <c r="AF1818" i="7" s="1"/>
  <c r="M1822" i="7"/>
  <c r="AF1822" i="7" s="1"/>
  <c r="M1826" i="7"/>
  <c r="AF1826" i="7" s="1"/>
  <c r="M1831" i="7"/>
  <c r="AF1831" i="7" s="1"/>
  <c r="M1837" i="7"/>
  <c r="AF1837" i="7" s="1"/>
  <c r="M1848" i="7"/>
  <c r="M1853" i="7"/>
  <c r="M1857" i="7"/>
  <c r="AF1857" i="7" s="1"/>
  <c r="M1860" i="7"/>
  <c r="AF1860" i="7" s="1"/>
  <c r="M1863" i="7"/>
  <c r="AF1863" i="7" s="1"/>
  <c r="M1867" i="7"/>
  <c r="AF1867" i="7" s="1"/>
  <c r="M1870" i="7"/>
  <c r="AF1870" i="7" s="1"/>
  <c r="M1872" i="7"/>
  <c r="AF1872" i="7" s="1"/>
  <c r="M1875" i="7"/>
  <c r="M1876" i="7"/>
  <c r="M1879" i="7"/>
  <c r="AF1879" i="7" s="1"/>
  <c r="M1882" i="7"/>
  <c r="AF1882" i="7" s="1"/>
  <c r="M1883" i="7"/>
  <c r="AF1883" i="7" s="1"/>
  <c r="M1884" i="7"/>
  <c r="M1889" i="7"/>
  <c r="AF1889" i="7" s="1"/>
  <c r="M1893" i="7"/>
  <c r="AF1893" i="7" s="1"/>
  <c r="M1903" i="7"/>
  <c r="M1912" i="7"/>
  <c r="M1914" i="7"/>
  <c r="AF1914" i="7" s="1"/>
  <c r="M1916" i="7"/>
  <c r="AF1916" i="7" s="1"/>
  <c r="M1917" i="7"/>
  <c r="AF1917" i="7" s="1"/>
  <c r="M1918" i="7"/>
  <c r="AF1918" i="7" s="1"/>
  <c r="M1919" i="7"/>
  <c r="AF1919" i="7" s="1"/>
  <c r="M1927" i="7"/>
  <c r="AF1927" i="7" s="1"/>
  <c r="M1929" i="7"/>
  <c r="M1931" i="7"/>
  <c r="M1935" i="7"/>
  <c r="AF1935" i="7" s="1"/>
  <c r="M1940" i="7"/>
  <c r="AF1940" i="7" s="1"/>
  <c r="M1952" i="7"/>
  <c r="AF1952" i="7" s="1"/>
  <c r="M1956" i="7"/>
  <c r="M1958" i="7"/>
  <c r="AF1958" i="7" s="1"/>
  <c r="M1959" i="7"/>
  <c r="AF1959" i="7" s="1"/>
  <c r="M1960" i="7"/>
  <c r="M1965" i="7"/>
  <c r="M1971" i="7"/>
  <c r="AF1971" i="7" s="1"/>
  <c r="M1973" i="7"/>
  <c r="AF1973" i="7" s="1"/>
  <c r="M1975" i="7"/>
  <c r="AF1975" i="7" s="1"/>
  <c r="M1980" i="7"/>
  <c r="M1983" i="7"/>
  <c r="AF1983" i="7" s="1"/>
  <c r="M1986" i="7"/>
  <c r="AF1986" i="7" s="1"/>
  <c r="M1991" i="7"/>
  <c r="M1997" i="7"/>
  <c r="M1999" i="7"/>
  <c r="AF1999" i="7" s="1"/>
  <c r="M2002" i="7"/>
  <c r="AF2002" i="7" s="1"/>
  <c r="M2005" i="7"/>
  <c r="AF2005" i="7" s="1"/>
  <c r="M2006" i="7"/>
  <c r="M2007" i="7"/>
  <c r="AF2007" i="7" s="1"/>
  <c r="M2009" i="7"/>
  <c r="AF2009" i="7" s="1"/>
  <c r="M2012" i="7"/>
  <c r="M2013" i="7"/>
  <c r="M2018" i="7"/>
  <c r="AF2018" i="7" s="1"/>
  <c r="M2019" i="7"/>
  <c r="AF2019" i="7" s="1"/>
  <c r="M2021" i="7"/>
  <c r="AF2021" i="7" s="1"/>
  <c r="M2022" i="7"/>
  <c r="M2024" i="7"/>
  <c r="AF2024" i="7" s="1"/>
  <c r="M2027" i="7"/>
  <c r="AF2027" i="7" s="1"/>
  <c r="M2033" i="7"/>
  <c r="M2040" i="7"/>
  <c r="M2055" i="7"/>
  <c r="AF2055" i="7" s="1"/>
  <c r="AG2055" i="7" s="1"/>
  <c r="M2065" i="7"/>
  <c r="AF2065" i="7" s="1"/>
  <c r="M2070" i="7"/>
  <c r="AF2070" i="7" s="1"/>
  <c r="M2079" i="7"/>
  <c r="AF2079" i="7" s="1"/>
  <c r="M2081" i="7"/>
  <c r="AF2081" i="7" s="1"/>
  <c r="M2082" i="7"/>
  <c r="AF2082" i="7" s="1"/>
  <c r="M2083" i="7"/>
  <c r="M2084" i="7"/>
  <c r="M2085" i="7"/>
  <c r="AF2085" i="7" s="1"/>
  <c r="M2087" i="7"/>
  <c r="AF2087" i="7" s="1"/>
  <c r="M2091" i="7"/>
  <c r="AF2091" i="7" s="1"/>
  <c r="M2092" i="7"/>
  <c r="M2093" i="7"/>
  <c r="AF2093" i="7" s="1"/>
  <c r="M2094" i="7"/>
  <c r="AF2094" i="7" s="1"/>
  <c r="M2096" i="7"/>
  <c r="M2101" i="7"/>
  <c r="M2103" i="7"/>
  <c r="AF2103" i="7" s="1"/>
  <c r="M2106" i="7"/>
  <c r="AF2106" i="7" s="1"/>
  <c r="M2107" i="7"/>
  <c r="AF2107" i="7" s="1"/>
  <c r="M2109" i="7"/>
  <c r="M2110" i="7"/>
  <c r="AF2110" i="7" s="1"/>
  <c r="M19" i="7"/>
  <c r="M233" i="7"/>
  <c r="M240" i="7"/>
  <c r="AF240" i="7" s="1"/>
  <c r="M244" i="7"/>
  <c r="AF244" i="7" s="1"/>
  <c r="M155" i="7"/>
  <c r="AF155" i="7" s="1"/>
  <c r="M539" i="7"/>
  <c r="M701" i="7"/>
  <c r="AF701" i="7" s="1"/>
  <c r="M560" i="7"/>
  <c r="AF560" i="7" s="1"/>
  <c r="M576" i="7"/>
  <c r="M630" i="7"/>
  <c r="M570" i="7"/>
  <c r="AF570" i="7" s="1"/>
  <c r="M708" i="7"/>
  <c r="AF708" i="7" s="1"/>
  <c r="M717" i="7"/>
  <c r="AF717" i="7" s="1"/>
  <c r="M720" i="7"/>
  <c r="M714" i="7"/>
  <c r="AF714" i="7" s="1"/>
  <c r="M715" i="7"/>
  <c r="AF715" i="7" s="1"/>
  <c r="M528" i="7"/>
  <c r="M620" i="7"/>
  <c r="M600" i="7"/>
  <c r="AF600" i="7" s="1"/>
  <c r="M293" i="7"/>
  <c r="AF293" i="7" s="1"/>
  <c r="M592" i="7"/>
  <c r="AF592" i="7" s="1"/>
  <c r="M511" i="7"/>
  <c r="M501" i="7"/>
  <c r="AF501" i="7" s="1"/>
  <c r="M667" i="7"/>
  <c r="AF667" i="7" s="1"/>
  <c r="M647" i="7"/>
  <c r="M495" i="7"/>
  <c r="M548" i="7"/>
  <c r="AF548" i="7" s="1"/>
  <c r="M639" i="7"/>
  <c r="AF639" i="7" s="1"/>
  <c r="M533" i="7"/>
  <c r="AF533" i="7" s="1"/>
  <c r="M581" i="7"/>
  <c r="AF581" i="7" s="1"/>
  <c r="M380" i="7"/>
  <c r="AF380" i="7" s="1"/>
  <c r="M348" i="7"/>
  <c r="AF348" i="7" s="1"/>
  <c r="M181" i="7"/>
  <c r="M369" i="7"/>
  <c r="M363" i="7"/>
  <c r="AF363" i="7" s="1"/>
  <c r="M274" i="7"/>
  <c r="AF274" i="7" s="1"/>
  <c r="M247" i="7"/>
  <c r="AF247" i="7" s="1"/>
  <c r="M258" i="7"/>
  <c r="M354" i="7"/>
  <c r="AF354" i="7" s="1"/>
  <c r="M226" i="7"/>
  <c r="AF226" i="7" s="1"/>
  <c r="M440" i="7"/>
  <c r="M1346" i="7"/>
  <c r="M1356" i="7"/>
  <c r="M756" i="7"/>
  <c r="AF756" i="7" s="1"/>
  <c r="M794" i="7"/>
  <c r="AF794" i="7" s="1"/>
  <c r="M1143" i="7"/>
  <c r="M1184" i="7"/>
  <c r="AF1184" i="7" s="1"/>
  <c r="M1151" i="7"/>
  <c r="AF1151" i="7" s="1"/>
  <c r="M904" i="7"/>
  <c r="M907" i="7"/>
  <c r="AF907" i="7" s="1"/>
  <c r="M767" i="7"/>
  <c r="AF767" i="7" s="1"/>
  <c r="M774" i="7"/>
  <c r="AF774" i="7" s="1"/>
  <c r="M798" i="7"/>
  <c r="AF798" i="7" s="1"/>
  <c r="M808" i="7"/>
  <c r="M818" i="7"/>
  <c r="AF818" i="7" s="1"/>
  <c r="M2113" i="7"/>
  <c r="AF2113" i="7" s="1"/>
  <c r="M2112" i="7"/>
  <c r="M118" i="7"/>
  <c r="AF118" i="7" s="1"/>
  <c r="M117" i="7"/>
  <c r="AF117" i="7" s="1"/>
  <c r="M202" i="7"/>
  <c r="AF202" i="7" s="1"/>
  <c r="M195" i="7"/>
  <c r="AF195" i="7" s="1"/>
  <c r="M201" i="7"/>
  <c r="M356" i="7"/>
  <c r="AF356" i="7" s="1"/>
  <c r="M357" i="7"/>
  <c r="AF357" i="7" s="1"/>
  <c r="M2119" i="7"/>
  <c r="M451" i="7"/>
  <c r="M196" i="7"/>
  <c r="AF196" i="7" s="1"/>
  <c r="M193" i="7"/>
  <c r="AF193" i="7" s="1"/>
  <c r="M210" i="7"/>
  <c r="AF210" i="7" s="1"/>
  <c r="M455" i="7"/>
  <c r="AF455" i="7" s="1"/>
  <c r="M138" i="7"/>
  <c r="AF138" i="7" s="1"/>
  <c r="M143" i="7"/>
  <c r="AF143" i="7" s="1"/>
  <c r="M151" i="7"/>
  <c r="M125" i="7"/>
  <c r="M102" i="7"/>
  <c r="AF102" i="7" s="1"/>
  <c r="M109" i="7"/>
  <c r="AF109" i="7" s="1"/>
  <c r="M422" i="7"/>
  <c r="AF422" i="7" s="1"/>
  <c r="M734" i="7"/>
  <c r="AF734" i="7" s="1"/>
  <c r="M735" i="7"/>
  <c r="AF735" i="7" s="1"/>
  <c r="M738" i="7"/>
  <c r="M312" i="7"/>
  <c r="AF312" i="7" s="1"/>
  <c r="M308" i="7"/>
  <c r="AF308" i="7" s="1"/>
  <c r="M305" i="7"/>
  <c r="M316" i="7"/>
  <c r="M434" i="7"/>
  <c r="AF434" i="7" s="1"/>
  <c r="M323" i="7"/>
  <c r="AF323" i="7" s="1"/>
  <c r="M543" i="7"/>
  <c r="AF543" i="7" s="1"/>
  <c r="M682" i="7"/>
  <c r="M572" i="7"/>
  <c r="AF572" i="7" s="1"/>
  <c r="M712" i="7"/>
  <c r="AF712" i="7" s="1"/>
  <c r="M470" i="7"/>
  <c r="M598" i="7"/>
  <c r="M732" i="7"/>
  <c r="M1360" i="7"/>
  <c r="AF1360" i="7" s="1"/>
  <c r="M1350" i="7"/>
  <c r="AF1350" i="7" s="1"/>
  <c r="M1354" i="7"/>
  <c r="M1355" i="7"/>
  <c r="AF1355" i="7" s="1"/>
  <c r="M1359" i="7"/>
  <c r="AF1359" i="7" s="1"/>
  <c r="M1361" i="7"/>
  <c r="M838" i="7"/>
  <c r="M829" i="7"/>
  <c r="AF829" i="7" s="1"/>
  <c r="M832" i="7"/>
  <c r="AF832" i="7" s="1"/>
  <c r="M1367" i="7"/>
  <c r="AF1367" i="7" s="1"/>
  <c r="M805" i="7"/>
  <c r="M815" i="7"/>
  <c r="AF815" i="7" s="1"/>
  <c r="M824" i="7"/>
  <c r="AF824" i="7" s="1"/>
  <c r="M342" i="7"/>
  <c r="M175" i="7"/>
  <c r="M400" i="7"/>
  <c r="AF400" i="7" s="1"/>
  <c r="M405" i="7"/>
  <c r="AF405" i="7" s="1"/>
  <c r="M416" i="7"/>
  <c r="AF416" i="7" s="1"/>
  <c r="M844" i="7"/>
  <c r="AF844" i="7" s="1"/>
  <c r="M855" i="7"/>
  <c r="AF855" i="7" s="1"/>
  <c r="M856" i="7"/>
  <c r="AF856" i="7" s="1"/>
  <c r="M859" i="7"/>
  <c r="M862" i="7"/>
  <c r="M867" i="7"/>
  <c r="AF867" i="7" s="1"/>
  <c r="M872" i="7"/>
  <c r="AF872" i="7" s="1"/>
  <c r="M878" i="7"/>
  <c r="AF878" i="7" s="1"/>
  <c r="M881" i="7"/>
  <c r="M885" i="7"/>
  <c r="AF885" i="7" s="1"/>
  <c r="M887" i="7"/>
  <c r="AF887" i="7" s="1"/>
  <c r="M895" i="7"/>
  <c r="M917" i="7"/>
  <c r="M923" i="7"/>
  <c r="AF923" i="7" s="1"/>
  <c r="M925" i="7"/>
  <c r="AF925" i="7" s="1"/>
  <c r="M928" i="7"/>
  <c r="AF928" i="7" s="1"/>
  <c r="M937" i="7"/>
  <c r="AF937" i="7" s="1"/>
  <c r="M946" i="7"/>
  <c r="AF946" i="7" s="1"/>
  <c r="M950" i="7"/>
  <c r="AF950" i="7" s="1"/>
  <c r="M952" i="7"/>
  <c r="M959" i="7"/>
  <c r="M962" i="7"/>
  <c r="AF962" i="7" s="1"/>
  <c r="M970" i="7"/>
  <c r="AF970" i="7" s="1"/>
  <c r="M974" i="7"/>
  <c r="AF974" i="7" s="1"/>
  <c r="M990" i="7"/>
  <c r="M1000" i="7"/>
  <c r="AF1000" i="7" s="1"/>
  <c r="M1008" i="7"/>
  <c r="AF1008" i="7" s="1"/>
  <c r="M1010" i="7"/>
  <c r="M1038" i="7"/>
  <c r="M1043" i="7"/>
  <c r="AF1043" i="7" s="1"/>
  <c r="M1055" i="7"/>
  <c r="AF1055" i="7" s="1"/>
  <c r="M1067" i="7"/>
  <c r="AF1067" i="7" s="1"/>
  <c r="M1071" i="7"/>
  <c r="M1078" i="7"/>
  <c r="AF1078" i="7" s="1"/>
  <c r="M1100" i="7"/>
  <c r="AF1100" i="7" s="1"/>
  <c r="M1109" i="7"/>
  <c r="M1112" i="7"/>
  <c r="M1120" i="7"/>
  <c r="AF1120" i="7" s="1"/>
  <c r="M1125" i="7"/>
  <c r="AF1125" i="7" s="1"/>
  <c r="M1127" i="7"/>
  <c r="M1134" i="7"/>
  <c r="M1193" i="7"/>
  <c r="AF1193" i="7" s="1"/>
  <c r="M1205" i="7"/>
  <c r="AF1205" i="7" s="1"/>
  <c r="M1225" i="7"/>
  <c r="M1240" i="7"/>
  <c r="M1242" i="7"/>
  <c r="AF1242" i="7" s="1"/>
  <c r="M1246" i="7"/>
  <c r="AF1246" i="7" s="1"/>
  <c r="M1247" i="7"/>
  <c r="M1263" i="7"/>
  <c r="M1266" i="7"/>
  <c r="AF1266" i="7" s="1"/>
  <c r="M1269" i="7"/>
  <c r="AF1269" i="7" s="1"/>
  <c r="M1271" i="7"/>
  <c r="M1274" i="7"/>
  <c r="M1276" i="7"/>
  <c r="AF1276" i="7" s="1"/>
  <c r="M1279" i="7"/>
  <c r="AF1279" i="7" s="1"/>
  <c r="M1282" i="7"/>
  <c r="M1285" i="7"/>
  <c r="M1289" i="7"/>
  <c r="AF1289" i="7" s="1"/>
  <c r="M1290" i="7"/>
  <c r="AF1290" i="7" s="1"/>
  <c r="M1292" i="7"/>
  <c r="AF1292" i="7" s="1"/>
  <c r="M1294" i="7"/>
  <c r="M1296" i="7"/>
  <c r="AF1296" i="7" s="1"/>
  <c r="M1301" i="7"/>
  <c r="AF1301" i="7" s="1"/>
  <c r="M1315" i="7"/>
  <c r="M1321" i="7"/>
  <c r="M1328" i="7"/>
  <c r="AF1328" i="7" s="1"/>
  <c r="M1332" i="7"/>
  <c r="AF1332" i="7" s="1"/>
  <c r="M1334" i="7"/>
  <c r="M1337" i="7"/>
  <c r="M1340" i="7"/>
  <c r="AF1340" i="7" s="1"/>
  <c r="M1342" i="7"/>
  <c r="AF1342" i="7" s="1"/>
  <c r="M1373" i="7"/>
  <c r="M1377" i="7"/>
  <c r="M1398" i="7"/>
  <c r="AF1398" i="7" s="1"/>
  <c r="M1401" i="7"/>
  <c r="AF1401" i="7" s="1"/>
  <c r="M1404" i="7"/>
  <c r="M1407" i="7"/>
  <c r="M1421" i="7"/>
  <c r="AF1421" i="7" s="1"/>
  <c r="M1432" i="7"/>
  <c r="AF1432" i="7" s="1"/>
  <c r="M1453" i="7"/>
  <c r="M1463" i="7"/>
  <c r="M1469" i="7"/>
  <c r="M1472" i="7"/>
  <c r="AF1472" i="7" s="1"/>
  <c r="M1480" i="7"/>
  <c r="M1502" i="7"/>
  <c r="M1509" i="7"/>
  <c r="AF1509" i="7" s="1"/>
  <c r="M1526" i="7"/>
  <c r="AF1526" i="7" s="1"/>
  <c r="M1620" i="7"/>
  <c r="M1626" i="7"/>
  <c r="M1633" i="7"/>
  <c r="AF1633" i="7" s="1"/>
  <c r="M1639" i="7"/>
  <c r="AF1639" i="7" s="1"/>
  <c r="M1677" i="7"/>
  <c r="AF1677" i="7" s="1"/>
  <c r="M1693" i="7"/>
  <c r="M1706" i="7"/>
  <c r="M1732" i="7"/>
  <c r="AF1732" i="7" s="1"/>
  <c r="M1758" i="7"/>
  <c r="M1782" i="7"/>
  <c r="M1789" i="7"/>
  <c r="AF1789" i="7" s="1"/>
  <c r="M1969" i="7"/>
  <c r="AF1969" i="7" s="1"/>
  <c r="M2030" i="7"/>
  <c r="M2052" i="7"/>
  <c r="M2074" i="7"/>
  <c r="AF2074" i="7" s="1"/>
  <c r="M463" i="7"/>
  <c r="M358" i="7"/>
  <c r="AF358" i="7" s="1"/>
  <c r="M18" i="7"/>
  <c r="AF18" i="7" s="1"/>
  <c r="M428" i="7"/>
  <c r="M214" i="7"/>
  <c r="M346" i="7"/>
  <c r="AF346" i="7" s="1"/>
  <c r="M22" i="7"/>
  <c r="AF22" i="7" s="1"/>
  <c r="M23" i="7"/>
  <c r="M24" i="7"/>
  <c r="M236" i="7"/>
  <c r="AF236" i="7" s="1"/>
  <c r="M242" i="7"/>
  <c r="AF242" i="7" s="1"/>
  <c r="M231" i="7"/>
  <c r="M239" i="7"/>
  <c r="M232" i="7"/>
  <c r="AF232" i="7" s="1"/>
  <c r="M158" i="7"/>
  <c r="AF158" i="7" s="1"/>
  <c r="M160" i="7"/>
  <c r="M683" i="7"/>
  <c r="M468" i="7"/>
  <c r="M599" i="7"/>
  <c r="AF599" i="7" s="1"/>
  <c r="M706" i="7"/>
  <c r="AF706" i="7" s="1"/>
  <c r="M567" i="7"/>
  <c r="M637" i="7"/>
  <c r="M713" i="7"/>
  <c r="AF713" i="7" s="1"/>
  <c r="M532" i="7"/>
  <c r="M520" i="7"/>
  <c r="M616" i="7"/>
  <c r="AF616" i="7" s="1"/>
  <c r="M659" i="7"/>
  <c r="AF659" i="7" s="1"/>
  <c r="M661" i="7"/>
  <c r="M623" i="7"/>
  <c r="M604" i="7"/>
  <c r="AF604" i="7" s="1"/>
  <c r="M485" i="7"/>
  <c r="AF485" i="7" s="1"/>
  <c r="M475" i="7"/>
  <c r="M492" i="7"/>
  <c r="M301" i="7"/>
  <c r="AF301" i="7" s="1"/>
  <c r="M664" i="7"/>
  <c r="AF664" i="7" s="1"/>
  <c r="M696" i="7"/>
  <c r="M557" i="7"/>
  <c r="M611" i="7"/>
  <c r="AF611" i="7" s="1"/>
  <c r="M10" i="7"/>
  <c r="AF10" i="7" s="1"/>
  <c r="M212" i="7"/>
  <c r="M394" i="7"/>
  <c r="M177" i="7"/>
  <c r="AF177" i="7" s="1"/>
  <c r="M284" i="7"/>
  <c r="AF284" i="7" s="1"/>
  <c r="M255" i="7"/>
  <c r="M269" i="7"/>
  <c r="M839" i="7"/>
  <c r="AF839" i="7" s="1"/>
  <c r="M1368" i="7"/>
  <c r="AF1368" i="7" s="1"/>
  <c r="M1362" i="7"/>
  <c r="M1364" i="7"/>
  <c r="AF1364" i="7" s="1"/>
  <c r="M752" i="7"/>
  <c r="AF752" i="7" s="1"/>
  <c r="M764" i="7"/>
  <c r="AF764" i="7" s="1"/>
  <c r="M796" i="7"/>
  <c r="AF796" i="7" s="1"/>
  <c r="M741" i="7"/>
  <c r="M1150" i="7"/>
  <c r="AF1150" i="7" s="1"/>
  <c r="M1489" i="7"/>
  <c r="AF1489" i="7" s="1"/>
  <c r="M902" i="7"/>
  <c r="M789" i="7"/>
  <c r="M1188" i="7"/>
  <c r="M1156" i="7"/>
  <c r="AF1156" i="7" s="1"/>
  <c r="M909" i="7"/>
  <c r="M791" i="7"/>
  <c r="M773" i="7"/>
  <c r="AF773" i="7" s="1"/>
  <c r="M779" i="7"/>
  <c r="AF779" i="7" s="1"/>
  <c r="M783" i="7"/>
  <c r="M806" i="7"/>
  <c r="M816" i="7"/>
  <c r="AF816" i="7" s="1"/>
  <c r="M825" i="7"/>
  <c r="AF825" i="7" s="1"/>
  <c r="M2118" i="7"/>
  <c r="M452" i="7"/>
  <c r="M199" i="7"/>
  <c r="AF199" i="7" s="1"/>
  <c r="M208" i="7"/>
  <c r="AF208" i="7" s="1"/>
  <c r="M191" i="7"/>
  <c r="AF191" i="7" s="1"/>
  <c r="M194" i="7"/>
  <c r="M200" i="7"/>
  <c r="AF200" i="7" s="1"/>
  <c r="M150" i="7"/>
  <c r="AF150" i="7" s="1"/>
  <c r="M142" i="7"/>
  <c r="AF142" i="7" s="1"/>
  <c r="M135" i="7"/>
  <c r="M466" i="7"/>
  <c r="AF466" i="7" s="1"/>
  <c r="M134" i="7"/>
  <c r="AF134" i="7" s="1"/>
  <c r="M16" i="7"/>
  <c r="M26" i="7"/>
  <c r="AF26" i="7" s="1"/>
  <c r="M426" i="7"/>
  <c r="AF426" i="7" s="1"/>
  <c r="M311" i="7"/>
  <c r="M335" i="7"/>
  <c r="M438" i="7"/>
  <c r="AF438" i="7" s="1"/>
  <c r="M328" i="7"/>
  <c r="AF328" i="7" s="1"/>
  <c r="M336" i="7"/>
  <c r="M170" i="7"/>
  <c r="M176" i="7"/>
  <c r="AF176" i="7" s="1"/>
  <c r="M401" i="7"/>
  <c r="AF401" i="7" s="1"/>
  <c r="M406" i="7"/>
  <c r="M417" i="7"/>
  <c r="M845" i="7"/>
  <c r="AF845" i="7" s="1"/>
  <c r="M852" i="7"/>
  <c r="AF852" i="7" s="1"/>
  <c r="M860" i="7"/>
  <c r="M868" i="7"/>
  <c r="M873" i="7"/>
  <c r="AF873" i="7" s="1"/>
  <c r="M911" i="7"/>
  <c r="AF911" i="7" s="1"/>
  <c r="M918" i="7"/>
  <c r="M938" i="7"/>
  <c r="M947" i="7"/>
  <c r="AF947" i="7" s="1"/>
  <c r="M953" i="7"/>
  <c r="AF953" i="7" s="1"/>
  <c r="M960" i="7"/>
  <c r="AF960" i="7" s="1"/>
  <c r="M963" i="7"/>
  <c r="M971" i="7"/>
  <c r="M975" i="7"/>
  <c r="AF975" i="7" s="1"/>
  <c r="M991" i="7"/>
  <c r="AF991" i="7" s="1"/>
  <c r="M1001" i="7"/>
  <c r="M1009" i="7"/>
  <c r="AF1009" i="7" s="1"/>
  <c r="M1016" i="7"/>
  <c r="AF1016" i="7" s="1"/>
  <c r="M1018" i="7"/>
  <c r="M1025" i="7"/>
  <c r="M1030" i="7"/>
  <c r="AF1030" i="7" s="1"/>
  <c r="M1052" i="7"/>
  <c r="AF1052" i="7" s="1"/>
  <c r="M1056" i="7"/>
  <c r="M1068" i="7"/>
  <c r="M1073" i="7"/>
  <c r="AF1073" i="7" s="1"/>
  <c r="M1077" i="7"/>
  <c r="AF1077" i="7" s="1"/>
  <c r="M1083" i="7"/>
  <c r="M1088" i="7"/>
  <c r="M1121" i="7"/>
  <c r="AF1121" i="7" s="1"/>
  <c r="M1126" i="7"/>
  <c r="AF1126" i="7" s="1"/>
  <c r="M1220" i="7"/>
  <c r="M1221" i="7"/>
  <c r="M1226" i="7"/>
  <c r="AF1226" i="7" s="1"/>
  <c r="M1229" i="7"/>
  <c r="AF1229" i="7" s="1"/>
  <c r="M1230" i="7"/>
  <c r="M1233" i="7"/>
  <c r="M1235" i="7"/>
  <c r="AF1235" i="7" s="1"/>
  <c r="M1243" i="7"/>
  <c r="AF1243" i="7" s="1"/>
  <c r="M1249" i="7"/>
  <c r="M1255" i="7"/>
  <c r="M1264" i="7"/>
  <c r="M1267" i="7"/>
  <c r="AF1267" i="7" s="1"/>
  <c r="M1270" i="7"/>
  <c r="AF1270" i="7" s="1"/>
  <c r="M1277" i="7"/>
  <c r="M1280" i="7"/>
  <c r="AF1280" i="7" s="1"/>
  <c r="M1283" i="7"/>
  <c r="AF1283" i="7" s="1"/>
  <c r="M1316" i="7"/>
  <c r="AF1316" i="7" s="1"/>
  <c r="M1322" i="7"/>
  <c r="M1329" i="7"/>
  <c r="M1392" i="7"/>
  <c r="AF1392" i="7" s="1"/>
  <c r="M1399" i="7"/>
  <c r="M1405" i="7"/>
  <c r="M1413" i="7"/>
  <c r="AF1413" i="7" s="1"/>
  <c r="M1417" i="7"/>
  <c r="AF1417" i="7" s="1"/>
  <c r="M1422" i="7"/>
  <c r="M1437" i="7"/>
  <c r="M1510" i="7"/>
  <c r="AF1510" i="7" s="1"/>
  <c r="M1667" i="7"/>
  <c r="AF1667" i="7" s="1"/>
  <c r="M1678" i="7"/>
  <c r="M1694" i="7"/>
  <c r="M1707" i="7"/>
  <c r="M1721" i="7"/>
  <c r="AF1721" i="7" s="1"/>
  <c r="M1733" i="7"/>
  <c r="M1745" i="7"/>
  <c r="M1759" i="7"/>
  <c r="AF1759" i="7" s="1"/>
  <c r="M1776" i="7"/>
  <c r="AF1776" i="7" s="1"/>
  <c r="M1783" i="7"/>
  <c r="M1801" i="7"/>
  <c r="M1807" i="7"/>
  <c r="AF1807" i="7" s="1"/>
  <c r="M1833" i="7"/>
  <c r="AF1833" i="7" s="1"/>
  <c r="M1970" i="7"/>
  <c r="M2015" i="7"/>
  <c r="M2026" i="7"/>
  <c r="AF2026" i="7" s="1"/>
  <c r="M2031" i="7"/>
  <c r="AF2031" i="7" s="1"/>
  <c r="M2053" i="7"/>
  <c r="AF2053" i="7" s="1"/>
  <c r="M2075" i="7"/>
  <c r="M243" i="7"/>
  <c r="AF243" i="7" s="1"/>
  <c r="M469" i="7"/>
  <c r="M707" i="7"/>
  <c r="AF707" i="7" s="1"/>
  <c r="M568" i="7"/>
  <c r="AF568" i="7" s="1"/>
  <c r="M580" i="7"/>
  <c r="M638" i="7"/>
  <c r="M617" i="7"/>
  <c r="M519" i="7"/>
  <c r="AF519" i="7" s="1"/>
  <c r="M660" i="7"/>
  <c r="M662" i="7"/>
  <c r="M605" i="7"/>
  <c r="AF605" i="7" s="1"/>
  <c r="M486" i="7"/>
  <c r="AF486" i="7" s="1"/>
  <c r="M493" i="7"/>
  <c r="M302" i="7"/>
  <c r="M665" i="7"/>
  <c r="AF665" i="7" s="1"/>
  <c r="M697" i="7"/>
  <c r="AF697" i="7" s="1"/>
  <c r="M14" i="7"/>
  <c r="M9" i="7"/>
  <c r="M395" i="7"/>
  <c r="M285" i="7"/>
  <c r="AF285" i="7" s="1"/>
  <c r="M256" i="7"/>
  <c r="M270" i="7"/>
  <c r="M439" i="7"/>
  <c r="AF439" i="7" s="1"/>
  <c r="M329" i="7"/>
  <c r="M1095" i="7"/>
  <c r="M1103" i="7"/>
  <c r="AF1103" i="7" s="1"/>
  <c r="M1116" i="7"/>
  <c r="AF1116" i="7" s="1"/>
  <c r="M1122" i="7"/>
  <c r="M1130" i="7"/>
  <c r="M1136" i="7"/>
  <c r="AF1136" i="7" s="1"/>
  <c r="M1140" i="7"/>
  <c r="M1161" i="7"/>
  <c r="AF1161" i="7" s="1"/>
  <c r="M1167" i="7"/>
  <c r="M1173" i="7"/>
  <c r="AF1173" i="7" s="1"/>
  <c r="M1179" i="7"/>
  <c r="AF1179" i="7" s="1"/>
  <c r="M1181" i="7"/>
  <c r="AF1181" i="7" s="1"/>
  <c r="M1190" i="7"/>
  <c r="M1439" i="7"/>
  <c r="AF1439" i="7" s="1"/>
  <c r="M1444" i="7"/>
  <c r="M1449" i="7"/>
  <c r="AF1449" i="7" s="1"/>
  <c r="M1459" i="7"/>
  <c r="M1470" i="7"/>
  <c r="AF1470" i="7" s="1"/>
  <c r="M1474" i="7"/>
  <c r="AF1474" i="7" s="1"/>
  <c r="M1481" i="7"/>
  <c r="AF1481" i="7" s="1"/>
  <c r="M1482" i="7"/>
  <c r="M1483" i="7"/>
  <c r="AF1483" i="7" s="1"/>
  <c r="M1484" i="7"/>
  <c r="AF1484" i="7" s="1"/>
  <c r="M1494" i="7"/>
  <c r="M1498" i="7"/>
  <c r="AF1498" i="7" s="1"/>
  <c r="M1506" i="7"/>
  <c r="M1511" i="7"/>
  <c r="AF1511" i="7" s="1"/>
  <c r="M1515" i="7"/>
  <c r="M1521" i="7"/>
  <c r="M1527" i="7"/>
  <c r="AF1527" i="7" s="1"/>
  <c r="M1528" i="7"/>
  <c r="AF1528" i="7" s="1"/>
  <c r="M1530" i="7"/>
  <c r="M1531" i="7"/>
  <c r="M1532" i="7"/>
  <c r="AF1532" i="7" s="1"/>
  <c r="M1533" i="7"/>
  <c r="AF1533" i="7" s="1"/>
  <c r="M1534" i="7"/>
  <c r="M1535" i="7"/>
  <c r="M1538" i="7"/>
  <c r="AF1538" i="7" s="1"/>
  <c r="M1539" i="7"/>
  <c r="AF1539" i="7" s="1"/>
  <c r="M1541" i="7"/>
  <c r="AF1541" i="7" s="1"/>
  <c r="M1542" i="7"/>
  <c r="M1543" i="7"/>
  <c r="AF1543" i="7" s="1"/>
  <c r="M1544" i="7"/>
  <c r="AF1544" i="7" s="1"/>
  <c r="M1545" i="7"/>
  <c r="AF1545" i="7" s="1"/>
  <c r="M1546" i="7"/>
  <c r="M1548" i="7"/>
  <c r="M1549" i="7"/>
  <c r="AF1549" i="7" s="1"/>
  <c r="M1551" i="7"/>
  <c r="AF1551" i="7" s="1"/>
  <c r="M1553" i="7"/>
  <c r="M1556" i="7"/>
  <c r="AF1556" i="7" s="1"/>
  <c r="M1557" i="7"/>
  <c r="AF1557" i="7" s="1"/>
  <c r="M1558" i="7"/>
  <c r="M1560" i="7"/>
  <c r="M1562" i="7"/>
  <c r="M1567" i="7"/>
  <c r="AF1567" i="7" s="1"/>
  <c r="M1572" i="7"/>
  <c r="M1574" i="7"/>
  <c r="M1576" i="7"/>
  <c r="AF1576" i="7" s="1"/>
  <c r="M1577" i="7"/>
  <c r="AF1577" i="7" s="1"/>
  <c r="M1581" i="7"/>
  <c r="M1583" i="7"/>
  <c r="M1586" i="7"/>
  <c r="AF1586" i="7" s="1"/>
  <c r="M1587" i="7"/>
  <c r="AF1587" i="7" s="1"/>
  <c r="M1589" i="7"/>
  <c r="M1593" i="7"/>
  <c r="M1597" i="7"/>
  <c r="AF1597" i="7" s="1"/>
  <c r="M1611" i="7"/>
  <c r="AF1611" i="7" s="1"/>
  <c r="M1614" i="7"/>
  <c r="M1615" i="7"/>
  <c r="M1672" i="7"/>
  <c r="M1698" i="7"/>
  <c r="AF1698" i="7" s="1"/>
  <c r="M1742" i="7"/>
  <c r="AF1742" i="7" s="1"/>
  <c r="M1749" i="7"/>
  <c r="M1795" i="7"/>
  <c r="AF1795" i="7" s="1"/>
  <c r="M1813" i="7"/>
  <c r="AF1813" i="7" s="1"/>
  <c r="M1849" i="7"/>
  <c r="M1858" i="7"/>
  <c r="M1920" i="7"/>
  <c r="AF1920" i="7" s="1"/>
  <c r="M1923" i="7"/>
  <c r="AF1923" i="7" s="1"/>
  <c r="M1995" i="7"/>
  <c r="M2034" i="7"/>
  <c r="M2041" i="7"/>
  <c r="AF2041" i="7" s="1"/>
  <c r="M427" i="7"/>
  <c r="M234" i="7"/>
  <c r="AF234" i="7" s="1"/>
  <c r="M161" i="7"/>
  <c r="AF161" i="7" s="1"/>
  <c r="M678" i="7"/>
  <c r="M471" i="7"/>
  <c r="M544" i="7"/>
  <c r="AF544" i="7" s="1"/>
  <c r="M487" i="7"/>
  <c r="AF487" i="7" s="1"/>
  <c r="M294" i="7"/>
  <c r="AF294" i="7" s="1"/>
  <c r="M291" i="7"/>
  <c r="M186" i="7"/>
  <c r="AF186" i="7" s="1"/>
  <c r="M589" i="7"/>
  <c r="AF589" i="7" s="1"/>
  <c r="M499" i="7"/>
  <c r="AF499" i="7" s="1"/>
  <c r="M496" i="7"/>
  <c r="M507" i="7"/>
  <c r="AF507" i="7" s="1"/>
  <c r="M549" i="7"/>
  <c r="AF549" i="7" s="1"/>
  <c r="M640" i="7"/>
  <c r="AF640" i="7" s="1"/>
  <c r="M574" i="7"/>
  <c r="M534" i="7"/>
  <c r="AF534" i="7" s="1"/>
  <c r="M606" i="7"/>
  <c r="AF606" i="7" s="1"/>
  <c r="M730" i="7"/>
  <c r="M618" i="7"/>
  <c r="AF618" i="7" s="1"/>
  <c r="M4" i="7"/>
  <c r="AF4" i="7" s="1"/>
  <c r="M2111" i="7"/>
  <c r="AF2111" i="7" s="1"/>
  <c r="M372" i="7"/>
  <c r="AF372" i="7" s="1"/>
  <c r="M386" i="7"/>
  <c r="M178" i="7"/>
  <c r="AF178" i="7" s="1"/>
  <c r="M421" i="7"/>
  <c r="AF421" i="7" s="1"/>
  <c r="M275" i="7"/>
  <c r="AF275" i="7" s="1"/>
  <c r="M259" i="7"/>
  <c r="M223" i="7"/>
  <c r="AF223" i="7" s="1"/>
  <c r="M286" i="7"/>
  <c r="AF286" i="7" s="1"/>
  <c r="M119" i="7"/>
  <c r="AF119" i="7" s="1"/>
  <c r="M441" i="7"/>
  <c r="M443" i="7"/>
  <c r="AF443" i="7" s="1"/>
  <c r="M108" i="7"/>
  <c r="AF108" i="7" s="1"/>
  <c r="M1347" i="7"/>
  <c r="AF1347" i="7" s="1"/>
  <c r="M834" i="7"/>
  <c r="M828" i="7"/>
  <c r="AF828" i="7" s="1"/>
  <c r="M744" i="7"/>
  <c r="AF744" i="7" s="1"/>
  <c r="M757" i="7"/>
  <c r="M840" i="7"/>
  <c r="M1144" i="7"/>
  <c r="AF1144" i="7" s="1"/>
  <c r="M896" i="7"/>
  <c r="AF896" i="7" s="1"/>
  <c r="M785" i="7"/>
  <c r="M1152" i="7"/>
  <c r="M908" i="7"/>
  <c r="AF908" i="7" s="1"/>
  <c r="M790" i="7"/>
  <c r="AF790" i="7" s="1"/>
  <c r="M793" i="7"/>
  <c r="AF793" i="7" s="1"/>
  <c r="M768" i="7"/>
  <c r="AF768" i="7" s="1"/>
  <c r="M775" i="7"/>
  <c r="M799" i="7"/>
  <c r="AF799" i="7" s="1"/>
  <c r="M809" i="7"/>
  <c r="M819" i="7"/>
  <c r="M826" i="7"/>
  <c r="AF826" i="7" s="1"/>
  <c r="M192" i="7"/>
  <c r="AF192" i="7" s="1"/>
  <c r="M203" i="7"/>
  <c r="AF203" i="7" s="1"/>
  <c r="M144" i="7"/>
  <c r="M126" i="7"/>
  <c r="AF126" i="7" s="1"/>
  <c r="M219" i="7"/>
  <c r="AF219" i="7" s="1"/>
  <c r="M218" i="7"/>
  <c r="AF218" i="7" s="1"/>
  <c r="M107" i="7"/>
  <c r="M106" i="7"/>
  <c r="AF106" i="7" s="1"/>
  <c r="M62" i="7"/>
  <c r="AF62" i="7" s="1"/>
  <c r="M46" i="7"/>
  <c r="AF46" i="7" s="1"/>
  <c r="M72" i="7"/>
  <c r="M42" i="7"/>
  <c r="AF42" i="7" s="1"/>
  <c r="M88" i="7"/>
  <c r="AF88" i="7" s="1"/>
  <c r="M84" i="7"/>
  <c r="M90" i="7"/>
  <c r="M75" i="7"/>
  <c r="AF75" i="7" s="1"/>
  <c r="M38" i="7"/>
  <c r="AF38" i="7" s="1"/>
  <c r="M87" i="7"/>
  <c r="AF87" i="7" s="1"/>
  <c r="M111" i="7"/>
  <c r="M740" i="7"/>
  <c r="AF740" i="7" s="1"/>
  <c r="M736" i="7"/>
  <c r="M313" i="7"/>
  <c r="AF313" i="7" s="1"/>
  <c r="M1141" i="7"/>
  <c r="AF1141" i="7" s="1"/>
  <c r="M1162" i="7"/>
  <c r="AF1162" i="7" s="1"/>
  <c r="M1168" i="7"/>
  <c r="M1180" i="7"/>
  <c r="AF1180" i="7" s="1"/>
  <c r="M1378" i="7"/>
  <c r="AF1378" i="7" s="1"/>
  <c r="M1443" i="7"/>
  <c r="M1454" i="7"/>
  <c r="M1499" i="7"/>
  <c r="AF1499" i="7" s="1"/>
  <c r="M1516" i="7"/>
  <c r="AF1516" i="7" s="1"/>
  <c r="M1522" i="7"/>
  <c r="M1547" i="7"/>
  <c r="M1590" i="7"/>
  <c r="AF1590" i="7" s="1"/>
  <c r="M1673" i="7"/>
  <c r="AF1673" i="7" s="1"/>
  <c r="M1699" i="7"/>
  <c r="AF1699" i="7" s="1"/>
  <c r="M1718" i="7"/>
  <c r="M1737" i="7"/>
  <c r="AF1737" i="7" s="1"/>
  <c r="M1743" i="7"/>
  <c r="AF1743" i="7" s="1"/>
  <c r="M1750" i="7"/>
  <c r="AF1750" i="7" s="1"/>
  <c r="M1796" i="7"/>
  <c r="M1814" i="7"/>
  <c r="AF1814" i="7" s="1"/>
  <c r="M1834" i="7"/>
  <c r="AF1834" i="7" s="1"/>
  <c r="M1838" i="7"/>
  <c r="M1850" i="7"/>
  <c r="M1854" i="7"/>
  <c r="M1873" i="7"/>
  <c r="AF1873" i="7" s="1"/>
  <c r="M1921" i="7"/>
  <c r="AF1921" i="7" s="1"/>
  <c r="M1924" i="7"/>
  <c r="M1934" i="7"/>
  <c r="AF1934" i="7" s="1"/>
  <c r="M1936" i="7"/>
  <c r="AF1936" i="7" s="1"/>
  <c r="M1996" i="7"/>
  <c r="M2017" i="7"/>
  <c r="M2035" i="7"/>
  <c r="AF2035" i="7" s="1"/>
  <c r="M2042" i="7"/>
  <c r="AF2042" i="7" s="1"/>
  <c r="M2076" i="7"/>
  <c r="AF2076" i="7" s="1"/>
  <c r="M2097" i="7"/>
  <c r="M472" i="7"/>
  <c r="M545" i="7"/>
  <c r="M508" i="7"/>
  <c r="M689" i="7"/>
  <c r="AF689" i="7" s="1"/>
  <c r="M550" i="7"/>
  <c r="M641" i="7"/>
  <c r="M535" i="7"/>
  <c r="AF535" i="7" s="1"/>
  <c r="M607" i="7"/>
  <c r="AF607" i="7" s="1"/>
  <c r="M731" i="7"/>
  <c r="AF731" i="7" s="1"/>
  <c r="M619" i="7"/>
  <c r="M5" i="7"/>
  <c r="AF5" i="7" s="1"/>
  <c r="M387" i="7"/>
  <c r="AF387" i="7" s="1"/>
  <c r="M276" i="7"/>
  <c r="AF276" i="7" s="1"/>
  <c r="M260" i="7"/>
  <c r="M224" i="7"/>
  <c r="AF224" i="7" s="1"/>
  <c r="M127" i="7"/>
  <c r="AF127" i="7" s="1"/>
  <c r="M73" i="7"/>
  <c r="M33" i="7"/>
  <c r="M43" i="7"/>
  <c r="AF43" i="7" s="1"/>
  <c r="M45" i="7"/>
  <c r="AF45" i="7" s="1"/>
  <c r="M112" i="7"/>
  <c r="AF112" i="7" s="1"/>
  <c r="M737" i="7"/>
  <c r="AF737" i="7" s="1"/>
  <c r="M314" i="7"/>
  <c r="M1084" i="7"/>
  <c r="M1087" i="7"/>
  <c r="M1107" i="7"/>
  <c r="AF1107" i="7" s="1"/>
  <c r="M1139" i="7"/>
  <c r="AF1139" i="7" s="1"/>
  <c r="M1159" i="7"/>
  <c r="M1165" i="7"/>
  <c r="AF1165" i="7" s="1"/>
  <c r="M1171" i="7"/>
  <c r="AF1171" i="7" s="1"/>
  <c r="M1183" i="7"/>
  <c r="M1189" i="7"/>
  <c r="M1197" i="7"/>
  <c r="AF1197" i="7" s="1"/>
  <c r="M1199" i="7"/>
  <c r="AF1199" i="7" s="1"/>
  <c r="M1203" i="7"/>
  <c r="AF1203" i="7" s="1"/>
  <c r="M1204" i="7"/>
  <c r="M1442" i="7"/>
  <c r="M1456" i="7"/>
  <c r="AF1456" i="7" s="1"/>
  <c r="M1496" i="7"/>
  <c r="M1529" i="7"/>
  <c r="M1570" i="7"/>
  <c r="AF1570" i="7" s="1"/>
  <c r="M1609" i="7"/>
  <c r="AF1609" i="7" s="1"/>
  <c r="M1613" i="7"/>
  <c r="AF1613" i="7" s="1"/>
  <c r="M1616" i="7"/>
  <c r="M1621" i="7"/>
  <c r="AF1621" i="7" s="1"/>
  <c r="M1625" i="7"/>
  <c r="AF1625" i="7" s="1"/>
  <c r="M1628" i="7"/>
  <c r="M1632" i="7"/>
  <c r="M1636" i="7"/>
  <c r="AF1636" i="7" s="1"/>
  <c r="M1640" i="7"/>
  <c r="AF1640" i="7" s="1"/>
  <c r="M1642" i="7"/>
  <c r="AF1642" i="7" s="1"/>
  <c r="M1643" i="7"/>
  <c r="M1644" i="7"/>
  <c r="AF1644" i="7" s="1"/>
  <c r="M1645" i="7"/>
  <c r="AF1645" i="7" s="1"/>
  <c r="M1646" i="7"/>
  <c r="M1647" i="7"/>
  <c r="M1648" i="7"/>
  <c r="AF1648" i="7" s="1"/>
  <c r="M1649" i="7"/>
  <c r="AF1649" i="7" s="1"/>
  <c r="M1650" i="7"/>
  <c r="AF1650" i="7" s="1"/>
  <c r="M1651" i="7"/>
  <c r="M1690" i="7"/>
  <c r="AF1690" i="7" s="1"/>
  <c r="M1704" i="7"/>
  <c r="AF1704" i="7" s="1"/>
  <c r="M1712" i="7"/>
  <c r="M1715" i="7"/>
  <c r="M1725" i="7"/>
  <c r="AF1725" i="7" s="1"/>
  <c r="M1739" i="7"/>
  <c r="AF1739" i="7" s="1"/>
  <c r="M1744" i="7"/>
  <c r="AF1744" i="7" s="1"/>
  <c r="M1748" i="7"/>
  <c r="M1751" i="7"/>
  <c r="AF1751" i="7" s="1"/>
  <c r="M1757" i="7"/>
  <c r="AF1757" i="7" s="1"/>
  <c r="M1767" i="7"/>
  <c r="M1781" i="7"/>
  <c r="AF1781" i="7" s="1"/>
  <c r="M1784" i="7"/>
  <c r="AF1784" i="7" s="1"/>
  <c r="M1799" i="7"/>
  <c r="AF1799" i="7" s="1"/>
  <c r="M1825" i="7"/>
  <c r="M1829" i="7"/>
  <c r="M1836" i="7"/>
  <c r="AF1836" i="7" s="1"/>
  <c r="M1840" i="7"/>
  <c r="AF1840" i="7" s="1"/>
  <c r="M1843" i="7"/>
  <c r="M1846" i="7"/>
  <c r="M1847" i="7"/>
  <c r="AF1847" i="7" s="1"/>
  <c r="M1862" i="7"/>
  <c r="AF1862" i="7" s="1"/>
  <c r="M1865" i="7"/>
  <c r="AF1865" i="7" s="1"/>
  <c r="M1866" i="7"/>
  <c r="M1877" i="7"/>
  <c r="AF1877" i="7" s="1"/>
  <c r="M1878" i="7"/>
  <c r="M1880" i="7"/>
  <c r="AF1880" i="7" s="1"/>
  <c r="M1881" i="7"/>
  <c r="AF1881" i="7" s="1"/>
  <c r="M1892" i="7"/>
  <c r="AF1892" i="7" s="1"/>
  <c r="M1896" i="7"/>
  <c r="AF1896" i="7" s="1"/>
  <c r="M1897" i="7"/>
  <c r="M1899" i="7"/>
  <c r="M1904" i="7"/>
  <c r="M1906" i="7"/>
  <c r="AF1906" i="7" s="1"/>
  <c r="M1908" i="7"/>
  <c r="M1910" i="7"/>
  <c r="M1911" i="7"/>
  <c r="AF1911" i="7" s="1"/>
  <c r="M1913" i="7"/>
  <c r="AF1913" i="7" s="1"/>
  <c r="M1926" i="7"/>
  <c r="AF1926" i="7" s="1"/>
  <c r="M1937" i="7"/>
  <c r="M1942" i="7"/>
  <c r="M1944" i="7"/>
  <c r="M1945" i="7"/>
  <c r="AF1945" i="7" s="1"/>
  <c r="M1946" i="7"/>
  <c r="M1950" i="7"/>
  <c r="AF1950" i="7" s="1"/>
  <c r="M1953" i="7"/>
  <c r="AF1953" i="7" s="1"/>
  <c r="M1962" i="7"/>
  <c r="M1972" i="7"/>
  <c r="M1974" i="7"/>
  <c r="AF1974" i="7" s="1"/>
  <c r="M1976" i="7"/>
  <c r="AF1976" i="7" s="1"/>
  <c r="M1977" i="7"/>
  <c r="M1979" i="7"/>
  <c r="M1981" i="7"/>
  <c r="AF1981" i="7" s="1"/>
  <c r="M1985" i="7"/>
  <c r="AF1985" i="7" s="1"/>
  <c r="M1987" i="7"/>
  <c r="AF1987" i="7" s="1"/>
  <c r="M1988" i="7"/>
  <c r="M1989" i="7"/>
  <c r="AF1989" i="7" s="1"/>
  <c r="M1990" i="7"/>
  <c r="AF1990" i="7" s="1"/>
  <c r="M1992" i="7"/>
  <c r="AF1992" i="7" s="1"/>
  <c r="M1993" i="7"/>
  <c r="M1994" i="7"/>
  <c r="AF1994" i="7" s="1"/>
  <c r="M1998" i="7"/>
  <c r="AF1998" i="7" s="1"/>
  <c r="M2004" i="7"/>
  <c r="M2023" i="7"/>
  <c r="M2025" i="7"/>
  <c r="AF2025" i="7" s="1"/>
  <c r="M2045" i="7"/>
  <c r="AF2045" i="7" s="1"/>
  <c r="M2061" i="7"/>
  <c r="M2067" i="7"/>
  <c r="M2086" i="7"/>
  <c r="AF2086" i="7" s="1"/>
  <c r="M2088" i="7"/>
  <c r="AF2088" i="7" s="1"/>
  <c r="M2089" i="7"/>
  <c r="M2090" i="7"/>
  <c r="M2095" i="7"/>
  <c r="AF2095" i="7" s="1"/>
  <c r="M2099" i="7"/>
  <c r="AF2099" i="7" s="1"/>
  <c r="M2100" i="7"/>
  <c r="M159" i="7"/>
  <c r="M164" i="7"/>
  <c r="M542" i="7"/>
  <c r="AF542" i="7" s="1"/>
  <c r="M680" i="7"/>
  <c r="M540" i="7"/>
  <c r="M566" i="7"/>
  <c r="M579" i="7"/>
  <c r="AF579" i="7" s="1"/>
  <c r="M636" i="7"/>
  <c r="AF636" i="7" s="1"/>
  <c r="M711" i="7"/>
  <c r="M729" i="7"/>
  <c r="M531" i="7"/>
  <c r="AF531" i="7" s="1"/>
  <c r="M518" i="7"/>
  <c r="AF518" i="7" s="1"/>
  <c r="M658" i="7"/>
  <c r="M289" i="7"/>
  <c r="M603" i="7"/>
  <c r="AF603" i="7" s="1"/>
  <c r="M488" i="7"/>
  <c r="AF488" i="7" s="1"/>
  <c r="M481" i="7"/>
  <c r="M476" i="7"/>
  <c r="M645" i="7"/>
  <c r="AF645" i="7" s="1"/>
  <c r="M185" i="7"/>
  <c r="M686" i="7"/>
  <c r="M594" i="7"/>
  <c r="M514" i="7"/>
  <c r="AF514" i="7" s="1"/>
  <c r="M504" i="7"/>
  <c r="AF504" i="7" s="1"/>
  <c r="M509" i="7"/>
  <c r="M587" i="7"/>
  <c r="M655" i="7"/>
  <c r="AF655" i="7" s="1"/>
  <c r="M625" i="7"/>
  <c r="AF625" i="7" s="1"/>
  <c r="M649" i="7"/>
  <c r="M290" i="7"/>
  <c r="M693" i="7"/>
  <c r="M724" i="7"/>
  <c r="AF724" i="7" s="1"/>
  <c r="M6" i="7"/>
  <c r="M373" i="7"/>
  <c r="M362" i="7"/>
  <c r="AF362" i="7" s="1"/>
  <c r="M391" i="7"/>
  <c r="M367" i="7"/>
  <c r="M282" i="7"/>
  <c r="M253" i="7"/>
  <c r="AF253" i="7" s="1"/>
  <c r="M266" i="7"/>
  <c r="AF266" i="7" s="1"/>
  <c r="M230" i="7"/>
  <c r="M1349" i="7"/>
  <c r="M1353" i="7"/>
  <c r="AF1353" i="7" s="1"/>
  <c r="M1358" i="7"/>
  <c r="M746" i="7"/>
  <c r="M751" i="7"/>
  <c r="M762" i="7"/>
  <c r="AF762" i="7" s="1"/>
  <c r="M1148" i="7"/>
  <c r="AF1148" i="7" s="1"/>
  <c r="M1487" i="7"/>
  <c r="M900" i="7"/>
  <c r="M1600" i="7"/>
  <c r="AF1600" i="7" s="1"/>
  <c r="M787" i="7"/>
  <c r="AF787" i="7" s="1"/>
  <c r="M1154" i="7"/>
  <c r="M1493" i="7"/>
  <c r="M1603" i="7"/>
  <c r="AF1603" i="7" s="1"/>
  <c r="M1606" i="7"/>
  <c r="M771" i="7"/>
  <c r="AF771" i="7" s="1"/>
  <c r="M803" i="7"/>
  <c r="M813" i="7"/>
  <c r="AF813" i="7" s="1"/>
  <c r="M822" i="7"/>
  <c r="AF822" i="7" s="1"/>
  <c r="M206" i="7"/>
  <c r="M149" i="7"/>
  <c r="M130" i="7"/>
  <c r="AF130" i="7" s="1"/>
  <c r="M132" i="7"/>
  <c r="M139" i="7"/>
  <c r="M464" i="7"/>
  <c r="M133" i="7"/>
  <c r="AF133" i="7" s="1"/>
  <c r="M110" i="7"/>
  <c r="AF110" i="7" s="1"/>
  <c r="M310" i="7"/>
  <c r="M431" i="7"/>
  <c r="AF431" i="7" s="1"/>
  <c r="M168" i="7"/>
  <c r="AF168" i="7" s="1"/>
  <c r="M171" i="7"/>
  <c r="M408" i="7"/>
  <c r="M412" i="7"/>
  <c r="AF412" i="7" s="1"/>
  <c r="M419" i="7"/>
  <c r="AF419" i="7" s="1"/>
  <c r="M850" i="7"/>
  <c r="M853" i="7"/>
  <c r="M866" i="7"/>
  <c r="AF866" i="7" s="1"/>
  <c r="M870" i="7"/>
  <c r="AF870" i="7" s="1"/>
  <c r="M875" i="7"/>
  <c r="M879" i="7"/>
  <c r="M882" i="7"/>
  <c r="AF882" i="7" s="1"/>
  <c r="M886" i="7"/>
  <c r="AF886" i="7" s="1"/>
  <c r="M890" i="7"/>
  <c r="M913" i="7"/>
  <c r="M919" i="7"/>
  <c r="AF919" i="7" s="1"/>
  <c r="M924" i="7"/>
  <c r="AF924" i="7" s="1"/>
  <c r="M932" i="7"/>
  <c r="M941" i="7"/>
  <c r="M948" i="7"/>
  <c r="AF948" i="7" s="1"/>
  <c r="M951" i="7"/>
  <c r="AF951" i="7" s="1"/>
  <c r="M956" i="7"/>
  <c r="M966" i="7"/>
  <c r="M967" i="7"/>
  <c r="AF967" i="7" s="1"/>
  <c r="M981" i="7"/>
  <c r="AF981" i="7" s="1"/>
  <c r="M984" i="7"/>
  <c r="M995" i="7"/>
  <c r="M1020" i="7"/>
  <c r="AF1020" i="7" s="1"/>
  <c r="M1026" i="7"/>
  <c r="AF1026" i="7" s="1"/>
  <c r="M1033" i="7"/>
  <c r="AF1033" i="7" s="1"/>
  <c r="M1034" i="7"/>
  <c r="M1040" i="7"/>
  <c r="M1050" i="7"/>
  <c r="AF1050" i="7" s="1"/>
  <c r="M1053" i="7"/>
  <c r="M1058" i="7"/>
  <c r="M1059" i="7"/>
  <c r="AF1059" i="7" s="1"/>
  <c r="M1063" i="7"/>
  <c r="AF1063" i="7" s="1"/>
  <c r="M1090" i="7"/>
  <c r="M1091" i="7"/>
  <c r="M1097" i="7"/>
  <c r="AF1097" i="7" s="1"/>
  <c r="M1105" i="7"/>
  <c r="AF1105" i="7" s="1"/>
  <c r="M1198" i="7"/>
  <c r="M1219" i="7"/>
  <c r="M1222" i="7"/>
  <c r="M1232" i="7"/>
  <c r="AF1232" i="7" s="1"/>
  <c r="M1237" i="7"/>
  <c r="AF1237" i="7" s="1"/>
  <c r="M1257" i="7"/>
  <c r="M1260" i="7"/>
  <c r="AF1260" i="7" s="1"/>
  <c r="M1268" i="7"/>
  <c r="AF1268" i="7" s="1"/>
  <c r="M1272" i="7"/>
  <c r="M1273" i="7"/>
  <c r="M1275" i="7"/>
  <c r="AF1275" i="7" s="1"/>
  <c r="M1281" i="7"/>
  <c r="M1284" i="7"/>
  <c r="AF1284" i="7" s="1"/>
  <c r="M1286" i="7"/>
  <c r="M1288" i="7"/>
  <c r="AF1288" i="7" s="1"/>
  <c r="M1295" i="7"/>
  <c r="AF1295" i="7" s="1"/>
  <c r="M1307" i="7"/>
  <c r="AF1307" i="7" s="1"/>
  <c r="M1312" i="7"/>
  <c r="M1318" i="7"/>
  <c r="AF1318" i="7" s="1"/>
  <c r="M1330" i="7"/>
  <c r="AF1330" i="7" s="1"/>
  <c r="M1333" i="7"/>
  <c r="M1335" i="7"/>
  <c r="AF1335" i="7" s="1"/>
  <c r="M1338" i="7"/>
  <c r="AF1338" i="7" s="1"/>
  <c r="M1370" i="7"/>
  <c r="AF1370" i="7" s="1"/>
  <c r="M1374" i="7"/>
  <c r="M1387" i="7"/>
  <c r="M1389" i="7"/>
  <c r="AF1389" i="7" s="1"/>
  <c r="M1395" i="7"/>
  <c r="AF1395" i="7" s="1"/>
  <c r="M1400" i="7"/>
  <c r="M1402" i="7"/>
  <c r="M1409" i="7"/>
  <c r="AF1409" i="7" s="1"/>
  <c r="M1414" i="7"/>
  <c r="AF1414" i="7" s="1"/>
  <c r="M1423" i="7"/>
  <c r="M1433" i="7"/>
  <c r="AF1433" i="7" s="1"/>
  <c r="M1435" i="7"/>
  <c r="M1436" i="7"/>
  <c r="AF1436" i="7" s="1"/>
  <c r="M1438" i="7"/>
  <c r="M1440" i="7"/>
  <c r="M1450" i="7"/>
  <c r="AF1450" i="7" s="1"/>
  <c r="M1455" i="7"/>
  <c r="AF1455" i="7" s="1"/>
  <c r="M1460" i="7"/>
  <c r="M1467" i="7"/>
  <c r="AF1467" i="7" s="1"/>
  <c r="M1476" i="7"/>
  <c r="AF1476" i="7" s="1"/>
  <c r="M1518" i="7"/>
  <c r="AF1518" i="7" s="1"/>
  <c r="M1524" i="7"/>
  <c r="M1630" i="7"/>
  <c r="M1656" i="7"/>
  <c r="AF1656" i="7" s="1"/>
  <c r="M1657" i="7"/>
  <c r="AF1657" i="7" s="1"/>
  <c r="M1664" i="7"/>
  <c r="M1686" i="7"/>
  <c r="M1701" i="7"/>
  <c r="AF1701" i="7" s="1"/>
  <c r="M1710" i="7"/>
  <c r="AF1710" i="7" s="1"/>
  <c r="M1729" i="7"/>
  <c r="M1736" i="7"/>
  <c r="M1753" i="7"/>
  <c r="AF1753" i="7" s="1"/>
  <c r="M1755" i="7"/>
  <c r="AF1755" i="7" s="1"/>
  <c r="M1778" i="7"/>
  <c r="M1790" i="7"/>
  <c r="M1798" i="7"/>
  <c r="AF1798" i="7" s="1"/>
  <c r="M1948" i="7"/>
  <c r="M1951" i="7"/>
  <c r="M1955" i="7"/>
  <c r="M1967" i="7"/>
  <c r="AF1967" i="7" s="1"/>
  <c r="M2000" i="7"/>
  <c r="AF2000" i="7" s="1"/>
  <c r="M2001" i="7"/>
  <c r="M2028" i="7"/>
  <c r="M2036" i="7"/>
  <c r="AF2036" i="7" s="1"/>
  <c r="M2044" i="7"/>
  <c r="AF2044" i="7" s="1"/>
  <c r="M2057" i="7"/>
  <c r="M2071" i="7"/>
  <c r="M454" i="7"/>
  <c r="AF454" i="7" s="1"/>
  <c r="M345" i="7"/>
  <c r="AF345" i="7" s="1"/>
  <c r="M237" i="7"/>
  <c r="M156" i="7"/>
  <c r="M703" i="7"/>
  <c r="AF703" i="7" s="1"/>
  <c r="M563" i="7"/>
  <c r="AF563" i="7" s="1"/>
  <c r="M577" i="7"/>
  <c r="AF577" i="7" s="1"/>
  <c r="M633" i="7"/>
  <c r="M571" i="7"/>
  <c r="AF571" i="7" s="1"/>
  <c r="M710" i="7"/>
  <c r="AF710" i="7" s="1"/>
  <c r="M728" i="7"/>
  <c r="M733" i="7"/>
  <c r="M529" i="7"/>
  <c r="AF529" i="7" s="1"/>
  <c r="M573" i="7"/>
  <c r="AF573" i="7" s="1"/>
  <c r="M516" i="7"/>
  <c r="M601" i="7"/>
  <c r="M297" i="7"/>
  <c r="AF297" i="7" s="1"/>
  <c r="M304" i="7"/>
  <c r="M184" i="7"/>
  <c r="AF184" i="7" s="1"/>
  <c r="M513" i="7"/>
  <c r="M497" i="7"/>
  <c r="AF497" i="7" s="1"/>
  <c r="M503" i="7"/>
  <c r="AF503" i="7" s="1"/>
  <c r="M505" i="7"/>
  <c r="M546" i="7"/>
  <c r="M663" i="7"/>
  <c r="AF663" i="7" s="1"/>
  <c r="M613" i="7"/>
  <c r="AF613" i="7" s="1"/>
  <c r="M597" i="7"/>
  <c r="M670" i="7"/>
  <c r="M690" i="7"/>
  <c r="AF690" i="7" s="1"/>
  <c r="M553" i="7"/>
  <c r="AF553" i="7" s="1"/>
  <c r="M642" i="7"/>
  <c r="M608" i="7"/>
  <c r="M381" i="7"/>
  <c r="AF381" i="7" s="1"/>
  <c r="M287" i="7"/>
  <c r="AF287" i="7" s="1"/>
  <c r="M12" i="7"/>
  <c r="M449" i="7"/>
  <c r="M211" i="7"/>
  <c r="AF211" i="7" s="1"/>
  <c r="M377" i="7"/>
  <c r="M388" i="7"/>
  <c r="M279" i="7"/>
  <c r="M250" i="7"/>
  <c r="AF250" i="7" s="1"/>
  <c r="M263" i="7"/>
  <c r="AF263" i="7" s="1"/>
  <c r="M228" i="7"/>
  <c r="M459" i="7"/>
  <c r="M1348" i="7"/>
  <c r="AF1348" i="7" s="1"/>
  <c r="M1352" i="7"/>
  <c r="M1357" i="7"/>
  <c r="M836" i="7"/>
  <c r="M748" i="7"/>
  <c r="M753" i="7"/>
  <c r="M749" i="7"/>
  <c r="AF749" i="7" s="1"/>
  <c r="M760" i="7"/>
  <c r="M1146" i="7"/>
  <c r="AF1146" i="7" s="1"/>
  <c r="M1485" i="7"/>
  <c r="AF1485" i="7" s="1"/>
  <c r="M898" i="7"/>
  <c r="M786" i="7"/>
  <c r="M1185" i="7"/>
  <c r="AF1185" i="7" s="1"/>
  <c r="M1490" i="7"/>
  <c r="AF1490" i="7" s="1"/>
  <c r="M905" i="7"/>
  <c r="M1602" i="7"/>
  <c r="M1605" i="7"/>
  <c r="AF1605" i="7" s="1"/>
  <c r="M792" i="7"/>
  <c r="AF792" i="7" s="1"/>
  <c r="M769" i="7"/>
  <c r="M776" i="7"/>
  <c r="M801" i="7"/>
  <c r="AF801" i="7" s="1"/>
  <c r="M811" i="7"/>
  <c r="AF811" i="7" s="1"/>
  <c r="M820" i="7"/>
  <c r="M2115" i="7"/>
  <c r="M198" i="7"/>
  <c r="AF198" i="7" s="1"/>
  <c r="M204" i="7"/>
  <c r="AF204" i="7" s="1"/>
  <c r="M189" i="7"/>
  <c r="M209" i="7"/>
  <c r="M147" i="7"/>
  <c r="AF147" i="7" s="1"/>
  <c r="M129" i="7"/>
  <c r="AF129" i="7" s="1"/>
  <c r="M63" i="7"/>
  <c r="M71" i="7"/>
  <c r="M41" i="7"/>
  <c r="AF41" i="7" s="1"/>
  <c r="M59" i="7"/>
  <c r="M49" i="7"/>
  <c r="M80" i="7"/>
  <c r="M57" i="7"/>
  <c r="M78" i="7"/>
  <c r="AF78" i="7" s="1"/>
  <c r="M53" i="7"/>
  <c r="M68" i="7"/>
  <c r="M86" i="7"/>
  <c r="AF86" i="7" s="1"/>
  <c r="M83" i="7"/>
  <c r="AF83" i="7" s="1"/>
  <c r="M37" i="7"/>
  <c r="M120" i="7"/>
  <c r="M424" i="7"/>
  <c r="AF424" i="7" s="1"/>
  <c r="M457" i="7"/>
  <c r="AF457" i="7" s="1"/>
  <c r="M325" i="7"/>
  <c r="M343" i="7"/>
  <c r="M360" i="7"/>
  <c r="AF360" i="7" s="1"/>
  <c r="M985" i="7"/>
  <c r="M2072" i="7"/>
  <c r="M1062" i="7"/>
  <c r="AF1062" i="7" s="1"/>
  <c r="M1072" i="7"/>
  <c r="M1096" i="7"/>
  <c r="M1104" i="7"/>
  <c r="M1117" i="7"/>
  <c r="AF1117" i="7" s="1"/>
  <c r="M1137" i="7"/>
  <c r="AF1137" i="7" s="1"/>
  <c r="M1157" i="7"/>
  <c r="M1163" i="7"/>
  <c r="M1169" i="7"/>
  <c r="AF1169" i="7" s="1"/>
  <c r="M1174" i="7"/>
  <c r="AF1174" i="7" s="1"/>
  <c r="M1182" i="7"/>
  <c r="M1194" i="7"/>
  <c r="M1213" i="7"/>
  <c r="AF1213" i="7" s="1"/>
  <c r="M1214" i="7"/>
  <c r="AF1214" i="7" s="1"/>
  <c r="M1215" i="7"/>
  <c r="M1302" i="7"/>
  <c r="M1324" i="7"/>
  <c r="AF1324" i="7" s="1"/>
  <c r="M1408" i="7"/>
  <c r="M1428" i="7"/>
  <c r="M1466" i="7"/>
  <c r="M1475" i="7"/>
  <c r="AF1475" i="7" s="1"/>
  <c r="M1495" i="7"/>
  <c r="AF1495" i="7" s="1"/>
  <c r="M1503" i="7"/>
  <c r="M1507" i="7"/>
  <c r="M1517" i="7"/>
  <c r="AF1517" i="7" s="1"/>
  <c r="M1523" i="7"/>
  <c r="AF1523" i="7" s="1"/>
  <c r="M1540" i="7"/>
  <c r="M1550" i="7"/>
  <c r="M1552" i="7"/>
  <c r="AF1552" i="7" s="1"/>
  <c r="M1554" i="7"/>
  <c r="M1563" i="7"/>
  <c r="M1565" i="7"/>
  <c r="M1566" i="7"/>
  <c r="AF1566" i="7" s="1"/>
  <c r="M1571" i="7"/>
  <c r="AF1571" i="7" s="1"/>
  <c r="M1575" i="7"/>
  <c r="M1578" i="7"/>
  <c r="M1582" i="7"/>
  <c r="AF1582" i="7" s="1"/>
  <c r="M1584" i="7"/>
  <c r="AF1584" i="7" s="1"/>
  <c r="M1591" i="7"/>
  <c r="M1594" i="7"/>
  <c r="M1596" i="7"/>
  <c r="AF1596" i="7" s="1"/>
  <c r="M1608" i="7"/>
  <c r="AF1608" i="7" s="1"/>
  <c r="M1612" i="7"/>
  <c r="M1624" i="7"/>
  <c r="M1653" i="7"/>
  <c r="AF1653" i="7" s="1"/>
  <c r="M1655" i="7"/>
  <c r="AF1655" i="7" s="1"/>
  <c r="M1659" i="7"/>
  <c r="AF1659" i="7" s="1"/>
  <c r="M1684" i="7"/>
  <c r="M1815" i="7"/>
  <c r="M1819" i="7"/>
  <c r="AF1819" i="7" s="1"/>
  <c r="M1823" i="7"/>
  <c r="AF1823" i="7" s="1"/>
  <c r="M1841" i="7"/>
  <c r="M1844" i="7"/>
  <c r="AF1844" i="7" s="1"/>
  <c r="M1851" i="7"/>
  <c r="AF1851" i="7" s="1"/>
  <c r="M1855" i="7"/>
  <c r="M1868" i="7"/>
  <c r="M1871" i="7"/>
  <c r="AF1871" i="7" s="1"/>
  <c r="M1874" i="7"/>
  <c r="AF1874" i="7" s="1"/>
  <c r="M1885" i="7"/>
  <c r="M1886" i="7"/>
  <c r="M1890" i="7"/>
  <c r="AF1890" i="7" s="1"/>
  <c r="M1894" i="7"/>
  <c r="AF1894" i="7" s="1"/>
  <c r="M1905" i="7"/>
  <c r="M1915" i="7"/>
  <c r="M2008" i="7"/>
  <c r="AF2008" i="7" s="1"/>
  <c r="M2010" i="7"/>
  <c r="AF2010" i="7" s="1"/>
  <c r="M2104" i="7"/>
  <c r="M2108" i="7"/>
  <c r="M453" i="7"/>
  <c r="AF453" i="7" s="1"/>
  <c r="M20" i="7"/>
  <c r="M235" i="7"/>
  <c r="M162" i="7"/>
  <c r="AF162" i="7" s="1"/>
  <c r="M541" i="7"/>
  <c r="AF541" i="7" s="1"/>
  <c r="M679" i="7"/>
  <c r="M702" i="7"/>
  <c r="M561" i="7"/>
  <c r="AF561" i="7" s="1"/>
  <c r="M631" i="7"/>
  <c r="AF631" i="7" s="1"/>
  <c r="M709" i="7"/>
  <c r="M583" i="7"/>
  <c r="M650" i="7"/>
  <c r="AF650" i="7" s="1"/>
  <c r="M295" i="7"/>
  <c r="AF295" i="7" s="1"/>
  <c r="M183" i="7"/>
  <c r="M590" i="7"/>
  <c r="M593" i="7"/>
  <c r="AF593" i="7" s="1"/>
  <c r="M512" i="7"/>
  <c r="AF512" i="7" s="1"/>
  <c r="M502" i="7"/>
  <c r="M595" i="7"/>
  <c r="M668" i="7"/>
  <c r="AF668" i="7" s="1"/>
  <c r="M523" i="7"/>
  <c r="AF523" i="7" s="1"/>
  <c r="M653" i="7"/>
  <c r="M716" i="7"/>
  <c r="M551" i="7"/>
  <c r="AF551" i="7" s="1"/>
  <c r="M672" i="7"/>
  <c r="AF672" i="7" s="1"/>
  <c r="M536" i="7"/>
  <c r="M721" i="7"/>
  <c r="M11" i="7"/>
  <c r="AF11" i="7" s="1"/>
  <c r="M213" i="7"/>
  <c r="AF213" i="7" s="1"/>
  <c r="M180" i="7"/>
  <c r="M179" i="7"/>
  <c r="M364" i="7"/>
  <c r="AF364" i="7" s="1"/>
  <c r="M277" i="7"/>
  <c r="AF277" i="7" s="1"/>
  <c r="M248" i="7"/>
  <c r="AF248" i="7" s="1"/>
  <c r="M261" i="7"/>
  <c r="M1687" i="7"/>
  <c r="AF1687" i="7" s="1"/>
  <c r="M271" i="7"/>
  <c r="AF271" i="7" s="1"/>
  <c r="M227" i="7"/>
  <c r="M225" i="7"/>
  <c r="M222" i="7"/>
  <c r="AF222" i="7" s="1"/>
  <c r="M442" i="7"/>
  <c r="M444" i="7"/>
  <c r="M458" i="7"/>
  <c r="M835" i="7"/>
  <c r="AF835" i="7" s="1"/>
  <c r="M1365" i="7"/>
  <c r="AF1365" i="7" s="1"/>
  <c r="M1363" i="7"/>
  <c r="M758" i="7"/>
  <c r="M795" i="7"/>
  <c r="AF795" i="7" s="1"/>
  <c r="M784" i="7"/>
  <c r="AF784" i="7" s="1"/>
  <c r="M1145" i="7"/>
  <c r="M897" i="7"/>
  <c r="M1599" i="7"/>
  <c r="AF1599" i="7" s="1"/>
  <c r="M800" i="7"/>
  <c r="M810" i="7"/>
  <c r="M827" i="7"/>
  <c r="M2114" i="7"/>
  <c r="AF2114" i="7" s="1"/>
  <c r="M197" i="7"/>
  <c r="AF197" i="7" s="1"/>
  <c r="M145" i="7"/>
  <c r="M128" i="7"/>
  <c r="M215" i="7"/>
  <c r="AF215" i="7" s="1"/>
  <c r="M100" i="7"/>
  <c r="AF100" i="7" s="1"/>
  <c r="M97" i="7"/>
  <c r="M98" i="7"/>
  <c r="M101" i="7"/>
  <c r="AF101" i="7" s="1"/>
  <c r="M103" i="7"/>
  <c r="AF103" i="7" s="1"/>
  <c r="M82" i="7"/>
  <c r="M58" i="7"/>
  <c r="M56" i="7"/>
  <c r="AF56" i="7" s="1"/>
  <c r="M60" i="7"/>
  <c r="AF60" i="7" s="1"/>
  <c r="M61" i="7"/>
  <c r="AF61" i="7" s="1"/>
  <c r="M81" i="7"/>
  <c r="AF81" i="7" s="1"/>
  <c r="M114" i="7"/>
  <c r="AF114" i="7" s="1"/>
  <c r="M121" i="7"/>
  <c r="M423" i="7"/>
  <c r="AF423" i="7" s="1"/>
  <c r="M306" i="7"/>
  <c r="M317" i="7"/>
  <c r="AF317" i="7" s="1"/>
  <c r="M331" i="7"/>
  <c r="AF331" i="7" s="1"/>
  <c r="M429" i="7"/>
  <c r="M324" i="7"/>
  <c r="M339" i="7"/>
  <c r="AF339" i="7" s="1"/>
  <c r="M1081" i="7"/>
  <c r="AF1081" i="7" s="1"/>
  <c r="M1158" i="7"/>
  <c r="M1164" i="7"/>
  <c r="AF1164" i="7" s="1"/>
  <c r="M1170" i="7"/>
  <c r="AF1170" i="7" s="1"/>
  <c r="M1175" i="7"/>
  <c r="AF1175" i="7" s="1"/>
  <c r="M1559" i="7"/>
  <c r="M1561" i="7"/>
  <c r="M1564" i="7"/>
  <c r="AF1564" i="7" s="1"/>
  <c r="M1568" i="7"/>
  <c r="AF1568" i="7" s="1"/>
  <c r="M1569" i="7"/>
  <c r="M1641" i="7"/>
  <c r="M1668" i="7"/>
  <c r="AF1668" i="7" s="1"/>
  <c r="M1674" i="7"/>
  <c r="M1685" i="7"/>
  <c r="M1700" i="7"/>
  <c r="AF1700" i="7" s="1"/>
  <c r="M1709" i="7"/>
  <c r="AF1709" i="7" s="1"/>
  <c r="M1719" i="7"/>
  <c r="M1723" i="7"/>
  <c r="M1728" i="7"/>
  <c r="M1738" i="7"/>
  <c r="AF1738" i="7" s="1"/>
  <c r="M1747" i="7"/>
  <c r="AF1747" i="7" s="1"/>
  <c r="M1760" i="7"/>
  <c r="M1762" i="7"/>
  <c r="M1766" i="7"/>
  <c r="AF1766" i="7" s="1"/>
  <c r="M1770" i="7"/>
  <c r="AF1770" i="7" s="1"/>
  <c r="M1773" i="7"/>
  <c r="M1774" i="7"/>
  <c r="M1797" i="7"/>
  <c r="AF1797" i="7" s="1"/>
  <c r="M1803" i="7"/>
  <c r="AF1803" i="7" s="1"/>
  <c r="M1808" i="7"/>
  <c r="AF1808" i="7" s="1"/>
  <c r="M1816" i="7"/>
  <c r="AF1816" i="7" s="1"/>
  <c r="M1820" i="7"/>
  <c r="AF1820" i="7" s="1"/>
  <c r="M1821" i="7"/>
  <c r="AF1821" i="7" s="1"/>
  <c r="M1824" i="7"/>
  <c r="AF1824" i="7" s="1"/>
  <c r="M1827" i="7"/>
  <c r="M1830" i="7"/>
  <c r="AF1830" i="7" s="1"/>
  <c r="M1832" i="7"/>
  <c r="AF1832" i="7" s="1"/>
  <c r="M1835" i="7"/>
  <c r="M1839" i="7"/>
  <c r="M1842" i="7"/>
  <c r="AF1842" i="7" s="1"/>
  <c r="M1845" i="7"/>
  <c r="AF1845" i="7" s="1"/>
  <c r="M1852" i="7"/>
  <c r="M1856" i="7"/>
  <c r="M1859" i="7"/>
  <c r="AF1859" i="7" s="1"/>
  <c r="M1861" i="7"/>
  <c r="AF1861" i="7" s="1"/>
  <c r="M1864" i="7"/>
  <c r="M1869" i="7"/>
  <c r="AF1869" i="7" s="1"/>
  <c r="M1887" i="7"/>
  <c r="M1888" i="7"/>
  <c r="AF1888" i="7" s="1"/>
  <c r="M1891" i="7"/>
  <c r="M1895" i="7"/>
  <c r="M1898" i="7"/>
  <c r="AF1898" i="7" s="1"/>
  <c r="M1900" i="7"/>
  <c r="AF1900" i="7" s="1"/>
  <c r="M1901" i="7"/>
  <c r="M1902" i="7"/>
  <c r="AF1902" i="7" s="1"/>
  <c r="M1907" i="7"/>
  <c r="AF1907" i="7" s="1"/>
  <c r="M1909" i="7"/>
  <c r="AF1909" i="7" s="1"/>
  <c r="M1922" i="7"/>
  <c r="M1925" i="7"/>
  <c r="M1928" i="7"/>
  <c r="AF1928" i="7" s="1"/>
  <c r="M1930" i="7"/>
  <c r="M1932" i="7"/>
  <c r="M1933" i="7"/>
  <c r="M1939" i="7"/>
  <c r="AF1939" i="7" s="1"/>
  <c r="M1941" i="7"/>
  <c r="AF1941" i="7" s="1"/>
  <c r="M1943" i="7"/>
  <c r="M1947" i="7"/>
  <c r="M1949" i="7"/>
  <c r="AF1949" i="7" s="1"/>
  <c r="M1966" i="7"/>
  <c r="AF1966" i="7" s="1"/>
  <c r="M1978" i="7"/>
  <c r="M2003" i="7"/>
  <c r="M2011" i="7"/>
  <c r="AF2011" i="7" s="1"/>
  <c r="M2014" i="7"/>
  <c r="AF2014" i="7" s="1"/>
  <c r="M2043" i="7"/>
  <c r="M2056" i="7"/>
  <c r="M2059" i="7"/>
  <c r="AF2059" i="7" s="1"/>
  <c r="M2066" i="7"/>
  <c r="AF2066" i="7" s="1"/>
  <c r="M2098" i="7"/>
  <c r="M2102" i="7"/>
  <c r="M163" i="7"/>
  <c r="AF163" i="7" s="1"/>
  <c r="M467" i="7"/>
  <c r="M562" i="7"/>
  <c r="AF562" i="7" s="1"/>
  <c r="M632" i="7"/>
  <c r="M480" i="7"/>
  <c r="AF480" i="7" s="1"/>
  <c r="M296" i="7"/>
  <c r="AF296" i="7" s="1"/>
  <c r="M591" i="7"/>
  <c r="M596" i="7"/>
  <c r="M669" i="7"/>
  <c r="AF669" i="7" s="1"/>
  <c r="M654" i="7"/>
  <c r="AF654" i="7" s="1"/>
  <c r="M648" i="7"/>
  <c r="M552" i="7"/>
  <c r="M673" i="7"/>
  <c r="AF673" i="7" s="1"/>
  <c r="M537" i="7"/>
  <c r="AF537" i="7" s="1"/>
  <c r="M722" i="7"/>
  <c r="M370" i="7"/>
  <c r="M365" i="7"/>
  <c r="AF365" i="7" s="1"/>
  <c r="M278" i="7"/>
  <c r="AF278" i="7" s="1"/>
  <c r="M249" i="7"/>
  <c r="M262" i="7"/>
  <c r="M272" i="7"/>
  <c r="AF272" i="7" s="1"/>
  <c r="M146" i="7"/>
  <c r="AF146" i="7" s="1"/>
  <c r="M123" i="7"/>
  <c r="M216" i="7"/>
  <c r="M115" i="7"/>
  <c r="AF115" i="7" s="1"/>
  <c r="M332" i="7"/>
  <c r="M430" i="7"/>
  <c r="M340" i="7"/>
  <c r="M398" i="7"/>
  <c r="AF398" i="7" s="1"/>
  <c r="M414" i="7"/>
  <c r="AF414" i="7" s="1"/>
  <c r="M842" i="7"/>
  <c r="M877" i="7"/>
  <c r="AF877" i="7" s="1"/>
  <c r="M893" i="7"/>
  <c r="AF893" i="7" s="1"/>
  <c r="M922" i="7"/>
  <c r="M927" i="7"/>
  <c r="M935" i="7"/>
  <c r="M944" i="7"/>
  <c r="AF944" i="7" s="1"/>
  <c r="M949" i="7"/>
  <c r="AF949" i="7" s="1"/>
  <c r="M988" i="7"/>
  <c r="M998" i="7"/>
  <c r="M1003" i="7"/>
  <c r="AF1003" i="7" s="1"/>
  <c r="M1013" i="7"/>
  <c r="M1014" i="7"/>
  <c r="M1023" i="7"/>
  <c r="M1029" i="7"/>
  <c r="AF1029" i="7" s="1"/>
  <c r="M1036" i="7"/>
  <c r="AF1036" i="7" s="1"/>
  <c r="M1057" i="7"/>
  <c r="AF1057" i="7" s="1"/>
  <c r="M1060" i="7"/>
  <c r="M1065" i="7"/>
  <c r="AF1065" i="7" s="1"/>
  <c r="M1069" i="7"/>
  <c r="M1075" i="7"/>
  <c r="AF1075" i="7" s="1"/>
  <c r="M1099" i="7"/>
  <c r="M1108" i="7"/>
  <c r="AF1108" i="7" s="1"/>
  <c r="M1110" i="7"/>
  <c r="M1119" i="7"/>
  <c r="M1133" i="7"/>
  <c r="M1201" i="7"/>
  <c r="AF1201" i="7" s="1"/>
  <c r="M1224" i="7"/>
  <c r="M1228" i="7"/>
  <c r="M1251" i="7"/>
  <c r="M1291" i="7"/>
  <c r="AF1291" i="7" s="1"/>
  <c r="M1293" i="7"/>
  <c r="AF1293" i="7" s="1"/>
  <c r="M1300" i="7"/>
  <c r="M1305" i="7"/>
  <c r="M1309" i="7"/>
  <c r="AF1309" i="7" s="1"/>
  <c r="M1314" i="7"/>
  <c r="AF1314" i="7" s="1"/>
  <c r="M1319" i="7"/>
  <c r="M1327" i="7"/>
  <c r="M1339" i="7"/>
  <c r="AF1339" i="7" s="1"/>
  <c r="M1343" i="7"/>
  <c r="AF1343" i="7" s="1"/>
  <c r="M1376" i="7"/>
  <c r="M1379" i="7"/>
  <c r="M1382" i="7"/>
  <c r="AF1382" i="7" s="1"/>
  <c r="M1416" i="7"/>
  <c r="M1430" i="7"/>
  <c r="M1452" i="7"/>
  <c r="M1462" i="7"/>
  <c r="AF1462" i="7" s="1"/>
  <c r="M1471" i="7"/>
  <c r="AF1471" i="7" s="1"/>
  <c r="M1479" i="7"/>
  <c r="M1501" i="7"/>
  <c r="AF1501" i="7" s="1"/>
  <c r="M1512" i="7"/>
  <c r="AF1512" i="7" s="1"/>
  <c r="M1536" i="7"/>
  <c r="AF1536" i="7" s="1"/>
  <c r="M1654" i="7"/>
  <c r="M1691" i="7"/>
  <c r="M1768" i="7"/>
  <c r="AF1768" i="7" s="1"/>
  <c r="M1787" i="7"/>
  <c r="AF1787" i="7" s="1"/>
  <c r="M2046" i="7"/>
  <c r="M2050" i="7"/>
  <c r="M2077" i="7"/>
  <c r="AF2077" i="7" s="1"/>
  <c r="M152" i="7"/>
  <c r="M165" i="7"/>
  <c r="M681" i="7"/>
  <c r="M585" i="7"/>
  <c r="AF585" i="7" s="1"/>
  <c r="M479" i="7"/>
  <c r="AF479" i="7" s="1"/>
  <c r="M646" i="7"/>
  <c r="M477" i="7"/>
  <c r="M482" i="7"/>
  <c r="AF482" i="7" s="1"/>
  <c r="M299" i="7"/>
  <c r="M521" i="7"/>
  <c r="M687" i="7"/>
  <c r="M588" i="7"/>
  <c r="AF588" i="7" s="1"/>
  <c r="M524" i="7"/>
  <c r="AF524" i="7" s="1"/>
  <c r="M652" i="7"/>
  <c r="M624" i="7"/>
  <c r="AF624" i="7" s="1"/>
  <c r="M626" i="7"/>
  <c r="AF626" i="7" s="1"/>
  <c r="M694" i="7"/>
  <c r="AF694" i="7" s="1"/>
  <c r="M610" i="7"/>
  <c r="M719" i="7"/>
  <c r="M725" i="7"/>
  <c r="AF725" i="7" s="1"/>
  <c r="M582" i="7"/>
  <c r="AF582" i="7" s="1"/>
  <c r="M382" i="7"/>
  <c r="M447" i="7"/>
  <c r="M7" i="7"/>
  <c r="AF7" i="7" s="1"/>
  <c r="M378" i="7"/>
  <c r="M374" i="7"/>
  <c r="M392" i="7"/>
  <c r="M283" i="7"/>
  <c r="AF283" i="7" s="1"/>
  <c r="M254" i="7"/>
  <c r="M267" i="7"/>
  <c r="M220" i="7"/>
  <c r="M351" i="7"/>
  <c r="AF351" i="7" s="1"/>
  <c r="M352" i="7"/>
  <c r="M445" i="7"/>
  <c r="M229" i="7"/>
  <c r="M461" i="7"/>
  <c r="AF461" i="7" s="1"/>
  <c r="M837" i="7"/>
  <c r="AF837" i="7" s="1"/>
  <c r="M831" i="7"/>
  <c r="M1366" i="7"/>
  <c r="M747" i="7"/>
  <c r="AF747" i="7" s="1"/>
  <c r="M763" i="7"/>
  <c r="AF763" i="7" s="1"/>
  <c r="M1149" i="7"/>
  <c r="M1488" i="7"/>
  <c r="M901" i="7"/>
  <c r="AF901" i="7" s="1"/>
  <c r="M1601" i="7"/>
  <c r="M788" i="7"/>
  <c r="M1187" i="7"/>
  <c r="M1155" i="7"/>
  <c r="AF1155" i="7" s="1"/>
  <c r="M1492" i="7"/>
  <c r="AF1492" i="7" s="1"/>
  <c r="M906" i="7"/>
  <c r="M1604" i="7"/>
  <c r="M1607" i="7"/>
  <c r="AF1607" i="7" s="1"/>
  <c r="M772" i="7"/>
  <c r="AF772" i="7" s="1"/>
  <c r="M778" i="7"/>
  <c r="M780" i="7"/>
  <c r="M1610" i="7"/>
  <c r="AF1610" i="7" s="1"/>
  <c r="M804" i="7"/>
  <c r="AF804" i="7" s="1"/>
  <c r="M814" i="7"/>
  <c r="M823" i="7"/>
  <c r="M2117" i="7"/>
  <c r="AF2117" i="7" s="1"/>
  <c r="M207" i="7"/>
  <c r="M131" i="7"/>
  <c r="M140" i="7"/>
  <c r="M217" i="7"/>
  <c r="AF217" i="7" s="1"/>
  <c r="M99" i="7"/>
  <c r="AF99" i="7" s="1"/>
  <c r="M93" i="7"/>
  <c r="M92" i="7"/>
  <c r="M70" i="7"/>
  <c r="AF70" i="7" s="1"/>
  <c r="M66" i="7"/>
  <c r="M34" i="7"/>
  <c r="M64" i="7"/>
  <c r="M85" i="7"/>
  <c r="AF85" i="7" s="1"/>
  <c r="M95" i="7"/>
  <c r="M89" i="7"/>
  <c r="M334" i="7"/>
  <c r="M437" i="7"/>
  <c r="AF437" i="7" s="1"/>
  <c r="M2" i="7"/>
  <c r="AF2" i="7" s="1"/>
  <c r="M174" i="7"/>
  <c r="M399" i="7"/>
  <c r="M415" i="7"/>
  <c r="AF415" i="7" s="1"/>
  <c r="M843" i="7"/>
  <c r="AF843" i="7" s="1"/>
  <c r="M884" i="7"/>
  <c r="M894" i="7"/>
  <c r="M916" i="7"/>
  <c r="AF916" i="7" s="1"/>
  <c r="M936" i="7"/>
  <c r="AF936" i="7" s="1"/>
  <c r="M945" i="7"/>
  <c r="M958" i="7"/>
  <c r="M961" i="7"/>
  <c r="AF961" i="7" s="1"/>
  <c r="M964" i="7"/>
  <c r="AF964" i="7" s="1"/>
  <c r="M969" i="7"/>
  <c r="M973" i="7"/>
  <c r="M977" i="7"/>
  <c r="AF977" i="7" s="1"/>
  <c r="M978" i="7"/>
  <c r="AF978" i="7" s="1"/>
  <c r="M989" i="7"/>
  <c r="M999" i="7"/>
  <c r="M1004" i="7"/>
  <c r="AF1004" i="7" s="1"/>
  <c r="M1005" i="7"/>
  <c r="M1012" i="7"/>
  <c r="M1024" i="7"/>
  <c r="M1037" i="7"/>
  <c r="AF1037" i="7" s="1"/>
  <c r="M1042" i="7"/>
  <c r="AF1042" i="7" s="1"/>
  <c r="M1046" i="7"/>
  <c r="M1049" i="7"/>
  <c r="M1051" i="7"/>
  <c r="AF1051" i="7" s="1"/>
  <c r="M1054" i="7"/>
  <c r="AF1054" i="7" s="1"/>
  <c r="M1066" i="7"/>
  <c r="M1070" i="7"/>
  <c r="M1076" i="7"/>
  <c r="AF1076" i="7" s="1"/>
  <c r="M1092" i="7"/>
  <c r="AF1092" i="7" s="1"/>
  <c r="M1216" i="7"/>
  <c r="M1217" i="7"/>
  <c r="M1238" i="7"/>
  <c r="AF1238" i="7" s="1"/>
  <c r="M1252" i="7"/>
  <c r="M1310" i="7"/>
  <c r="AF1310" i="7" s="1"/>
  <c r="M1320" i="7"/>
  <c r="M1341" i="7"/>
  <c r="AF1341" i="7" s="1"/>
  <c r="M1344" i="7"/>
  <c r="AF1344" i="7" s="1"/>
  <c r="M1372" i="7"/>
  <c r="M1380" i="7"/>
  <c r="M1383" i="7"/>
  <c r="AF1383" i="7" s="1"/>
  <c r="M1391" i="7"/>
  <c r="M1397" i="7"/>
  <c r="M1403" i="7"/>
  <c r="M1412" i="7"/>
  <c r="AF1412" i="7" s="1"/>
  <c r="M1425" i="7"/>
  <c r="M1431" i="7"/>
  <c r="M1660" i="7"/>
  <c r="M1666" i="7"/>
  <c r="AF1666" i="7" s="1"/>
  <c r="M1669" i="7"/>
  <c r="AF1669" i="7" s="1"/>
  <c r="M1676" i="7"/>
  <c r="M1692" i="7"/>
  <c r="M1705" i="7"/>
  <c r="AF1705" i="7" s="1"/>
  <c r="M1713" i="7"/>
  <c r="M1731" i="7"/>
  <c r="M1763" i="7"/>
  <c r="AF1763" i="7" s="1"/>
  <c r="M1769" i="7"/>
  <c r="AF1769" i="7" s="1"/>
  <c r="M1788" i="7"/>
  <c r="AF1788" i="7" s="1"/>
  <c r="M1793" i="7"/>
  <c r="M1800" i="7"/>
  <c r="M1982" i="7"/>
  <c r="AF1982" i="7" s="1"/>
  <c r="M1984" i="7"/>
  <c r="AF1984" i="7" s="1"/>
  <c r="M2016" i="7"/>
  <c r="M2029" i="7"/>
  <c r="M2032" i="7"/>
  <c r="AF2032" i="7" s="1"/>
  <c r="M2038" i="7"/>
  <c r="AF2038" i="7" s="1"/>
  <c r="M2047" i="7"/>
  <c r="M2051" i="7"/>
  <c r="M2062" i="7"/>
  <c r="AF2062" i="7" s="1"/>
  <c r="M2078" i="7"/>
  <c r="AF2078" i="7" s="1"/>
  <c r="M2080" i="7"/>
  <c r="M153" i="7"/>
  <c r="M166" i="7"/>
  <c r="AF166" i="7" s="1"/>
  <c r="M586" i="7"/>
  <c r="AF586" i="7" s="1"/>
  <c r="M478" i="7"/>
  <c r="AF478" i="7" s="1"/>
  <c r="M718" i="7"/>
  <c r="M300" i="7"/>
  <c r="AF300" i="7" s="1"/>
  <c r="M522" i="7"/>
  <c r="AF522" i="7" s="1"/>
  <c r="M510" i="7"/>
  <c r="M525" i="7"/>
  <c r="M627" i="7"/>
  <c r="AF627" i="7" s="1"/>
  <c r="M695" i="7"/>
  <c r="M556" i="7"/>
  <c r="M726" i="7"/>
  <c r="M676" i="7"/>
  <c r="AF676" i="7" s="1"/>
  <c r="M350" i="7"/>
  <c r="AF350" i="7" s="1"/>
  <c r="M448" i="7"/>
  <c r="AF448" i="7" s="1"/>
  <c r="M8" i="7"/>
  <c r="M379" i="7"/>
  <c r="AF379" i="7" s="1"/>
  <c r="M375" i="7"/>
  <c r="AF375" i="7" s="1"/>
  <c r="M393" i="7"/>
  <c r="M268" i="7"/>
  <c r="M353" i="7"/>
  <c r="AF353" i="7" s="1"/>
  <c r="M446" i="7"/>
  <c r="M462" i="7"/>
  <c r="M141" i="7"/>
  <c r="M67" i="7"/>
  <c r="AF67" i="7" s="1"/>
  <c r="M35" i="7"/>
  <c r="AF35" i="7" s="1"/>
  <c r="M65" i="7"/>
  <c r="M739" i="7"/>
  <c r="M3" i="7"/>
  <c r="AF3" i="7" s="1"/>
  <c r="M848" i="7"/>
  <c r="AF848" i="7" s="1"/>
  <c r="M857" i="7"/>
  <c r="M929" i="7"/>
  <c r="M982" i="7"/>
  <c r="AF982" i="7" s="1"/>
  <c r="M993" i="7"/>
  <c r="M1039" i="7"/>
  <c r="AF1039" i="7" s="1"/>
  <c r="M1093" i="7"/>
  <c r="M1101" i="7"/>
  <c r="AF1101" i="7" s="1"/>
  <c r="M1113" i="7"/>
  <c r="AF1113" i="7" s="1"/>
  <c r="M1128" i="7"/>
  <c r="AF1128" i="7" s="1"/>
  <c r="M1218" i="7"/>
  <c r="M1261" i="7"/>
  <c r="AF1261" i="7" s="1"/>
  <c r="M1297" i="7"/>
  <c r="AF1297" i="7" s="1"/>
  <c r="M1393" i="7"/>
  <c r="M1426" i="7"/>
  <c r="M1445" i="7"/>
  <c r="AF1445" i="7" s="1"/>
  <c r="M1446" i="7"/>
  <c r="AF1446" i="7" s="1"/>
  <c r="M1457" i="7"/>
  <c r="M1464" i="7"/>
  <c r="M1473" i="7"/>
  <c r="AF1473" i="7" s="1"/>
  <c r="M1497" i="7"/>
  <c r="AF1497" i="7" s="1"/>
  <c r="M1505" i="7"/>
  <c r="M1513" i="7"/>
  <c r="M1519" i="7"/>
  <c r="AF1519" i="7" s="1"/>
  <c r="M1629" i="7"/>
  <c r="AF1629" i="7" s="1"/>
  <c r="M1634" i="7"/>
  <c r="M1637" i="7"/>
  <c r="M1661" i="7"/>
  <c r="AF1661" i="7" s="1"/>
  <c r="M1752" i="7"/>
  <c r="AF1752" i="7" s="1"/>
  <c r="M1963" i="7"/>
  <c r="M2063" i="7"/>
  <c r="M2068" i="7"/>
  <c r="AF2068" i="7" s="1"/>
  <c r="M699" i="7"/>
  <c r="M558" i="7"/>
  <c r="AF558" i="7" s="1"/>
  <c r="M628" i="7"/>
  <c r="AF628" i="7" s="1"/>
  <c r="M569" i="7"/>
  <c r="M526" i="7"/>
  <c r="M656" i="7"/>
  <c r="AF656" i="7" s="1"/>
  <c r="M500" i="7"/>
  <c r="AF500" i="7" s="1"/>
  <c r="M688" i="7"/>
  <c r="M384" i="7"/>
  <c r="M257" i="7"/>
  <c r="AF257" i="7" s="1"/>
  <c r="M1345" i="7"/>
  <c r="AF1345" i="7" s="1"/>
  <c r="M1351" i="7"/>
  <c r="M833" i="7"/>
  <c r="M830" i="7"/>
  <c r="AF830" i="7" s="1"/>
  <c r="M743" i="7"/>
  <c r="M755" i="7"/>
  <c r="M1598" i="7"/>
  <c r="M903" i="7"/>
  <c r="AF903" i="7" s="1"/>
  <c r="M766" i="7"/>
  <c r="M781" i="7"/>
  <c r="AF781" i="7" s="1"/>
  <c r="M797" i="7"/>
  <c r="M807" i="7"/>
  <c r="M817" i="7"/>
  <c r="AF817" i="7" s="1"/>
  <c r="M105" i="7"/>
  <c r="M50" i="7"/>
  <c r="M48" i="7"/>
  <c r="AF48" i="7" s="1"/>
  <c r="M54" i="7"/>
  <c r="AF54" i="7" s="1"/>
  <c r="M76" i="7"/>
  <c r="M432" i="7"/>
  <c r="M337" i="7"/>
  <c r="AF337" i="7" s="1"/>
  <c r="M167" i="7"/>
  <c r="AF167" i="7" s="1"/>
  <c r="M396" i="7"/>
  <c r="M402" i="7"/>
  <c r="M407" i="7"/>
  <c r="AF407" i="7" s="1"/>
  <c r="M409" i="7"/>
  <c r="M410" i="7"/>
  <c r="M411" i="7"/>
  <c r="M418" i="7"/>
  <c r="AF418" i="7" s="1"/>
  <c r="M846" i="7"/>
  <c r="AF846" i="7" s="1"/>
  <c r="M847" i="7"/>
  <c r="M849" i="7"/>
  <c r="M863" i="7"/>
  <c r="M864" i="7"/>
  <c r="M865" i="7"/>
  <c r="M869" i="7"/>
  <c r="M874" i="7"/>
  <c r="AF874" i="7" s="1"/>
  <c r="M889" i="7"/>
  <c r="AF889" i="7" s="1"/>
  <c r="M912" i="7"/>
  <c r="M930" i="7"/>
  <c r="M939" i="7"/>
  <c r="AF939" i="7" s="1"/>
  <c r="M954" i="7"/>
  <c r="M976" i="7"/>
  <c r="M979" i="7"/>
  <c r="M980" i="7"/>
  <c r="AF980" i="7" s="1"/>
  <c r="M983" i="7"/>
  <c r="AF983" i="7" s="1"/>
  <c r="M994" i="7"/>
  <c r="M1006" i="7"/>
  <c r="M1011" i="7"/>
  <c r="AF1011" i="7" s="1"/>
  <c r="M1019" i="7"/>
  <c r="AF1019" i="7" s="1"/>
  <c r="M1031" i="7"/>
  <c r="M1032" i="7"/>
  <c r="M1061" i="7"/>
  <c r="AF1061" i="7" s="1"/>
  <c r="M1074" i="7"/>
  <c r="M1079" i="7"/>
  <c r="M1089" i="7"/>
  <c r="M1094" i="7"/>
  <c r="AF1094" i="7" s="1"/>
  <c r="M1114" i="7"/>
  <c r="M1129" i="7"/>
  <c r="M1200" i="7"/>
  <c r="M1227" i="7"/>
  <c r="AF1227" i="7" s="1"/>
  <c r="M1234" i="7"/>
  <c r="M1236" i="7"/>
  <c r="M1239" i="7"/>
  <c r="AF1239" i="7" s="1"/>
  <c r="M1253" i="7"/>
  <c r="AF1253" i="7" s="1"/>
  <c r="M1254" i="7"/>
  <c r="M1256" i="7"/>
  <c r="M1258" i="7"/>
  <c r="AF1258" i="7" s="1"/>
  <c r="M1259" i="7"/>
  <c r="AF1259" i="7" s="1"/>
  <c r="M1278" i="7"/>
  <c r="AF1278" i="7" s="1"/>
  <c r="M1298" i="7"/>
  <c r="M1306" i="7"/>
  <c r="M1311" i="7"/>
  <c r="AF1311" i="7" s="1"/>
  <c r="M1317" i="7"/>
  <c r="M1323" i="7"/>
  <c r="AF1323" i="7" s="1"/>
  <c r="M1369" i="7"/>
  <c r="M1385" i="7"/>
  <c r="AF1385" i="7" s="1"/>
  <c r="M1394" i="7"/>
  <c r="AF1394" i="7" s="1"/>
  <c r="M1418" i="7"/>
  <c r="M1427" i="7"/>
  <c r="M1447" i="7"/>
  <c r="AF1447" i="7" s="1"/>
  <c r="M1458" i="7"/>
  <c r="M1465" i="7"/>
  <c r="M1520" i="7"/>
  <c r="M1627" i="7"/>
  <c r="AF1627" i="7" s="1"/>
  <c r="M1635" i="7"/>
  <c r="AF1635" i="7" s="1"/>
  <c r="M1638" i="7"/>
  <c r="M1662" i="7"/>
  <c r="M1670" i="7"/>
  <c r="AF1670" i="7" s="1"/>
  <c r="M1679" i="7"/>
  <c r="AF1679" i="7" s="1"/>
  <c r="M1680" i="7"/>
  <c r="M1682" i="7"/>
  <c r="M1695" i="7"/>
  <c r="AF1695" i="7" s="1"/>
  <c r="M1696" i="7"/>
  <c r="AF1696" i="7" s="1"/>
  <c r="M1708" i="7"/>
  <c r="M1714" i="7"/>
  <c r="M1716" i="7"/>
  <c r="AF1716" i="7" s="1"/>
  <c r="M1726" i="7"/>
  <c r="M1740" i="7"/>
  <c r="M1746" i="7"/>
  <c r="M1761" i="7"/>
  <c r="AF1761" i="7" s="1"/>
  <c r="M1764" i="7"/>
  <c r="AF1764" i="7" s="1"/>
  <c r="M1771" i="7"/>
  <c r="M1777" i="7"/>
  <c r="M1785" i="7"/>
  <c r="AF1785" i="7" s="1"/>
  <c r="M1938" i="7"/>
  <c r="AF1938" i="7" s="1"/>
  <c r="M1954" i="7"/>
  <c r="M1961" i="7"/>
  <c r="M1964" i="7"/>
  <c r="AF1964" i="7" s="1"/>
  <c r="M2020" i="7"/>
  <c r="M2039" i="7"/>
  <c r="M2054" i="7"/>
  <c r="M2058" i="7"/>
  <c r="AF2058" i="7" s="1"/>
  <c r="M2064" i="7"/>
  <c r="AF2064" i="7" s="1"/>
  <c r="M2069" i="7"/>
  <c r="M154" i="7"/>
  <c r="M677" i="7"/>
  <c r="M288" i="7"/>
  <c r="AF288" i="7" s="1"/>
  <c r="M700" i="7"/>
  <c r="M559" i="7"/>
  <c r="M575" i="7"/>
  <c r="M629" i="7"/>
  <c r="AF629" i="7" s="1"/>
  <c r="M727" i="7"/>
  <c r="M527" i="7"/>
  <c r="M657" i="7"/>
  <c r="M182" i="7"/>
  <c r="AF182" i="7" s="1"/>
  <c r="M292" i="7"/>
  <c r="M303" i="7"/>
  <c r="M494" i="7"/>
  <c r="M666" i="7"/>
  <c r="AF666" i="7" s="1"/>
  <c r="M376" i="7"/>
  <c r="AF376" i="7" s="1"/>
  <c r="M385" i="7"/>
  <c r="M368" i="7"/>
  <c r="M273" i="7"/>
  <c r="AF273" i="7" s="1"/>
  <c r="M2120" i="7"/>
  <c r="M742" i="7"/>
  <c r="M1142" i="7"/>
  <c r="M782" i="7"/>
  <c r="AF782" i="7" s="1"/>
  <c r="M122" i="7"/>
  <c r="AF122" i="7" s="1"/>
  <c r="M124" i="7"/>
  <c r="M465" i="7"/>
  <c r="M104" i="7"/>
  <c r="AF104" i="7" s="1"/>
  <c r="M30" i="7"/>
  <c r="M74" i="7"/>
  <c r="M79" i="7"/>
  <c r="M51" i="7"/>
  <c r="AF51" i="7" s="1"/>
  <c r="M32" i="7"/>
  <c r="AF32" i="7" s="1"/>
  <c r="M40" i="7"/>
  <c r="M55" i="7"/>
  <c r="AF55" i="7" s="1"/>
  <c r="M52" i="7"/>
  <c r="AF52" i="7" s="1"/>
  <c r="M47" i="7"/>
  <c r="M31" i="7"/>
  <c r="M36" i="7"/>
  <c r="M77" i="7"/>
  <c r="AF77" i="7" s="1"/>
  <c r="M69" i="7"/>
  <c r="M39" i="7"/>
  <c r="M44" i="7"/>
  <c r="M91" i="7"/>
  <c r="AF91" i="7" s="1"/>
  <c r="M359" i="7"/>
  <c r="M113" i="7"/>
  <c r="M456" i="7"/>
  <c r="M330" i="7"/>
  <c r="AF330" i="7" s="1"/>
  <c r="M433" i="7"/>
  <c r="M338" i="7"/>
  <c r="M1241" i="7"/>
  <c r="M1325" i="7"/>
  <c r="M584" i="7"/>
  <c r="M723" i="7"/>
  <c r="M759" i="7"/>
  <c r="M515" i="7"/>
  <c r="AF515" i="7" s="1"/>
  <c r="M15" i="7"/>
  <c r="AF15" i="7" s="1"/>
  <c r="M27" i="7"/>
  <c r="M116" i="7"/>
  <c r="M28" i="7"/>
  <c r="AF28" i="7" s="1"/>
  <c r="M25" i="7"/>
  <c r="AF25" i="7" s="1"/>
  <c r="M187" i="7"/>
  <c r="M318" i="7"/>
  <c r="M321" i="7"/>
  <c r="AF321" i="7" s="1"/>
  <c r="M322" i="7"/>
  <c r="M320" i="7"/>
  <c r="M992" i="7"/>
  <c r="M765" i="7"/>
  <c r="AF765" i="7" s="1"/>
  <c r="M1002" i="7"/>
  <c r="AF1002" i="7" s="1"/>
  <c r="M169" i="7"/>
  <c r="AD169" i="7" s="1"/>
  <c r="AE169" i="7" s="1"/>
  <c r="AD348" i="7" l="1"/>
  <c r="AE348" i="7" s="1"/>
  <c r="AD340" i="7"/>
  <c r="AE340" i="7" s="1"/>
  <c r="AD347" i="7"/>
  <c r="AE347" i="7" s="1"/>
  <c r="AD343" i="7"/>
  <c r="AE343" i="7" s="1"/>
  <c r="AD339" i="7"/>
  <c r="AE339" i="7" s="1"/>
  <c r="AD15" i="7"/>
  <c r="AE15" i="7" s="1"/>
  <c r="AG765" i="7"/>
  <c r="AG420" i="7"/>
  <c r="AD970" i="7"/>
  <c r="AE970" i="7" s="1"/>
  <c r="AD251" i="7"/>
  <c r="AE251" i="7" s="1"/>
  <c r="AD883" i="7"/>
  <c r="AE883" i="7" s="1"/>
  <c r="AG55" i="7"/>
  <c r="AG1964" i="7"/>
  <c r="AG1785" i="7"/>
  <c r="AG1761" i="7"/>
  <c r="AG1627" i="7"/>
  <c r="AG1385" i="7"/>
  <c r="AG1311" i="7"/>
  <c r="AG1253" i="7"/>
  <c r="AG1227" i="7"/>
  <c r="AG1094" i="7"/>
  <c r="AG1011" i="7"/>
  <c r="AG980" i="7"/>
  <c r="AG418" i="7"/>
  <c r="AG337" i="7"/>
  <c r="AG48" i="7"/>
  <c r="AG903" i="7"/>
  <c r="AG656" i="7"/>
  <c r="AG86" i="7"/>
  <c r="AD57" i="7"/>
  <c r="AE57" i="7" s="1"/>
  <c r="AG147" i="7"/>
  <c r="AG198" i="7"/>
  <c r="AG1605" i="7"/>
  <c r="AG1185" i="7"/>
  <c r="AG1146" i="7"/>
  <c r="AG1348" i="7"/>
  <c r="AG571" i="7"/>
  <c r="AG703" i="7"/>
  <c r="AG1967" i="7"/>
  <c r="AG1798" i="7"/>
  <c r="AG1753" i="7"/>
  <c r="AG1656" i="7"/>
  <c r="AG1389" i="7"/>
  <c r="AG1338" i="7"/>
  <c r="AG1318" i="7"/>
  <c r="AG1288" i="7"/>
  <c r="AG1275" i="7"/>
  <c r="AG1260" i="7"/>
  <c r="AG1097" i="7"/>
  <c r="AG1059" i="7"/>
  <c r="AG882" i="7"/>
  <c r="AG866" i="7"/>
  <c r="AG412" i="7"/>
  <c r="AG431" i="7"/>
  <c r="AD1349" i="7"/>
  <c r="AE1349" i="7" s="1"/>
  <c r="AD476" i="7"/>
  <c r="AE476" i="7" s="1"/>
  <c r="AG2095" i="7"/>
  <c r="AG2086" i="7"/>
  <c r="AG1994" i="7"/>
  <c r="AG1989" i="7"/>
  <c r="AG1981" i="7"/>
  <c r="AG1950" i="7"/>
  <c r="AD1904" i="7"/>
  <c r="AE1904" i="7" s="1"/>
  <c r="AG1892" i="7"/>
  <c r="AG1877" i="7"/>
  <c r="AG1847" i="7"/>
  <c r="AG1784" i="7"/>
  <c r="AG1725" i="7"/>
  <c r="AG1648" i="7"/>
  <c r="AG1636" i="7"/>
  <c r="AG1621" i="7"/>
  <c r="AG1570" i="7"/>
  <c r="AG1197" i="7"/>
  <c r="AD1087" i="7"/>
  <c r="AE1087" i="7" s="1"/>
  <c r="AG2035" i="7"/>
  <c r="AG1934" i="7"/>
  <c r="AG1814" i="7"/>
  <c r="AG1499" i="7"/>
  <c r="AG1180" i="7"/>
  <c r="AG313" i="7"/>
  <c r="AG1586" i="7"/>
  <c r="AG1576" i="7"/>
  <c r="AD1548" i="7"/>
  <c r="AE1548" i="7" s="1"/>
  <c r="AG1543" i="7"/>
  <c r="AG1527" i="7"/>
  <c r="AG1483" i="7"/>
  <c r="AG1439" i="7"/>
  <c r="AG1173" i="7"/>
  <c r="AG1136" i="7"/>
  <c r="AG1103" i="7"/>
  <c r="AG426" i="7"/>
  <c r="AG466" i="7"/>
  <c r="AG200" i="7"/>
  <c r="AG199" i="7"/>
  <c r="AG816" i="7"/>
  <c r="AG1150" i="7"/>
  <c r="AG752" i="7"/>
  <c r="AG839" i="7"/>
  <c r="AG611" i="7"/>
  <c r="AG301" i="7"/>
  <c r="AG604" i="7"/>
  <c r="AG616" i="7"/>
  <c r="AG232" i="7"/>
  <c r="AG236" i="7"/>
  <c r="AG358" i="7"/>
  <c r="AG102" i="7"/>
  <c r="AG138" i="7"/>
  <c r="AG196" i="7"/>
  <c r="AG356" i="7"/>
  <c r="AG117" i="7"/>
  <c r="AG818" i="7"/>
  <c r="AG1184" i="7"/>
  <c r="AD1356" i="7"/>
  <c r="AE1356" i="7" s="1"/>
  <c r="AG354" i="7"/>
  <c r="AG363" i="7"/>
  <c r="AG380" i="7"/>
  <c r="AG548" i="7"/>
  <c r="AG501" i="7"/>
  <c r="AG600" i="7"/>
  <c r="AG714" i="7"/>
  <c r="AG570" i="7"/>
  <c r="AG701" i="7"/>
  <c r="AG240" i="7"/>
  <c r="AG2079" i="7"/>
  <c r="AG1918" i="7"/>
  <c r="AG1867" i="7"/>
  <c r="AG1826" i="7"/>
  <c r="AG1592" i="7"/>
  <c r="AD1537" i="7"/>
  <c r="AE1537" i="7" s="1"/>
  <c r="AD1212" i="7"/>
  <c r="AE1212" i="7" s="1"/>
  <c r="AD940" i="7"/>
  <c r="AE940" i="7" s="1"/>
  <c r="AG355" i="7"/>
  <c r="AG349" i="7"/>
  <c r="AG555" i="7"/>
  <c r="AG565" i="7"/>
  <c r="AG1223" i="7"/>
  <c r="AG943" i="7"/>
  <c r="AG892" i="7"/>
  <c r="AG404" i="7"/>
  <c r="AG1702" i="7"/>
  <c r="AG1308" i="7"/>
  <c r="AG1244" i="7"/>
  <c r="AG1027" i="7"/>
  <c r="AG933" i="7"/>
  <c r="AD961" i="7"/>
  <c r="AE961" i="7" s="1"/>
  <c r="AD829" i="7"/>
  <c r="AE829" i="7" s="1"/>
  <c r="AD572" i="7"/>
  <c r="AE572" i="7" s="1"/>
  <c r="AG854" i="7"/>
  <c r="AD1520" i="7"/>
  <c r="AE1520" i="7" s="1"/>
  <c r="AG1258" i="7"/>
  <c r="AD1032" i="7"/>
  <c r="AE1032" i="7" s="1"/>
  <c r="AD2007" i="7"/>
  <c r="AE2007" i="7" s="1"/>
  <c r="AG1239" i="7"/>
  <c r="AG1890" i="7"/>
  <c r="AG1871" i="7"/>
  <c r="AG1844" i="7"/>
  <c r="AD1815" i="7"/>
  <c r="AE1815" i="7" s="1"/>
  <c r="AF940" i="7"/>
  <c r="AG940" i="7" s="1"/>
  <c r="AG1653" i="7"/>
  <c r="AG1596" i="7"/>
  <c r="AG1582" i="7"/>
  <c r="AG1566" i="7"/>
  <c r="AG1517" i="7"/>
  <c r="AG1475" i="7"/>
  <c r="AG1062" i="7"/>
  <c r="AD1790" i="7"/>
  <c r="AE1790" i="7" s="1"/>
  <c r="AD1686" i="7"/>
  <c r="AE1686" i="7" s="1"/>
  <c r="AG1467" i="7"/>
  <c r="AG1433" i="7"/>
  <c r="AG1335" i="7"/>
  <c r="AD1219" i="7"/>
  <c r="AE1219" i="7" s="1"/>
  <c r="AD995" i="7"/>
  <c r="AE995" i="7" s="1"/>
  <c r="AD1993" i="7"/>
  <c r="AE1993" i="7" s="1"/>
  <c r="AG1881" i="7"/>
  <c r="AG1781" i="7"/>
  <c r="AD1651" i="7"/>
  <c r="AE1651" i="7" s="1"/>
  <c r="AD1643" i="7"/>
  <c r="AE1643" i="7" s="1"/>
  <c r="AD1204" i="7"/>
  <c r="AE1204" i="7" s="1"/>
  <c r="AD2097" i="7"/>
  <c r="AE2097" i="7" s="1"/>
  <c r="AD1924" i="7"/>
  <c r="AE1924" i="7" s="1"/>
  <c r="AD1796" i="7"/>
  <c r="AE1796" i="7" s="1"/>
  <c r="AD1547" i="7"/>
  <c r="AE1547" i="7" s="1"/>
  <c r="AD1168" i="7"/>
  <c r="AE1168" i="7" s="1"/>
  <c r="AG1498" i="7"/>
  <c r="AG1759" i="7"/>
  <c r="AG1510" i="7"/>
  <c r="AG1413" i="7"/>
  <c r="AG1280" i="7"/>
  <c r="AG1235" i="7"/>
  <c r="AG1226" i="7"/>
  <c r="AG1121" i="7"/>
  <c r="AG1009" i="7"/>
  <c r="AG845" i="7"/>
  <c r="AG176" i="7"/>
  <c r="AG438" i="7"/>
  <c r="AG26" i="7"/>
  <c r="AD194" i="7"/>
  <c r="AE194" i="7" s="1"/>
  <c r="AD791" i="7"/>
  <c r="AE791" i="7" s="1"/>
  <c r="AG1364" i="7"/>
  <c r="AG734" i="7"/>
  <c r="AG455" i="7"/>
  <c r="AG118" i="7"/>
  <c r="AG907" i="7"/>
  <c r="AG581" i="7"/>
  <c r="AG2049" i="7"/>
  <c r="AG1792" i="7"/>
  <c r="AD1734" i="7"/>
  <c r="AE1734" i="7" s="1"/>
  <c r="AG1711" i="7"/>
  <c r="AG1478" i="7"/>
  <c r="AG1304" i="7"/>
  <c r="AG1132" i="7"/>
  <c r="AG1022" i="7"/>
  <c r="AG987" i="7"/>
  <c r="AD934" i="7"/>
  <c r="AE934" i="7" s="1"/>
  <c r="AG888" i="7"/>
  <c r="AG397" i="7"/>
  <c r="AG344" i="7"/>
  <c r="AG319" i="7"/>
  <c r="AG94" i="7"/>
  <c r="AG190" i="7"/>
  <c r="AG812" i="7"/>
  <c r="AG221" i="7"/>
  <c r="AG251" i="7"/>
  <c r="AG450" i="7"/>
  <c r="AG674" i="7"/>
  <c r="AG691" i="7"/>
  <c r="AG498" i="7"/>
  <c r="AG489" i="7"/>
  <c r="AG614" i="7"/>
  <c r="AD485" i="7"/>
  <c r="AE485" i="7" s="1"/>
  <c r="AD937" i="7"/>
  <c r="AE937" i="7" s="1"/>
  <c r="AD109" i="7"/>
  <c r="AE109" i="7" s="1"/>
  <c r="AG11" i="7"/>
  <c r="AD1186" i="7"/>
  <c r="AE1186" i="7" s="1"/>
  <c r="AF1212" i="7"/>
  <c r="AG1212" i="7" s="1"/>
  <c r="AF1356" i="7"/>
  <c r="AG1356" i="7" s="1"/>
  <c r="AD1538" i="7"/>
  <c r="AE1538" i="7" s="1"/>
  <c r="AD1702" i="7"/>
  <c r="AE1702" i="7" s="1"/>
  <c r="AG484" i="7"/>
  <c r="AG1982" i="7"/>
  <c r="AD578" i="7"/>
  <c r="AE578" i="7" s="1"/>
  <c r="AD333" i="7"/>
  <c r="AE333" i="7" s="1"/>
  <c r="AD1918" i="7"/>
  <c r="AE1918" i="7" s="1"/>
  <c r="AG707" i="7"/>
  <c r="AG321" i="7"/>
  <c r="AG91" i="7"/>
  <c r="AG77" i="7"/>
  <c r="AG52" i="7"/>
  <c r="AG51" i="7"/>
  <c r="AG782" i="7"/>
  <c r="AG182" i="7"/>
  <c r="AG288" i="7"/>
  <c r="AG1763" i="7"/>
  <c r="AD1488" i="7"/>
  <c r="AE1488" i="7" s="1"/>
  <c r="AF1349" i="7"/>
  <c r="AG1349" i="7" s="1"/>
  <c r="AG914" i="7"/>
  <c r="AG1804" i="7"/>
  <c r="AD2079" i="7"/>
  <c r="AE2079" i="7" s="1"/>
  <c r="AG357" i="7"/>
  <c r="AG1276" i="7"/>
  <c r="AF194" i="7"/>
  <c r="AG194" i="7" s="1"/>
  <c r="AD1920" i="7"/>
  <c r="AE1920" i="7" s="1"/>
  <c r="AF1790" i="7"/>
  <c r="AG1790" i="7" s="1"/>
  <c r="AG1002" i="7"/>
  <c r="AG1661" i="7"/>
  <c r="AG1519" i="7"/>
  <c r="AG1445" i="7"/>
  <c r="AG1261" i="7"/>
  <c r="AG1101" i="7"/>
  <c r="AG67" i="7"/>
  <c r="AG353" i="7"/>
  <c r="AG627" i="7"/>
  <c r="AG2062" i="7"/>
  <c r="AG2032" i="7"/>
  <c r="AG1705" i="7"/>
  <c r="AG1666" i="7"/>
  <c r="AG1412" i="7"/>
  <c r="AG1383" i="7"/>
  <c r="AG1238" i="7"/>
  <c r="AG1004" i="7"/>
  <c r="AG977" i="7"/>
  <c r="AG961" i="7"/>
  <c r="AG916" i="7"/>
  <c r="AG85" i="7"/>
  <c r="AG70" i="7"/>
  <c r="AG217" i="7"/>
  <c r="AG1610" i="7"/>
  <c r="AG901" i="7"/>
  <c r="AG351" i="7"/>
  <c r="AG7" i="7"/>
  <c r="AG725" i="7"/>
  <c r="AG588" i="7"/>
  <c r="AG2077" i="7"/>
  <c r="AG1462" i="7"/>
  <c r="AG1339" i="7"/>
  <c r="AG1291" i="7"/>
  <c r="AG1029" i="7"/>
  <c r="AG944" i="7"/>
  <c r="AG115" i="7"/>
  <c r="AG163" i="7"/>
  <c r="AG1928" i="7"/>
  <c r="AG1898" i="7"/>
  <c r="AG1859" i="7"/>
  <c r="AG1820" i="7"/>
  <c r="AG1738" i="7"/>
  <c r="AG1668" i="7"/>
  <c r="AG1170" i="7"/>
  <c r="AG317" i="7"/>
  <c r="AG114" i="7"/>
  <c r="AG215" i="7"/>
  <c r="AG2114" i="7"/>
  <c r="AG835" i="7"/>
  <c r="AG650" i="7"/>
  <c r="AG561" i="7"/>
  <c r="AG162" i="7"/>
  <c r="AG5" i="7"/>
  <c r="AG535" i="7"/>
  <c r="AG75" i="7"/>
  <c r="AG42" i="7"/>
  <c r="AG106" i="7"/>
  <c r="AG126" i="7"/>
  <c r="AG908" i="7"/>
  <c r="AG828" i="7"/>
  <c r="AG624" i="7"/>
  <c r="AG1501" i="7"/>
  <c r="AD1251" i="7"/>
  <c r="AE1251" i="7" s="1"/>
  <c r="AG877" i="7"/>
  <c r="AD596" i="7"/>
  <c r="AE596" i="7" s="1"/>
  <c r="AG1902" i="7"/>
  <c r="AG1869" i="7"/>
  <c r="AG1816" i="7"/>
  <c r="AD1728" i="7"/>
  <c r="AE1728" i="7" s="1"/>
  <c r="AG1700" i="7"/>
  <c r="AG1164" i="7"/>
  <c r="AD324" i="7"/>
  <c r="AE324" i="7" s="1"/>
  <c r="AG81" i="7"/>
  <c r="AD758" i="7"/>
  <c r="AE758" i="7" s="1"/>
  <c r="AG457" i="7"/>
  <c r="AG133" i="7"/>
  <c r="AG130" i="7"/>
  <c r="AG1603" i="7"/>
  <c r="AG762" i="7"/>
  <c r="AG362" i="7"/>
  <c r="AG645" i="7"/>
  <c r="AG531" i="7"/>
  <c r="AG579" i="7"/>
  <c r="AG542" i="7"/>
  <c r="AG1840" i="7"/>
  <c r="AD260" i="7"/>
  <c r="AE260" i="7" s="1"/>
  <c r="AD641" i="7"/>
  <c r="AE641" i="7" s="1"/>
  <c r="AD111" i="7"/>
  <c r="AE111" i="7" s="1"/>
  <c r="AD72" i="7"/>
  <c r="AE72" i="7" s="1"/>
  <c r="AD144" i="7"/>
  <c r="AE144" i="7" s="1"/>
  <c r="AG768" i="7"/>
  <c r="AG618" i="7"/>
  <c r="AG665" i="7"/>
  <c r="AD617" i="7"/>
  <c r="AE617" i="7" s="1"/>
  <c r="AG937" i="7"/>
  <c r="AG844" i="7"/>
  <c r="AG715" i="7"/>
  <c r="AG2110" i="7"/>
  <c r="AG2103" i="7"/>
  <c r="AG2093" i="7"/>
  <c r="AG2081" i="7"/>
  <c r="AG2024" i="7"/>
  <c r="AG2018" i="7"/>
  <c r="AG2007" i="7"/>
  <c r="AG1999" i="7"/>
  <c r="AG1983" i="7"/>
  <c r="AG1971" i="7"/>
  <c r="AG1958" i="7"/>
  <c r="AG1935" i="7"/>
  <c r="AG1919" i="7"/>
  <c r="AG1914" i="7"/>
  <c r="AG1889" i="7"/>
  <c r="AG1879" i="7"/>
  <c r="AG1870" i="7"/>
  <c r="AG1831" i="7"/>
  <c r="AG1812" i="7"/>
  <c r="AD1804" i="7"/>
  <c r="AE1804" i="7" s="1"/>
  <c r="AG1772" i="7"/>
  <c r="AG1735" i="7"/>
  <c r="AG1595" i="7"/>
  <c r="AG1579" i="7"/>
  <c r="AG1209" i="7"/>
  <c r="AD1202" i="7"/>
  <c r="AE1202" i="7" s="1"/>
  <c r="AG1191" i="7"/>
  <c r="AG1102" i="7"/>
  <c r="AG436" i="7"/>
  <c r="AG252" i="7"/>
  <c r="AG390" i="7"/>
  <c r="AG644" i="7"/>
  <c r="AD474" i="7"/>
  <c r="AE474" i="7" s="1"/>
  <c r="AD484" i="7"/>
  <c r="AE484" i="7" s="1"/>
  <c r="AG635" i="7"/>
  <c r="AG1779" i="7"/>
  <c r="AD1508" i="7"/>
  <c r="AE1508" i="7" s="1"/>
  <c r="AG1461" i="7"/>
  <c r="AD1429" i="7"/>
  <c r="AE1429" i="7" s="1"/>
  <c r="AG1371" i="7"/>
  <c r="AD1287" i="7"/>
  <c r="AE1287" i="7" s="1"/>
  <c r="AG1131" i="7"/>
  <c r="AG1064" i="7"/>
  <c r="AG1035" i="7"/>
  <c r="AD996" i="7"/>
  <c r="AE996" i="7" s="1"/>
  <c r="AG942" i="7"/>
  <c r="AD914" i="7"/>
  <c r="AE914" i="7" s="1"/>
  <c r="AD172" i="7"/>
  <c r="AE172" i="7" s="1"/>
  <c r="AG4" i="7"/>
  <c r="AG534" i="7"/>
  <c r="AG507" i="7"/>
  <c r="AG186" i="7"/>
  <c r="AG544" i="7"/>
  <c r="AD963" i="7"/>
  <c r="AE963" i="7" s="1"/>
  <c r="AG2074" i="7"/>
  <c r="AD1706" i="7"/>
  <c r="AE1706" i="7" s="1"/>
  <c r="AG1421" i="7"/>
  <c r="AG1398" i="7"/>
  <c r="AG1340" i="7"/>
  <c r="AG1328" i="7"/>
  <c r="AG1289" i="7"/>
  <c r="AG1266" i="7"/>
  <c r="AG1242" i="7"/>
  <c r="AG1078" i="7"/>
  <c r="AG1043" i="7"/>
  <c r="AG1000" i="7"/>
  <c r="AG962" i="7"/>
  <c r="AG946" i="7"/>
  <c r="AG923" i="7"/>
  <c r="AG885" i="7"/>
  <c r="AG867" i="7"/>
  <c r="AG855" i="7"/>
  <c r="AG815" i="7"/>
  <c r="AG829" i="7"/>
  <c r="AG1355" i="7"/>
  <c r="AD732" i="7"/>
  <c r="AE732" i="7" s="1"/>
  <c r="AG572" i="7"/>
  <c r="AG434" i="7"/>
  <c r="AG312" i="7"/>
  <c r="AG1959" i="7"/>
  <c r="AG265" i="7"/>
  <c r="AG2105" i="7"/>
  <c r="AD2037" i="7"/>
  <c r="AE2037" i="7" s="1"/>
  <c r="AG1817" i="7"/>
  <c r="AD1388" i="7"/>
  <c r="AE1388" i="7" s="1"/>
  <c r="AG1245" i="7"/>
  <c r="AG1017" i="7"/>
  <c r="AD972" i="7"/>
  <c r="AE972" i="7" s="1"/>
  <c r="AD841" i="7"/>
  <c r="AE841" i="7" s="1"/>
  <c r="AG205" i="7"/>
  <c r="AG750" i="7"/>
  <c r="AG483" i="7"/>
  <c r="AG403" i="7"/>
  <c r="AD1940" i="7"/>
  <c r="AE1940" i="7" s="1"/>
  <c r="AF841" i="7"/>
  <c r="AG841" i="7" s="1"/>
  <c r="AD403" i="7"/>
  <c r="AE403" i="7" s="1"/>
  <c r="AD1735" i="7"/>
  <c r="AE1735" i="7" s="1"/>
  <c r="AD1172" i="7"/>
  <c r="AE1172" i="7" s="1"/>
  <c r="AD1248" i="7"/>
  <c r="AE1248" i="7" s="1"/>
  <c r="AD1817" i="7"/>
  <c r="AE1817" i="7" s="1"/>
  <c r="AF169" i="7"/>
  <c r="AG169" i="7" s="1"/>
  <c r="AF2037" i="7"/>
  <c r="AG2037" i="7" s="1"/>
  <c r="AF1520" i="7"/>
  <c r="AG1520" i="7" s="1"/>
  <c r="AD1724" i="7"/>
  <c r="AE1724" i="7" s="1"/>
  <c r="AD1816" i="7"/>
  <c r="AE1816" i="7" s="1"/>
  <c r="AD1195" i="7"/>
  <c r="AE1195" i="7" s="1"/>
  <c r="AD1744" i="7"/>
  <c r="AE1744" i="7" s="1"/>
  <c r="AD2105" i="7"/>
  <c r="AE2105" i="7" s="1"/>
  <c r="AF963" i="7"/>
  <c r="AG963" i="7" s="1"/>
  <c r="AD1921" i="7"/>
  <c r="AE1921" i="7" s="1"/>
  <c r="AF807" i="7"/>
  <c r="AG807" i="7" s="1"/>
  <c r="AD807" i="7"/>
  <c r="AE807" i="7" s="1"/>
  <c r="AF1435" i="7"/>
  <c r="AG1435" i="7" s="1"/>
  <c r="AD1435" i="7"/>
  <c r="AE1435" i="7" s="1"/>
  <c r="AF1040" i="7"/>
  <c r="AG1040" i="7" s="1"/>
  <c r="AD1040" i="7"/>
  <c r="AE1040" i="7" s="1"/>
  <c r="AF693" i="7"/>
  <c r="AG693" i="7" s="1"/>
  <c r="AD693" i="7"/>
  <c r="AE693" i="7" s="1"/>
  <c r="AF508" i="7"/>
  <c r="AG508" i="7" s="1"/>
  <c r="AD508" i="7"/>
  <c r="AE508" i="7" s="1"/>
  <c r="AF775" i="7"/>
  <c r="AG775" i="7" s="1"/>
  <c r="AD775" i="7"/>
  <c r="AE775" i="7" s="1"/>
  <c r="AF1672" i="7"/>
  <c r="AG1672" i="7" s="1"/>
  <c r="AD1672" i="7"/>
  <c r="AE1672" i="7" s="1"/>
  <c r="AF395" i="7"/>
  <c r="AG395" i="7" s="1"/>
  <c r="AD395" i="7"/>
  <c r="AE395" i="7" s="1"/>
  <c r="AF1329" i="7"/>
  <c r="AG1329" i="7" s="1"/>
  <c r="AD1329" i="7"/>
  <c r="AE1329" i="7" s="1"/>
  <c r="AF1264" i="7"/>
  <c r="AG1264" i="7" s="1"/>
  <c r="AD1264" i="7"/>
  <c r="AE1264" i="7" s="1"/>
  <c r="AF1188" i="7"/>
  <c r="AG1188" i="7" s="1"/>
  <c r="AD1188" i="7"/>
  <c r="AE1188" i="7" s="1"/>
  <c r="AF637" i="7"/>
  <c r="AG637" i="7" s="1"/>
  <c r="AD637" i="7"/>
  <c r="AE637" i="7" s="1"/>
  <c r="AF1469" i="7"/>
  <c r="AG1469" i="7" s="1"/>
  <c r="AD1469" i="7"/>
  <c r="AE1469" i="7" s="1"/>
  <c r="AF1658" i="7"/>
  <c r="AG1658" i="7" s="1"/>
  <c r="AD1658" i="7"/>
  <c r="AE1658" i="7" s="1"/>
  <c r="AF307" i="7"/>
  <c r="AG307" i="7" s="1"/>
  <c r="AD307" i="7"/>
  <c r="AE307" i="7" s="1"/>
  <c r="AD238" i="7"/>
  <c r="AE238" i="7" s="1"/>
  <c r="AF238" i="7"/>
  <c r="AG238" i="7" s="1"/>
  <c r="AF1585" i="7"/>
  <c r="AG1585" i="7" s="1"/>
  <c r="AD1585" i="7"/>
  <c r="AE1585" i="7" s="1"/>
  <c r="AD1313" i="7"/>
  <c r="AE1313" i="7" s="1"/>
  <c r="AF1313" i="7"/>
  <c r="AG1313" i="7" s="1"/>
  <c r="AF1111" i="7"/>
  <c r="AG1111" i="7" s="1"/>
  <c r="AD1111" i="7"/>
  <c r="AE1111" i="7" s="1"/>
  <c r="AF1562" i="7"/>
  <c r="AG1562" i="7" s="1"/>
  <c r="AD1562" i="7"/>
  <c r="AE1562" i="7" s="1"/>
  <c r="AF996" i="7"/>
  <c r="AG996" i="7" s="1"/>
  <c r="AF1429" i="7"/>
  <c r="AG1429" i="7" s="1"/>
  <c r="AD1022" i="7"/>
  <c r="AE1022" i="7" s="1"/>
  <c r="AD390" i="7"/>
  <c r="AE390" i="7" s="1"/>
  <c r="AD1812" i="7"/>
  <c r="AE1812" i="7" s="1"/>
  <c r="AD2018" i="7"/>
  <c r="AE2018" i="7" s="1"/>
  <c r="AD501" i="7"/>
  <c r="AE501" i="7" s="1"/>
  <c r="AD1043" i="7"/>
  <c r="AE1043" i="7" s="1"/>
  <c r="AD1633" i="7"/>
  <c r="AE1633" i="7" s="1"/>
  <c r="AD2026" i="7"/>
  <c r="AE2026" i="7" s="1"/>
  <c r="AD1586" i="7"/>
  <c r="AE1586" i="7" s="1"/>
  <c r="AF1815" i="7"/>
  <c r="AG1815" i="7" s="1"/>
  <c r="AD1607" i="7"/>
  <c r="AE1607" i="7" s="1"/>
  <c r="AD353" i="7"/>
  <c r="AE353" i="7" s="1"/>
  <c r="AD558" i="7"/>
  <c r="AE558" i="7" s="1"/>
  <c r="AD1459" i="7"/>
  <c r="AE1459" i="7" s="1"/>
  <c r="AF1459" i="7"/>
  <c r="AG1459" i="7" s="1"/>
  <c r="AD452" i="7"/>
  <c r="AE452" i="7" s="1"/>
  <c r="AF452" i="7"/>
  <c r="AG452" i="7" s="1"/>
  <c r="AD239" i="7"/>
  <c r="AE239" i="7" s="1"/>
  <c r="AF239" i="7"/>
  <c r="AG239" i="7" s="1"/>
  <c r="AD122" i="7"/>
  <c r="AE122" i="7" s="1"/>
  <c r="AD376" i="7"/>
  <c r="AE376" i="7" s="1"/>
  <c r="AD2064" i="7"/>
  <c r="AE2064" i="7" s="1"/>
  <c r="AD1938" i="7"/>
  <c r="AE1938" i="7" s="1"/>
  <c r="AD846" i="7"/>
  <c r="AE846" i="7" s="1"/>
  <c r="AD1345" i="7"/>
  <c r="AE1345" i="7" s="1"/>
  <c r="AD500" i="7"/>
  <c r="AE500" i="7" s="1"/>
  <c r="AD1497" i="7"/>
  <c r="AE1497" i="7" s="1"/>
  <c r="AD1446" i="7"/>
  <c r="AE1446" i="7" s="1"/>
  <c r="AD1113" i="7"/>
  <c r="AE1113" i="7" s="1"/>
  <c r="AD848" i="7"/>
  <c r="AE848" i="7" s="1"/>
  <c r="AD350" i="7"/>
  <c r="AE350" i="7" s="1"/>
  <c r="AD522" i="7"/>
  <c r="AE522" i="7" s="1"/>
  <c r="AD586" i="7"/>
  <c r="AE586" i="7" s="1"/>
  <c r="AD2078" i="7"/>
  <c r="AE2078" i="7" s="1"/>
  <c r="AD2038" i="7"/>
  <c r="AE2038" i="7" s="1"/>
  <c r="AD1984" i="7"/>
  <c r="AE1984" i="7" s="1"/>
  <c r="AD1669" i="7"/>
  <c r="AE1669" i="7" s="1"/>
  <c r="AD1344" i="7"/>
  <c r="AE1344" i="7" s="1"/>
  <c r="AD1092" i="7"/>
  <c r="AE1092" i="7" s="1"/>
  <c r="AD1054" i="7"/>
  <c r="AE1054" i="7" s="1"/>
  <c r="AD964" i="7"/>
  <c r="AE964" i="7" s="1"/>
  <c r="AD99" i="7"/>
  <c r="AE99" i="7" s="1"/>
  <c r="AD804" i="7"/>
  <c r="AE804" i="7" s="1"/>
  <c r="AD772" i="7"/>
  <c r="AE772" i="7" s="1"/>
  <c r="AD837" i="7"/>
  <c r="AE837" i="7" s="1"/>
  <c r="AD1343" i="7"/>
  <c r="AE1343" i="7" s="1"/>
  <c r="AD949" i="7"/>
  <c r="AE949" i="7" s="1"/>
  <c r="AD414" i="7"/>
  <c r="AE414" i="7" s="1"/>
  <c r="AD146" i="7"/>
  <c r="AE146" i="7" s="1"/>
  <c r="AD537" i="7"/>
  <c r="AE537" i="7" s="1"/>
  <c r="AD654" i="7"/>
  <c r="AE654" i="7" s="1"/>
  <c r="AD296" i="7"/>
  <c r="AE296" i="7" s="1"/>
  <c r="AD2066" i="7"/>
  <c r="AE2066" i="7" s="1"/>
  <c r="AD2014" i="7"/>
  <c r="AE2014" i="7" s="1"/>
  <c r="AD1966" i="7"/>
  <c r="AE1966" i="7" s="1"/>
  <c r="AD1845" i="7"/>
  <c r="AE1845" i="7" s="1"/>
  <c r="AD1832" i="7"/>
  <c r="AE1832" i="7" s="1"/>
  <c r="AD1770" i="7"/>
  <c r="AE1770" i="7" s="1"/>
  <c r="AD1747" i="7"/>
  <c r="AE1747" i="7" s="1"/>
  <c r="AD1568" i="7"/>
  <c r="AE1568" i="7" s="1"/>
  <c r="AD1175" i="7"/>
  <c r="AE1175" i="7" s="1"/>
  <c r="AD60" i="7"/>
  <c r="AE60" i="7" s="1"/>
  <c r="AD784" i="7"/>
  <c r="AE784" i="7" s="1"/>
  <c r="AD1365" i="7"/>
  <c r="AE1365" i="7" s="1"/>
  <c r="AD271" i="7"/>
  <c r="AE271" i="7" s="1"/>
  <c r="AD277" i="7"/>
  <c r="AE277" i="7" s="1"/>
  <c r="AD213" i="7"/>
  <c r="AE213" i="7" s="1"/>
  <c r="AD672" i="7"/>
  <c r="AE672" i="7" s="1"/>
  <c r="AD523" i="7"/>
  <c r="AE523" i="7" s="1"/>
  <c r="AD2010" i="7"/>
  <c r="AE2010" i="7" s="1"/>
  <c r="AD1894" i="7"/>
  <c r="AE1894" i="7" s="1"/>
  <c r="AD1851" i="7"/>
  <c r="AE1851" i="7" s="1"/>
  <c r="AD1655" i="7"/>
  <c r="AE1655" i="7" s="1"/>
  <c r="AD1608" i="7"/>
  <c r="AE1608" i="7" s="1"/>
  <c r="AD1584" i="7"/>
  <c r="AE1584" i="7" s="1"/>
  <c r="AD1214" i="7"/>
  <c r="AE1214" i="7" s="1"/>
  <c r="AD1174" i="7"/>
  <c r="AE1174" i="7" s="1"/>
  <c r="AD1137" i="7"/>
  <c r="AE1137" i="7" s="1"/>
  <c r="AD78" i="7"/>
  <c r="AE78" i="7" s="1"/>
  <c r="AD129" i="7"/>
  <c r="AE129" i="7" s="1"/>
  <c r="AD204" i="7"/>
  <c r="AE204" i="7" s="1"/>
  <c r="AD792" i="7"/>
  <c r="AE792" i="7" s="1"/>
  <c r="AD1490" i="7"/>
  <c r="AE1490" i="7" s="1"/>
  <c r="AD1485" i="7"/>
  <c r="AE1485" i="7" s="1"/>
  <c r="AD263" i="7"/>
  <c r="AE263" i="7" s="1"/>
  <c r="AD287" i="7"/>
  <c r="AE287" i="7" s="1"/>
  <c r="AD553" i="7"/>
  <c r="AE553" i="7" s="1"/>
  <c r="AD613" i="7"/>
  <c r="AE613" i="7" s="1"/>
  <c r="AD503" i="7"/>
  <c r="AE503" i="7" s="1"/>
  <c r="AD573" i="7"/>
  <c r="AE573" i="7" s="1"/>
  <c r="AD710" i="7"/>
  <c r="AE710" i="7" s="1"/>
  <c r="AD2044" i="7"/>
  <c r="AE2044" i="7" s="1"/>
  <c r="AD2000" i="7"/>
  <c r="AE2000" i="7" s="1"/>
  <c r="AD1755" i="7"/>
  <c r="AE1755" i="7" s="1"/>
  <c r="AD1657" i="7"/>
  <c r="AE1657" i="7" s="1"/>
  <c r="AD1436" i="7"/>
  <c r="AE1436" i="7" s="1"/>
  <c r="AD1395" i="7"/>
  <c r="AE1395" i="7" s="1"/>
  <c r="AD1370" i="7"/>
  <c r="AE1370" i="7" s="1"/>
  <c r="AD1330" i="7"/>
  <c r="AE1330" i="7" s="1"/>
  <c r="AD1295" i="7"/>
  <c r="AE1295" i="7" s="1"/>
  <c r="AD1105" i="7"/>
  <c r="AE1105" i="7" s="1"/>
  <c r="AD1063" i="7"/>
  <c r="AE1063" i="7" s="1"/>
  <c r="AD1050" i="7"/>
  <c r="AE1050" i="7" s="1"/>
  <c r="AD981" i="7"/>
  <c r="AE981" i="7" s="1"/>
  <c r="AD951" i="7"/>
  <c r="AE951" i="7" s="1"/>
  <c r="AD924" i="7"/>
  <c r="AE924" i="7" s="1"/>
  <c r="AD870" i="7"/>
  <c r="AE870" i="7" s="1"/>
  <c r="AD419" i="7"/>
  <c r="AE419" i="7" s="1"/>
  <c r="AD168" i="7"/>
  <c r="AE168" i="7" s="1"/>
  <c r="AD110" i="7"/>
  <c r="AE110" i="7" s="1"/>
  <c r="AD1148" i="7"/>
  <c r="AE1148" i="7" s="1"/>
  <c r="AD488" i="7"/>
  <c r="AE488" i="7" s="1"/>
  <c r="AD2099" i="7"/>
  <c r="AE2099" i="7" s="1"/>
  <c r="AD2045" i="7"/>
  <c r="AE2045" i="7" s="1"/>
  <c r="AD1976" i="7"/>
  <c r="AE1976" i="7" s="1"/>
  <c r="AD1953" i="7"/>
  <c r="AE1953" i="7" s="1"/>
  <c r="AD1906" i="7"/>
  <c r="AE1906" i="7" s="1"/>
  <c r="AD1896" i="7"/>
  <c r="AE1896" i="7" s="1"/>
  <c r="AD1840" i="7"/>
  <c r="AE1840" i="7" s="1"/>
  <c r="AD1757" i="7"/>
  <c r="AE1757" i="7" s="1"/>
  <c r="AD1704" i="7"/>
  <c r="AE1704" i="7" s="1"/>
  <c r="AD1645" i="7"/>
  <c r="AE1645" i="7" s="1"/>
  <c r="AD799" i="7"/>
  <c r="AE799" i="7" s="1"/>
  <c r="AD896" i="7"/>
  <c r="AE896" i="7" s="1"/>
  <c r="AD744" i="7"/>
  <c r="AE744" i="7" s="1"/>
  <c r="AD108" i="7"/>
  <c r="AE108" i="7" s="1"/>
  <c r="AD286" i="7"/>
  <c r="AE286" i="7" s="1"/>
  <c r="AD2111" i="7"/>
  <c r="AE2111" i="7" s="1"/>
  <c r="AD487" i="7"/>
  <c r="AE487" i="7" s="1"/>
  <c r="AD161" i="7"/>
  <c r="AE161" i="7" s="1"/>
  <c r="AD1698" i="7"/>
  <c r="AE1698" i="7" s="1"/>
  <c r="AD1587" i="7"/>
  <c r="AE1587" i="7" s="1"/>
  <c r="AD1577" i="7"/>
  <c r="AE1577" i="7" s="1"/>
  <c r="AD1567" i="7"/>
  <c r="AE1567" i="7" s="1"/>
  <c r="AD1549" i="7"/>
  <c r="AE1549" i="7" s="1"/>
  <c r="AD1544" i="7"/>
  <c r="AE1544" i="7" s="1"/>
  <c r="AD1533" i="7"/>
  <c r="AE1533" i="7" s="1"/>
  <c r="AD1528" i="7"/>
  <c r="AE1528" i="7" s="1"/>
  <c r="AD1511" i="7"/>
  <c r="AE1511" i="7" s="1"/>
  <c r="AD1484" i="7"/>
  <c r="AE1484" i="7" s="1"/>
  <c r="AD1474" i="7"/>
  <c r="AE1474" i="7" s="1"/>
  <c r="AD1116" i="7"/>
  <c r="AE1116" i="7" s="1"/>
  <c r="AD439" i="7"/>
  <c r="AE439" i="7" s="1"/>
  <c r="AD697" i="7"/>
  <c r="AE697" i="7" s="1"/>
  <c r="AD519" i="7"/>
  <c r="AE519" i="7" s="1"/>
  <c r="AD1833" i="7"/>
  <c r="AE1833" i="7" s="1"/>
  <c r="AD1721" i="7"/>
  <c r="AE1721" i="7" s="1"/>
  <c r="AD1417" i="7"/>
  <c r="AE1417" i="7" s="1"/>
  <c r="AD1283" i="7"/>
  <c r="AE1283" i="7" s="1"/>
  <c r="AD1243" i="7"/>
  <c r="AE1243" i="7" s="1"/>
  <c r="AD1126" i="7"/>
  <c r="AE1126" i="7" s="1"/>
  <c r="AD1052" i="7"/>
  <c r="AE1052" i="7" s="1"/>
  <c r="AD975" i="7"/>
  <c r="AE975" i="7" s="1"/>
  <c r="AD911" i="7"/>
  <c r="AE911" i="7" s="1"/>
  <c r="AD401" i="7"/>
  <c r="AE401" i="7" s="1"/>
  <c r="AD150" i="7"/>
  <c r="AE150" i="7" s="1"/>
  <c r="AD825" i="7"/>
  <c r="AE825" i="7" s="1"/>
  <c r="AD779" i="7"/>
  <c r="AE779" i="7" s="1"/>
  <c r="AD1156" i="7"/>
  <c r="AE1156" i="7" s="1"/>
  <c r="AD1489" i="7"/>
  <c r="AE1489" i="7" s="1"/>
  <c r="AD764" i="7"/>
  <c r="AE764" i="7" s="1"/>
  <c r="AD1368" i="7"/>
  <c r="AE1368" i="7" s="1"/>
  <c r="AD284" i="7"/>
  <c r="AE284" i="7" s="1"/>
  <c r="AD10" i="7"/>
  <c r="AE10" i="7" s="1"/>
  <c r="AD664" i="7"/>
  <c r="AE664" i="7" s="1"/>
  <c r="AD659" i="7"/>
  <c r="AE659" i="7" s="1"/>
  <c r="AD713" i="7"/>
  <c r="AE713" i="7" s="1"/>
  <c r="AD599" i="7"/>
  <c r="AE599" i="7" s="1"/>
  <c r="AD158" i="7"/>
  <c r="AE158" i="7" s="1"/>
  <c r="AD242" i="7"/>
  <c r="AE242" i="7" s="1"/>
  <c r="AD22" i="7"/>
  <c r="AE22" i="7" s="1"/>
  <c r="AD18" i="7"/>
  <c r="AE18" i="7" s="1"/>
  <c r="AD1969" i="7"/>
  <c r="AE1969" i="7" s="1"/>
  <c r="AD1732" i="7"/>
  <c r="AE1732" i="7" s="1"/>
  <c r="AD1639" i="7"/>
  <c r="AE1639" i="7" s="1"/>
  <c r="AD1526" i="7"/>
  <c r="AE1526" i="7" s="1"/>
  <c r="AD1472" i="7"/>
  <c r="AE1472" i="7" s="1"/>
  <c r="AD1432" i="7"/>
  <c r="AE1432" i="7" s="1"/>
  <c r="AD1401" i="7"/>
  <c r="AE1401" i="7" s="1"/>
  <c r="AD1342" i="7"/>
  <c r="AE1342" i="7" s="1"/>
  <c r="AD1332" i="7"/>
  <c r="AE1332" i="7" s="1"/>
  <c r="AD1301" i="7"/>
  <c r="AE1301" i="7" s="1"/>
  <c r="AD1290" i="7"/>
  <c r="AE1290" i="7" s="1"/>
  <c r="AD1279" i="7"/>
  <c r="AE1279" i="7" s="1"/>
  <c r="AD1269" i="7"/>
  <c r="AE1269" i="7" s="1"/>
  <c r="AD1246" i="7"/>
  <c r="AE1246" i="7" s="1"/>
  <c r="AD1205" i="7"/>
  <c r="AE1205" i="7" s="1"/>
  <c r="AD1125" i="7"/>
  <c r="AE1125" i="7" s="1"/>
  <c r="AD1055" i="7"/>
  <c r="AE1055" i="7" s="1"/>
  <c r="AD925" i="7"/>
  <c r="AE925" i="7" s="1"/>
  <c r="AD872" i="7"/>
  <c r="AE872" i="7" s="1"/>
  <c r="AD405" i="7"/>
  <c r="AE405" i="7" s="1"/>
  <c r="AD832" i="7"/>
  <c r="AE832" i="7" s="1"/>
  <c r="AD1360" i="7"/>
  <c r="AE1360" i="7" s="1"/>
  <c r="AD323" i="7"/>
  <c r="AE323" i="7" s="1"/>
  <c r="AD193" i="7"/>
  <c r="AE193" i="7" s="1"/>
  <c r="AD202" i="7"/>
  <c r="AE202" i="7" s="1"/>
  <c r="AD1434" i="7"/>
  <c r="AE1434" i="7" s="1"/>
  <c r="AD880" i="7"/>
  <c r="AE880" i="7" s="1"/>
  <c r="AF1287" i="7"/>
  <c r="AG1287" i="7" s="1"/>
  <c r="AD1461" i="7"/>
  <c r="AE1461" i="7" s="1"/>
  <c r="AD319" i="7"/>
  <c r="AE319" i="7" s="1"/>
  <c r="AD1478" i="7"/>
  <c r="AE1478" i="7" s="1"/>
  <c r="AF1734" i="7"/>
  <c r="AG1734" i="7" s="1"/>
  <c r="AF474" i="7"/>
  <c r="AG474" i="7" s="1"/>
  <c r="AD1102" i="7"/>
  <c r="AE1102" i="7" s="1"/>
  <c r="AD1595" i="7"/>
  <c r="AE1595" i="7" s="1"/>
  <c r="AD1772" i="7"/>
  <c r="AE1772" i="7" s="1"/>
  <c r="AD1983" i="7"/>
  <c r="AE1983" i="7" s="1"/>
  <c r="AD2024" i="7"/>
  <c r="AE2024" i="7" s="1"/>
  <c r="AD354" i="7"/>
  <c r="AE354" i="7" s="1"/>
  <c r="AF732" i="7"/>
  <c r="AG732" i="7" s="1"/>
  <c r="AD176" i="7"/>
  <c r="AE176" i="7" s="1"/>
  <c r="AD1030" i="7"/>
  <c r="AE1030" i="7" s="1"/>
  <c r="AF1548" i="7"/>
  <c r="AG1548" i="7" s="1"/>
  <c r="AD1737" i="7"/>
  <c r="AE1737" i="7" s="1"/>
  <c r="AD224" i="7"/>
  <c r="AE224" i="7" s="1"/>
  <c r="AF57" i="7"/>
  <c r="AG57" i="7" s="1"/>
  <c r="AF1325" i="7"/>
  <c r="AG1325" i="7" s="1"/>
  <c r="AD1325" i="7"/>
  <c r="AE1325" i="7" s="1"/>
  <c r="AF863" i="7"/>
  <c r="AG863" i="7" s="1"/>
  <c r="AD863" i="7"/>
  <c r="AE863" i="7" s="1"/>
  <c r="AF1887" i="7"/>
  <c r="AG1887" i="7" s="1"/>
  <c r="AD1887" i="7"/>
  <c r="AE1887" i="7" s="1"/>
  <c r="AF1442" i="7"/>
  <c r="AG1442" i="7" s="1"/>
  <c r="AD1442" i="7"/>
  <c r="AE1442" i="7" s="1"/>
  <c r="AD674" i="7"/>
  <c r="AE674" i="7" s="1"/>
  <c r="AD1675" i="7"/>
  <c r="AE1675" i="7" s="1"/>
  <c r="AF1202" i="7"/>
  <c r="AG1202" i="7" s="1"/>
  <c r="AD548" i="7"/>
  <c r="AE548" i="7" s="1"/>
  <c r="AD434" i="7"/>
  <c r="AE434" i="7" s="1"/>
  <c r="AD358" i="7"/>
  <c r="AE358" i="7" s="1"/>
  <c r="AD1073" i="7"/>
  <c r="AE1073" i="7" s="1"/>
  <c r="AF1904" i="7"/>
  <c r="AG1904" i="7" s="1"/>
  <c r="AD1656" i="7"/>
  <c r="AE1656" i="7" s="1"/>
  <c r="AD668" i="7"/>
  <c r="AE668" i="7" s="1"/>
  <c r="AD2059" i="7"/>
  <c r="AE2059" i="7" s="1"/>
  <c r="AD1695" i="7"/>
  <c r="AE1695" i="7" s="1"/>
  <c r="AD734" i="7"/>
  <c r="AE734" i="7" s="1"/>
  <c r="AD455" i="7"/>
  <c r="AE455" i="7" s="1"/>
  <c r="AD907" i="7"/>
  <c r="AE907" i="7" s="1"/>
  <c r="AD555" i="7"/>
  <c r="AE555" i="7" s="1"/>
  <c r="AD1245" i="7"/>
  <c r="AE1245" i="7" s="1"/>
  <c r="AD1017" i="7"/>
  <c r="AE1017" i="7" s="1"/>
  <c r="AD205" i="7"/>
  <c r="AE205" i="7" s="1"/>
  <c r="AD750" i="7"/>
  <c r="AE750" i="7" s="1"/>
  <c r="AD774" i="7"/>
  <c r="AE774" i="7" s="1"/>
  <c r="AD756" i="7"/>
  <c r="AE756" i="7" s="1"/>
  <c r="AD274" i="7"/>
  <c r="AE274" i="7" s="1"/>
  <c r="AD639" i="7"/>
  <c r="AE639" i="7" s="1"/>
  <c r="AD293" i="7"/>
  <c r="AE293" i="7" s="1"/>
  <c r="AD708" i="7"/>
  <c r="AE708" i="7" s="1"/>
  <c r="AD244" i="7"/>
  <c r="AE244" i="7" s="1"/>
  <c r="AD2106" i="7"/>
  <c r="AE2106" i="7" s="1"/>
  <c r="AD2087" i="7"/>
  <c r="AE2087" i="7" s="1"/>
  <c r="AD2065" i="7"/>
  <c r="AE2065" i="7" s="1"/>
  <c r="AD2019" i="7"/>
  <c r="AE2019" i="7" s="1"/>
  <c r="AD2002" i="7"/>
  <c r="AE2002" i="7" s="1"/>
  <c r="AD1973" i="7"/>
  <c r="AE1973" i="7" s="1"/>
  <c r="AD1916" i="7"/>
  <c r="AE1916" i="7" s="1"/>
  <c r="AD1882" i="7"/>
  <c r="AE1882" i="7" s="1"/>
  <c r="AD1860" i="7"/>
  <c r="AE1860" i="7" s="1"/>
  <c r="AD1818" i="7"/>
  <c r="AE1818" i="7" s="1"/>
  <c r="AD1786" i="7"/>
  <c r="AE1786" i="7" s="1"/>
  <c r="AD1717" i="7"/>
  <c r="AE1717" i="7" s="1"/>
  <c r="AD1617" i="7"/>
  <c r="AE1617" i="7" s="1"/>
  <c r="AD1580" i="7"/>
  <c r="AE1580" i="7" s="1"/>
  <c r="AD1210" i="7"/>
  <c r="AE1210" i="7" s="1"/>
  <c r="AD1192" i="7"/>
  <c r="AE1192" i="7" s="1"/>
  <c r="AD1115" i="7"/>
  <c r="AE1115" i="7" s="1"/>
  <c r="AD327" i="7"/>
  <c r="AE327" i="7" s="1"/>
  <c r="AD371" i="7"/>
  <c r="AE371" i="7" s="1"/>
  <c r="AD547" i="7"/>
  <c r="AE547" i="7" s="1"/>
  <c r="AD615" i="7"/>
  <c r="AE615" i="7" s="1"/>
  <c r="AD2060" i="7"/>
  <c r="AE2060" i="7" s="1"/>
  <c r="AD1809" i="7"/>
  <c r="AE1809" i="7" s="1"/>
  <c r="AD1720" i="7"/>
  <c r="AE1720" i="7" s="1"/>
  <c r="AD1619" i="7"/>
  <c r="AE1619" i="7" s="1"/>
  <c r="AD1381" i="7"/>
  <c r="AE1381" i="7" s="1"/>
  <c r="AD1028" i="7"/>
  <c r="AE1028" i="7" s="1"/>
  <c r="AD997" i="7"/>
  <c r="AE997" i="7" s="1"/>
  <c r="AD943" i="7"/>
  <c r="AE943" i="7" s="1"/>
  <c r="AD404" i="7"/>
  <c r="AE404" i="7" s="1"/>
  <c r="AD425" i="7"/>
  <c r="AE425" i="7" s="1"/>
  <c r="AD96" i="7"/>
  <c r="AE96" i="7" s="1"/>
  <c r="AD148" i="7"/>
  <c r="AE148" i="7" s="1"/>
  <c r="AD821" i="7"/>
  <c r="AE821" i="7" s="1"/>
  <c r="AD770" i="7"/>
  <c r="AE770" i="7" s="1"/>
  <c r="AD761" i="7"/>
  <c r="AE761" i="7" s="1"/>
  <c r="AD460" i="7"/>
  <c r="AE460" i="7" s="1"/>
  <c r="AD264" i="7"/>
  <c r="AE264" i="7" s="1"/>
  <c r="AD389" i="7"/>
  <c r="AE389" i="7" s="1"/>
  <c r="AD538" i="7"/>
  <c r="AE538" i="7" s="1"/>
  <c r="AD698" i="7"/>
  <c r="AE698" i="7" s="1"/>
  <c r="AD506" i="7"/>
  <c r="AE506" i="7" s="1"/>
  <c r="AD491" i="7"/>
  <c r="AE491" i="7" s="1"/>
  <c r="AD621" i="7"/>
  <c r="AE621" i="7" s="1"/>
  <c r="AD634" i="7"/>
  <c r="AE634" i="7" s="1"/>
  <c r="AD157" i="7"/>
  <c r="AE157" i="7" s="1"/>
  <c r="AD17" i="7"/>
  <c r="AE17" i="7" s="1"/>
  <c r="AD1791" i="7"/>
  <c r="AE1791" i="7" s="1"/>
  <c r="AD1618" i="7"/>
  <c r="AE1618" i="7" s="1"/>
  <c r="AD1525" i="7"/>
  <c r="AE1525" i="7" s="1"/>
  <c r="AD1468" i="7"/>
  <c r="AE1468" i="7" s="1"/>
  <c r="AD1406" i="7"/>
  <c r="AE1406" i="7" s="1"/>
  <c r="AD1375" i="7"/>
  <c r="AE1375" i="7" s="1"/>
  <c r="AD1326" i="7"/>
  <c r="AE1326" i="7" s="1"/>
  <c r="AD1299" i="7"/>
  <c r="AE1299" i="7" s="1"/>
  <c r="AD1250" i="7"/>
  <c r="AE1250" i="7" s="1"/>
  <c r="AD1135" i="7"/>
  <c r="AE1135" i="7" s="1"/>
  <c r="AD1118" i="7"/>
  <c r="AE1118" i="7" s="1"/>
  <c r="AD1080" i="7"/>
  <c r="AE1080" i="7" s="1"/>
  <c r="AD1041" i="7"/>
  <c r="AE1041" i="7" s="1"/>
  <c r="AD1007" i="7"/>
  <c r="AE1007" i="7" s="1"/>
  <c r="AD957" i="7"/>
  <c r="AE957" i="7" s="1"/>
  <c r="AD920" i="7"/>
  <c r="AE920" i="7" s="1"/>
  <c r="AG243" i="7"/>
  <c r="AG731" i="7"/>
  <c r="AG1551" i="7"/>
  <c r="AG1161" i="7"/>
  <c r="AG1270" i="7"/>
  <c r="AG796" i="7"/>
  <c r="AG413" i="7"/>
  <c r="AG745" i="7"/>
  <c r="AG612" i="7"/>
  <c r="AG1410" i="7"/>
  <c r="AG926" i="7"/>
  <c r="AG883" i="7"/>
  <c r="AD420" i="7"/>
  <c r="AE420" i="7" s="1"/>
  <c r="AD1291" i="7"/>
  <c r="AE1291" i="7" s="1"/>
  <c r="AD992" i="7"/>
  <c r="AE992" i="7" s="1"/>
  <c r="AF992" i="7"/>
  <c r="AG992" i="7" s="1"/>
  <c r="AD1241" i="7"/>
  <c r="AE1241" i="7" s="1"/>
  <c r="AF1241" i="7"/>
  <c r="AG1241" i="7" s="1"/>
  <c r="AF465" i="7"/>
  <c r="AG465" i="7" s="1"/>
  <c r="AD465" i="7"/>
  <c r="AE465" i="7" s="1"/>
  <c r="AF677" i="7"/>
  <c r="AG677" i="7" s="1"/>
  <c r="AD677" i="7"/>
  <c r="AE677" i="7" s="1"/>
  <c r="AF1777" i="7"/>
  <c r="AG1777" i="7" s="1"/>
  <c r="AD1777" i="7"/>
  <c r="AE1777" i="7" s="1"/>
  <c r="AD1746" i="7"/>
  <c r="AE1746" i="7" s="1"/>
  <c r="AF1746" i="7"/>
  <c r="AG1746" i="7" s="1"/>
  <c r="AF1714" i="7"/>
  <c r="AG1714" i="7" s="1"/>
  <c r="AD1714" i="7"/>
  <c r="AE1714" i="7" s="1"/>
  <c r="AF1427" i="7"/>
  <c r="AG1427" i="7" s="1"/>
  <c r="AD1427" i="7"/>
  <c r="AE1427" i="7" s="1"/>
  <c r="AF1200" i="7"/>
  <c r="AG1200" i="7" s="1"/>
  <c r="AD1200" i="7"/>
  <c r="AE1200" i="7" s="1"/>
  <c r="AF979" i="7"/>
  <c r="AG979" i="7" s="1"/>
  <c r="AD979" i="7"/>
  <c r="AE979" i="7" s="1"/>
  <c r="AD930" i="7"/>
  <c r="AE930" i="7" s="1"/>
  <c r="AF930" i="7"/>
  <c r="AG930" i="7" s="1"/>
  <c r="AF1093" i="7"/>
  <c r="AG1093" i="7" s="1"/>
  <c r="AD1093" i="7"/>
  <c r="AE1093" i="7" s="1"/>
  <c r="AF2029" i="7"/>
  <c r="AG2029" i="7" s="1"/>
  <c r="AD2029" i="7"/>
  <c r="AE2029" i="7" s="1"/>
  <c r="AD894" i="7"/>
  <c r="AE894" i="7" s="1"/>
  <c r="AF894" i="7"/>
  <c r="AG894" i="7" s="1"/>
  <c r="AD1604" i="7"/>
  <c r="AE1604" i="7" s="1"/>
  <c r="AF1604" i="7"/>
  <c r="AG1604" i="7" s="1"/>
  <c r="AD229" i="7"/>
  <c r="AE229" i="7" s="1"/>
  <c r="AF229" i="7"/>
  <c r="AG229" i="7" s="1"/>
  <c r="AF477" i="7"/>
  <c r="AG477" i="7" s="1"/>
  <c r="AD477" i="7"/>
  <c r="AE477" i="7" s="1"/>
  <c r="AF2050" i="7"/>
  <c r="AG2050" i="7" s="1"/>
  <c r="AD2050" i="7"/>
  <c r="AE2050" i="7" s="1"/>
  <c r="AF935" i="7"/>
  <c r="AG935" i="7" s="1"/>
  <c r="AD935" i="7"/>
  <c r="AE935" i="7" s="1"/>
  <c r="AF262" i="7"/>
  <c r="AG262" i="7" s="1"/>
  <c r="AD262" i="7"/>
  <c r="AE262" i="7" s="1"/>
  <c r="AD2003" i="7"/>
  <c r="AE2003" i="7" s="1"/>
  <c r="AF2003" i="7"/>
  <c r="AG2003" i="7" s="1"/>
  <c r="AF1933" i="7"/>
  <c r="AG1933" i="7" s="1"/>
  <c r="AD1933" i="7"/>
  <c r="AE1933" i="7" s="1"/>
  <c r="AD1839" i="7"/>
  <c r="AE1839" i="7" s="1"/>
  <c r="AF1839" i="7"/>
  <c r="AG1839" i="7" s="1"/>
  <c r="AD1762" i="7"/>
  <c r="AE1762" i="7" s="1"/>
  <c r="AF1762" i="7"/>
  <c r="AG1762" i="7" s="1"/>
  <c r="AD98" i="7"/>
  <c r="AE98" i="7" s="1"/>
  <c r="AF98" i="7"/>
  <c r="AG98" i="7" s="1"/>
  <c r="AD225" i="7"/>
  <c r="AE225" i="7" s="1"/>
  <c r="AF225" i="7"/>
  <c r="AG225" i="7" s="1"/>
  <c r="AF179" i="7"/>
  <c r="AG179" i="7" s="1"/>
  <c r="AD179" i="7"/>
  <c r="AE179" i="7" s="1"/>
  <c r="AF716" i="7"/>
  <c r="AG716" i="7" s="1"/>
  <c r="AD716" i="7"/>
  <c r="AE716" i="7" s="1"/>
  <c r="AF702" i="7"/>
  <c r="AG702" i="7" s="1"/>
  <c r="AD702" i="7"/>
  <c r="AE702" i="7" s="1"/>
  <c r="AF1886" i="7"/>
  <c r="AG1886" i="7" s="1"/>
  <c r="AD1886" i="7"/>
  <c r="AE1886" i="7" s="1"/>
  <c r="AD1594" i="7"/>
  <c r="AE1594" i="7" s="1"/>
  <c r="AF1594" i="7"/>
  <c r="AG1594" i="7" s="1"/>
  <c r="AD1550" i="7"/>
  <c r="AE1550" i="7" s="1"/>
  <c r="AF1550" i="7"/>
  <c r="AG1550" i="7" s="1"/>
  <c r="AF120" i="7"/>
  <c r="AG120" i="7" s="1"/>
  <c r="AD120" i="7"/>
  <c r="AE120" i="7" s="1"/>
  <c r="AF760" i="7"/>
  <c r="AG760" i="7" s="1"/>
  <c r="AD760" i="7"/>
  <c r="AE760" i="7" s="1"/>
  <c r="AF449" i="7"/>
  <c r="AG449" i="7" s="1"/>
  <c r="AD449" i="7"/>
  <c r="AE449" i="7" s="1"/>
  <c r="AD601" i="7"/>
  <c r="AE601" i="7" s="1"/>
  <c r="AF601" i="7"/>
  <c r="AG601" i="7" s="1"/>
  <c r="AF156" i="7"/>
  <c r="AG156" i="7" s="1"/>
  <c r="AD156" i="7"/>
  <c r="AE156" i="7" s="1"/>
  <c r="AF1955" i="7"/>
  <c r="AG1955" i="7" s="1"/>
  <c r="AD1955" i="7"/>
  <c r="AE1955" i="7" s="1"/>
  <c r="AF1286" i="7"/>
  <c r="AG1286" i="7" s="1"/>
  <c r="AD1286" i="7"/>
  <c r="AE1286" i="7" s="1"/>
  <c r="AF1257" i="7"/>
  <c r="AG1257" i="7" s="1"/>
  <c r="AD1257" i="7"/>
  <c r="AE1257" i="7" s="1"/>
  <c r="AD1091" i="7"/>
  <c r="AE1091" i="7" s="1"/>
  <c r="AF1091" i="7"/>
  <c r="AG1091" i="7" s="1"/>
  <c r="AD966" i="7"/>
  <c r="AE966" i="7" s="1"/>
  <c r="AF966" i="7"/>
  <c r="AG966" i="7" s="1"/>
  <c r="AD853" i="7"/>
  <c r="AE853" i="7" s="1"/>
  <c r="AF853" i="7"/>
  <c r="AG853" i="7" s="1"/>
  <c r="AD1493" i="7"/>
  <c r="AE1493" i="7" s="1"/>
  <c r="AF1493" i="7"/>
  <c r="AG1493" i="7" s="1"/>
  <c r="AD373" i="7"/>
  <c r="AE373" i="7" s="1"/>
  <c r="AF373" i="7"/>
  <c r="AG373" i="7" s="1"/>
  <c r="AF587" i="7"/>
  <c r="AG587" i="7" s="1"/>
  <c r="AD587" i="7"/>
  <c r="AE587" i="7" s="1"/>
  <c r="AD1979" i="7"/>
  <c r="AE1979" i="7" s="1"/>
  <c r="AF1979" i="7"/>
  <c r="AG1979" i="7" s="1"/>
  <c r="AF1972" i="7"/>
  <c r="AG1972" i="7" s="1"/>
  <c r="AD1972" i="7"/>
  <c r="AE1972" i="7" s="1"/>
  <c r="AD1910" i="7"/>
  <c r="AE1910" i="7" s="1"/>
  <c r="AF1910" i="7"/>
  <c r="AG1910" i="7" s="1"/>
  <c r="AF1899" i="7"/>
  <c r="AG1899" i="7" s="1"/>
  <c r="AD1899" i="7"/>
  <c r="AE1899" i="7" s="1"/>
  <c r="AF1846" i="7"/>
  <c r="AG1846" i="7" s="1"/>
  <c r="AD1846" i="7"/>
  <c r="AE1846" i="7" s="1"/>
  <c r="AD1829" i="7"/>
  <c r="AE1829" i="7" s="1"/>
  <c r="AF1829" i="7"/>
  <c r="AG1829" i="7" s="1"/>
  <c r="AD1748" i="7"/>
  <c r="AE1748" i="7" s="1"/>
  <c r="AF1748" i="7"/>
  <c r="AG1748" i="7" s="1"/>
  <c r="AF1647" i="7"/>
  <c r="AG1647" i="7" s="1"/>
  <c r="AD1647" i="7"/>
  <c r="AE1647" i="7" s="1"/>
  <c r="AF1632" i="7"/>
  <c r="AG1632" i="7" s="1"/>
  <c r="AD1632" i="7"/>
  <c r="AE1632" i="7" s="1"/>
  <c r="AD840" i="7"/>
  <c r="AE840" i="7" s="1"/>
  <c r="AF840" i="7"/>
  <c r="AG840" i="7" s="1"/>
  <c r="AF441" i="7"/>
  <c r="AG441" i="7" s="1"/>
  <c r="AD441" i="7"/>
  <c r="AE441" i="7" s="1"/>
  <c r="AD496" i="7"/>
  <c r="AE496" i="7" s="1"/>
  <c r="AF496" i="7"/>
  <c r="AG496" i="7" s="1"/>
  <c r="AF471" i="7"/>
  <c r="AG471" i="7" s="1"/>
  <c r="AD471" i="7"/>
  <c r="AE471" i="7" s="1"/>
  <c r="AF427" i="7"/>
  <c r="AG427" i="7" s="1"/>
  <c r="AD427" i="7"/>
  <c r="AE427" i="7" s="1"/>
  <c r="AD1858" i="7"/>
  <c r="AE1858" i="7" s="1"/>
  <c r="AF1858" i="7"/>
  <c r="AG1858" i="7" s="1"/>
  <c r="AF1615" i="7"/>
  <c r="AG1615" i="7" s="1"/>
  <c r="AD1615" i="7"/>
  <c r="AE1615" i="7" s="1"/>
  <c r="AF1583" i="7"/>
  <c r="AG1583" i="7" s="1"/>
  <c r="AD1583" i="7"/>
  <c r="AE1583" i="7" s="1"/>
  <c r="AF1560" i="7"/>
  <c r="AG1560" i="7" s="1"/>
  <c r="AD1560" i="7"/>
  <c r="AE1560" i="7" s="1"/>
  <c r="AD1546" i="7"/>
  <c r="AE1546" i="7" s="1"/>
  <c r="AF1546" i="7"/>
  <c r="AG1546" i="7" s="1"/>
  <c r="AD1542" i="7"/>
  <c r="AE1542" i="7" s="1"/>
  <c r="AF1542" i="7"/>
  <c r="AG1542" i="7" s="1"/>
  <c r="AD1521" i="7"/>
  <c r="AE1521" i="7" s="1"/>
  <c r="AF1521" i="7"/>
  <c r="AG1521" i="7" s="1"/>
  <c r="AD1167" i="7"/>
  <c r="AE1167" i="7" s="1"/>
  <c r="AF1167" i="7"/>
  <c r="AG1167" i="7" s="1"/>
  <c r="AF1095" i="7"/>
  <c r="AG1095" i="7" s="1"/>
  <c r="AD1095" i="7"/>
  <c r="AE1095" i="7" s="1"/>
  <c r="AD9" i="7"/>
  <c r="AE9" i="7" s="1"/>
  <c r="AF9" i="7"/>
  <c r="AG9" i="7" s="1"/>
  <c r="AD662" i="7"/>
  <c r="AE662" i="7" s="1"/>
  <c r="AF662" i="7"/>
  <c r="AG662" i="7" s="1"/>
  <c r="AD469" i="7"/>
  <c r="AE469" i="7" s="1"/>
  <c r="AF469" i="7"/>
  <c r="AG469" i="7" s="1"/>
  <c r="AD2015" i="7"/>
  <c r="AE2015" i="7" s="1"/>
  <c r="AF2015" i="7"/>
  <c r="AG2015" i="7" s="1"/>
  <c r="AD1801" i="7"/>
  <c r="AE1801" i="7" s="1"/>
  <c r="AF1801" i="7"/>
  <c r="AG1801" i="7" s="1"/>
  <c r="AF1694" i="7"/>
  <c r="AG1694" i="7" s="1"/>
  <c r="AD1694" i="7"/>
  <c r="AE1694" i="7" s="1"/>
  <c r="AD1405" i="7"/>
  <c r="AE1405" i="7" s="1"/>
  <c r="AF1405" i="7"/>
  <c r="AG1405" i="7" s="1"/>
  <c r="AF1277" i="7"/>
  <c r="AG1277" i="7" s="1"/>
  <c r="AD1277" i="7"/>
  <c r="AE1277" i="7" s="1"/>
  <c r="AF1233" i="7"/>
  <c r="AG1233" i="7" s="1"/>
  <c r="AD1233" i="7"/>
  <c r="AE1233" i="7" s="1"/>
  <c r="AD1068" i="7"/>
  <c r="AE1068" i="7" s="1"/>
  <c r="AF1068" i="7"/>
  <c r="AG1068" i="7" s="1"/>
  <c r="AD938" i="7"/>
  <c r="AE938" i="7" s="1"/>
  <c r="AF938" i="7"/>
  <c r="AG938" i="7" s="1"/>
  <c r="AD417" i="7"/>
  <c r="AE417" i="7" s="1"/>
  <c r="AF417" i="7"/>
  <c r="AG417" i="7" s="1"/>
  <c r="AD135" i="7"/>
  <c r="AE135" i="7" s="1"/>
  <c r="AF135" i="7"/>
  <c r="AG135" i="7" s="1"/>
  <c r="AD806" i="7"/>
  <c r="AE806" i="7" s="1"/>
  <c r="AF806" i="7"/>
  <c r="AG806" i="7" s="1"/>
  <c r="AF789" i="7"/>
  <c r="AG789" i="7" s="1"/>
  <c r="AD789" i="7"/>
  <c r="AE789" i="7" s="1"/>
  <c r="AD741" i="7"/>
  <c r="AE741" i="7" s="1"/>
  <c r="AF741" i="7"/>
  <c r="AG741" i="7" s="1"/>
  <c r="AD269" i="7"/>
  <c r="AE269" i="7" s="1"/>
  <c r="AF269" i="7"/>
  <c r="AG269" i="7" s="1"/>
  <c r="AD557" i="7"/>
  <c r="AE557" i="7" s="1"/>
  <c r="AF557" i="7"/>
  <c r="AG557" i="7" s="1"/>
  <c r="AF492" i="7"/>
  <c r="AG492" i="7" s="1"/>
  <c r="AD492" i="7"/>
  <c r="AE492" i="7" s="1"/>
  <c r="AF520" i="7"/>
  <c r="AG520" i="7" s="1"/>
  <c r="AD520" i="7"/>
  <c r="AE520" i="7" s="1"/>
  <c r="AD567" i="7"/>
  <c r="AE567" i="7" s="1"/>
  <c r="AF567" i="7"/>
  <c r="AG567" i="7" s="1"/>
  <c r="AF683" i="7"/>
  <c r="AG683" i="7" s="1"/>
  <c r="AD683" i="7"/>
  <c r="AE683" i="7" s="1"/>
  <c r="AF24" i="7"/>
  <c r="AG24" i="7" s="1"/>
  <c r="AD24" i="7"/>
  <c r="AE24" i="7" s="1"/>
  <c r="AF463" i="7"/>
  <c r="AG463" i="7" s="1"/>
  <c r="AD463" i="7"/>
  <c r="AE463" i="7" s="1"/>
  <c r="AF1782" i="7"/>
  <c r="AG1782" i="7" s="1"/>
  <c r="AD1782" i="7"/>
  <c r="AE1782" i="7" s="1"/>
  <c r="AD1502" i="7"/>
  <c r="AE1502" i="7" s="1"/>
  <c r="AF1502" i="7"/>
  <c r="AG1502" i="7" s="1"/>
  <c r="AD1407" i="7"/>
  <c r="AE1407" i="7" s="1"/>
  <c r="AF1407" i="7"/>
  <c r="AG1407" i="7" s="1"/>
  <c r="AD1337" i="7"/>
  <c r="AE1337" i="7" s="1"/>
  <c r="AF1337" i="7"/>
  <c r="AG1337" i="7" s="1"/>
  <c r="AD1294" i="7"/>
  <c r="AE1294" i="7" s="1"/>
  <c r="AF1294" i="7"/>
  <c r="AG1294" i="7" s="1"/>
  <c r="AF1285" i="7"/>
  <c r="AG1285" i="7" s="1"/>
  <c r="AD1285" i="7"/>
  <c r="AE1285" i="7" s="1"/>
  <c r="AF1263" i="7"/>
  <c r="AG1263" i="7" s="1"/>
  <c r="AD1263" i="7"/>
  <c r="AE1263" i="7" s="1"/>
  <c r="AF1134" i="7"/>
  <c r="AG1134" i="7" s="1"/>
  <c r="AD1134" i="7"/>
  <c r="AE1134" i="7" s="1"/>
  <c r="AF1071" i="7"/>
  <c r="AG1071" i="7" s="1"/>
  <c r="AD1071" i="7"/>
  <c r="AE1071" i="7" s="1"/>
  <c r="AF990" i="7"/>
  <c r="AG990" i="7" s="1"/>
  <c r="AD990" i="7"/>
  <c r="AE990" i="7" s="1"/>
  <c r="AF959" i="7"/>
  <c r="AG959" i="7" s="1"/>
  <c r="AD959" i="7"/>
  <c r="AE959" i="7" s="1"/>
  <c r="AF917" i="7"/>
  <c r="AG917" i="7" s="1"/>
  <c r="AD917" i="7"/>
  <c r="AE917" i="7" s="1"/>
  <c r="AF805" i="7"/>
  <c r="AG805" i="7" s="1"/>
  <c r="AD805" i="7"/>
  <c r="AE805" i="7" s="1"/>
  <c r="AF838" i="7"/>
  <c r="AG838" i="7" s="1"/>
  <c r="AD838" i="7"/>
  <c r="AE838" i="7" s="1"/>
  <c r="AF598" i="7"/>
  <c r="AG598" i="7" s="1"/>
  <c r="AD598" i="7"/>
  <c r="AE598" i="7" s="1"/>
  <c r="AF125" i="7"/>
  <c r="AG125" i="7" s="1"/>
  <c r="AD125" i="7"/>
  <c r="AE125" i="7" s="1"/>
  <c r="AF451" i="7"/>
  <c r="AG451" i="7" s="1"/>
  <c r="AD451" i="7"/>
  <c r="AE451" i="7" s="1"/>
  <c r="AF808" i="7"/>
  <c r="AG808" i="7" s="1"/>
  <c r="AD808" i="7"/>
  <c r="AE808" i="7" s="1"/>
  <c r="AF1143" i="7"/>
  <c r="AG1143" i="7" s="1"/>
  <c r="AD1143" i="7"/>
  <c r="AE1143" i="7" s="1"/>
  <c r="AF511" i="7"/>
  <c r="AG511" i="7" s="1"/>
  <c r="AD511" i="7"/>
  <c r="AE511" i="7" s="1"/>
  <c r="AF620" i="7"/>
  <c r="AG620" i="7" s="1"/>
  <c r="AD620" i="7"/>
  <c r="AE620" i="7" s="1"/>
  <c r="AF630" i="7"/>
  <c r="AG630" i="7" s="1"/>
  <c r="AD630" i="7"/>
  <c r="AE630" i="7" s="1"/>
  <c r="AF2109" i="7"/>
  <c r="AG2109" i="7" s="1"/>
  <c r="AD2109" i="7"/>
  <c r="AE2109" i="7" s="1"/>
  <c r="AF2022" i="7"/>
  <c r="AG2022" i="7" s="1"/>
  <c r="AD2022" i="7"/>
  <c r="AE2022" i="7" s="1"/>
  <c r="AF2006" i="7"/>
  <c r="AG2006" i="7" s="1"/>
  <c r="AD2006" i="7"/>
  <c r="AE2006" i="7" s="1"/>
  <c r="AF1980" i="7"/>
  <c r="AG1980" i="7" s="1"/>
  <c r="AD1980" i="7"/>
  <c r="AE1980" i="7" s="1"/>
  <c r="AF1884" i="7"/>
  <c r="AG1884" i="7" s="1"/>
  <c r="AD1884" i="7"/>
  <c r="AE1884" i="7" s="1"/>
  <c r="AF1853" i="7"/>
  <c r="AG1853" i="7" s="1"/>
  <c r="AD1853" i="7"/>
  <c r="AE1853" i="7" s="1"/>
  <c r="AF1810" i="7"/>
  <c r="AG1810" i="7" s="1"/>
  <c r="AD1810" i="7"/>
  <c r="AE1810" i="7" s="1"/>
  <c r="AF1765" i="7"/>
  <c r="AG1765" i="7" s="1"/>
  <c r="AD1765" i="7"/>
  <c r="AE1765" i="7" s="1"/>
  <c r="AF1727" i="7"/>
  <c r="AG1727" i="7" s="1"/>
  <c r="AD1727" i="7"/>
  <c r="AE1727" i="7" s="1"/>
  <c r="AF1652" i="7"/>
  <c r="AG1652" i="7" s="1"/>
  <c r="AD1652" i="7"/>
  <c r="AE1652" i="7" s="1"/>
  <c r="AD1196" i="7"/>
  <c r="AE1196" i="7" s="1"/>
  <c r="AF1196" i="7"/>
  <c r="AG1196" i="7" s="1"/>
  <c r="AD1178" i="7"/>
  <c r="AE1178" i="7" s="1"/>
  <c r="AF1178" i="7"/>
  <c r="AG1178" i="7" s="1"/>
  <c r="AF1166" i="7"/>
  <c r="AG1166" i="7" s="1"/>
  <c r="AD1166" i="7"/>
  <c r="AE1166" i="7" s="1"/>
  <c r="AF281" i="7"/>
  <c r="AG281" i="7" s="1"/>
  <c r="AD281" i="7"/>
  <c r="AE281" i="7" s="1"/>
  <c r="AD473" i="7"/>
  <c r="AE473" i="7" s="1"/>
  <c r="AF473" i="7"/>
  <c r="AG473" i="7" s="1"/>
  <c r="AF1780" i="7"/>
  <c r="AG1780" i="7" s="1"/>
  <c r="AD1780" i="7"/>
  <c r="AE1780" i="7" s="1"/>
  <c r="AD1703" i="7"/>
  <c r="AE1703" i="7" s="1"/>
  <c r="AF1703" i="7"/>
  <c r="AG1703" i="7" s="1"/>
  <c r="AF1665" i="7"/>
  <c r="AG1665" i="7" s="1"/>
  <c r="AD1665" i="7"/>
  <c r="AE1665" i="7" s="1"/>
  <c r="AF1420" i="7"/>
  <c r="AG1420" i="7" s="1"/>
  <c r="AD1420" i="7"/>
  <c r="AE1420" i="7" s="1"/>
  <c r="AF1048" i="7"/>
  <c r="AG1048" i="7" s="1"/>
  <c r="AD1048" i="7"/>
  <c r="AE1048" i="7" s="1"/>
  <c r="AF921" i="7"/>
  <c r="AG921" i="7" s="1"/>
  <c r="AD921" i="7"/>
  <c r="AE921" i="7" s="1"/>
  <c r="AF173" i="7"/>
  <c r="AG173" i="7" s="1"/>
  <c r="AD173" i="7"/>
  <c r="AE173" i="7" s="1"/>
  <c r="AF326" i="7"/>
  <c r="AG326" i="7" s="1"/>
  <c r="AD326" i="7"/>
  <c r="AE326" i="7" s="1"/>
  <c r="AF309" i="7"/>
  <c r="AG309" i="7" s="1"/>
  <c r="AD309" i="7"/>
  <c r="AE309" i="7" s="1"/>
  <c r="AF188" i="7"/>
  <c r="AG188" i="7" s="1"/>
  <c r="AD188" i="7"/>
  <c r="AE188" i="7" s="1"/>
  <c r="AF137" i="7"/>
  <c r="AG137" i="7" s="1"/>
  <c r="AD137" i="7"/>
  <c r="AE137" i="7" s="1"/>
  <c r="AF802" i="7"/>
  <c r="AG802" i="7" s="1"/>
  <c r="AD802" i="7"/>
  <c r="AE802" i="7" s="1"/>
  <c r="AF1486" i="7"/>
  <c r="AG1486" i="7" s="1"/>
  <c r="AD1486" i="7"/>
  <c r="AE1486" i="7" s="1"/>
  <c r="AF1688" i="7"/>
  <c r="AG1688" i="7" s="1"/>
  <c r="AD1688" i="7"/>
  <c r="AE1688" i="7" s="1"/>
  <c r="AF280" i="7"/>
  <c r="AG280" i="7" s="1"/>
  <c r="AD280" i="7"/>
  <c r="AE280" i="7" s="1"/>
  <c r="AF13" i="7"/>
  <c r="AG13" i="7" s="1"/>
  <c r="AD13" i="7"/>
  <c r="AE13" i="7" s="1"/>
  <c r="AF643" i="7"/>
  <c r="AG643" i="7" s="1"/>
  <c r="AD643" i="7"/>
  <c r="AE643" i="7" s="1"/>
  <c r="AF651" i="7"/>
  <c r="AG651" i="7" s="1"/>
  <c r="AD651" i="7"/>
  <c r="AE651" i="7" s="1"/>
  <c r="AF684" i="7"/>
  <c r="AG684" i="7" s="1"/>
  <c r="AD684" i="7"/>
  <c r="AE684" i="7" s="1"/>
  <c r="AF530" i="7"/>
  <c r="AG530" i="7" s="1"/>
  <c r="AD530" i="7"/>
  <c r="AE530" i="7" s="1"/>
  <c r="AF564" i="7"/>
  <c r="AG564" i="7" s="1"/>
  <c r="AD564" i="7"/>
  <c r="AE564" i="7" s="1"/>
  <c r="AF241" i="7"/>
  <c r="AG241" i="7" s="1"/>
  <c r="AD241" i="7"/>
  <c r="AE241" i="7" s="1"/>
  <c r="AF1573" i="7"/>
  <c r="AG1573" i="7" s="1"/>
  <c r="AD1573" i="7"/>
  <c r="AE1573" i="7" s="1"/>
  <c r="AF1500" i="7"/>
  <c r="AG1500" i="7" s="1"/>
  <c r="AD1500" i="7"/>
  <c r="AE1500" i="7" s="1"/>
  <c r="AF1451" i="7"/>
  <c r="AG1451" i="7" s="1"/>
  <c r="AD1451" i="7"/>
  <c r="AE1451" i="7" s="1"/>
  <c r="AF1424" i="7"/>
  <c r="AG1424" i="7" s="1"/>
  <c r="AD1424" i="7"/>
  <c r="AE1424" i="7" s="1"/>
  <c r="AF1390" i="7"/>
  <c r="AG1390" i="7" s="1"/>
  <c r="AD1390" i="7"/>
  <c r="AE1390" i="7" s="1"/>
  <c r="AF1336" i="7"/>
  <c r="AG1336" i="7" s="1"/>
  <c r="AD1336" i="7"/>
  <c r="AE1336" i="7" s="1"/>
  <c r="AF1265" i="7"/>
  <c r="AG1265" i="7" s="1"/>
  <c r="AD1265" i="7"/>
  <c r="AE1265" i="7" s="1"/>
  <c r="AF1124" i="7"/>
  <c r="AG1124" i="7" s="1"/>
  <c r="AD1124" i="7"/>
  <c r="AE1124" i="7" s="1"/>
  <c r="AF1106" i="7"/>
  <c r="AG1106" i="7" s="1"/>
  <c r="AD1106" i="7"/>
  <c r="AE1106" i="7" s="1"/>
  <c r="AF1047" i="7"/>
  <c r="AG1047" i="7" s="1"/>
  <c r="AD1047" i="7"/>
  <c r="AE1047" i="7" s="1"/>
  <c r="AF986" i="7"/>
  <c r="AG986" i="7" s="1"/>
  <c r="AD986" i="7"/>
  <c r="AE986" i="7" s="1"/>
  <c r="AF891" i="7"/>
  <c r="AG891" i="7" s="1"/>
  <c r="AD891" i="7"/>
  <c r="AE891" i="7" s="1"/>
  <c r="AG1278" i="7"/>
  <c r="AD1278" i="7"/>
  <c r="AE1278" i="7" s="1"/>
  <c r="AG787" i="7"/>
  <c r="AD787" i="7"/>
  <c r="AE787" i="7" s="1"/>
  <c r="AD1027" i="7"/>
  <c r="AE1027" i="7" s="1"/>
  <c r="AD1244" i="7"/>
  <c r="AE1244" i="7" s="1"/>
  <c r="AD1308" i="7"/>
  <c r="AE1308" i="7" s="1"/>
  <c r="AD483" i="7"/>
  <c r="AE483" i="7" s="1"/>
  <c r="AF1388" i="7"/>
  <c r="AG1388" i="7" s="1"/>
  <c r="AF1537" i="7"/>
  <c r="AG1537" i="7" s="1"/>
  <c r="AD26" i="7"/>
  <c r="AE26" i="7" s="1"/>
  <c r="AG486" i="7"/>
  <c r="AF1651" i="7"/>
  <c r="AG1651" i="7" s="1"/>
  <c r="AD1335" i="7"/>
  <c r="AE1335" i="7" s="1"/>
  <c r="AD1464" i="7"/>
  <c r="AE1464" i="7" s="1"/>
  <c r="AF1464" i="7"/>
  <c r="AG1464" i="7" s="1"/>
  <c r="AD929" i="7"/>
  <c r="AE929" i="7" s="1"/>
  <c r="AF929" i="7"/>
  <c r="AG929" i="7" s="1"/>
  <c r="AF525" i="7"/>
  <c r="AG525" i="7" s="1"/>
  <c r="AD525" i="7"/>
  <c r="AE525" i="7" s="1"/>
  <c r="AD153" i="7"/>
  <c r="AE153" i="7" s="1"/>
  <c r="AF153" i="7"/>
  <c r="AG153" i="7" s="1"/>
  <c r="AD1692" i="7"/>
  <c r="AE1692" i="7" s="1"/>
  <c r="AF1692" i="7"/>
  <c r="AG1692" i="7" s="1"/>
  <c r="AF1049" i="7"/>
  <c r="AG1049" i="7" s="1"/>
  <c r="AD1049" i="7"/>
  <c r="AE1049" i="7" s="1"/>
  <c r="AD999" i="7"/>
  <c r="AE999" i="7" s="1"/>
  <c r="AF999" i="7"/>
  <c r="AG999" i="7" s="1"/>
  <c r="AF958" i="7"/>
  <c r="AG958" i="7" s="1"/>
  <c r="AD958" i="7"/>
  <c r="AE958" i="7" s="1"/>
  <c r="AF399" i="7"/>
  <c r="AG399" i="7" s="1"/>
  <c r="AD399" i="7"/>
  <c r="AE399" i="7" s="1"/>
  <c r="AD1452" i="7"/>
  <c r="AE1452" i="7" s="1"/>
  <c r="AF1452" i="7"/>
  <c r="AG1452" i="7" s="1"/>
  <c r="AD1023" i="7"/>
  <c r="AE1023" i="7" s="1"/>
  <c r="AF1023" i="7"/>
  <c r="AG1023" i="7" s="1"/>
  <c r="AF370" i="7"/>
  <c r="AG370" i="7" s="1"/>
  <c r="AD370" i="7"/>
  <c r="AE370" i="7" s="1"/>
  <c r="AD1561" i="7"/>
  <c r="AE1561" i="7" s="1"/>
  <c r="AF1561" i="7"/>
  <c r="AG1561" i="7" s="1"/>
  <c r="AF128" i="7"/>
  <c r="AG128" i="7" s="1"/>
  <c r="AD128" i="7"/>
  <c r="AE128" i="7" s="1"/>
  <c r="AF458" i="7"/>
  <c r="AG458" i="7" s="1"/>
  <c r="AD458" i="7"/>
  <c r="AE458" i="7" s="1"/>
  <c r="AD583" i="7"/>
  <c r="AE583" i="7" s="1"/>
  <c r="AF583" i="7"/>
  <c r="AG583" i="7" s="1"/>
  <c r="AF235" i="7"/>
  <c r="AG235" i="7" s="1"/>
  <c r="AD235" i="7"/>
  <c r="AE235" i="7" s="1"/>
  <c r="AD1915" i="7"/>
  <c r="AE1915" i="7" s="1"/>
  <c r="AF1915" i="7"/>
  <c r="AG1915" i="7" s="1"/>
  <c r="AD1868" i="7"/>
  <c r="AE1868" i="7" s="1"/>
  <c r="AF1868" i="7"/>
  <c r="AG1868" i="7" s="1"/>
  <c r="AD1684" i="7"/>
  <c r="AE1684" i="7" s="1"/>
  <c r="AF1684" i="7"/>
  <c r="AG1684" i="7" s="1"/>
  <c r="AF1302" i="7"/>
  <c r="AG1302" i="7" s="1"/>
  <c r="AD1302" i="7"/>
  <c r="AE1302" i="7" s="1"/>
  <c r="AF1194" i="7"/>
  <c r="AG1194" i="7" s="1"/>
  <c r="AD1194" i="7"/>
  <c r="AE1194" i="7" s="1"/>
  <c r="AD1104" i="7"/>
  <c r="AE1104" i="7" s="1"/>
  <c r="AF1104" i="7"/>
  <c r="AG1104" i="7" s="1"/>
  <c r="AF68" i="7"/>
  <c r="AG68" i="7" s="1"/>
  <c r="AD68" i="7"/>
  <c r="AE68" i="7" s="1"/>
  <c r="AD71" i="7"/>
  <c r="AE71" i="7" s="1"/>
  <c r="AF71" i="7"/>
  <c r="AG71" i="7" s="1"/>
  <c r="AD776" i="7"/>
  <c r="AE776" i="7" s="1"/>
  <c r="AF776" i="7"/>
  <c r="AG776" i="7" s="1"/>
  <c r="AF786" i="7"/>
  <c r="AG786" i="7" s="1"/>
  <c r="AD786" i="7"/>
  <c r="AE786" i="7" s="1"/>
  <c r="AF670" i="7"/>
  <c r="AG670" i="7" s="1"/>
  <c r="AD670" i="7"/>
  <c r="AE670" i="7" s="1"/>
  <c r="AF513" i="7"/>
  <c r="AG513" i="7" s="1"/>
  <c r="AD513" i="7"/>
  <c r="AE513" i="7" s="1"/>
  <c r="AF2071" i="7"/>
  <c r="AG2071" i="7" s="1"/>
  <c r="AD2071" i="7"/>
  <c r="AE2071" i="7" s="1"/>
  <c r="AD1273" i="7"/>
  <c r="AE1273" i="7" s="1"/>
  <c r="AF1273" i="7"/>
  <c r="AG1273" i="7" s="1"/>
  <c r="AF1058" i="7"/>
  <c r="AG1058" i="7" s="1"/>
  <c r="AD1058" i="7"/>
  <c r="AE1058" i="7" s="1"/>
  <c r="AF941" i="7"/>
  <c r="AG941" i="7" s="1"/>
  <c r="AD941" i="7"/>
  <c r="AE941" i="7" s="1"/>
  <c r="AD879" i="7"/>
  <c r="AE879" i="7" s="1"/>
  <c r="AF879" i="7"/>
  <c r="AG879" i="7" s="1"/>
  <c r="AF408" i="7"/>
  <c r="AG408" i="7" s="1"/>
  <c r="AD408" i="7"/>
  <c r="AE408" i="7" s="1"/>
  <c r="AF464" i="7"/>
  <c r="AG464" i="7" s="1"/>
  <c r="AD464" i="7"/>
  <c r="AE464" i="7" s="1"/>
  <c r="AD729" i="7"/>
  <c r="AE729" i="7" s="1"/>
  <c r="AF729" i="7"/>
  <c r="AG729" i="7" s="1"/>
  <c r="AD164" i="7"/>
  <c r="AE164" i="7" s="1"/>
  <c r="AF164" i="7"/>
  <c r="AG164" i="7" s="1"/>
  <c r="AF2090" i="7"/>
  <c r="AG2090" i="7" s="1"/>
  <c r="AD2090" i="7"/>
  <c r="AE2090" i="7" s="1"/>
  <c r="AD1988" i="7"/>
  <c r="AE1988" i="7" s="1"/>
  <c r="AF1988" i="7"/>
  <c r="AG1988" i="7" s="1"/>
  <c r="AF1946" i="7"/>
  <c r="AG1946" i="7" s="1"/>
  <c r="AD1946" i="7"/>
  <c r="AE1946" i="7" s="1"/>
  <c r="AF1715" i="7"/>
  <c r="AG1715" i="7" s="1"/>
  <c r="AD1715" i="7"/>
  <c r="AE1715" i="7" s="1"/>
  <c r="AD1616" i="7"/>
  <c r="AE1616" i="7" s="1"/>
  <c r="AF1616" i="7"/>
  <c r="AG1616" i="7" s="1"/>
  <c r="AD1159" i="7"/>
  <c r="AE1159" i="7" s="1"/>
  <c r="AF1159" i="7"/>
  <c r="AG1159" i="7" s="1"/>
  <c r="AD819" i="7"/>
  <c r="AE819" i="7" s="1"/>
  <c r="AF819" i="7"/>
  <c r="AG819" i="7" s="1"/>
  <c r="AF1152" i="7"/>
  <c r="AG1152" i="7" s="1"/>
  <c r="AD1152" i="7"/>
  <c r="AE1152" i="7" s="1"/>
  <c r="AD834" i="7"/>
  <c r="AE834" i="7" s="1"/>
  <c r="AF834" i="7"/>
  <c r="AG834" i="7" s="1"/>
  <c r="AF259" i="7"/>
  <c r="AG259" i="7" s="1"/>
  <c r="AD259" i="7"/>
  <c r="AE259" i="7" s="1"/>
  <c r="AD574" i="7"/>
  <c r="AE574" i="7" s="1"/>
  <c r="AF574" i="7"/>
  <c r="AG574" i="7" s="1"/>
  <c r="AD291" i="7"/>
  <c r="AE291" i="7" s="1"/>
  <c r="AF291" i="7"/>
  <c r="AG291" i="7" s="1"/>
  <c r="AD2034" i="7"/>
  <c r="AE2034" i="7" s="1"/>
  <c r="AF2034" i="7"/>
  <c r="AG2034" i="7" s="1"/>
  <c r="AD1749" i="7"/>
  <c r="AE1749" i="7" s="1"/>
  <c r="AF1749" i="7"/>
  <c r="AG1749" i="7" s="1"/>
  <c r="AF1593" i="7"/>
  <c r="AG1593" i="7" s="1"/>
  <c r="AD1593" i="7"/>
  <c r="AE1593" i="7" s="1"/>
  <c r="AD1574" i="7"/>
  <c r="AE1574" i="7" s="1"/>
  <c r="AF1574" i="7"/>
  <c r="AG1574" i="7" s="1"/>
  <c r="AD1553" i="7"/>
  <c r="AE1553" i="7" s="1"/>
  <c r="AF1553" i="7"/>
  <c r="AG1553" i="7" s="1"/>
  <c r="AD1535" i="7"/>
  <c r="AE1535" i="7" s="1"/>
  <c r="AF1535" i="7"/>
  <c r="AG1535" i="7" s="1"/>
  <c r="AD1482" i="7"/>
  <c r="AE1482" i="7" s="1"/>
  <c r="AF1482" i="7"/>
  <c r="AG1482" i="7" s="1"/>
  <c r="AD1190" i="7"/>
  <c r="AE1190" i="7" s="1"/>
  <c r="AF1190" i="7"/>
  <c r="AG1190" i="7" s="1"/>
  <c r="AD270" i="7"/>
  <c r="AE270" i="7" s="1"/>
  <c r="AF270" i="7"/>
  <c r="AG270" i="7" s="1"/>
  <c r="AF302" i="7"/>
  <c r="AG302" i="7" s="1"/>
  <c r="AD302" i="7"/>
  <c r="AE302" i="7" s="1"/>
  <c r="AF638" i="7"/>
  <c r="AG638" i="7" s="1"/>
  <c r="AD638" i="7"/>
  <c r="AE638" i="7" s="1"/>
  <c r="AF2075" i="7"/>
  <c r="AG2075" i="7" s="1"/>
  <c r="AD2075" i="7"/>
  <c r="AE2075" i="7" s="1"/>
  <c r="AD1745" i="7"/>
  <c r="AE1745" i="7" s="1"/>
  <c r="AF1745" i="7"/>
  <c r="AG1745" i="7" s="1"/>
  <c r="AD1437" i="7"/>
  <c r="AE1437" i="7" s="1"/>
  <c r="AF1437" i="7"/>
  <c r="AG1437" i="7" s="1"/>
  <c r="AD1322" i="7"/>
  <c r="AE1322" i="7" s="1"/>
  <c r="AF1322" i="7"/>
  <c r="AG1322" i="7" s="1"/>
  <c r="AD1255" i="7"/>
  <c r="AE1255" i="7" s="1"/>
  <c r="AF1255" i="7"/>
  <c r="AG1255" i="7" s="1"/>
  <c r="AD1221" i="7"/>
  <c r="AE1221" i="7" s="1"/>
  <c r="AF1221" i="7"/>
  <c r="AG1221" i="7" s="1"/>
  <c r="AD1088" i="7"/>
  <c r="AE1088" i="7" s="1"/>
  <c r="AF1088" i="7"/>
  <c r="AG1088" i="7" s="1"/>
  <c r="AF1025" i="7"/>
  <c r="AG1025" i="7" s="1"/>
  <c r="AD1025" i="7"/>
  <c r="AE1025" i="7" s="1"/>
  <c r="AD1001" i="7"/>
  <c r="AE1001" i="7" s="1"/>
  <c r="AF1001" i="7"/>
  <c r="AG1001" i="7" s="1"/>
  <c r="AD868" i="7"/>
  <c r="AE868" i="7" s="1"/>
  <c r="AF868" i="7"/>
  <c r="AG868" i="7" s="1"/>
  <c r="AF170" i="7"/>
  <c r="AG170" i="7" s="1"/>
  <c r="AD170" i="7"/>
  <c r="AE170" i="7" s="1"/>
  <c r="AD335" i="7"/>
  <c r="AE335" i="7" s="1"/>
  <c r="AF335" i="7"/>
  <c r="AG335" i="7" s="1"/>
  <c r="AF394" i="7"/>
  <c r="AG394" i="7" s="1"/>
  <c r="AD394" i="7"/>
  <c r="AE394" i="7" s="1"/>
  <c r="AD623" i="7"/>
  <c r="AE623" i="7" s="1"/>
  <c r="AF623" i="7"/>
  <c r="AG623" i="7" s="1"/>
  <c r="AD214" i="7"/>
  <c r="AE214" i="7" s="1"/>
  <c r="AF214" i="7"/>
  <c r="AG214" i="7" s="1"/>
  <c r="AD2052" i="7"/>
  <c r="AE2052" i="7" s="1"/>
  <c r="AF2052" i="7"/>
  <c r="AG2052" i="7" s="1"/>
  <c r="AD1693" i="7"/>
  <c r="AE1693" i="7" s="1"/>
  <c r="AF1693" i="7"/>
  <c r="AG1693" i="7" s="1"/>
  <c r="AF1626" i="7"/>
  <c r="AG1626" i="7" s="1"/>
  <c r="AD1626" i="7"/>
  <c r="AE1626" i="7" s="1"/>
  <c r="AF1463" i="7"/>
  <c r="AG1463" i="7" s="1"/>
  <c r="AD1463" i="7"/>
  <c r="AE1463" i="7" s="1"/>
  <c r="AF1377" i="7"/>
  <c r="AG1377" i="7" s="1"/>
  <c r="AD1377" i="7"/>
  <c r="AE1377" i="7" s="1"/>
  <c r="AF1321" i="7"/>
  <c r="AG1321" i="7" s="1"/>
  <c r="AD1321" i="7"/>
  <c r="AE1321" i="7" s="1"/>
  <c r="AD1274" i="7"/>
  <c r="AE1274" i="7" s="1"/>
  <c r="AF1274" i="7"/>
  <c r="AG1274" i="7" s="1"/>
  <c r="AD1240" i="7"/>
  <c r="AE1240" i="7" s="1"/>
  <c r="AF1240" i="7"/>
  <c r="AG1240" i="7" s="1"/>
  <c r="AD1112" i="7"/>
  <c r="AE1112" i="7" s="1"/>
  <c r="AF1112" i="7"/>
  <c r="AG1112" i="7" s="1"/>
  <c r="AF1038" i="7"/>
  <c r="AG1038" i="7" s="1"/>
  <c r="AD1038" i="7"/>
  <c r="AE1038" i="7" s="1"/>
  <c r="AF881" i="7"/>
  <c r="AG881" i="7" s="1"/>
  <c r="AD881" i="7"/>
  <c r="AE881" i="7" s="1"/>
  <c r="AF862" i="7"/>
  <c r="AG862" i="7" s="1"/>
  <c r="AD862" i="7"/>
  <c r="AE862" i="7" s="1"/>
  <c r="AF175" i="7"/>
  <c r="AG175" i="7" s="1"/>
  <c r="AD175" i="7"/>
  <c r="AE175" i="7" s="1"/>
  <c r="AF1354" i="7"/>
  <c r="AG1354" i="7" s="1"/>
  <c r="AD1354" i="7"/>
  <c r="AE1354" i="7" s="1"/>
  <c r="AF682" i="7"/>
  <c r="AG682" i="7" s="1"/>
  <c r="AD682" i="7"/>
  <c r="AE682" i="7" s="1"/>
  <c r="AF316" i="7"/>
  <c r="AG316" i="7" s="1"/>
  <c r="AD316" i="7"/>
  <c r="AE316" i="7" s="1"/>
  <c r="AF201" i="7"/>
  <c r="AG201" i="7" s="1"/>
  <c r="AD201" i="7"/>
  <c r="AE201" i="7" s="1"/>
  <c r="AF1346" i="7"/>
  <c r="AG1346" i="7" s="1"/>
  <c r="AD1346" i="7"/>
  <c r="AE1346" i="7" s="1"/>
  <c r="AF258" i="7"/>
  <c r="AG258" i="7" s="1"/>
  <c r="AD258" i="7"/>
  <c r="AE258" i="7" s="1"/>
  <c r="AF369" i="7"/>
  <c r="AG369" i="7" s="1"/>
  <c r="AD369" i="7"/>
  <c r="AE369" i="7" s="1"/>
  <c r="AF495" i="7"/>
  <c r="AG495" i="7" s="1"/>
  <c r="AD495" i="7"/>
  <c r="AE495" i="7" s="1"/>
  <c r="AF720" i="7"/>
  <c r="AG720" i="7" s="1"/>
  <c r="AD720" i="7"/>
  <c r="AE720" i="7" s="1"/>
  <c r="AF539" i="7"/>
  <c r="AG539" i="7" s="1"/>
  <c r="AD539" i="7"/>
  <c r="AE539" i="7" s="1"/>
  <c r="AF233" i="7"/>
  <c r="AG233" i="7" s="1"/>
  <c r="AD233" i="7"/>
  <c r="AE233" i="7" s="1"/>
  <c r="AF2101" i="7"/>
  <c r="AG2101" i="7" s="1"/>
  <c r="AD2101" i="7"/>
  <c r="AE2101" i="7" s="1"/>
  <c r="AF2092" i="7"/>
  <c r="AG2092" i="7" s="1"/>
  <c r="AD2092" i="7"/>
  <c r="AE2092" i="7" s="1"/>
  <c r="AF2084" i="7"/>
  <c r="AG2084" i="7" s="1"/>
  <c r="AD2084" i="7"/>
  <c r="AE2084" i="7" s="1"/>
  <c r="AF2040" i="7"/>
  <c r="AG2040" i="7" s="1"/>
  <c r="AD2040" i="7"/>
  <c r="AE2040" i="7" s="1"/>
  <c r="AF2013" i="7"/>
  <c r="AG2013" i="7" s="1"/>
  <c r="AD2013" i="7"/>
  <c r="AE2013" i="7" s="1"/>
  <c r="AF1997" i="7"/>
  <c r="AG1997" i="7" s="1"/>
  <c r="AD1997" i="7"/>
  <c r="AE1997" i="7" s="1"/>
  <c r="AF1965" i="7"/>
  <c r="AG1965" i="7" s="1"/>
  <c r="AD1965" i="7"/>
  <c r="AE1965" i="7" s="1"/>
  <c r="AF1956" i="7"/>
  <c r="AG1956" i="7" s="1"/>
  <c r="AD1956" i="7"/>
  <c r="AE1956" i="7" s="1"/>
  <c r="AF1931" i="7"/>
  <c r="AG1931" i="7" s="1"/>
  <c r="AD1931" i="7"/>
  <c r="AE1931" i="7" s="1"/>
  <c r="AF1912" i="7"/>
  <c r="AG1912" i="7" s="1"/>
  <c r="AD1912" i="7"/>
  <c r="AE1912" i="7" s="1"/>
  <c r="AF1876" i="7"/>
  <c r="AG1876" i="7" s="1"/>
  <c r="AD1876" i="7"/>
  <c r="AE1876" i="7" s="1"/>
  <c r="AF1802" i="7"/>
  <c r="AG1802" i="7" s="1"/>
  <c r="AD1802" i="7"/>
  <c r="AE1802" i="7" s="1"/>
  <c r="AF1683" i="7"/>
  <c r="AG1683" i="7" s="1"/>
  <c r="AD1683" i="7"/>
  <c r="AE1683" i="7" s="1"/>
  <c r="AF1208" i="7"/>
  <c r="AG1208" i="7" s="1"/>
  <c r="AD1208" i="7"/>
  <c r="AE1208" i="7" s="1"/>
  <c r="AF1086" i="7"/>
  <c r="AG1086" i="7" s="1"/>
  <c r="AD1086" i="7"/>
  <c r="AE1086" i="7" s="1"/>
  <c r="AF622" i="7"/>
  <c r="AG622" i="7" s="1"/>
  <c r="AD622" i="7"/>
  <c r="AE622" i="7" s="1"/>
  <c r="AD1730" i="7"/>
  <c r="AE1730" i="7" s="1"/>
  <c r="AF1730" i="7"/>
  <c r="AG1730" i="7" s="1"/>
  <c r="AD871" i="7"/>
  <c r="AE871" i="7" s="1"/>
  <c r="AF871" i="7"/>
  <c r="AG871" i="7" s="1"/>
  <c r="AF1491" i="7"/>
  <c r="AG1491" i="7" s="1"/>
  <c r="AD1491" i="7"/>
  <c r="AE1491" i="7" s="1"/>
  <c r="AF851" i="7"/>
  <c r="AG851" i="7" s="1"/>
  <c r="AD933" i="7"/>
  <c r="AE933" i="7" s="1"/>
  <c r="AF972" i="7"/>
  <c r="AG972" i="7" s="1"/>
  <c r="AD565" i="7"/>
  <c r="AE565" i="7" s="1"/>
  <c r="AD349" i="7"/>
  <c r="AE349" i="7" s="1"/>
  <c r="AD355" i="7"/>
  <c r="AE355" i="7" s="1"/>
  <c r="AD1592" i="7"/>
  <c r="AE1592" i="7" s="1"/>
  <c r="AD1826" i="7"/>
  <c r="AE1826" i="7" s="1"/>
  <c r="AD1867" i="7"/>
  <c r="AE1867" i="7" s="1"/>
  <c r="AD581" i="7"/>
  <c r="AE581" i="7" s="1"/>
  <c r="AD118" i="7"/>
  <c r="AE118" i="7" s="1"/>
  <c r="AD844" i="7"/>
  <c r="AE844" i="7" s="1"/>
  <c r="AD1364" i="7"/>
  <c r="AE1364" i="7" s="1"/>
  <c r="AF791" i="7"/>
  <c r="AG791" i="7" s="1"/>
  <c r="AD1498" i="7"/>
  <c r="AE1498" i="7" s="1"/>
  <c r="AD618" i="7"/>
  <c r="AE618" i="7" s="1"/>
  <c r="AF1219" i="7"/>
  <c r="AG1219" i="7" s="1"/>
  <c r="AD1501" i="7"/>
  <c r="AE1501" i="7" s="1"/>
  <c r="AD1763" i="7"/>
  <c r="AE1763" i="7" s="1"/>
  <c r="AF1032" i="7"/>
  <c r="AG1032" i="7" s="1"/>
  <c r="AG659" i="7"/>
  <c r="AG134" i="7"/>
  <c r="AG1141" i="7"/>
  <c r="AG1673" i="7"/>
  <c r="AG1834" i="7"/>
  <c r="AG45" i="7"/>
  <c r="AG266" i="7"/>
  <c r="AG345" i="7"/>
  <c r="AG278" i="7"/>
  <c r="AF748" i="7"/>
  <c r="AG748" i="7" s="1"/>
  <c r="AD748" i="7"/>
  <c r="AE748" i="7" s="1"/>
  <c r="AF1222" i="7"/>
  <c r="AG1222" i="7" s="1"/>
  <c r="AD1222" i="7"/>
  <c r="AE1222" i="7" s="1"/>
  <c r="AF1942" i="7"/>
  <c r="AG1942" i="7" s="1"/>
  <c r="AD1942" i="7"/>
  <c r="AE1942" i="7" s="1"/>
  <c r="AF1854" i="7"/>
  <c r="AG1854" i="7" s="1"/>
  <c r="AD1854" i="7"/>
  <c r="AE1854" i="7" s="1"/>
  <c r="AF1506" i="7"/>
  <c r="AG1506" i="7" s="1"/>
  <c r="AD1506" i="7"/>
  <c r="AE1506" i="7" s="1"/>
  <c r="AF1707" i="7"/>
  <c r="AG1707" i="7" s="1"/>
  <c r="AD1707" i="7"/>
  <c r="AE1707" i="7" s="1"/>
  <c r="AF971" i="7"/>
  <c r="AG971" i="7" s="1"/>
  <c r="AD971" i="7"/>
  <c r="AE971" i="7" s="1"/>
  <c r="AF468" i="7"/>
  <c r="AG468" i="7" s="1"/>
  <c r="AD468" i="7"/>
  <c r="AE468" i="7" s="1"/>
  <c r="AF1697" i="7"/>
  <c r="AG1697" i="7" s="1"/>
  <c r="AD1697" i="7"/>
  <c r="AE1697" i="7" s="1"/>
  <c r="AF1448" i="7"/>
  <c r="AG1448" i="7" s="1"/>
  <c r="AD1448" i="7"/>
  <c r="AE1448" i="7" s="1"/>
  <c r="AF1828" i="7"/>
  <c r="AG1828" i="7" s="1"/>
  <c r="AD1828" i="7"/>
  <c r="AE1828" i="7" s="1"/>
  <c r="AD876" i="7"/>
  <c r="AE876" i="7" s="1"/>
  <c r="AF876" i="7"/>
  <c r="AG876" i="7" s="1"/>
  <c r="AD1057" i="7"/>
  <c r="AE1057" i="7" s="1"/>
  <c r="AD1824" i="7"/>
  <c r="AE1824" i="7" s="1"/>
  <c r="AD248" i="7"/>
  <c r="AE248" i="7" s="1"/>
  <c r="AD749" i="7"/>
  <c r="AE749" i="7" s="1"/>
  <c r="AD184" i="7"/>
  <c r="AE184" i="7" s="1"/>
  <c r="AD577" i="7"/>
  <c r="AE577" i="7" s="1"/>
  <c r="AD1987" i="7"/>
  <c r="AE1987" i="7" s="1"/>
  <c r="AD1880" i="7"/>
  <c r="AE1880" i="7" s="1"/>
  <c r="AD1203" i="7"/>
  <c r="AE1203" i="7" s="1"/>
  <c r="AD112" i="7"/>
  <c r="AE112" i="7" s="1"/>
  <c r="AD87" i="7"/>
  <c r="AE87" i="7" s="1"/>
  <c r="AD793" i="7"/>
  <c r="AE793" i="7" s="1"/>
  <c r="AD1067" i="7"/>
  <c r="AE1067" i="7" s="1"/>
  <c r="AD416" i="7"/>
  <c r="AE416" i="7" s="1"/>
  <c r="AD798" i="7"/>
  <c r="AE798" i="7" s="1"/>
  <c r="AD592" i="7"/>
  <c r="AE592" i="7" s="1"/>
  <c r="AD2091" i="7"/>
  <c r="AE2091" i="7" s="1"/>
  <c r="AD1975" i="7"/>
  <c r="AE1975" i="7" s="1"/>
  <c r="AD1863" i="7"/>
  <c r="AE1863" i="7" s="1"/>
  <c r="AD1622" i="7"/>
  <c r="AE1622" i="7" s="1"/>
  <c r="AD1207" i="7"/>
  <c r="AE1207" i="7" s="1"/>
  <c r="AD692" i="7"/>
  <c r="AE692" i="7" s="1"/>
  <c r="AD1775" i="7"/>
  <c r="AE1775" i="7" s="1"/>
  <c r="AD777" i="7"/>
  <c r="AE777" i="7" s="1"/>
  <c r="AD366" i="7"/>
  <c r="AE366" i="7" s="1"/>
  <c r="AD671" i="7"/>
  <c r="AE671" i="7" s="1"/>
  <c r="AD21" i="7"/>
  <c r="AE21" i="7" s="1"/>
  <c r="AD1555" i="7"/>
  <c r="AE1555" i="7" s="1"/>
  <c r="AD1331" i="7"/>
  <c r="AE1331" i="7" s="1"/>
  <c r="AD1138" i="7"/>
  <c r="AE1138" i="7" s="1"/>
  <c r="AD965" i="7"/>
  <c r="AE965" i="7" s="1"/>
  <c r="AD765" i="7"/>
  <c r="AE765" i="7" s="1"/>
  <c r="AD321" i="7"/>
  <c r="AE321" i="7" s="1"/>
  <c r="AD515" i="7"/>
  <c r="AE515" i="7" s="1"/>
  <c r="AD330" i="7"/>
  <c r="AE330" i="7" s="1"/>
  <c r="AD91" i="7"/>
  <c r="AE91" i="7" s="1"/>
  <c r="AD77" i="7"/>
  <c r="AE77" i="7" s="1"/>
  <c r="AD52" i="7"/>
  <c r="AE52" i="7" s="1"/>
  <c r="AD51" i="7"/>
  <c r="AE51" i="7" s="1"/>
  <c r="AD104" i="7"/>
  <c r="AE104" i="7" s="1"/>
  <c r="AD782" i="7"/>
  <c r="AE782" i="7" s="1"/>
  <c r="AD273" i="7"/>
  <c r="AE273" i="7" s="1"/>
  <c r="AD666" i="7"/>
  <c r="AE666" i="7" s="1"/>
  <c r="AD182" i="7"/>
  <c r="AE182" i="7" s="1"/>
  <c r="AD629" i="7"/>
  <c r="AE629" i="7" s="1"/>
  <c r="AD288" i="7"/>
  <c r="AE288" i="7" s="1"/>
  <c r="AD2058" i="7"/>
  <c r="AE2058" i="7" s="1"/>
  <c r="AD1964" i="7"/>
  <c r="AE1964" i="7" s="1"/>
  <c r="AD1785" i="7"/>
  <c r="AE1785" i="7" s="1"/>
  <c r="AD1716" i="7"/>
  <c r="AE1716" i="7" s="1"/>
  <c r="AD1670" i="7"/>
  <c r="AE1670" i="7" s="1"/>
  <c r="AD1627" i="7"/>
  <c r="AE1627" i="7" s="1"/>
  <c r="AD1447" i="7"/>
  <c r="AE1447" i="7" s="1"/>
  <c r="AD1385" i="7"/>
  <c r="AE1385" i="7" s="1"/>
  <c r="AD1311" i="7"/>
  <c r="AE1311" i="7" s="1"/>
  <c r="AD1259" i="7"/>
  <c r="AE1259" i="7" s="1"/>
  <c r="AD1253" i="7"/>
  <c r="AE1253" i="7" s="1"/>
  <c r="AD1227" i="7"/>
  <c r="AE1227" i="7" s="1"/>
  <c r="AD1094" i="7"/>
  <c r="AE1094" i="7" s="1"/>
  <c r="AD1061" i="7"/>
  <c r="AE1061" i="7" s="1"/>
  <c r="AD1011" i="7"/>
  <c r="AE1011" i="7" s="1"/>
  <c r="AD980" i="7"/>
  <c r="AE980" i="7" s="1"/>
  <c r="AD939" i="7"/>
  <c r="AE939" i="7" s="1"/>
  <c r="AD874" i="7"/>
  <c r="AE874" i="7" s="1"/>
  <c r="AD418" i="7"/>
  <c r="AE418" i="7" s="1"/>
  <c r="AD407" i="7"/>
  <c r="AE407" i="7" s="1"/>
  <c r="AD337" i="7"/>
  <c r="AE337" i="7" s="1"/>
  <c r="AD48" i="7"/>
  <c r="AE48" i="7" s="1"/>
  <c r="AD903" i="7"/>
  <c r="AE903" i="7" s="1"/>
  <c r="AD830" i="7"/>
  <c r="AE830" i="7" s="1"/>
  <c r="AD257" i="7"/>
  <c r="AE257" i="7" s="1"/>
  <c r="AD656" i="7"/>
  <c r="AE656" i="7" s="1"/>
  <c r="AD2068" i="7"/>
  <c r="AE2068" i="7" s="1"/>
  <c r="AD1661" i="7"/>
  <c r="AE1661" i="7" s="1"/>
  <c r="AD1519" i="7"/>
  <c r="AE1519" i="7" s="1"/>
  <c r="AD1473" i="7"/>
  <c r="AE1473" i="7" s="1"/>
  <c r="AG1473" i="7"/>
  <c r="AD1445" i="7"/>
  <c r="AE1445" i="7" s="1"/>
  <c r="AD1261" i="7"/>
  <c r="AE1261" i="7" s="1"/>
  <c r="AD1101" i="7"/>
  <c r="AE1101" i="7" s="1"/>
  <c r="AD982" i="7"/>
  <c r="AE982" i="7" s="1"/>
  <c r="AD67" i="7"/>
  <c r="AE67" i="7" s="1"/>
  <c r="AD379" i="7"/>
  <c r="AE379" i="7" s="1"/>
  <c r="AD676" i="7"/>
  <c r="AE676" i="7" s="1"/>
  <c r="AD300" i="7"/>
  <c r="AE300" i="7" s="1"/>
  <c r="AD166" i="7"/>
  <c r="AE166" i="7" s="1"/>
  <c r="AD2062" i="7"/>
  <c r="AE2062" i="7" s="1"/>
  <c r="AD2032" i="7"/>
  <c r="AE2032" i="7" s="1"/>
  <c r="AD1982" i="7"/>
  <c r="AE1982" i="7" s="1"/>
  <c r="AD1769" i="7"/>
  <c r="AE1769" i="7" s="1"/>
  <c r="AD1705" i="7"/>
  <c r="AE1705" i="7" s="1"/>
  <c r="AD1666" i="7"/>
  <c r="AE1666" i="7" s="1"/>
  <c r="AD1412" i="7"/>
  <c r="AE1412" i="7" s="1"/>
  <c r="AD1383" i="7"/>
  <c r="AE1383" i="7" s="1"/>
  <c r="AD1341" i="7"/>
  <c r="AE1341" i="7" s="1"/>
  <c r="AD1238" i="7"/>
  <c r="AE1238" i="7" s="1"/>
  <c r="AD1076" i="7"/>
  <c r="AE1076" i="7" s="1"/>
  <c r="AD1051" i="7"/>
  <c r="AE1051" i="7" s="1"/>
  <c r="AD1037" i="7"/>
  <c r="AE1037" i="7" s="1"/>
  <c r="AD1004" i="7"/>
  <c r="AE1004" i="7" s="1"/>
  <c r="AD977" i="7"/>
  <c r="AE977" i="7" s="1"/>
  <c r="AD916" i="7"/>
  <c r="AE916" i="7" s="1"/>
  <c r="AD415" i="7"/>
  <c r="AE415" i="7" s="1"/>
  <c r="AD437" i="7"/>
  <c r="AE437" i="7" s="1"/>
  <c r="AD85" i="7"/>
  <c r="AE85" i="7" s="1"/>
  <c r="AD70" i="7"/>
  <c r="AE70" i="7" s="1"/>
  <c r="AD217" i="7"/>
  <c r="AE217" i="7" s="1"/>
  <c r="AD2117" i="7"/>
  <c r="AE2117" i="7" s="1"/>
  <c r="AD1610" i="7"/>
  <c r="AE1610" i="7" s="1"/>
  <c r="AD1155" i="7"/>
  <c r="AE1155" i="7" s="1"/>
  <c r="AD901" i="7"/>
  <c r="AE901" i="7" s="1"/>
  <c r="AD747" i="7"/>
  <c r="AE747" i="7" s="1"/>
  <c r="AD461" i="7"/>
  <c r="AE461" i="7" s="1"/>
  <c r="AD351" i="7"/>
  <c r="AE351" i="7" s="1"/>
  <c r="AG283" i="7"/>
  <c r="AD283" i="7"/>
  <c r="AE283" i="7" s="1"/>
  <c r="AD7" i="7"/>
  <c r="AE7" i="7" s="1"/>
  <c r="AD725" i="7"/>
  <c r="AE725" i="7" s="1"/>
  <c r="AD626" i="7"/>
  <c r="AE626" i="7" s="1"/>
  <c r="AD588" i="7"/>
  <c r="AE588" i="7" s="1"/>
  <c r="AG482" i="7"/>
  <c r="AD482" i="7"/>
  <c r="AE482" i="7" s="1"/>
  <c r="AD585" i="7"/>
  <c r="AE585" i="7" s="1"/>
  <c r="AD2077" i="7"/>
  <c r="AE2077" i="7" s="1"/>
  <c r="AG1768" i="7"/>
  <c r="AD1462" i="7"/>
  <c r="AE1462" i="7" s="1"/>
  <c r="AD1382" i="7"/>
  <c r="AE1382" i="7" s="1"/>
  <c r="AD1339" i="7"/>
  <c r="AE1339" i="7" s="1"/>
  <c r="AD1309" i="7"/>
  <c r="AE1309" i="7" s="1"/>
  <c r="AG1309" i="7"/>
  <c r="AD1201" i="7"/>
  <c r="AE1201" i="7" s="1"/>
  <c r="AD1108" i="7"/>
  <c r="AE1108" i="7" s="1"/>
  <c r="AG1108" i="7"/>
  <c r="AD1065" i="7"/>
  <c r="AE1065" i="7" s="1"/>
  <c r="AG1065" i="7"/>
  <c r="AD1029" i="7"/>
  <c r="AE1029" i="7" s="1"/>
  <c r="AD1003" i="7"/>
  <c r="AE1003" i="7" s="1"/>
  <c r="AG1003" i="7"/>
  <c r="AD944" i="7"/>
  <c r="AE944" i="7" s="1"/>
  <c r="AG893" i="7"/>
  <c r="AD893" i="7"/>
  <c r="AE893" i="7" s="1"/>
  <c r="AD115" i="7"/>
  <c r="AE115" i="7" s="1"/>
  <c r="AD272" i="7"/>
  <c r="AE272" i="7" s="1"/>
  <c r="AG365" i="7"/>
  <c r="AD365" i="7"/>
  <c r="AE365" i="7" s="1"/>
  <c r="AD673" i="7"/>
  <c r="AE673" i="7" s="1"/>
  <c r="AD1475" i="7"/>
  <c r="AE1475" i="7" s="1"/>
  <c r="AG1957" i="7"/>
  <c r="AG490" i="7"/>
  <c r="AG1504" i="7"/>
  <c r="AG735" i="7"/>
  <c r="AD1355" i="7"/>
  <c r="AE1355" i="7" s="1"/>
  <c r="AD1242" i="7"/>
  <c r="AE1242" i="7" s="1"/>
  <c r="AG1639" i="7"/>
  <c r="AD2074" i="7"/>
  <c r="AE2074" i="7" s="1"/>
  <c r="AD616" i="7"/>
  <c r="AE616" i="7" s="1"/>
  <c r="AD773" i="7"/>
  <c r="AE773" i="7" s="1"/>
  <c r="AG1077" i="7"/>
  <c r="AD1807" i="7"/>
  <c r="AE1807" i="7" s="1"/>
  <c r="AG568" i="7"/>
  <c r="AD665" i="7"/>
  <c r="AE665" i="7" s="1"/>
  <c r="AD1144" i="7"/>
  <c r="AE1144" i="7" s="1"/>
  <c r="AG689" i="7"/>
  <c r="AG1757" i="7"/>
  <c r="AD1877" i="7"/>
  <c r="AE1877" i="7" s="1"/>
  <c r="AD882" i="7"/>
  <c r="AE882" i="7" s="1"/>
  <c r="AD1260" i="7"/>
  <c r="AE1260" i="7" s="1"/>
  <c r="AD690" i="7"/>
  <c r="AE690" i="7" s="1"/>
  <c r="AD424" i="7"/>
  <c r="AE424" i="7" s="1"/>
  <c r="AD2114" i="7"/>
  <c r="AE2114" i="7" s="1"/>
  <c r="AD669" i="7"/>
  <c r="AE669" i="7" s="1"/>
  <c r="AD398" i="7"/>
  <c r="AE398" i="7" s="1"/>
  <c r="AD627" i="7"/>
  <c r="AE627" i="7" s="1"/>
  <c r="AD3" i="7"/>
  <c r="AE3" i="7" s="1"/>
  <c r="AD1761" i="7"/>
  <c r="AE1761" i="7" s="1"/>
  <c r="AD28" i="7"/>
  <c r="AE28" i="7" s="1"/>
  <c r="AG1512" i="7"/>
  <c r="AF172" i="7"/>
  <c r="AG172" i="7" s="1"/>
  <c r="AD1131" i="7"/>
  <c r="AE1131" i="7" s="1"/>
  <c r="AD450" i="7"/>
  <c r="AE450" i="7" s="1"/>
  <c r="AD397" i="7"/>
  <c r="AE397" i="7" s="1"/>
  <c r="AF934" i="7"/>
  <c r="AG934" i="7" s="1"/>
  <c r="AG1893" i="7"/>
  <c r="AD1971" i="7"/>
  <c r="AE1971" i="7" s="1"/>
  <c r="AD1999" i="7"/>
  <c r="AE1999" i="7" s="1"/>
  <c r="AD1078" i="7"/>
  <c r="AE1078" i="7" s="1"/>
  <c r="AD1509" i="7"/>
  <c r="AE1509" i="7" s="1"/>
  <c r="AF1706" i="7"/>
  <c r="AG1706" i="7" s="1"/>
  <c r="AG284" i="7"/>
  <c r="AF617" i="7"/>
  <c r="AG617" i="7" s="1"/>
  <c r="AD1556" i="7"/>
  <c r="AE1556" i="7" s="1"/>
  <c r="AG549" i="7"/>
  <c r="AD1934" i="7"/>
  <c r="AE1934" i="7" s="1"/>
  <c r="AF1087" i="7"/>
  <c r="AG1087" i="7" s="1"/>
  <c r="AD1648" i="7"/>
  <c r="AE1648" i="7" s="1"/>
  <c r="AD1784" i="7"/>
  <c r="AE1784" i="7" s="1"/>
  <c r="AD1892" i="7"/>
  <c r="AE1892" i="7" s="1"/>
  <c r="AD919" i="7"/>
  <c r="AE919" i="7" s="1"/>
  <c r="AD1097" i="7"/>
  <c r="AE1097" i="7" s="1"/>
  <c r="AD198" i="7"/>
  <c r="AE198" i="7" s="1"/>
  <c r="AG360" i="7"/>
  <c r="AD1871" i="7"/>
  <c r="AE1871" i="7" s="1"/>
  <c r="AG2010" i="7"/>
  <c r="AG512" i="7"/>
  <c r="AD222" i="7"/>
  <c r="AE222" i="7" s="1"/>
  <c r="AD1768" i="7"/>
  <c r="AE1768" i="7" s="1"/>
  <c r="AG669" i="7"/>
  <c r="AD480" i="7"/>
  <c r="AE480" i="7" s="1"/>
  <c r="AD163" i="7"/>
  <c r="AE163" i="7" s="1"/>
  <c r="AD2011" i="7"/>
  <c r="AE2011" i="7" s="1"/>
  <c r="AD1949" i="7"/>
  <c r="AE1949" i="7" s="1"/>
  <c r="AD1939" i="7"/>
  <c r="AE1939" i="7" s="1"/>
  <c r="AD1928" i="7"/>
  <c r="AE1928" i="7" s="1"/>
  <c r="AG1907" i="7"/>
  <c r="AD1898" i="7"/>
  <c r="AE1898" i="7" s="1"/>
  <c r="AD1859" i="7"/>
  <c r="AE1859" i="7" s="1"/>
  <c r="AD1842" i="7"/>
  <c r="AE1842" i="7" s="1"/>
  <c r="AD1830" i="7"/>
  <c r="AE1830" i="7" s="1"/>
  <c r="AD1820" i="7"/>
  <c r="AE1820" i="7" s="1"/>
  <c r="AD1797" i="7"/>
  <c r="AE1797" i="7" s="1"/>
  <c r="AG1797" i="7"/>
  <c r="AG1766" i="7"/>
  <c r="AD1766" i="7"/>
  <c r="AE1766" i="7" s="1"/>
  <c r="AD1738" i="7"/>
  <c r="AE1738" i="7" s="1"/>
  <c r="AD1709" i="7"/>
  <c r="AE1709" i="7" s="1"/>
  <c r="AD1668" i="7"/>
  <c r="AE1668" i="7" s="1"/>
  <c r="AD1564" i="7"/>
  <c r="AE1564" i="7" s="1"/>
  <c r="AD1170" i="7"/>
  <c r="AE1170" i="7" s="1"/>
  <c r="AD317" i="7"/>
  <c r="AE317" i="7" s="1"/>
  <c r="AD114" i="7"/>
  <c r="AE114" i="7" s="1"/>
  <c r="AD56" i="7"/>
  <c r="AE56" i="7" s="1"/>
  <c r="AD101" i="7"/>
  <c r="AE101" i="7" s="1"/>
  <c r="AD215" i="7"/>
  <c r="AE215" i="7" s="1"/>
  <c r="AD1599" i="7"/>
  <c r="AE1599" i="7" s="1"/>
  <c r="AD795" i="7"/>
  <c r="AE795" i="7" s="1"/>
  <c r="AD835" i="7"/>
  <c r="AE835" i="7" s="1"/>
  <c r="AD1687" i="7"/>
  <c r="AE1687" i="7" s="1"/>
  <c r="AD364" i="7"/>
  <c r="AE364" i="7" s="1"/>
  <c r="AD11" i="7"/>
  <c r="AE11" i="7" s="1"/>
  <c r="AD551" i="7"/>
  <c r="AE551" i="7" s="1"/>
  <c r="AD593" i="7"/>
  <c r="AE593" i="7" s="1"/>
  <c r="AD650" i="7"/>
  <c r="AE650" i="7" s="1"/>
  <c r="AE561" i="7"/>
  <c r="AD162" i="7"/>
  <c r="AE162" i="7" s="1"/>
  <c r="AD2008" i="7"/>
  <c r="AE2008" i="7" s="1"/>
  <c r="AD1890" i="7"/>
  <c r="AE1890" i="7" s="1"/>
  <c r="AD1844" i="7"/>
  <c r="AE1844" i="7" s="1"/>
  <c r="AD1653" i="7"/>
  <c r="AE1653" i="7" s="1"/>
  <c r="AD1596" i="7"/>
  <c r="AE1596" i="7" s="1"/>
  <c r="AD1582" i="7"/>
  <c r="AE1582" i="7" s="1"/>
  <c r="AD1566" i="7"/>
  <c r="AE1566" i="7" s="1"/>
  <c r="AD1552" i="7"/>
  <c r="AE1552" i="7" s="1"/>
  <c r="AD1517" i="7"/>
  <c r="AE1517" i="7" s="1"/>
  <c r="AD1324" i="7"/>
  <c r="AE1324" i="7" s="1"/>
  <c r="AD1213" i="7"/>
  <c r="AE1213" i="7" s="1"/>
  <c r="AD1169" i="7"/>
  <c r="AE1169" i="7" s="1"/>
  <c r="AD1117" i="7"/>
  <c r="AE1117" i="7" s="1"/>
  <c r="AD1062" i="7"/>
  <c r="AE1062" i="7" s="1"/>
  <c r="AD457" i="7"/>
  <c r="AE457" i="7" s="1"/>
  <c r="AD86" i="7"/>
  <c r="AE86" i="7" s="1"/>
  <c r="AD41" i="7"/>
  <c r="AE41" i="7" s="1"/>
  <c r="AD147" i="7"/>
  <c r="AE147" i="7" s="1"/>
  <c r="AD801" i="7"/>
  <c r="AE801" i="7" s="1"/>
  <c r="AD1605" i="7"/>
  <c r="AE1605" i="7" s="1"/>
  <c r="AD1185" i="7"/>
  <c r="AE1185" i="7" s="1"/>
  <c r="AD1146" i="7"/>
  <c r="AE1146" i="7" s="1"/>
  <c r="AD1348" i="7"/>
  <c r="AE1348" i="7" s="1"/>
  <c r="AD250" i="7"/>
  <c r="AE250" i="7" s="1"/>
  <c r="AD211" i="7"/>
  <c r="AE211" i="7" s="1"/>
  <c r="AD381" i="7"/>
  <c r="AE381" i="7" s="1"/>
  <c r="AD663" i="7"/>
  <c r="AE663" i="7" s="1"/>
  <c r="AD497" i="7"/>
  <c r="AE497" i="7" s="1"/>
  <c r="AD297" i="7"/>
  <c r="AE297" i="7" s="1"/>
  <c r="AD529" i="7"/>
  <c r="AE529" i="7" s="1"/>
  <c r="AD571" i="7"/>
  <c r="AE571" i="7" s="1"/>
  <c r="AD703" i="7"/>
  <c r="AE703" i="7" s="1"/>
  <c r="AD454" i="7"/>
  <c r="AE454" i="7" s="1"/>
  <c r="AD2036" i="7"/>
  <c r="AE2036" i="7" s="1"/>
  <c r="AD1967" i="7"/>
  <c r="AE1967" i="7" s="1"/>
  <c r="AD1798" i="7"/>
  <c r="AE1798" i="7" s="1"/>
  <c r="AD1753" i="7"/>
  <c r="AE1753" i="7" s="1"/>
  <c r="AD1701" i="7"/>
  <c r="AE1701" i="7" s="1"/>
  <c r="AD1476" i="7"/>
  <c r="AE1476" i="7" s="1"/>
  <c r="AD1450" i="7"/>
  <c r="AE1450" i="7" s="1"/>
  <c r="AD1409" i="7"/>
  <c r="AE1409" i="7" s="1"/>
  <c r="AD1389" i="7"/>
  <c r="AE1389" i="7" s="1"/>
  <c r="AD1338" i="7"/>
  <c r="AE1338" i="7" s="1"/>
  <c r="AD1318" i="7"/>
  <c r="AE1318" i="7" s="1"/>
  <c r="AD1288" i="7"/>
  <c r="AE1288" i="7" s="1"/>
  <c r="AD1275" i="7"/>
  <c r="AE1275" i="7" s="1"/>
  <c r="AD1059" i="7"/>
  <c r="AE1059" i="7" s="1"/>
  <c r="AD1020" i="7"/>
  <c r="AE1020" i="7" s="1"/>
  <c r="AD967" i="7"/>
  <c r="AE967" i="7" s="1"/>
  <c r="AD948" i="7"/>
  <c r="AE948" i="7" s="1"/>
  <c r="AD866" i="7"/>
  <c r="AE866" i="7" s="1"/>
  <c r="AD412" i="7"/>
  <c r="AE412" i="7" s="1"/>
  <c r="AD431" i="7"/>
  <c r="AE431" i="7" s="1"/>
  <c r="AD133" i="7"/>
  <c r="AE133" i="7" s="1"/>
  <c r="AD130" i="7"/>
  <c r="AE130" i="7" s="1"/>
  <c r="AD813" i="7"/>
  <c r="AE813" i="7" s="1"/>
  <c r="AD1603" i="7"/>
  <c r="AE1603" i="7" s="1"/>
  <c r="AD1600" i="7"/>
  <c r="AE1600" i="7" s="1"/>
  <c r="AD762" i="7"/>
  <c r="AE762" i="7" s="1"/>
  <c r="AD1353" i="7"/>
  <c r="AE1353" i="7" s="1"/>
  <c r="AD253" i="7"/>
  <c r="AE253" i="7" s="1"/>
  <c r="AD362" i="7"/>
  <c r="AE362" i="7" s="1"/>
  <c r="AD655" i="7"/>
  <c r="AE655" i="7" s="1"/>
  <c r="AG514" i="7"/>
  <c r="AD514" i="7"/>
  <c r="AE514" i="7" s="1"/>
  <c r="AD645" i="7"/>
  <c r="AE645" i="7" s="1"/>
  <c r="AD603" i="7"/>
  <c r="AE603" i="7" s="1"/>
  <c r="AD531" i="7"/>
  <c r="AE531" i="7" s="1"/>
  <c r="AD579" i="7"/>
  <c r="AE579" i="7" s="1"/>
  <c r="AD542" i="7"/>
  <c r="AE542" i="7" s="1"/>
  <c r="AD2095" i="7"/>
  <c r="AE2095" i="7" s="1"/>
  <c r="AD2086" i="7"/>
  <c r="AE2086" i="7" s="1"/>
  <c r="AD2025" i="7"/>
  <c r="AE2025" i="7" s="1"/>
  <c r="AD1994" i="7"/>
  <c r="AE1994" i="7" s="1"/>
  <c r="AD1989" i="7"/>
  <c r="AE1989" i="7" s="1"/>
  <c r="AD1981" i="7"/>
  <c r="AE1981" i="7" s="1"/>
  <c r="AD1974" i="7"/>
  <c r="AE1974" i="7" s="1"/>
  <c r="AD1950" i="7"/>
  <c r="AE1950" i="7" s="1"/>
  <c r="AD1911" i="7"/>
  <c r="AE1911" i="7" s="1"/>
  <c r="AD1847" i="7"/>
  <c r="AE1847" i="7" s="1"/>
  <c r="AG1836" i="7"/>
  <c r="AD1836" i="7"/>
  <c r="AE1836" i="7" s="1"/>
  <c r="AG1751" i="7"/>
  <c r="AD1751" i="7"/>
  <c r="AE1751" i="7" s="1"/>
  <c r="AD1725" i="7"/>
  <c r="AE1725" i="7" s="1"/>
  <c r="AG1690" i="7"/>
  <c r="AD1690" i="7"/>
  <c r="AE1690" i="7" s="1"/>
  <c r="AD1644" i="7"/>
  <c r="AE1644" i="7" s="1"/>
  <c r="AG1644" i="7"/>
  <c r="AD1636" i="7"/>
  <c r="AE1636" i="7" s="1"/>
  <c r="AD1621" i="7"/>
  <c r="AE1621" i="7" s="1"/>
  <c r="AD1570" i="7"/>
  <c r="AE1570" i="7" s="1"/>
  <c r="AD1197" i="7"/>
  <c r="AE1197" i="7" s="1"/>
  <c r="AD1165" i="7"/>
  <c r="AE1165" i="7" s="1"/>
  <c r="AD43" i="7"/>
  <c r="AE43" i="7" s="1"/>
  <c r="AD5" i="7"/>
  <c r="AE5" i="7" s="1"/>
  <c r="AD535" i="7"/>
  <c r="AE535" i="7" s="1"/>
  <c r="AD2035" i="7"/>
  <c r="AE2035" i="7" s="1"/>
  <c r="AD1814" i="7"/>
  <c r="AE1814" i="7" s="1"/>
  <c r="AD1590" i="7"/>
  <c r="AE1590" i="7" s="1"/>
  <c r="AD1499" i="7"/>
  <c r="AE1499" i="7" s="1"/>
  <c r="AD1180" i="7"/>
  <c r="AE1180" i="7" s="1"/>
  <c r="AD313" i="7"/>
  <c r="AE313" i="7" s="1"/>
  <c r="AD75" i="7"/>
  <c r="AE75" i="7" s="1"/>
  <c r="AD42" i="7"/>
  <c r="AE42" i="7" s="1"/>
  <c r="AD106" i="7"/>
  <c r="AE106" i="7" s="1"/>
  <c r="AD126" i="7"/>
  <c r="AE126" i="7" s="1"/>
  <c r="AD826" i="7"/>
  <c r="AE826" i="7" s="1"/>
  <c r="AD908" i="7"/>
  <c r="AE908" i="7" s="1"/>
  <c r="AD828" i="7"/>
  <c r="AE828" i="7" s="1"/>
  <c r="AD443" i="7"/>
  <c r="AE443" i="7" s="1"/>
  <c r="AD223" i="7"/>
  <c r="AE223" i="7" s="1"/>
  <c r="AD178" i="7"/>
  <c r="AE178" i="7" s="1"/>
  <c r="AD4" i="7"/>
  <c r="AE4" i="7" s="1"/>
  <c r="AD534" i="7"/>
  <c r="AE534" i="7" s="1"/>
  <c r="AD507" i="7"/>
  <c r="AE507" i="7" s="1"/>
  <c r="AD186" i="7"/>
  <c r="AE186" i="7" s="1"/>
  <c r="AD544" i="7"/>
  <c r="AE544" i="7" s="1"/>
  <c r="AD234" i="7"/>
  <c r="AE234" i="7" s="1"/>
  <c r="AD2041" i="7"/>
  <c r="AE2041" i="7" s="1"/>
  <c r="AD1795" i="7"/>
  <c r="AE1795" i="7" s="1"/>
  <c r="AD1597" i="7"/>
  <c r="AE1597" i="7" s="1"/>
  <c r="AD1576" i="7"/>
  <c r="AE1576" i="7" s="1"/>
  <c r="AD1543" i="7"/>
  <c r="AE1543" i="7" s="1"/>
  <c r="AD1532" i="7"/>
  <c r="AE1532" i="7" s="1"/>
  <c r="AD1470" i="7"/>
  <c r="AE1470" i="7" s="1"/>
  <c r="AD1103" i="7"/>
  <c r="AE1103" i="7" s="1"/>
  <c r="AD1510" i="7"/>
  <c r="AE1510" i="7" s="1"/>
  <c r="AD1226" i="7"/>
  <c r="AE1226" i="7" s="1"/>
  <c r="AD199" i="7"/>
  <c r="AE199" i="7" s="1"/>
  <c r="AD839" i="7"/>
  <c r="AE839" i="7" s="1"/>
  <c r="AD1398" i="7"/>
  <c r="AE1398" i="7" s="1"/>
  <c r="AD312" i="7"/>
  <c r="AE312" i="7" s="1"/>
  <c r="AD363" i="7"/>
  <c r="AE363" i="7" s="1"/>
  <c r="AD380" i="7"/>
  <c r="AE380" i="7" s="1"/>
  <c r="AD600" i="7"/>
  <c r="AE600" i="7" s="1"/>
  <c r="AD2055" i="7"/>
  <c r="AE2055" i="7" s="1"/>
  <c r="AD1958" i="7"/>
  <c r="AE1958" i="7" s="1"/>
  <c r="AG1401" i="7"/>
  <c r="AG744" i="7"/>
  <c r="AG1704" i="7"/>
  <c r="AG1998" i="7"/>
  <c r="AG1568" i="7"/>
  <c r="AD1907" i="7"/>
  <c r="AE1907" i="7" s="1"/>
  <c r="AD1527" i="7"/>
  <c r="AE1527" i="7" s="1"/>
  <c r="AD1483" i="7"/>
  <c r="AE1483" i="7" s="1"/>
  <c r="AD1439" i="7"/>
  <c r="AE1439" i="7" s="1"/>
  <c r="AD1173" i="7"/>
  <c r="AE1173" i="7" s="1"/>
  <c r="AD1136" i="7"/>
  <c r="AE1136" i="7" s="1"/>
  <c r="AD605" i="7"/>
  <c r="AE605" i="7" s="1"/>
  <c r="AD707" i="7"/>
  <c r="AE707" i="7" s="1"/>
  <c r="AD1759" i="7"/>
  <c r="AE1759" i="7" s="1"/>
  <c r="AD1413" i="7"/>
  <c r="AE1413" i="7" s="1"/>
  <c r="AD1280" i="7"/>
  <c r="AE1280" i="7" s="1"/>
  <c r="AD1235" i="7"/>
  <c r="AE1235" i="7" s="1"/>
  <c r="AD1121" i="7"/>
  <c r="AE1121" i="7" s="1"/>
  <c r="AD1009" i="7"/>
  <c r="AE1009" i="7" s="1"/>
  <c r="AD947" i="7"/>
  <c r="AE947" i="7" s="1"/>
  <c r="AD873" i="7"/>
  <c r="AE873" i="7" s="1"/>
  <c r="AD845" i="7"/>
  <c r="AE845" i="7" s="1"/>
  <c r="AD438" i="7"/>
  <c r="AE438" i="7" s="1"/>
  <c r="AD426" i="7"/>
  <c r="AE426" i="7" s="1"/>
  <c r="AD466" i="7"/>
  <c r="AE466" i="7" s="1"/>
  <c r="AD200" i="7"/>
  <c r="AE200" i="7" s="1"/>
  <c r="AD816" i="7"/>
  <c r="AE816" i="7" s="1"/>
  <c r="AD1150" i="7"/>
  <c r="AE1150" i="7" s="1"/>
  <c r="AD752" i="7"/>
  <c r="AE752" i="7" s="1"/>
  <c r="AD177" i="7"/>
  <c r="AE177" i="7" s="1"/>
  <c r="AD611" i="7"/>
  <c r="AE611" i="7" s="1"/>
  <c r="AD301" i="7"/>
  <c r="AE301" i="7" s="1"/>
  <c r="AD604" i="7"/>
  <c r="AE604" i="7" s="1"/>
  <c r="AD232" i="7"/>
  <c r="AE232" i="7" s="1"/>
  <c r="AD236" i="7"/>
  <c r="AE236" i="7" s="1"/>
  <c r="AD1789" i="7"/>
  <c r="AE1789" i="7" s="1"/>
  <c r="AD1421" i="7"/>
  <c r="AE1421" i="7" s="1"/>
  <c r="AD1340" i="7"/>
  <c r="AE1340" i="7" s="1"/>
  <c r="AD1328" i="7"/>
  <c r="AE1328" i="7" s="1"/>
  <c r="AD1296" i="7"/>
  <c r="AE1296" i="7" s="1"/>
  <c r="AD1289" i="7"/>
  <c r="AE1289" i="7" s="1"/>
  <c r="AD1276" i="7"/>
  <c r="AE1276" i="7" s="1"/>
  <c r="AD1266" i="7"/>
  <c r="AE1266" i="7" s="1"/>
  <c r="AD1193" i="7"/>
  <c r="AE1193" i="7" s="1"/>
  <c r="AD1120" i="7"/>
  <c r="AE1120" i="7" s="1"/>
  <c r="AD1000" i="7"/>
  <c r="AE1000" i="7" s="1"/>
  <c r="AD962" i="7"/>
  <c r="AE962" i="7" s="1"/>
  <c r="AD946" i="7"/>
  <c r="AE946" i="7" s="1"/>
  <c r="AD923" i="7"/>
  <c r="AE923" i="7" s="1"/>
  <c r="AD885" i="7"/>
  <c r="AE885" i="7" s="1"/>
  <c r="AD867" i="7"/>
  <c r="AE867" i="7" s="1"/>
  <c r="AD855" i="7"/>
  <c r="AE855" i="7" s="1"/>
  <c r="AD400" i="7"/>
  <c r="AE400" i="7" s="1"/>
  <c r="AD815" i="7"/>
  <c r="AE815" i="7" s="1"/>
  <c r="AD102" i="7"/>
  <c r="AE102" i="7" s="1"/>
  <c r="AD138" i="7"/>
  <c r="AE138" i="7" s="1"/>
  <c r="AD196" i="7"/>
  <c r="AE196" i="7" s="1"/>
  <c r="AD356" i="7"/>
  <c r="AE356" i="7" s="1"/>
  <c r="AD117" i="7"/>
  <c r="AE117" i="7" s="1"/>
  <c r="AD818" i="7"/>
  <c r="AE818" i="7" s="1"/>
  <c r="AD767" i="7"/>
  <c r="AE767" i="7" s="1"/>
  <c r="AD1184" i="7"/>
  <c r="AE1184" i="7" s="1"/>
  <c r="AD714" i="7"/>
  <c r="AE714" i="7" s="1"/>
  <c r="AD570" i="7"/>
  <c r="AE570" i="7" s="1"/>
  <c r="AD701" i="7"/>
  <c r="AE701" i="7" s="1"/>
  <c r="AD240" i="7"/>
  <c r="AE240" i="7" s="1"/>
  <c r="AD2110" i="7"/>
  <c r="AE2110" i="7" s="1"/>
  <c r="AD2103" i="7"/>
  <c r="AE2103" i="7" s="1"/>
  <c r="AD2093" i="7"/>
  <c r="AE2093" i="7" s="1"/>
  <c r="AD2085" i="7"/>
  <c r="AE2085" i="7" s="1"/>
  <c r="AD2081" i="7"/>
  <c r="AE2081" i="7" s="1"/>
  <c r="AD1935" i="7"/>
  <c r="AE1935" i="7" s="1"/>
  <c r="AD1919" i="7"/>
  <c r="AE1919" i="7" s="1"/>
  <c r="AD1857" i="7"/>
  <c r="AE1857" i="7" s="1"/>
  <c r="AD1831" i="7"/>
  <c r="AE1831" i="7" s="1"/>
  <c r="AD955" i="7"/>
  <c r="AE955" i="7" s="1"/>
  <c r="AD436" i="7"/>
  <c r="AE436" i="7" s="1"/>
  <c r="AD1411" i="7"/>
  <c r="AE1411" i="7" s="1"/>
  <c r="AD1304" i="7"/>
  <c r="AE1304" i="7" s="1"/>
  <c r="AD910" i="7"/>
  <c r="AE910" i="7" s="1"/>
  <c r="AD899" i="7"/>
  <c r="AE899" i="7" s="1"/>
  <c r="AD754" i="7"/>
  <c r="AE754" i="7" s="1"/>
  <c r="AD221" i="7"/>
  <c r="AE221" i="7" s="1"/>
  <c r="AD691" i="7"/>
  <c r="AE691" i="7" s="1"/>
  <c r="AD1779" i="7"/>
  <c r="AE1779" i="7" s="1"/>
  <c r="AD1064" i="7"/>
  <c r="AE1064" i="7" s="1"/>
  <c r="AD1035" i="7"/>
  <c r="AE1035" i="7" s="1"/>
  <c r="AG858" i="7"/>
  <c r="AG887" i="7"/>
  <c r="AG1008" i="7"/>
  <c r="AG664" i="7"/>
  <c r="AG285" i="7"/>
  <c r="AG1557" i="7"/>
  <c r="AG896" i="7"/>
  <c r="AG1966" i="7"/>
  <c r="AG296" i="7"/>
  <c r="AG1629" i="7"/>
  <c r="AD1914" i="7"/>
  <c r="AE1914" i="7" s="1"/>
  <c r="AD1889" i="7"/>
  <c r="AE1889" i="7" s="1"/>
  <c r="AD1879" i="7"/>
  <c r="AE1879" i="7" s="1"/>
  <c r="AD1870" i="7"/>
  <c r="AE1870" i="7" s="1"/>
  <c r="AD1579" i="7"/>
  <c r="AE1579" i="7" s="1"/>
  <c r="AD1209" i="7"/>
  <c r="AE1209" i="7" s="1"/>
  <c r="AD1191" i="7"/>
  <c r="AE1191" i="7" s="1"/>
  <c r="AD252" i="7"/>
  <c r="AE252" i="7" s="1"/>
  <c r="AD644" i="7"/>
  <c r="AE644" i="7" s="1"/>
  <c r="AD635" i="7"/>
  <c r="AE635" i="7" s="1"/>
  <c r="AD2049" i="7"/>
  <c r="AE2049" i="7" s="1"/>
  <c r="AD1792" i="7"/>
  <c r="AE1792" i="7" s="1"/>
  <c r="AD1711" i="7"/>
  <c r="AE1711" i="7" s="1"/>
  <c r="AD1132" i="7"/>
  <c r="AE1132" i="7" s="1"/>
  <c r="AD987" i="7"/>
  <c r="AE987" i="7" s="1"/>
  <c r="AD888" i="7"/>
  <c r="AE888" i="7" s="1"/>
  <c r="AD854" i="7"/>
  <c r="AE854" i="7" s="1"/>
  <c r="AD94" i="7"/>
  <c r="AE94" i="7" s="1"/>
  <c r="AD190" i="7"/>
  <c r="AE190" i="7" s="1"/>
  <c r="AD812" i="7"/>
  <c r="AE812" i="7" s="1"/>
  <c r="AD498" i="7"/>
  <c r="AE498" i="7" s="1"/>
  <c r="AD489" i="7"/>
  <c r="AE489" i="7" s="1"/>
  <c r="AD614" i="7"/>
  <c r="AE614" i="7" s="1"/>
  <c r="AD1396" i="7"/>
  <c r="AE1396" i="7" s="1"/>
  <c r="AD1371" i="7"/>
  <c r="AE1371" i="7" s="1"/>
  <c r="AD942" i="7"/>
  <c r="AE942" i="7" s="1"/>
  <c r="AG675" i="7"/>
  <c r="AG2031" i="7"/>
  <c r="AG589" i="7"/>
  <c r="AG421" i="7"/>
  <c r="AG1378" i="7"/>
  <c r="AG1743" i="7"/>
  <c r="AG504" i="7"/>
  <c r="AG1821" i="7"/>
  <c r="AG1344" i="7"/>
  <c r="AG38" i="7"/>
  <c r="AG1107" i="7"/>
  <c r="AG1171" i="7"/>
  <c r="AG1913" i="7"/>
  <c r="AG1365" i="7"/>
  <c r="AG1536" i="7"/>
  <c r="AG15" i="7"/>
  <c r="AG784" i="7"/>
  <c r="AG1314" i="7"/>
  <c r="AG763" i="7"/>
  <c r="AG1788" i="7"/>
  <c r="AG628" i="7"/>
  <c r="AD1002" i="7"/>
  <c r="AE1002" i="7" s="1"/>
  <c r="AG997" i="7"/>
  <c r="AG1415" i="7"/>
  <c r="AG1082" i="7"/>
  <c r="AG1872" i="7"/>
  <c r="AG1927" i="7"/>
  <c r="AG2094" i="7"/>
  <c r="AG560" i="7"/>
  <c r="AG2113" i="7"/>
  <c r="AG143" i="7"/>
  <c r="AG856" i="7"/>
  <c r="AG950" i="7"/>
  <c r="AG1205" i="7"/>
  <c r="AG1332" i="7"/>
  <c r="AG1677" i="7"/>
  <c r="AG599" i="7"/>
  <c r="AG191" i="7"/>
  <c r="AG953" i="7"/>
  <c r="AG991" i="7"/>
  <c r="AG1016" i="7"/>
  <c r="AG1229" i="7"/>
  <c r="AG1776" i="7"/>
  <c r="AG2053" i="7"/>
  <c r="AG1484" i="7"/>
  <c r="AG1539" i="7"/>
  <c r="AG1577" i="7"/>
  <c r="AG1742" i="7"/>
  <c r="AG1813" i="7"/>
  <c r="AG1923" i="7"/>
  <c r="AG108" i="7"/>
  <c r="AG1516" i="7"/>
  <c r="AG1699" i="7"/>
  <c r="AG387" i="7"/>
  <c r="AG127" i="7"/>
  <c r="AG737" i="7"/>
  <c r="AG1953" i="7"/>
  <c r="AG1985" i="7"/>
  <c r="AG2088" i="7"/>
  <c r="AG724" i="7"/>
  <c r="AG981" i="7"/>
  <c r="AG1137" i="7"/>
  <c r="AG1523" i="7"/>
  <c r="AG1608" i="7"/>
  <c r="AG103" i="7"/>
  <c r="AG1747" i="7"/>
  <c r="AG1888" i="7"/>
  <c r="AG1941" i="7"/>
  <c r="AG694" i="7"/>
  <c r="AG837" i="7"/>
  <c r="AG817" i="7"/>
  <c r="AG1045" i="7"/>
  <c r="AG1681" i="7"/>
  <c r="AG1811" i="7"/>
  <c r="AG383" i="7"/>
  <c r="AG1176" i="7"/>
  <c r="AG1211" i="7"/>
  <c r="AG1269" i="7"/>
  <c r="AG1290" i="7"/>
  <c r="AG1969" i="7"/>
  <c r="AG242" i="7"/>
  <c r="AG706" i="7"/>
  <c r="AG852" i="7"/>
  <c r="AG960" i="7"/>
  <c r="AG1392" i="7"/>
  <c r="AG1179" i="7"/>
  <c r="AG1511" i="7"/>
  <c r="AG1544" i="7"/>
  <c r="AG1587" i="7"/>
  <c r="AG606" i="7"/>
  <c r="AG1347" i="7"/>
  <c r="AG192" i="7"/>
  <c r="AG218" i="7"/>
  <c r="AG1936" i="7"/>
  <c r="AG2076" i="7"/>
  <c r="AG607" i="7"/>
  <c r="AG1609" i="7"/>
  <c r="AG1625" i="7"/>
  <c r="AG1640" i="7"/>
  <c r="AG1739" i="7"/>
  <c r="AG1990" i="7"/>
  <c r="AG2099" i="7"/>
  <c r="AG870" i="7"/>
  <c r="AG1455" i="7"/>
  <c r="AG1710" i="7"/>
  <c r="AG1490" i="7"/>
  <c r="AG631" i="7"/>
  <c r="AG295" i="7"/>
  <c r="AG100" i="7"/>
  <c r="AG1081" i="7"/>
  <c r="AG1770" i="7"/>
  <c r="AG654" i="7"/>
  <c r="AG781" i="7"/>
  <c r="AG1679" i="7"/>
  <c r="AG1293" i="7"/>
  <c r="AG582" i="7"/>
  <c r="AG99" i="7"/>
  <c r="AG1310" i="7"/>
  <c r="AG2038" i="7"/>
  <c r="AG167" i="7"/>
  <c r="AG889" i="7"/>
  <c r="AG1635" i="7"/>
  <c r="AD187" i="7"/>
  <c r="AE187" i="7" s="1"/>
  <c r="AD27" i="7"/>
  <c r="AE27" i="7" s="1"/>
  <c r="AD723" i="7"/>
  <c r="AE723" i="7" s="1"/>
  <c r="AD31" i="7"/>
  <c r="AE31" i="7" s="1"/>
  <c r="AG1323" i="7"/>
  <c r="AD1256" i="7"/>
  <c r="AE1256" i="7" s="1"/>
  <c r="AD1079" i="7"/>
  <c r="AE1079" i="7" s="1"/>
  <c r="AD781" i="7"/>
  <c r="AE781" i="7" s="1"/>
  <c r="AG1128" i="7"/>
  <c r="AG1039" i="7"/>
  <c r="AG448" i="7"/>
  <c r="AD556" i="7"/>
  <c r="AE556" i="7" s="1"/>
  <c r="AG478" i="7"/>
  <c r="AD1310" i="7"/>
  <c r="AE1310" i="7" s="1"/>
  <c r="AD788" i="7"/>
  <c r="AE788" i="7" s="1"/>
  <c r="AD445" i="7"/>
  <c r="AE445" i="7" s="1"/>
  <c r="AD267" i="7"/>
  <c r="AE267" i="7" s="1"/>
  <c r="AD1075" i="7"/>
  <c r="AE1075" i="7" s="1"/>
  <c r="AG1057" i="7"/>
  <c r="AG562" i="7"/>
  <c r="AD2098" i="7"/>
  <c r="AE2098" i="7" s="1"/>
  <c r="AD1864" i="7"/>
  <c r="AE1864" i="7" s="1"/>
  <c r="AG1824" i="7"/>
  <c r="AG1808" i="7"/>
  <c r="AD1723" i="7"/>
  <c r="AE1723" i="7" s="1"/>
  <c r="AG423" i="7"/>
  <c r="AG61" i="7"/>
  <c r="AD145" i="7"/>
  <c r="AE145" i="7" s="1"/>
  <c r="AD810" i="7"/>
  <c r="AE810" i="7" s="1"/>
  <c r="AG248" i="7"/>
  <c r="AG1823" i="7"/>
  <c r="AG1659" i="7"/>
  <c r="AD1563" i="7"/>
  <c r="AE1563" i="7" s="1"/>
  <c r="AD1503" i="7"/>
  <c r="AE1503" i="7" s="1"/>
  <c r="AD1428" i="7"/>
  <c r="AE1428" i="7" s="1"/>
  <c r="AG749" i="7"/>
  <c r="AD1357" i="7"/>
  <c r="AE1357" i="7" s="1"/>
  <c r="AG184" i="7"/>
  <c r="AD728" i="7"/>
  <c r="AE728" i="7" s="1"/>
  <c r="AG577" i="7"/>
  <c r="AD1423" i="7"/>
  <c r="AE1423" i="7" s="1"/>
  <c r="AG1307" i="7"/>
  <c r="AG1284" i="7"/>
  <c r="AG1237" i="7"/>
  <c r="AG1033" i="7"/>
  <c r="AD171" i="7"/>
  <c r="AE171" i="7" s="1"/>
  <c r="AG771" i="7"/>
  <c r="AD1487" i="7"/>
  <c r="AE1487" i="7" s="1"/>
  <c r="AD367" i="7"/>
  <c r="AE367" i="7" s="1"/>
  <c r="AD481" i="7"/>
  <c r="AE481" i="7" s="1"/>
  <c r="AD711" i="7"/>
  <c r="AE711" i="7" s="1"/>
  <c r="AD540" i="7"/>
  <c r="AE540" i="7" s="1"/>
  <c r="AG1992" i="7"/>
  <c r="AG1987" i="7"/>
  <c r="AG1945" i="7"/>
  <c r="AG1926" i="7"/>
  <c r="AG1880" i="7"/>
  <c r="AG1865" i="7"/>
  <c r="AG1744" i="7"/>
  <c r="AG1650" i="7"/>
  <c r="AG1642" i="7"/>
  <c r="AG1613" i="7"/>
  <c r="AG1203" i="7"/>
  <c r="AG1139" i="7"/>
  <c r="AG112" i="7"/>
  <c r="AD73" i="7"/>
  <c r="AE73" i="7" s="1"/>
  <c r="AG276" i="7"/>
  <c r="AD731" i="7"/>
  <c r="AE731" i="7" s="1"/>
  <c r="AD550" i="7"/>
  <c r="AE550" i="7" s="1"/>
  <c r="AD472" i="7"/>
  <c r="AE472" i="7" s="1"/>
  <c r="AD2076" i="7"/>
  <c r="AE2076" i="7" s="1"/>
  <c r="AD1996" i="7"/>
  <c r="AE1996" i="7" s="1"/>
  <c r="AG1921" i="7"/>
  <c r="AD1838" i="7"/>
  <c r="AE1838" i="7" s="1"/>
  <c r="AG1750" i="7"/>
  <c r="AD1699" i="7"/>
  <c r="AE1699" i="7" s="1"/>
  <c r="AD1522" i="7"/>
  <c r="AE1522" i="7" s="1"/>
  <c r="AD1443" i="7"/>
  <c r="AE1443" i="7" s="1"/>
  <c r="AD1162" i="7"/>
  <c r="AE1162" i="7" s="1"/>
  <c r="AG87" i="7"/>
  <c r="AD84" i="7"/>
  <c r="AE84" i="7" s="1"/>
  <c r="AG46" i="7"/>
  <c r="AD218" i="7"/>
  <c r="AE218" i="7" s="1"/>
  <c r="AG203" i="7"/>
  <c r="AD809" i="7"/>
  <c r="AE809" i="7" s="1"/>
  <c r="AG793" i="7"/>
  <c r="AD1347" i="7"/>
  <c r="AE1347" i="7" s="1"/>
  <c r="AG119" i="7"/>
  <c r="AG275" i="7"/>
  <c r="AG372" i="7"/>
  <c r="AD730" i="7"/>
  <c r="AE730" i="7" s="1"/>
  <c r="AG640" i="7"/>
  <c r="AG499" i="7"/>
  <c r="AG294" i="7"/>
  <c r="AD678" i="7"/>
  <c r="AE678" i="7" s="1"/>
  <c r="AD1995" i="7"/>
  <c r="AE1995" i="7" s="1"/>
  <c r="AD1742" i="7"/>
  <c r="AE1742" i="7" s="1"/>
  <c r="AD1614" i="7"/>
  <c r="AE1614" i="7" s="1"/>
  <c r="AD1572" i="7"/>
  <c r="AE1572" i="7" s="1"/>
  <c r="AD1558" i="7"/>
  <c r="AE1558" i="7" s="1"/>
  <c r="AD1551" i="7"/>
  <c r="AE1551" i="7" s="1"/>
  <c r="AG1545" i="7"/>
  <c r="AG1541" i="7"/>
  <c r="AD1534" i="7"/>
  <c r="AE1534" i="7" s="1"/>
  <c r="AD1530" i="7"/>
  <c r="AE1530" i="7" s="1"/>
  <c r="AG1481" i="7"/>
  <c r="AG1449" i="7"/>
  <c r="AG1181" i="7"/>
  <c r="AD1161" i="7"/>
  <c r="AE1161" i="7" s="1"/>
  <c r="AD1122" i="7"/>
  <c r="AE1122" i="7" s="1"/>
  <c r="AD329" i="7"/>
  <c r="AE329" i="7" s="1"/>
  <c r="AD14" i="7"/>
  <c r="AE14" i="7" s="1"/>
  <c r="AD493" i="7"/>
  <c r="AE493" i="7" s="1"/>
  <c r="AD243" i="7"/>
  <c r="AE243" i="7" s="1"/>
  <c r="AD2053" i="7"/>
  <c r="AE2053" i="7" s="1"/>
  <c r="AD1733" i="7"/>
  <c r="AE1733" i="7" s="1"/>
  <c r="AD1678" i="7"/>
  <c r="AE1678" i="7" s="1"/>
  <c r="AD1316" i="7"/>
  <c r="AE1316" i="7" s="1"/>
  <c r="AD1270" i="7"/>
  <c r="AE1270" i="7" s="1"/>
  <c r="AD1220" i="7"/>
  <c r="AE1220" i="7" s="1"/>
  <c r="AD1083" i="7"/>
  <c r="AE1083" i="7" s="1"/>
  <c r="AD991" i="7"/>
  <c r="AE991" i="7" s="1"/>
  <c r="AD960" i="7"/>
  <c r="AE960" i="7" s="1"/>
  <c r="AD406" i="7"/>
  <c r="AE406" i="7" s="1"/>
  <c r="AD336" i="7"/>
  <c r="AE336" i="7" s="1"/>
  <c r="AD142" i="7"/>
  <c r="AE142" i="7" s="1"/>
  <c r="AD191" i="7"/>
  <c r="AE191" i="7" s="1"/>
  <c r="AD909" i="7"/>
  <c r="AE909" i="7" s="1"/>
  <c r="AD902" i="7"/>
  <c r="AE902" i="7" s="1"/>
  <c r="AD796" i="7"/>
  <c r="AE796" i="7" s="1"/>
  <c r="AD255" i="7"/>
  <c r="AE255" i="7" s="1"/>
  <c r="AD212" i="7"/>
  <c r="AE212" i="7" s="1"/>
  <c r="AD696" i="7"/>
  <c r="AE696" i="7" s="1"/>
  <c r="AD661" i="7"/>
  <c r="AE661" i="7" s="1"/>
  <c r="AD532" i="7"/>
  <c r="AE532" i="7" s="1"/>
  <c r="AD706" i="7"/>
  <c r="AE706" i="7" s="1"/>
  <c r="AD231" i="7"/>
  <c r="AE231" i="7" s="1"/>
  <c r="AD23" i="7"/>
  <c r="AE23" i="7" s="1"/>
  <c r="AD428" i="7"/>
  <c r="AE428" i="7" s="1"/>
  <c r="AD2030" i="7"/>
  <c r="AE2030" i="7" s="1"/>
  <c r="AD1758" i="7"/>
  <c r="AE1758" i="7" s="1"/>
  <c r="AD1677" i="7"/>
  <c r="AE1677" i="7" s="1"/>
  <c r="AD1480" i="7"/>
  <c r="AE1480" i="7" s="1"/>
  <c r="AD1453" i="7"/>
  <c r="AE1453" i="7" s="1"/>
  <c r="AD1404" i="7"/>
  <c r="AE1404" i="7" s="1"/>
  <c r="AD1334" i="7"/>
  <c r="AE1334" i="7" s="1"/>
  <c r="AD1315" i="7"/>
  <c r="AE1315" i="7" s="1"/>
  <c r="AD1292" i="7"/>
  <c r="AE1292" i="7" s="1"/>
  <c r="AD1271" i="7"/>
  <c r="AE1271" i="7" s="1"/>
  <c r="AD1247" i="7"/>
  <c r="AE1247" i="7" s="1"/>
  <c r="AD1225" i="7"/>
  <c r="AE1225" i="7" s="1"/>
  <c r="AD1109" i="7"/>
  <c r="AE1109" i="7" s="1"/>
  <c r="AG1067" i="7"/>
  <c r="AG974" i="7"/>
  <c r="AG928" i="7"/>
  <c r="AG878" i="7"/>
  <c r="AG416" i="7"/>
  <c r="AG1367" i="7"/>
  <c r="AG1350" i="7"/>
  <c r="AG543" i="7"/>
  <c r="AG422" i="7"/>
  <c r="AG210" i="7"/>
  <c r="AG195" i="7"/>
  <c r="AG798" i="7"/>
  <c r="AG794" i="7"/>
  <c r="AG247" i="7"/>
  <c r="AG533" i="7"/>
  <c r="AG592" i="7"/>
  <c r="AG717" i="7"/>
  <c r="AG155" i="7"/>
  <c r="AG2107" i="7"/>
  <c r="AG2091" i="7"/>
  <c r="AG2070" i="7"/>
  <c r="AG2021" i="7"/>
  <c r="AG2005" i="7"/>
  <c r="AG1975" i="7"/>
  <c r="AG1952" i="7"/>
  <c r="AG1917" i="7"/>
  <c r="AG1883" i="7"/>
  <c r="AG1863" i="7"/>
  <c r="AG1822" i="7"/>
  <c r="AG1794" i="7"/>
  <c r="AG1722" i="7"/>
  <c r="AG1622" i="7"/>
  <c r="AG1588" i="7"/>
  <c r="AG1514" i="7"/>
  <c r="AD1211" i="7"/>
  <c r="AE1211" i="7" s="1"/>
  <c r="AG1207" i="7"/>
  <c r="AG1195" i="7"/>
  <c r="AG1177" i="7"/>
  <c r="AG1160" i="7"/>
  <c r="AG1085" i="7"/>
  <c r="AD931" i="7"/>
  <c r="AE931" i="7" s="1"/>
  <c r="AG246" i="7"/>
  <c r="AD383" i="7"/>
  <c r="AE383" i="7" s="1"/>
  <c r="AG347" i="7"/>
  <c r="AG692" i="7"/>
  <c r="AG685" i="7"/>
  <c r="AG517" i="7"/>
  <c r="AG705" i="7"/>
  <c r="AD2073" i="7"/>
  <c r="AE2073" i="7" s="1"/>
  <c r="AG1968" i="7"/>
  <c r="AD1811" i="7"/>
  <c r="AE1811" i="7" s="1"/>
  <c r="AG1775" i="7"/>
  <c r="AG1724" i="7"/>
  <c r="AG1689" i="7"/>
  <c r="AG1623" i="7"/>
  <c r="AG1419" i="7"/>
  <c r="AD1384" i="7"/>
  <c r="AE1384" i="7" s="1"/>
  <c r="AG1231" i="7"/>
  <c r="AD1045" i="7"/>
  <c r="AE1045" i="7" s="1"/>
  <c r="AD1015" i="7"/>
  <c r="AE1015" i="7" s="1"/>
  <c r="AG968" i="7"/>
  <c r="AG915" i="7"/>
  <c r="AD861" i="7"/>
  <c r="AE861" i="7" s="1"/>
  <c r="AD413" i="7"/>
  <c r="AE413" i="7" s="1"/>
  <c r="AG361" i="7"/>
  <c r="AD435" i="7"/>
  <c r="AE435" i="7" s="1"/>
  <c r="AG315" i="7"/>
  <c r="AG29" i="7"/>
  <c r="AG136" i="7"/>
  <c r="AG2116" i="7"/>
  <c r="AG777" i="7"/>
  <c r="AD1153" i="7"/>
  <c r="AE1153" i="7" s="1"/>
  <c r="AG1147" i="7"/>
  <c r="AD745" i="7"/>
  <c r="AE745" i="7" s="1"/>
  <c r="AG245" i="7"/>
  <c r="AG366" i="7"/>
  <c r="AG609" i="7"/>
  <c r="AG554" i="7"/>
  <c r="AG671" i="7"/>
  <c r="AD298" i="7"/>
  <c r="AE298" i="7" s="1"/>
  <c r="AG602" i="7"/>
  <c r="AD612" i="7"/>
  <c r="AE612" i="7" s="1"/>
  <c r="AG704" i="7"/>
  <c r="AG21" i="7"/>
  <c r="AG2048" i="7"/>
  <c r="AG1631" i="7"/>
  <c r="AG1555" i="7"/>
  <c r="AD1477" i="7"/>
  <c r="AE1477" i="7" s="1"/>
  <c r="AG1441" i="7"/>
  <c r="AD1410" i="7"/>
  <c r="AE1410" i="7" s="1"/>
  <c r="AG1386" i="7"/>
  <c r="AG1331" i="7"/>
  <c r="AG1303" i="7"/>
  <c r="AG1262" i="7"/>
  <c r="AG1138" i="7"/>
  <c r="AD1123" i="7"/>
  <c r="AE1123" i="7" s="1"/>
  <c r="AG1098" i="7"/>
  <c r="AD1044" i="7"/>
  <c r="AE1044" i="7" s="1"/>
  <c r="AG1021" i="7"/>
  <c r="AG965" i="7"/>
  <c r="AG1044" i="7"/>
  <c r="AG1248" i="7"/>
  <c r="AG578" i="7"/>
  <c r="AG754" i="7"/>
  <c r="AG899" i="7"/>
  <c r="AG910" i="7"/>
  <c r="AG435" i="7"/>
  <c r="AG1411" i="7"/>
  <c r="AG1675" i="7"/>
  <c r="AG1756" i="7"/>
  <c r="AG955" i="7"/>
  <c r="AG1172" i="7"/>
  <c r="AG1206" i="7"/>
  <c r="AG1663" i="7"/>
  <c r="AG1741" i="7"/>
  <c r="AG1805" i="7"/>
  <c r="AG1837" i="7"/>
  <c r="AG1857" i="7"/>
  <c r="AG1986" i="7"/>
  <c r="AG2009" i="7"/>
  <c r="AG2027" i="7"/>
  <c r="AG2082" i="7"/>
  <c r="AG2085" i="7"/>
  <c r="AG667" i="7"/>
  <c r="AG348" i="7"/>
  <c r="AG226" i="7"/>
  <c r="AG1151" i="7"/>
  <c r="AG767" i="7"/>
  <c r="AG308" i="7"/>
  <c r="AG712" i="7"/>
  <c r="AG1359" i="7"/>
  <c r="AG824" i="7"/>
  <c r="AG400" i="7"/>
  <c r="AG1100" i="7"/>
  <c r="AG1120" i="7"/>
  <c r="AG1193" i="7"/>
  <c r="AG1292" i="7"/>
  <c r="AG1296" i="7"/>
  <c r="AG1472" i="7"/>
  <c r="AG1509" i="7"/>
  <c r="AG1633" i="7"/>
  <c r="AG1789" i="7"/>
  <c r="AG18" i="7"/>
  <c r="AG346" i="7"/>
  <c r="AG177" i="7"/>
  <c r="AG764" i="7"/>
  <c r="AG1156" i="7"/>
  <c r="AG773" i="7"/>
  <c r="AG208" i="7"/>
  <c r="AG142" i="7"/>
  <c r="AG328" i="7"/>
  <c r="AG873" i="7"/>
  <c r="AG947" i="7"/>
  <c r="AG1030" i="7"/>
  <c r="AG1073" i="7"/>
  <c r="AG1267" i="7"/>
  <c r="AG1316" i="7"/>
  <c r="AG1667" i="7"/>
  <c r="AG1807" i="7"/>
  <c r="AG2026" i="7"/>
  <c r="AG605" i="7"/>
  <c r="AG1470" i="7"/>
  <c r="AG1532" i="7"/>
  <c r="AG1538" i="7"/>
  <c r="AG1549" i="7"/>
  <c r="AG1556" i="7"/>
  <c r="AG1597" i="7"/>
  <c r="AG1795" i="7"/>
  <c r="AG1920" i="7"/>
  <c r="AG2041" i="7"/>
  <c r="AG234" i="7"/>
  <c r="AG178" i="7"/>
  <c r="AG223" i="7"/>
  <c r="AG443" i="7"/>
  <c r="AG1144" i="7"/>
  <c r="AG826" i="7"/>
  <c r="AG219" i="7"/>
  <c r="AG62" i="7"/>
  <c r="AG88" i="7"/>
  <c r="AG740" i="7"/>
  <c r="AG1162" i="7"/>
  <c r="AG1590" i="7"/>
  <c r="AG1737" i="7"/>
  <c r="AG1873" i="7"/>
  <c r="AG2042" i="7"/>
  <c r="AG224" i="7"/>
  <c r="AG43" i="7"/>
  <c r="AG1165" i="7"/>
  <c r="AG1199" i="7"/>
  <c r="AG1456" i="7"/>
  <c r="AG1645" i="7"/>
  <c r="AG1649" i="7"/>
  <c r="AG1799" i="7"/>
  <c r="AG1911" i="7"/>
  <c r="AG1974" i="7"/>
  <c r="AG2025" i="7"/>
  <c r="AG603" i="7"/>
  <c r="AG1600" i="7"/>
  <c r="AG822" i="7"/>
  <c r="AG1105" i="7"/>
  <c r="AG1370" i="7"/>
  <c r="AG1450" i="7"/>
  <c r="AG1518" i="7"/>
  <c r="AG1701" i="7"/>
  <c r="AG1755" i="7"/>
  <c r="AG454" i="7"/>
  <c r="AG503" i="7"/>
  <c r="AG553" i="7"/>
  <c r="AG250" i="7"/>
  <c r="AG801" i="7"/>
  <c r="AG41" i="7"/>
  <c r="AG424" i="7"/>
  <c r="AG1495" i="7"/>
  <c r="AG1552" i="7"/>
  <c r="AG1874" i="7"/>
  <c r="AG2008" i="7"/>
  <c r="AG593" i="7"/>
  <c r="AG101" i="7"/>
  <c r="AG331" i="7"/>
  <c r="AG1564" i="7"/>
  <c r="AG1709" i="7"/>
  <c r="AG1830" i="7"/>
  <c r="AG1842" i="7"/>
  <c r="AG1939" i="7"/>
  <c r="AG2011" i="7"/>
  <c r="AG2059" i="7"/>
  <c r="AG480" i="7"/>
  <c r="AG272" i="7"/>
  <c r="AG398" i="7"/>
  <c r="AG1036" i="7"/>
  <c r="AG1075" i="7"/>
  <c r="AD1512" i="7"/>
  <c r="AE1512" i="7" s="1"/>
  <c r="AG585" i="7"/>
  <c r="AG626" i="7"/>
  <c r="AG461" i="7"/>
  <c r="AG747" i="7"/>
  <c r="AG1155" i="7"/>
  <c r="AG1607" i="7"/>
  <c r="AG2117" i="7"/>
  <c r="AG437" i="7"/>
  <c r="AG415" i="7"/>
  <c r="AG936" i="7"/>
  <c r="AG978" i="7"/>
  <c r="AG1076" i="7"/>
  <c r="AG1341" i="7"/>
  <c r="AG300" i="7"/>
  <c r="AG676" i="7"/>
  <c r="AG375" i="7"/>
  <c r="AG35" i="7"/>
  <c r="AG1297" i="7"/>
  <c r="AG1752" i="7"/>
  <c r="AG558" i="7"/>
  <c r="AG830" i="7"/>
  <c r="AG407" i="7"/>
  <c r="AG1259" i="7"/>
  <c r="AG1447" i="7"/>
  <c r="AG1695" i="7"/>
  <c r="AG1716" i="7"/>
  <c r="AG1764" i="7"/>
  <c r="AG273" i="7"/>
  <c r="AG104" i="7"/>
  <c r="AG330" i="7"/>
  <c r="AG28" i="7"/>
  <c r="AG636" i="7"/>
  <c r="AG518" i="7"/>
  <c r="AG655" i="7"/>
  <c r="AG253" i="7"/>
  <c r="AG1353" i="7"/>
  <c r="AG813" i="7"/>
  <c r="AG919" i="7"/>
  <c r="AG948" i="7"/>
  <c r="AG967" i="7"/>
  <c r="AG1020" i="7"/>
  <c r="AG1268" i="7"/>
  <c r="AG1409" i="7"/>
  <c r="AG1476" i="7"/>
  <c r="AG2036" i="7"/>
  <c r="AG529" i="7"/>
  <c r="AG297" i="7"/>
  <c r="AG497" i="7"/>
  <c r="AG663" i="7"/>
  <c r="AG690" i="7"/>
  <c r="AG381" i="7"/>
  <c r="AG211" i="7"/>
  <c r="AG811" i="7"/>
  <c r="AG1117" i="7"/>
  <c r="AG1169" i="7"/>
  <c r="AG1213" i="7"/>
  <c r="AG1324" i="7"/>
  <c r="AG1571" i="7"/>
  <c r="AG1819" i="7"/>
  <c r="AG1894" i="7"/>
  <c r="AG453" i="7"/>
  <c r="AG668" i="7"/>
  <c r="AG551" i="7"/>
  <c r="AG364" i="7"/>
  <c r="AG1687" i="7"/>
  <c r="AG222" i="7"/>
  <c r="AG795" i="7"/>
  <c r="AG1599" i="7"/>
  <c r="AG56" i="7"/>
  <c r="AG339" i="7"/>
  <c r="AG1900" i="7"/>
  <c r="AG1909" i="7"/>
  <c r="AG1949" i="7"/>
  <c r="AG2014" i="7"/>
  <c r="AG673" i="7"/>
  <c r="AG1201" i="7"/>
  <c r="AG1382" i="7"/>
  <c r="AG1471" i="7"/>
  <c r="AG2" i="7"/>
  <c r="AG964" i="7"/>
  <c r="AG1037" i="7"/>
  <c r="AG1051" i="7"/>
  <c r="AG1769" i="7"/>
  <c r="AG166" i="7"/>
  <c r="AG379" i="7"/>
  <c r="AG3" i="7"/>
  <c r="AG982" i="7"/>
  <c r="AG1497" i="7"/>
  <c r="AG2068" i="7"/>
  <c r="AG257" i="7"/>
  <c r="AG54" i="7"/>
  <c r="AG874" i="7"/>
  <c r="AG939" i="7"/>
  <c r="AG1061" i="7"/>
  <c r="AG1670" i="7"/>
  <c r="AG1696" i="7"/>
  <c r="AG1938" i="7"/>
  <c r="AG2058" i="7"/>
  <c r="AG629" i="7"/>
  <c r="AG666" i="7"/>
  <c r="AG515" i="7"/>
  <c r="AG25" i="7"/>
  <c r="AD25" i="7"/>
  <c r="AE25" i="7" s="1"/>
  <c r="AD47" i="7"/>
  <c r="AE47" i="7" s="1"/>
  <c r="AG32" i="7"/>
  <c r="AG122" i="7"/>
  <c r="AG376" i="7"/>
  <c r="AG2064" i="7"/>
  <c r="AD1764" i="7"/>
  <c r="AE1764" i="7" s="1"/>
  <c r="AD1696" i="7"/>
  <c r="AE1696" i="7" s="1"/>
  <c r="AD1679" i="7"/>
  <c r="AE1679" i="7" s="1"/>
  <c r="AD1635" i="7"/>
  <c r="AE1635" i="7" s="1"/>
  <c r="AG1394" i="7"/>
  <c r="AD1074" i="7"/>
  <c r="AE1074" i="7" s="1"/>
  <c r="AG1019" i="7"/>
  <c r="AG983" i="7"/>
  <c r="AD889" i="7"/>
  <c r="AE889" i="7" s="1"/>
  <c r="AG846" i="7"/>
  <c r="AD167" i="7"/>
  <c r="AE167" i="7" s="1"/>
  <c r="AD54" i="7"/>
  <c r="AE54" i="7" s="1"/>
  <c r="AD817" i="7"/>
  <c r="AE817" i="7" s="1"/>
  <c r="AG1345" i="7"/>
  <c r="AG500" i="7"/>
  <c r="AD628" i="7"/>
  <c r="AE628" i="7" s="1"/>
  <c r="AD1752" i="7"/>
  <c r="AE1752" i="7" s="1"/>
  <c r="AD1629" i="7"/>
  <c r="AE1629" i="7" s="1"/>
  <c r="AG1446" i="7"/>
  <c r="AD1297" i="7"/>
  <c r="AE1297" i="7" s="1"/>
  <c r="AG1113" i="7"/>
  <c r="AD993" i="7"/>
  <c r="AE993" i="7" s="1"/>
  <c r="AG848" i="7"/>
  <c r="AD35" i="7"/>
  <c r="AE35" i="7" s="1"/>
  <c r="AD375" i="7"/>
  <c r="AE375" i="7" s="1"/>
  <c r="AG350" i="7"/>
  <c r="AG522" i="7"/>
  <c r="AG586" i="7"/>
  <c r="AG2078" i="7"/>
  <c r="AG1984" i="7"/>
  <c r="AD1788" i="7"/>
  <c r="AE1788" i="7" s="1"/>
  <c r="AG1669" i="7"/>
  <c r="AG1092" i="7"/>
  <c r="AG1054" i="7"/>
  <c r="AG1042" i="7"/>
  <c r="AD1005" i="7"/>
  <c r="AE1005" i="7" s="1"/>
  <c r="AD978" i="7"/>
  <c r="AE978" i="7" s="1"/>
  <c r="AD936" i="7"/>
  <c r="AE936" i="7" s="1"/>
  <c r="AG843" i="7"/>
  <c r="AD2" i="7"/>
  <c r="AE2" i="7" s="1"/>
  <c r="AG804" i="7"/>
  <c r="AG772" i="7"/>
  <c r="AG1492" i="7"/>
  <c r="AD1601" i="7"/>
  <c r="AE1601" i="7" s="1"/>
  <c r="AD763" i="7"/>
  <c r="AE763" i="7" s="1"/>
  <c r="AD582" i="7"/>
  <c r="AE582" i="7" s="1"/>
  <c r="AD694" i="7"/>
  <c r="AE694" i="7" s="1"/>
  <c r="AG524" i="7"/>
  <c r="AG479" i="7"/>
  <c r="AG1787" i="7"/>
  <c r="AD1536" i="7"/>
  <c r="AE1536" i="7" s="1"/>
  <c r="AD1471" i="7"/>
  <c r="AE1471" i="7" s="1"/>
  <c r="AG1343" i="7"/>
  <c r="AD1314" i="7"/>
  <c r="AE1314" i="7" s="1"/>
  <c r="AD1293" i="7"/>
  <c r="AE1293" i="7" s="1"/>
  <c r="AD1036" i="7"/>
  <c r="AE1036" i="7" s="1"/>
  <c r="AD1013" i="7"/>
  <c r="AE1013" i="7" s="1"/>
  <c r="AG949" i="7"/>
  <c r="AG414" i="7"/>
  <c r="AG146" i="7"/>
  <c r="AD278" i="7"/>
  <c r="AE278" i="7" s="1"/>
  <c r="AG537" i="7"/>
  <c r="AG2066" i="7"/>
  <c r="AD1941" i="7"/>
  <c r="AE1941" i="7" s="1"/>
  <c r="AD1909" i="7"/>
  <c r="AE1909" i="7" s="1"/>
  <c r="AD1900" i="7"/>
  <c r="AE1900" i="7" s="1"/>
  <c r="AD1888" i="7"/>
  <c r="AE1888" i="7" s="1"/>
  <c r="AG1861" i="7"/>
  <c r="AG1845" i="7"/>
  <c r="AG1832" i="7"/>
  <c r="AD1821" i="7"/>
  <c r="AE1821" i="7" s="1"/>
  <c r="AG1803" i="7"/>
  <c r="AD1719" i="7"/>
  <c r="AE1719" i="7" s="1"/>
  <c r="AG1175" i="7"/>
  <c r="AD1081" i="7"/>
  <c r="AE1081" i="7" s="1"/>
  <c r="AD331" i="7"/>
  <c r="AE331" i="7" s="1"/>
  <c r="AG60" i="7"/>
  <c r="AD103" i="7"/>
  <c r="AE103" i="7" s="1"/>
  <c r="AD100" i="7"/>
  <c r="AE100" i="7" s="1"/>
  <c r="AG197" i="7"/>
  <c r="AD442" i="7"/>
  <c r="AE442" i="7" s="1"/>
  <c r="AG271" i="7"/>
  <c r="AG277" i="7"/>
  <c r="AG213" i="7"/>
  <c r="AG672" i="7"/>
  <c r="AG523" i="7"/>
  <c r="AD512" i="7"/>
  <c r="AE512" i="7" s="1"/>
  <c r="AD295" i="7"/>
  <c r="AE295" i="7" s="1"/>
  <c r="AD631" i="7"/>
  <c r="AE631" i="7" s="1"/>
  <c r="AG541" i="7"/>
  <c r="AD453" i="7"/>
  <c r="AE453" i="7" s="1"/>
  <c r="AD1874" i="7"/>
  <c r="AE1874" i="7" s="1"/>
  <c r="AG1851" i="7"/>
  <c r="AD1819" i="7"/>
  <c r="AE1819" i="7" s="1"/>
  <c r="AG1655" i="7"/>
  <c r="AG1584" i="7"/>
  <c r="AD1571" i="7"/>
  <c r="AE1571" i="7" s="1"/>
  <c r="AD1554" i="7"/>
  <c r="AE1554" i="7" s="1"/>
  <c r="AD1523" i="7"/>
  <c r="AE1523" i="7" s="1"/>
  <c r="AD1495" i="7"/>
  <c r="AE1495" i="7" s="1"/>
  <c r="AD1408" i="7"/>
  <c r="AE1408" i="7" s="1"/>
  <c r="AG1214" i="7"/>
  <c r="AG1174" i="7"/>
  <c r="AD360" i="7"/>
  <c r="AE360" i="7" s="1"/>
  <c r="AG83" i="7"/>
  <c r="AG78" i="7"/>
  <c r="AG129" i="7"/>
  <c r="AG204" i="7"/>
  <c r="AD811" i="7"/>
  <c r="AE811" i="7" s="1"/>
  <c r="AG792" i="7"/>
  <c r="AG1485" i="7"/>
  <c r="AG263" i="7"/>
  <c r="AG287" i="7"/>
  <c r="AG613" i="7"/>
  <c r="AD304" i="7"/>
  <c r="AE304" i="7" s="1"/>
  <c r="AG573" i="7"/>
  <c r="AG710" i="7"/>
  <c r="AG563" i="7"/>
  <c r="AG2044" i="7"/>
  <c r="AG2000" i="7"/>
  <c r="AD1948" i="7"/>
  <c r="AE1948" i="7" s="1"/>
  <c r="AD1710" i="7"/>
  <c r="AE1710" i="7" s="1"/>
  <c r="AG1657" i="7"/>
  <c r="AD1518" i="7"/>
  <c r="AE1518" i="7" s="1"/>
  <c r="AD1455" i="7"/>
  <c r="AE1455" i="7" s="1"/>
  <c r="AG1436" i="7"/>
  <c r="AG1414" i="7"/>
  <c r="AG1395" i="7"/>
  <c r="AG1330" i="7"/>
  <c r="AG1295" i="7"/>
  <c r="AD1281" i="7"/>
  <c r="AE1281" i="7" s="1"/>
  <c r="AD1268" i="7"/>
  <c r="AE1268" i="7" s="1"/>
  <c r="AG1232" i="7"/>
  <c r="AG1063" i="7"/>
  <c r="AG1050" i="7"/>
  <c r="AG1026" i="7"/>
  <c r="AG951" i="7"/>
  <c r="AG924" i="7"/>
  <c r="AG886" i="7"/>
  <c r="AG419" i="7"/>
  <c r="AG168" i="7"/>
  <c r="AG110" i="7"/>
  <c r="AD822" i="7"/>
  <c r="AE822" i="7" s="1"/>
  <c r="AD1606" i="7"/>
  <c r="AE1606" i="7" s="1"/>
  <c r="AG1148" i="7"/>
  <c r="AD1358" i="7"/>
  <c r="AE1358" i="7" s="1"/>
  <c r="AD266" i="7"/>
  <c r="AE266" i="7" s="1"/>
  <c r="AD391" i="7"/>
  <c r="AE391" i="7" s="1"/>
  <c r="AD724" i="7"/>
  <c r="AE724" i="7" s="1"/>
  <c r="AG625" i="7"/>
  <c r="AD504" i="7"/>
  <c r="AE504" i="7" s="1"/>
  <c r="AG488" i="7"/>
  <c r="AD518" i="7"/>
  <c r="AE518" i="7" s="1"/>
  <c r="AD636" i="7"/>
  <c r="AE636" i="7" s="1"/>
  <c r="AD680" i="7"/>
  <c r="AE680" i="7" s="1"/>
  <c r="AD2088" i="7"/>
  <c r="AE2088" i="7" s="1"/>
  <c r="AG2045" i="7"/>
  <c r="AD1998" i="7"/>
  <c r="AE1998" i="7" s="1"/>
  <c r="AD1990" i="7"/>
  <c r="AE1990" i="7" s="1"/>
  <c r="AD1985" i="7"/>
  <c r="AE1985" i="7" s="1"/>
  <c r="AG1976" i="7"/>
  <c r="AD1944" i="7"/>
  <c r="AE1944" i="7" s="1"/>
  <c r="AD1913" i="7"/>
  <c r="AE1913" i="7" s="1"/>
  <c r="AG1906" i="7"/>
  <c r="AG1896" i="7"/>
  <c r="AD1878" i="7"/>
  <c r="AE1878" i="7" s="1"/>
  <c r="AG1862" i="7"/>
  <c r="AD1799" i="7"/>
  <c r="AE1799" i="7" s="1"/>
  <c r="AD1739" i="7"/>
  <c r="AE1739" i="7" s="1"/>
  <c r="AD1649" i="7"/>
  <c r="AE1649" i="7" s="1"/>
  <c r="AD1640" i="7"/>
  <c r="AE1640" i="7" s="1"/>
  <c r="AD1625" i="7"/>
  <c r="AE1625" i="7" s="1"/>
  <c r="AD1609" i="7"/>
  <c r="AE1609" i="7" s="1"/>
  <c r="AD1456" i="7"/>
  <c r="AE1456" i="7" s="1"/>
  <c r="AD1199" i="7"/>
  <c r="AE1199" i="7" s="1"/>
  <c r="AD1171" i="7"/>
  <c r="AE1171" i="7" s="1"/>
  <c r="AD1107" i="7"/>
  <c r="AE1107" i="7" s="1"/>
  <c r="AD737" i="7"/>
  <c r="AE737" i="7" s="1"/>
  <c r="AD45" i="7"/>
  <c r="AE45" i="7" s="1"/>
  <c r="AD127" i="7"/>
  <c r="AE127" i="7" s="1"/>
  <c r="AD387" i="7"/>
  <c r="AE387" i="7" s="1"/>
  <c r="AD607" i="7"/>
  <c r="AE607" i="7" s="1"/>
  <c r="AD689" i="7"/>
  <c r="AE689" i="7" s="1"/>
  <c r="AD2042" i="7"/>
  <c r="AE2042" i="7" s="1"/>
  <c r="AD1936" i="7"/>
  <c r="AE1936" i="7" s="1"/>
  <c r="AD1873" i="7"/>
  <c r="AE1873" i="7" s="1"/>
  <c r="AD1834" i="7"/>
  <c r="AE1834" i="7" s="1"/>
  <c r="AD1743" i="7"/>
  <c r="AE1743" i="7" s="1"/>
  <c r="AD1673" i="7"/>
  <c r="AE1673" i="7" s="1"/>
  <c r="AD1516" i="7"/>
  <c r="AE1516" i="7" s="1"/>
  <c r="AD1378" i="7"/>
  <c r="AE1378" i="7" s="1"/>
  <c r="AD1141" i="7"/>
  <c r="AE1141" i="7" s="1"/>
  <c r="AD740" i="7"/>
  <c r="AE740" i="7" s="1"/>
  <c r="AD38" i="7"/>
  <c r="AE38" i="7" s="1"/>
  <c r="AD88" i="7"/>
  <c r="AE88" i="7" s="1"/>
  <c r="AD62" i="7"/>
  <c r="AE62" i="7" s="1"/>
  <c r="AD219" i="7"/>
  <c r="AE219" i="7" s="1"/>
  <c r="AD192" i="7"/>
  <c r="AE192" i="7" s="1"/>
  <c r="AG799" i="7"/>
  <c r="AG790" i="7"/>
  <c r="AG286" i="7"/>
  <c r="AD421" i="7"/>
  <c r="AE421" i="7" s="1"/>
  <c r="AG2111" i="7"/>
  <c r="AD606" i="7"/>
  <c r="AE606" i="7" s="1"/>
  <c r="AD549" i="7"/>
  <c r="AE549" i="7" s="1"/>
  <c r="AD589" i="7"/>
  <c r="AE589" i="7" s="1"/>
  <c r="AG487" i="7"/>
  <c r="AG161" i="7"/>
  <c r="AD1923" i="7"/>
  <c r="AE1923" i="7" s="1"/>
  <c r="AD1813" i="7"/>
  <c r="AE1813" i="7" s="1"/>
  <c r="AG1698" i="7"/>
  <c r="AG1611" i="7"/>
  <c r="AG1567" i="7"/>
  <c r="AD1557" i="7"/>
  <c r="AE1557" i="7" s="1"/>
  <c r="AD1539" i="7"/>
  <c r="AE1539" i="7" s="1"/>
  <c r="AG1533" i="7"/>
  <c r="AG1528" i="7"/>
  <c r="AG1474" i="7"/>
  <c r="AD1444" i="7"/>
  <c r="AE1444" i="7" s="1"/>
  <c r="AD1179" i="7"/>
  <c r="AE1179" i="7" s="1"/>
  <c r="AD1140" i="7"/>
  <c r="AE1140" i="7" s="1"/>
  <c r="AG1116" i="7"/>
  <c r="AG439" i="7"/>
  <c r="AD285" i="7"/>
  <c r="AE285" i="7" s="1"/>
  <c r="AG697" i="7"/>
  <c r="AD486" i="7"/>
  <c r="AE486" i="7" s="1"/>
  <c r="AG519" i="7"/>
  <c r="AD568" i="7"/>
  <c r="AE568" i="7" s="1"/>
  <c r="AD2031" i="7"/>
  <c r="AE2031" i="7" s="1"/>
  <c r="AG1833" i="7"/>
  <c r="AD1776" i="7"/>
  <c r="AE1776" i="7" s="1"/>
  <c r="AG1721" i="7"/>
  <c r="AD1667" i="7"/>
  <c r="AE1667" i="7" s="1"/>
  <c r="AG1417" i="7"/>
  <c r="AD1392" i="7"/>
  <c r="AE1392" i="7" s="1"/>
  <c r="AG1283" i="7"/>
  <c r="AD1267" i="7"/>
  <c r="AE1267" i="7" s="1"/>
  <c r="AG1243" i="7"/>
  <c r="AD1229" i="7"/>
  <c r="AE1229" i="7" s="1"/>
  <c r="AG1126" i="7"/>
  <c r="AD1077" i="7"/>
  <c r="AE1077" i="7" s="1"/>
  <c r="AG1052" i="7"/>
  <c r="AD1016" i="7"/>
  <c r="AE1016" i="7" s="1"/>
  <c r="AG975" i="7"/>
  <c r="AD953" i="7"/>
  <c r="AE953" i="7" s="1"/>
  <c r="AG911" i="7"/>
  <c r="AD852" i="7"/>
  <c r="AE852" i="7" s="1"/>
  <c r="AG401" i="7"/>
  <c r="AD328" i="7"/>
  <c r="AE328" i="7" s="1"/>
  <c r="AD134" i="7"/>
  <c r="AE134" i="7" s="1"/>
  <c r="AG150" i="7"/>
  <c r="AD208" i="7"/>
  <c r="AE208" i="7" s="1"/>
  <c r="AG825" i="7"/>
  <c r="AG779" i="7"/>
  <c r="AG1489" i="7"/>
  <c r="AG1368" i="7"/>
  <c r="AG10" i="7"/>
  <c r="AG485" i="7"/>
  <c r="AG713" i="7"/>
  <c r="AG158" i="7"/>
  <c r="AG22" i="7"/>
  <c r="AG1732" i="7"/>
  <c r="AG1526" i="7"/>
  <c r="AG1432" i="7"/>
  <c r="AG1342" i="7"/>
  <c r="AG1301" i="7"/>
  <c r="AG1279" i="7"/>
  <c r="AG1246" i="7"/>
  <c r="AG1125" i="7"/>
  <c r="AD1100" i="7"/>
  <c r="AE1100" i="7" s="1"/>
  <c r="AG1055" i="7"/>
  <c r="AD1008" i="7"/>
  <c r="AE1008" i="7" s="1"/>
  <c r="AG970" i="7"/>
  <c r="AD950" i="7"/>
  <c r="AE950" i="7" s="1"/>
  <c r="AG925" i="7"/>
  <c r="AD887" i="7"/>
  <c r="AE887" i="7" s="1"/>
  <c r="AG872" i="7"/>
  <c r="AD856" i="7"/>
  <c r="AE856" i="7" s="1"/>
  <c r="AG405" i="7"/>
  <c r="AD824" i="7"/>
  <c r="AE824" i="7" s="1"/>
  <c r="AG832" i="7"/>
  <c r="AD1359" i="7"/>
  <c r="AE1359" i="7" s="1"/>
  <c r="AG1360" i="7"/>
  <c r="AD712" i="7"/>
  <c r="AE712" i="7" s="1"/>
  <c r="AG323" i="7"/>
  <c r="AD308" i="7"/>
  <c r="AE308" i="7" s="1"/>
  <c r="AD735" i="7"/>
  <c r="AE735" i="7" s="1"/>
  <c r="AG109" i="7"/>
  <c r="AD143" i="7"/>
  <c r="AE143" i="7" s="1"/>
  <c r="AG193" i="7"/>
  <c r="AD357" i="7"/>
  <c r="AE357" i="7" s="1"/>
  <c r="AG202" i="7"/>
  <c r="AD2113" i="7"/>
  <c r="AE2113" i="7" s="1"/>
  <c r="AG774" i="7"/>
  <c r="AD1151" i="7"/>
  <c r="AE1151" i="7" s="1"/>
  <c r="AG756" i="7"/>
  <c r="AD226" i="7"/>
  <c r="AE226" i="7" s="1"/>
  <c r="AG274" i="7"/>
  <c r="AG639" i="7"/>
  <c r="AD667" i="7"/>
  <c r="AE667" i="7" s="1"/>
  <c r="AG293" i="7"/>
  <c r="AD715" i="7"/>
  <c r="AE715" i="7" s="1"/>
  <c r="AG708" i="7"/>
  <c r="AD560" i="7"/>
  <c r="AE560" i="7" s="1"/>
  <c r="AG244" i="7"/>
  <c r="AG2106" i="7"/>
  <c r="AD2094" i="7"/>
  <c r="AE2094" i="7" s="1"/>
  <c r="AG2087" i="7"/>
  <c r="AD2082" i="7"/>
  <c r="AE2082" i="7" s="1"/>
  <c r="AG2065" i="7"/>
  <c r="AD2027" i="7"/>
  <c r="AE2027" i="7" s="1"/>
  <c r="AG2019" i="7"/>
  <c r="AD2009" i="7"/>
  <c r="AE2009" i="7" s="1"/>
  <c r="AG2002" i="7"/>
  <c r="AD1986" i="7"/>
  <c r="AE1986" i="7" s="1"/>
  <c r="AG1973" i="7"/>
  <c r="AD1959" i="7"/>
  <c r="AE1959" i="7" s="1"/>
  <c r="AG1940" i="7"/>
  <c r="AD1927" i="7"/>
  <c r="AE1927" i="7" s="1"/>
  <c r="AG1916" i="7"/>
  <c r="AD1893" i="7"/>
  <c r="AE1893" i="7" s="1"/>
  <c r="AG1882" i="7"/>
  <c r="AD1872" i="7"/>
  <c r="AE1872" i="7" s="1"/>
  <c r="AG1860" i="7"/>
  <c r="AD1837" i="7"/>
  <c r="AE1837" i="7" s="1"/>
  <c r="AG1818" i="7"/>
  <c r="AD1805" i="7"/>
  <c r="AE1805" i="7" s="1"/>
  <c r="AG1786" i="7"/>
  <c r="AD1741" i="7"/>
  <c r="AE1741" i="7" s="1"/>
  <c r="AG1717" i="7"/>
  <c r="AD1663" i="7"/>
  <c r="AE1663" i="7" s="1"/>
  <c r="AG1617" i="7"/>
  <c r="AG1580" i="7"/>
  <c r="AD1504" i="7"/>
  <c r="AE1504" i="7" s="1"/>
  <c r="AG1210" i="7"/>
  <c r="AD1206" i="7"/>
  <c r="AE1206" i="7" s="1"/>
  <c r="AG1192" i="7"/>
  <c r="AD1176" i="7"/>
  <c r="AE1176" i="7" s="1"/>
  <c r="AG1115" i="7"/>
  <c r="AD1082" i="7"/>
  <c r="AE1082" i="7" s="1"/>
  <c r="AG327" i="7"/>
  <c r="AD265" i="7"/>
  <c r="AE265" i="7" s="1"/>
  <c r="AG371" i="7"/>
  <c r="AD675" i="7"/>
  <c r="AE675" i="7" s="1"/>
  <c r="AG547" i="7"/>
  <c r="AD490" i="7"/>
  <c r="AE490" i="7" s="1"/>
  <c r="AG615" i="7"/>
  <c r="AG2060" i="7"/>
  <c r="AD1957" i="7"/>
  <c r="AE1957" i="7" s="1"/>
  <c r="AG1809" i="7"/>
  <c r="AD1756" i="7"/>
  <c r="AE1756" i="7" s="1"/>
  <c r="AG1720" i="7"/>
  <c r="AD1681" i="7"/>
  <c r="AE1681" i="7" s="1"/>
  <c r="AG1619" i="7"/>
  <c r="AD1415" i="7"/>
  <c r="AE1415" i="7" s="1"/>
  <c r="AG1381" i="7"/>
  <c r="AD1223" i="7"/>
  <c r="AE1223" i="7" s="1"/>
  <c r="AG1028" i="7"/>
  <c r="AD892" i="7"/>
  <c r="AE892" i="7" s="1"/>
  <c r="AD858" i="7"/>
  <c r="AE858" i="7" s="1"/>
  <c r="AG341" i="7"/>
  <c r="AG333" i="7"/>
  <c r="AG425" i="7"/>
  <c r="AG96" i="7"/>
  <c r="AG148" i="7"/>
  <c r="AG821" i="7"/>
  <c r="AG770" i="7"/>
  <c r="AG1186" i="7"/>
  <c r="AG761" i="7"/>
  <c r="AG460" i="7"/>
  <c r="AG264" i="7"/>
  <c r="AG389" i="7"/>
  <c r="AG538" i="7"/>
  <c r="AG698" i="7"/>
  <c r="AG506" i="7"/>
  <c r="AG491" i="7"/>
  <c r="AG621" i="7"/>
  <c r="AG634" i="7"/>
  <c r="AG157" i="7"/>
  <c r="AG17" i="7"/>
  <c r="AG1791" i="7"/>
  <c r="AG1618" i="7"/>
  <c r="AG1525" i="7"/>
  <c r="AG1468" i="7"/>
  <c r="AG1434" i="7"/>
  <c r="AG1406" i="7"/>
  <c r="AG1375" i="7"/>
  <c r="AG1326" i="7"/>
  <c r="AG1299" i="7"/>
  <c r="AG1250" i="7"/>
  <c r="AG1135" i="7"/>
  <c r="AG1118" i="7"/>
  <c r="AG1080" i="7"/>
  <c r="AG1041" i="7"/>
  <c r="AG1007" i="7"/>
  <c r="AG957" i="7"/>
  <c r="AG920" i="7"/>
  <c r="AG880" i="7"/>
  <c r="AD927" i="7"/>
  <c r="AE927" i="7" s="1"/>
  <c r="AF927" i="7"/>
  <c r="AG927" i="7" s="1"/>
  <c r="AD926" i="7"/>
  <c r="AE926" i="7" s="1"/>
  <c r="AF1123" i="7"/>
  <c r="AG1123" i="7" s="1"/>
  <c r="AD1303" i="7"/>
  <c r="AE1303" i="7" s="1"/>
  <c r="AF1477" i="7"/>
  <c r="AG1477" i="7" s="1"/>
  <c r="AD2048" i="7"/>
  <c r="AE2048" i="7" s="1"/>
  <c r="AF298" i="7"/>
  <c r="AG298" i="7" s="1"/>
  <c r="AD609" i="7"/>
  <c r="AE609" i="7" s="1"/>
  <c r="AF1153" i="7"/>
  <c r="AG1153" i="7" s="1"/>
  <c r="AD136" i="7"/>
  <c r="AE136" i="7" s="1"/>
  <c r="AD915" i="7"/>
  <c r="AE915" i="7" s="1"/>
  <c r="AD1231" i="7"/>
  <c r="AE1231" i="7" s="1"/>
  <c r="AF1384" i="7"/>
  <c r="AG1384" i="7" s="1"/>
  <c r="AD1968" i="7"/>
  <c r="AE1968" i="7" s="1"/>
  <c r="AF2073" i="7"/>
  <c r="AG2073" i="7" s="1"/>
  <c r="AD246" i="7"/>
  <c r="AE246" i="7" s="1"/>
  <c r="AF931" i="7"/>
  <c r="AG931" i="7" s="1"/>
  <c r="AD1514" i="7"/>
  <c r="AE1514" i="7" s="1"/>
  <c r="AD1722" i="7"/>
  <c r="AE1722" i="7" s="1"/>
  <c r="AD1883" i="7"/>
  <c r="AE1883" i="7" s="1"/>
  <c r="AD2005" i="7"/>
  <c r="AE2005" i="7" s="1"/>
  <c r="AD2107" i="7"/>
  <c r="AE2107" i="7" s="1"/>
  <c r="AD533" i="7"/>
  <c r="AE533" i="7" s="1"/>
  <c r="AD195" i="7"/>
  <c r="AE195" i="7" s="1"/>
  <c r="AD543" i="7"/>
  <c r="AE543" i="7" s="1"/>
  <c r="AD878" i="7"/>
  <c r="AE878" i="7" s="1"/>
  <c r="AF1271" i="7"/>
  <c r="AG1271" i="7" s="1"/>
  <c r="AF1315" i="7"/>
  <c r="AG1315" i="7" s="1"/>
  <c r="AF1480" i="7"/>
  <c r="AG1480" i="7" s="1"/>
  <c r="AF1758" i="7"/>
  <c r="AG1758" i="7" s="1"/>
  <c r="AF231" i="7"/>
  <c r="AG231" i="7" s="1"/>
  <c r="AF532" i="7"/>
  <c r="AG532" i="7" s="1"/>
  <c r="AF255" i="7"/>
  <c r="AG255" i="7" s="1"/>
  <c r="AF902" i="7"/>
  <c r="AG902" i="7" s="1"/>
  <c r="AF1122" i="7"/>
  <c r="AG1122" i="7" s="1"/>
  <c r="AD1541" i="7"/>
  <c r="AE1541" i="7" s="1"/>
  <c r="AF1995" i="7"/>
  <c r="AG1995" i="7" s="1"/>
  <c r="AD499" i="7"/>
  <c r="AE499" i="7" s="1"/>
  <c r="AD372" i="7"/>
  <c r="AE372" i="7" s="1"/>
  <c r="AF84" i="7"/>
  <c r="AG84" i="7" s="1"/>
  <c r="AF1522" i="7"/>
  <c r="AG1522" i="7" s="1"/>
  <c r="AF1838" i="7"/>
  <c r="AG1838" i="7" s="1"/>
  <c r="AF550" i="7"/>
  <c r="AG550" i="7" s="1"/>
  <c r="AF73" i="7"/>
  <c r="AG73" i="7" s="1"/>
  <c r="AD1642" i="7"/>
  <c r="AE1642" i="7" s="1"/>
  <c r="AD1865" i="7"/>
  <c r="AE1865" i="7" s="1"/>
  <c r="AF367" i="7"/>
  <c r="AG367" i="7" s="1"/>
  <c r="AD1307" i="7"/>
  <c r="AE1307" i="7" s="1"/>
  <c r="AF810" i="7"/>
  <c r="AG810" i="7" s="1"/>
  <c r="AD61" i="7"/>
  <c r="AE61" i="7" s="1"/>
  <c r="AD1808" i="7"/>
  <c r="AE1808" i="7" s="1"/>
  <c r="AF1864" i="7"/>
  <c r="AG1864" i="7" s="1"/>
  <c r="AD478" i="7"/>
  <c r="AE478" i="7" s="1"/>
  <c r="AF1079" i="7"/>
  <c r="AG1079" i="7" s="1"/>
  <c r="AF1256" i="7"/>
  <c r="AG1256" i="7" s="1"/>
  <c r="AF31" i="7"/>
  <c r="AG31" i="7" s="1"/>
  <c r="AD113" i="7"/>
  <c r="AE113" i="7" s="1"/>
  <c r="AF113" i="7"/>
  <c r="AG113" i="7" s="1"/>
  <c r="AD74" i="7"/>
  <c r="AE74" i="7" s="1"/>
  <c r="AF74" i="7"/>
  <c r="AG74" i="7" s="1"/>
  <c r="AD742" i="7"/>
  <c r="AE742" i="7" s="1"/>
  <c r="AF742" i="7"/>
  <c r="AG742" i="7" s="1"/>
  <c r="AF303" i="7"/>
  <c r="AG303" i="7" s="1"/>
  <c r="AD303" i="7"/>
  <c r="AE303" i="7" s="1"/>
  <c r="AD559" i="7"/>
  <c r="AE559" i="7" s="1"/>
  <c r="AF559" i="7"/>
  <c r="AG559" i="7" s="1"/>
  <c r="AD2069" i="7"/>
  <c r="AE2069" i="7" s="1"/>
  <c r="AF2069" i="7"/>
  <c r="AG2069" i="7" s="1"/>
  <c r="AD1954" i="7"/>
  <c r="AE1954" i="7" s="1"/>
  <c r="AF1954" i="7"/>
  <c r="AG1954" i="7" s="1"/>
  <c r="AD1740" i="7"/>
  <c r="AE1740" i="7" s="1"/>
  <c r="AF1740" i="7"/>
  <c r="AG1740" i="7" s="1"/>
  <c r="AD1680" i="7"/>
  <c r="AE1680" i="7" s="1"/>
  <c r="AF1680" i="7"/>
  <c r="AG1680" i="7" s="1"/>
  <c r="AF1465" i="7"/>
  <c r="AG1465" i="7" s="1"/>
  <c r="AD1465" i="7"/>
  <c r="AE1465" i="7" s="1"/>
  <c r="AD1298" i="7"/>
  <c r="AE1298" i="7" s="1"/>
  <c r="AF1298" i="7"/>
  <c r="AG1298" i="7" s="1"/>
  <c r="AF1236" i="7"/>
  <c r="AG1236" i="7" s="1"/>
  <c r="AD1236" i="7"/>
  <c r="AE1236" i="7" s="1"/>
  <c r="AD1031" i="7"/>
  <c r="AE1031" i="7" s="1"/>
  <c r="AF1031" i="7"/>
  <c r="AG1031" i="7" s="1"/>
  <c r="AD976" i="7"/>
  <c r="AE976" i="7" s="1"/>
  <c r="AF976" i="7"/>
  <c r="AG976" i="7" s="1"/>
  <c r="AF912" i="7"/>
  <c r="AG912" i="7" s="1"/>
  <c r="AD912" i="7"/>
  <c r="AE912" i="7" s="1"/>
  <c r="AF865" i="7"/>
  <c r="AG865" i="7" s="1"/>
  <c r="AD865" i="7"/>
  <c r="AE865" i="7" s="1"/>
  <c r="AF847" i="7"/>
  <c r="AG847" i="7" s="1"/>
  <c r="AD847" i="7"/>
  <c r="AE847" i="7" s="1"/>
  <c r="AF410" i="7"/>
  <c r="AG410" i="7" s="1"/>
  <c r="AD410" i="7"/>
  <c r="AE410" i="7" s="1"/>
  <c r="AD396" i="7"/>
  <c r="AE396" i="7" s="1"/>
  <c r="AF396" i="7"/>
  <c r="AG396" i="7" s="1"/>
  <c r="AD76" i="7"/>
  <c r="AE76" i="7" s="1"/>
  <c r="AF76" i="7"/>
  <c r="AG76" i="7" s="1"/>
  <c r="AF105" i="7"/>
  <c r="AG105" i="7" s="1"/>
  <c r="AD105" i="7"/>
  <c r="AE105" i="7" s="1"/>
  <c r="AD755" i="7"/>
  <c r="AE755" i="7" s="1"/>
  <c r="AF755" i="7"/>
  <c r="AG755" i="7" s="1"/>
  <c r="AF1351" i="7"/>
  <c r="AG1351" i="7" s="1"/>
  <c r="AD1351" i="7"/>
  <c r="AE1351" i="7" s="1"/>
  <c r="AD688" i="7"/>
  <c r="AE688" i="7" s="1"/>
  <c r="AF688" i="7"/>
  <c r="AG688" i="7" s="1"/>
  <c r="AD569" i="7"/>
  <c r="AE569" i="7" s="1"/>
  <c r="AF569" i="7"/>
  <c r="AG569" i="7" s="1"/>
  <c r="AF1963" i="7"/>
  <c r="AG1963" i="7" s="1"/>
  <c r="AD1963" i="7"/>
  <c r="AE1963" i="7" s="1"/>
  <c r="AF1634" i="7"/>
  <c r="AG1634" i="7" s="1"/>
  <c r="AD1634" i="7"/>
  <c r="AE1634" i="7" s="1"/>
  <c r="AD1505" i="7"/>
  <c r="AE1505" i="7" s="1"/>
  <c r="AF1505" i="7"/>
  <c r="AG1505" i="7" s="1"/>
  <c r="AF1457" i="7"/>
  <c r="AG1457" i="7" s="1"/>
  <c r="AD1457" i="7"/>
  <c r="AE1457" i="7" s="1"/>
  <c r="AF1393" i="7"/>
  <c r="AG1393" i="7" s="1"/>
  <c r="AD1393" i="7"/>
  <c r="AE1393" i="7" s="1"/>
  <c r="AF857" i="7"/>
  <c r="AG857" i="7" s="1"/>
  <c r="AD857" i="7"/>
  <c r="AE857" i="7" s="1"/>
  <c r="AF65" i="7"/>
  <c r="AG65" i="7" s="1"/>
  <c r="AD65" i="7"/>
  <c r="AE65" i="7" s="1"/>
  <c r="AD462" i="7"/>
  <c r="AE462" i="7" s="1"/>
  <c r="AF462" i="7"/>
  <c r="AG462" i="7" s="1"/>
  <c r="AF393" i="7"/>
  <c r="AG393" i="7" s="1"/>
  <c r="AD393" i="7"/>
  <c r="AE393" i="7" s="1"/>
  <c r="AD510" i="7"/>
  <c r="AE510" i="7" s="1"/>
  <c r="AF510" i="7"/>
  <c r="AG510" i="7" s="1"/>
  <c r="AD2080" i="7"/>
  <c r="AE2080" i="7" s="1"/>
  <c r="AF2080" i="7"/>
  <c r="AG2080" i="7" s="1"/>
  <c r="AD2047" i="7"/>
  <c r="AE2047" i="7" s="1"/>
  <c r="AF2047" i="7"/>
  <c r="AG2047" i="7" s="1"/>
  <c r="AD2016" i="7"/>
  <c r="AE2016" i="7" s="1"/>
  <c r="AF2016" i="7"/>
  <c r="AG2016" i="7" s="1"/>
  <c r="AD1793" i="7"/>
  <c r="AE1793" i="7" s="1"/>
  <c r="AF1793" i="7"/>
  <c r="AG1793" i="7" s="1"/>
  <c r="AF1731" i="7"/>
  <c r="AG1731" i="7" s="1"/>
  <c r="AD1731" i="7"/>
  <c r="AE1731" i="7" s="1"/>
  <c r="AF1676" i="7"/>
  <c r="AG1676" i="7" s="1"/>
  <c r="AD1676" i="7"/>
  <c r="AE1676" i="7" s="1"/>
  <c r="AF1431" i="7"/>
  <c r="AG1431" i="7" s="1"/>
  <c r="AD1431" i="7"/>
  <c r="AE1431" i="7" s="1"/>
  <c r="AF1397" i="7"/>
  <c r="AG1397" i="7" s="1"/>
  <c r="AD1397" i="7"/>
  <c r="AE1397" i="7" s="1"/>
  <c r="AD1216" i="7"/>
  <c r="AE1216" i="7" s="1"/>
  <c r="AF1216" i="7"/>
  <c r="AG1216" i="7" s="1"/>
  <c r="AD1066" i="7"/>
  <c r="AE1066" i="7" s="1"/>
  <c r="AF1066" i="7"/>
  <c r="AG1066" i="7" s="1"/>
  <c r="AD1046" i="7"/>
  <c r="AE1046" i="7" s="1"/>
  <c r="AF1046" i="7"/>
  <c r="AG1046" i="7" s="1"/>
  <c r="AD1012" i="7"/>
  <c r="AE1012" i="7" s="1"/>
  <c r="AF1012" i="7"/>
  <c r="AG1012" i="7" s="1"/>
  <c r="AD989" i="7"/>
  <c r="AE989" i="7" s="1"/>
  <c r="AF989" i="7"/>
  <c r="AG989" i="7" s="1"/>
  <c r="AF969" i="7"/>
  <c r="AG969" i="7" s="1"/>
  <c r="AD969" i="7"/>
  <c r="AE969" i="7" s="1"/>
  <c r="AF945" i="7"/>
  <c r="AG945" i="7" s="1"/>
  <c r="AD945" i="7"/>
  <c r="AE945" i="7" s="1"/>
  <c r="AF884" i="7"/>
  <c r="AG884" i="7" s="1"/>
  <c r="AD884" i="7"/>
  <c r="AE884" i="7" s="1"/>
  <c r="AF174" i="7"/>
  <c r="AG174" i="7" s="1"/>
  <c r="AD174" i="7"/>
  <c r="AE174" i="7" s="1"/>
  <c r="AF89" i="7"/>
  <c r="AG89" i="7" s="1"/>
  <c r="AD89" i="7"/>
  <c r="AE89" i="7" s="1"/>
  <c r="AF34" i="7"/>
  <c r="AG34" i="7" s="1"/>
  <c r="AD34" i="7"/>
  <c r="AE34" i="7" s="1"/>
  <c r="AF93" i="7"/>
  <c r="AG93" i="7" s="1"/>
  <c r="AD93" i="7"/>
  <c r="AE93" i="7" s="1"/>
  <c r="AD131" i="7"/>
  <c r="AE131" i="7" s="1"/>
  <c r="AF131" i="7"/>
  <c r="AG131" i="7" s="1"/>
  <c r="AD814" i="7"/>
  <c r="AE814" i="7" s="1"/>
  <c r="AF814" i="7"/>
  <c r="AG814" i="7" s="1"/>
  <c r="AD778" i="7"/>
  <c r="AE778" i="7" s="1"/>
  <c r="AF778" i="7"/>
  <c r="AG778" i="7" s="1"/>
  <c r="AD906" i="7"/>
  <c r="AE906" i="7" s="1"/>
  <c r="AF906" i="7"/>
  <c r="AG906" i="7" s="1"/>
  <c r="AD1149" i="7"/>
  <c r="AE1149" i="7" s="1"/>
  <c r="AF1149" i="7"/>
  <c r="AG1149" i="7" s="1"/>
  <c r="AF831" i="7"/>
  <c r="AG831" i="7" s="1"/>
  <c r="AD831" i="7"/>
  <c r="AE831" i="7" s="1"/>
  <c r="AD374" i="7"/>
  <c r="AE374" i="7" s="1"/>
  <c r="AF374" i="7"/>
  <c r="AG374" i="7" s="1"/>
  <c r="AF382" i="7"/>
  <c r="AG382" i="7" s="1"/>
  <c r="AD382" i="7"/>
  <c r="AE382" i="7" s="1"/>
  <c r="AF610" i="7"/>
  <c r="AG610" i="7" s="1"/>
  <c r="AD610" i="7"/>
  <c r="AE610" i="7" s="1"/>
  <c r="AD652" i="7"/>
  <c r="AE652" i="7" s="1"/>
  <c r="AF652" i="7"/>
  <c r="AG652" i="7" s="1"/>
  <c r="AD521" i="7"/>
  <c r="AE521" i="7" s="1"/>
  <c r="AF521" i="7"/>
  <c r="AG521" i="7" s="1"/>
  <c r="AF646" i="7"/>
  <c r="AG646" i="7" s="1"/>
  <c r="AD646" i="7"/>
  <c r="AE646" i="7" s="1"/>
  <c r="AD165" i="7"/>
  <c r="AE165" i="7" s="1"/>
  <c r="AF165" i="7"/>
  <c r="AG165" i="7" s="1"/>
  <c r="AF2046" i="7"/>
  <c r="AG2046" i="7" s="1"/>
  <c r="AD2046" i="7"/>
  <c r="AE2046" i="7" s="1"/>
  <c r="AD1654" i="7"/>
  <c r="AE1654" i="7" s="1"/>
  <c r="AF1654" i="7"/>
  <c r="AG1654" i="7" s="1"/>
  <c r="AF1479" i="7"/>
  <c r="AG1479" i="7" s="1"/>
  <c r="AD1479" i="7"/>
  <c r="AE1479" i="7" s="1"/>
  <c r="AD1430" i="7"/>
  <c r="AE1430" i="7" s="1"/>
  <c r="AF1430" i="7"/>
  <c r="AG1430" i="7" s="1"/>
  <c r="AF1376" i="7"/>
  <c r="AG1376" i="7" s="1"/>
  <c r="AD1376" i="7"/>
  <c r="AE1376" i="7" s="1"/>
  <c r="AD1319" i="7"/>
  <c r="AE1319" i="7" s="1"/>
  <c r="AF1319" i="7"/>
  <c r="AG1319" i="7" s="1"/>
  <c r="AF1300" i="7"/>
  <c r="AG1300" i="7" s="1"/>
  <c r="AD1300" i="7"/>
  <c r="AE1300" i="7" s="1"/>
  <c r="AD1228" i="7"/>
  <c r="AE1228" i="7" s="1"/>
  <c r="AF1228" i="7"/>
  <c r="AG1228" i="7" s="1"/>
  <c r="AF1119" i="7"/>
  <c r="AG1119" i="7" s="1"/>
  <c r="AD1119" i="7"/>
  <c r="AE1119" i="7" s="1"/>
  <c r="AF1014" i="7"/>
  <c r="AG1014" i="7" s="1"/>
  <c r="AD1014" i="7"/>
  <c r="AE1014" i="7" s="1"/>
  <c r="AD988" i="7"/>
  <c r="AE988" i="7" s="1"/>
  <c r="AF988" i="7"/>
  <c r="AG988" i="7" s="1"/>
  <c r="AF842" i="7"/>
  <c r="AG842" i="7" s="1"/>
  <c r="AD842" i="7"/>
  <c r="AE842" i="7" s="1"/>
  <c r="AF430" i="7"/>
  <c r="AG430" i="7" s="1"/>
  <c r="AD430" i="7"/>
  <c r="AE430" i="7" s="1"/>
  <c r="AF123" i="7"/>
  <c r="AG123" i="7" s="1"/>
  <c r="AD123" i="7"/>
  <c r="AE123" i="7" s="1"/>
  <c r="AD249" i="7"/>
  <c r="AE249" i="7" s="1"/>
  <c r="AF249" i="7"/>
  <c r="AG249" i="7" s="1"/>
  <c r="AF722" i="7"/>
  <c r="AG722" i="7" s="1"/>
  <c r="AD722" i="7"/>
  <c r="AE722" i="7" s="1"/>
  <c r="AD648" i="7"/>
  <c r="AE648" i="7" s="1"/>
  <c r="AF648" i="7"/>
  <c r="AG648" i="7" s="1"/>
  <c r="AF591" i="7"/>
  <c r="AG591" i="7" s="1"/>
  <c r="AD591" i="7"/>
  <c r="AE591" i="7" s="1"/>
  <c r="AD2043" i="7"/>
  <c r="AE2043" i="7" s="1"/>
  <c r="AF2043" i="7"/>
  <c r="AG2043" i="7" s="1"/>
  <c r="AF1978" i="7"/>
  <c r="AG1978" i="7" s="1"/>
  <c r="AD1978" i="7"/>
  <c r="AE1978" i="7" s="1"/>
  <c r="AD1943" i="7"/>
  <c r="AE1943" i="7" s="1"/>
  <c r="AF1943" i="7"/>
  <c r="AG1943" i="7" s="1"/>
  <c r="AF1932" i="7"/>
  <c r="AG1932" i="7" s="1"/>
  <c r="AD1932" i="7"/>
  <c r="AE1932" i="7" s="1"/>
  <c r="AD1922" i="7"/>
  <c r="AE1922" i="7" s="1"/>
  <c r="AF1922" i="7"/>
  <c r="AG1922" i="7" s="1"/>
  <c r="AF1901" i="7"/>
  <c r="AG1901" i="7" s="1"/>
  <c r="AD1901" i="7"/>
  <c r="AE1901" i="7" s="1"/>
  <c r="AF1891" i="7"/>
  <c r="AG1891" i="7" s="1"/>
  <c r="AD1891" i="7"/>
  <c r="AE1891" i="7" s="1"/>
  <c r="AD1852" i="7"/>
  <c r="AE1852" i="7" s="1"/>
  <c r="AF1852" i="7"/>
  <c r="AG1852" i="7" s="1"/>
  <c r="AF1835" i="7"/>
  <c r="AG1835" i="7" s="1"/>
  <c r="AD1835" i="7"/>
  <c r="AE1835" i="7" s="1"/>
  <c r="AD1773" i="7"/>
  <c r="AE1773" i="7" s="1"/>
  <c r="AF1773" i="7"/>
  <c r="AG1773" i="7" s="1"/>
  <c r="AF1760" i="7"/>
  <c r="AG1760" i="7" s="1"/>
  <c r="AD1760" i="7"/>
  <c r="AE1760" i="7" s="1"/>
  <c r="AF1685" i="7"/>
  <c r="AG1685" i="7" s="1"/>
  <c r="AD1685" i="7"/>
  <c r="AE1685" i="7" s="1"/>
  <c r="AD1569" i="7"/>
  <c r="AE1569" i="7" s="1"/>
  <c r="AF1569" i="7"/>
  <c r="AG1569" i="7" s="1"/>
  <c r="AD1559" i="7"/>
  <c r="AE1559" i="7" s="1"/>
  <c r="AF1559" i="7"/>
  <c r="AG1559" i="7" s="1"/>
  <c r="AF1158" i="7"/>
  <c r="AG1158" i="7" s="1"/>
  <c r="AD1158" i="7"/>
  <c r="AE1158" i="7" s="1"/>
  <c r="AD429" i="7"/>
  <c r="AE429" i="7" s="1"/>
  <c r="AF429" i="7"/>
  <c r="AG429" i="7" s="1"/>
  <c r="AD82" i="7"/>
  <c r="AE82" i="7" s="1"/>
  <c r="AF82" i="7"/>
  <c r="AG82" i="7" s="1"/>
  <c r="AF97" i="7"/>
  <c r="AG97" i="7" s="1"/>
  <c r="AD97" i="7"/>
  <c r="AE97" i="7" s="1"/>
  <c r="AD1145" i="7"/>
  <c r="AE1145" i="7" s="1"/>
  <c r="AF1145" i="7"/>
  <c r="AG1145" i="7" s="1"/>
  <c r="AF1363" i="7"/>
  <c r="AG1363" i="7" s="1"/>
  <c r="AD1363" i="7"/>
  <c r="AE1363" i="7" s="1"/>
  <c r="AF444" i="7"/>
  <c r="AG444" i="7" s="1"/>
  <c r="AD444" i="7"/>
  <c r="AE444" i="7" s="1"/>
  <c r="AF227" i="7"/>
  <c r="AG227" i="7" s="1"/>
  <c r="AD227" i="7"/>
  <c r="AE227" i="7" s="1"/>
  <c r="AD180" i="7"/>
  <c r="AE180" i="7" s="1"/>
  <c r="AF180" i="7"/>
  <c r="AG180" i="7" s="1"/>
  <c r="AD536" i="7"/>
  <c r="AE536" i="7" s="1"/>
  <c r="AF536" i="7"/>
  <c r="AG536" i="7" s="1"/>
  <c r="AD653" i="7"/>
  <c r="AE653" i="7" s="1"/>
  <c r="AF653" i="7"/>
  <c r="AG653" i="7" s="1"/>
  <c r="AF502" i="7"/>
  <c r="AG502" i="7" s="1"/>
  <c r="AD502" i="7"/>
  <c r="AE502" i="7" s="1"/>
  <c r="AF183" i="7"/>
  <c r="AG183" i="7" s="1"/>
  <c r="AD183" i="7"/>
  <c r="AE183" i="7" s="1"/>
  <c r="AF709" i="7"/>
  <c r="AG709" i="7" s="1"/>
  <c r="AD709" i="7"/>
  <c r="AE709" i="7" s="1"/>
  <c r="AD679" i="7"/>
  <c r="AE679" i="7" s="1"/>
  <c r="AF679" i="7"/>
  <c r="AG679" i="7" s="1"/>
  <c r="AD20" i="7"/>
  <c r="AE20" i="7" s="1"/>
  <c r="AF20" i="7"/>
  <c r="AG20" i="7" s="1"/>
  <c r="AD2104" i="7"/>
  <c r="AE2104" i="7" s="1"/>
  <c r="AF2104" i="7"/>
  <c r="AG2104" i="7" s="1"/>
  <c r="AF1905" i="7"/>
  <c r="AG1905" i="7" s="1"/>
  <c r="AD1905" i="7"/>
  <c r="AE1905" i="7" s="1"/>
  <c r="AF1885" i="7"/>
  <c r="AG1885" i="7" s="1"/>
  <c r="AD1885" i="7"/>
  <c r="AE1885" i="7" s="1"/>
  <c r="AF1855" i="7"/>
  <c r="AG1855" i="7" s="1"/>
  <c r="AD1855" i="7"/>
  <c r="AE1855" i="7" s="1"/>
  <c r="AD1612" i="7"/>
  <c r="AE1612" i="7" s="1"/>
  <c r="AF1612" i="7"/>
  <c r="AG1612" i="7" s="1"/>
  <c r="AD1591" i="7"/>
  <c r="AE1591" i="7" s="1"/>
  <c r="AF1591" i="7"/>
  <c r="AG1591" i="7" s="1"/>
  <c r="AD1575" i="7"/>
  <c r="AE1575" i="7" s="1"/>
  <c r="AF1575" i="7"/>
  <c r="AG1575" i="7" s="1"/>
  <c r="AF1540" i="7"/>
  <c r="AG1540" i="7" s="1"/>
  <c r="AD1540" i="7"/>
  <c r="AE1540" i="7" s="1"/>
  <c r="AF1215" i="7"/>
  <c r="AG1215" i="7" s="1"/>
  <c r="AD1215" i="7"/>
  <c r="AE1215" i="7" s="1"/>
  <c r="AF1182" i="7"/>
  <c r="AG1182" i="7" s="1"/>
  <c r="AD1182" i="7"/>
  <c r="AE1182" i="7" s="1"/>
  <c r="AF1157" i="7"/>
  <c r="AG1157" i="7" s="1"/>
  <c r="AD1157" i="7"/>
  <c r="AE1157" i="7" s="1"/>
  <c r="AF1096" i="7"/>
  <c r="AG1096" i="7" s="1"/>
  <c r="AD1096" i="7"/>
  <c r="AE1096" i="7" s="1"/>
  <c r="AF985" i="7"/>
  <c r="AG985" i="7" s="1"/>
  <c r="AD985" i="7"/>
  <c r="AE985" i="7" s="1"/>
  <c r="AD325" i="7"/>
  <c r="AE325" i="7" s="1"/>
  <c r="AF325" i="7"/>
  <c r="AG325" i="7" s="1"/>
  <c r="AD37" i="7"/>
  <c r="AE37" i="7" s="1"/>
  <c r="AF37" i="7"/>
  <c r="AG37" i="7" s="1"/>
  <c r="AF53" i="7"/>
  <c r="AG53" i="7" s="1"/>
  <c r="AD53" i="7"/>
  <c r="AE53" i="7" s="1"/>
  <c r="AD49" i="7"/>
  <c r="AE49" i="7" s="1"/>
  <c r="AF49" i="7"/>
  <c r="AG49" i="7" s="1"/>
  <c r="AD63" i="7"/>
  <c r="AE63" i="7" s="1"/>
  <c r="AF63" i="7"/>
  <c r="AG63" i="7" s="1"/>
  <c r="AD189" i="7"/>
  <c r="AE189" i="7" s="1"/>
  <c r="AF189" i="7"/>
  <c r="AG189" i="7" s="1"/>
  <c r="AD820" i="7"/>
  <c r="AE820" i="7" s="1"/>
  <c r="AF820" i="7"/>
  <c r="AG820" i="7" s="1"/>
  <c r="AD769" i="7"/>
  <c r="AE769" i="7" s="1"/>
  <c r="AF769" i="7"/>
  <c r="AG769" i="7" s="1"/>
  <c r="AD905" i="7"/>
  <c r="AE905" i="7" s="1"/>
  <c r="AF905" i="7"/>
  <c r="AG905" i="7" s="1"/>
  <c r="AD898" i="7"/>
  <c r="AE898" i="7" s="1"/>
  <c r="AF898" i="7"/>
  <c r="AG898" i="7" s="1"/>
  <c r="AF228" i="7"/>
  <c r="AG228" i="7" s="1"/>
  <c r="AD228" i="7"/>
  <c r="AE228" i="7" s="1"/>
  <c r="AD388" i="7"/>
  <c r="AE388" i="7" s="1"/>
  <c r="AF388" i="7"/>
  <c r="AG388" i="7" s="1"/>
  <c r="AD12" i="7"/>
  <c r="AE12" i="7" s="1"/>
  <c r="AF12" i="7"/>
  <c r="AG12" i="7" s="1"/>
  <c r="AD642" i="7"/>
  <c r="AE642" i="7" s="1"/>
  <c r="AF642" i="7"/>
  <c r="AG642" i="7" s="1"/>
  <c r="AD597" i="7"/>
  <c r="AE597" i="7" s="1"/>
  <c r="AF597" i="7"/>
  <c r="AG597" i="7" s="1"/>
  <c r="AD505" i="7"/>
  <c r="AE505" i="7" s="1"/>
  <c r="AF505" i="7"/>
  <c r="AG505" i="7" s="1"/>
  <c r="AF516" i="7"/>
  <c r="AG516" i="7" s="1"/>
  <c r="AD516" i="7"/>
  <c r="AE516" i="7" s="1"/>
  <c r="AD237" i="7"/>
  <c r="AE237" i="7" s="1"/>
  <c r="AF237" i="7"/>
  <c r="AG237" i="7" s="1"/>
  <c r="AF2057" i="7"/>
  <c r="AG2057" i="7" s="1"/>
  <c r="AD2057" i="7"/>
  <c r="AE2057" i="7" s="1"/>
  <c r="AF2001" i="7"/>
  <c r="AG2001" i="7" s="1"/>
  <c r="AD2001" i="7"/>
  <c r="AE2001" i="7" s="1"/>
  <c r="AF1951" i="7"/>
  <c r="AG1951" i="7" s="1"/>
  <c r="AD1951" i="7"/>
  <c r="AE1951" i="7" s="1"/>
  <c r="AF1778" i="7"/>
  <c r="AG1778" i="7" s="1"/>
  <c r="AD1778" i="7"/>
  <c r="AE1778" i="7" s="1"/>
  <c r="AD1729" i="7"/>
  <c r="AE1729" i="7" s="1"/>
  <c r="AF1729" i="7"/>
  <c r="AG1729" i="7" s="1"/>
  <c r="AD1664" i="7"/>
  <c r="AE1664" i="7" s="1"/>
  <c r="AF1664" i="7"/>
  <c r="AG1664" i="7" s="1"/>
  <c r="AD1524" i="7"/>
  <c r="AE1524" i="7" s="1"/>
  <c r="AF1524" i="7"/>
  <c r="AG1524" i="7" s="1"/>
  <c r="AF1460" i="7"/>
  <c r="AG1460" i="7" s="1"/>
  <c r="AD1460" i="7"/>
  <c r="AE1460" i="7" s="1"/>
  <c r="AF1438" i="7"/>
  <c r="AG1438" i="7" s="1"/>
  <c r="AD1438" i="7"/>
  <c r="AE1438" i="7" s="1"/>
  <c r="AD1400" i="7"/>
  <c r="AE1400" i="7" s="1"/>
  <c r="AF1400" i="7"/>
  <c r="AG1400" i="7" s="1"/>
  <c r="AD1374" i="7"/>
  <c r="AE1374" i="7" s="1"/>
  <c r="AF1374" i="7"/>
  <c r="AG1374" i="7" s="1"/>
  <c r="AD1333" i="7"/>
  <c r="AE1333" i="7" s="1"/>
  <c r="AF1333" i="7"/>
  <c r="AG1333" i="7" s="1"/>
  <c r="AF1272" i="7"/>
  <c r="AG1272" i="7" s="1"/>
  <c r="AD1272" i="7"/>
  <c r="AE1272" i="7" s="1"/>
  <c r="AD1198" i="7"/>
  <c r="AE1198" i="7" s="1"/>
  <c r="AF1198" i="7"/>
  <c r="AG1198" i="7" s="1"/>
  <c r="AF1090" i="7"/>
  <c r="AG1090" i="7" s="1"/>
  <c r="AD1090" i="7"/>
  <c r="AE1090" i="7" s="1"/>
  <c r="AD1053" i="7"/>
  <c r="AE1053" i="7" s="1"/>
  <c r="AF1053" i="7"/>
  <c r="AG1053" i="7" s="1"/>
  <c r="AD984" i="7"/>
  <c r="AE984" i="7" s="1"/>
  <c r="AF984" i="7"/>
  <c r="AG984" i="7" s="1"/>
  <c r="AF956" i="7"/>
  <c r="AG956" i="7" s="1"/>
  <c r="AD956" i="7"/>
  <c r="AE956" i="7" s="1"/>
  <c r="AD932" i="7"/>
  <c r="AE932" i="7" s="1"/>
  <c r="AF932" i="7"/>
  <c r="AG932" i="7" s="1"/>
  <c r="AF890" i="7"/>
  <c r="AG890" i="7" s="1"/>
  <c r="AD890" i="7"/>
  <c r="AE890" i="7" s="1"/>
  <c r="AD875" i="7"/>
  <c r="AE875" i="7" s="1"/>
  <c r="AF875" i="7"/>
  <c r="AG875" i="7" s="1"/>
  <c r="AF850" i="7"/>
  <c r="AG850" i="7" s="1"/>
  <c r="AD850" i="7"/>
  <c r="AE850" i="7" s="1"/>
  <c r="AD139" i="7"/>
  <c r="AE139" i="7" s="1"/>
  <c r="AF139" i="7"/>
  <c r="AG139" i="7" s="1"/>
  <c r="AF206" i="7"/>
  <c r="AG206" i="7" s="1"/>
  <c r="AD206" i="7"/>
  <c r="AE206" i="7" s="1"/>
  <c r="AF1154" i="7"/>
  <c r="AG1154" i="7" s="1"/>
  <c r="AD1154" i="7"/>
  <c r="AE1154" i="7" s="1"/>
  <c r="AD746" i="7"/>
  <c r="AE746" i="7" s="1"/>
  <c r="AF746" i="7"/>
  <c r="AG746" i="7" s="1"/>
  <c r="AF230" i="7"/>
  <c r="AG230" i="7" s="1"/>
  <c r="AD230" i="7"/>
  <c r="AE230" i="7" s="1"/>
  <c r="AD6" i="7"/>
  <c r="AE6" i="7" s="1"/>
  <c r="AF6" i="7"/>
  <c r="AG6" i="7" s="1"/>
  <c r="AD649" i="7"/>
  <c r="AE649" i="7" s="1"/>
  <c r="AF649" i="7"/>
  <c r="AG649" i="7" s="1"/>
  <c r="AD509" i="7"/>
  <c r="AE509" i="7" s="1"/>
  <c r="AF509" i="7"/>
  <c r="AG509" i="7" s="1"/>
  <c r="AF686" i="7"/>
  <c r="AG686" i="7" s="1"/>
  <c r="AD686" i="7"/>
  <c r="AE686" i="7" s="1"/>
  <c r="AD658" i="7"/>
  <c r="AE658" i="7" s="1"/>
  <c r="AF658" i="7"/>
  <c r="AG658" i="7" s="1"/>
  <c r="AF159" i="7"/>
  <c r="AG159" i="7" s="1"/>
  <c r="AD159" i="7"/>
  <c r="AE159" i="7" s="1"/>
  <c r="AD2100" i="7"/>
  <c r="AE2100" i="7" s="1"/>
  <c r="AF2100" i="7"/>
  <c r="AG2100" i="7" s="1"/>
  <c r="AF2089" i="7"/>
  <c r="AG2089" i="7" s="1"/>
  <c r="AD2089" i="7"/>
  <c r="AE2089" i="7" s="1"/>
  <c r="AD2061" i="7"/>
  <c r="AE2061" i="7" s="1"/>
  <c r="AF2061" i="7"/>
  <c r="AG2061" i="7" s="1"/>
  <c r="AD2004" i="7"/>
  <c r="AE2004" i="7" s="1"/>
  <c r="AF2004" i="7"/>
  <c r="AG2004" i="7" s="1"/>
  <c r="AF1977" i="7"/>
  <c r="AG1977" i="7" s="1"/>
  <c r="AD1977" i="7"/>
  <c r="AE1977" i="7" s="1"/>
  <c r="AD1962" i="7"/>
  <c r="AE1962" i="7" s="1"/>
  <c r="AF1962" i="7"/>
  <c r="AG1962" i="7" s="1"/>
  <c r="AF1908" i="7"/>
  <c r="AG1908" i="7" s="1"/>
  <c r="AD1908" i="7"/>
  <c r="AE1908" i="7" s="1"/>
  <c r="AD1897" i="7"/>
  <c r="AE1897" i="7" s="1"/>
  <c r="AF1897" i="7"/>
  <c r="AG1897" i="7" s="1"/>
  <c r="AD1843" i="7"/>
  <c r="AE1843" i="7" s="1"/>
  <c r="AF1843" i="7"/>
  <c r="AG1843" i="7" s="1"/>
  <c r="AF1825" i="7"/>
  <c r="AG1825" i="7" s="1"/>
  <c r="AD1825" i="7"/>
  <c r="AE1825" i="7" s="1"/>
  <c r="AD1767" i="7"/>
  <c r="AE1767" i="7" s="1"/>
  <c r="AF1767" i="7"/>
  <c r="AG1767" i="7" s="1"/>
  <c r="AD1712" i="7"/>
  <c r="AE1712" i="7" s="1"/>
  <c r="AF1712" i="7"/>
  <c r="AG1712" i="7" s="1"/>
  <c r="AD1646" i="7"/>
  <c r="AE1646" i="7" s="1"/>
  <c r="AF1646" i="7"/>
  <c r="AG1646" i="7" s="1"/>
  <c r="AD1628" i="7"/>
  <c r="AE1628" i="7" s="1"/>
  <c r="AF1628" i="7"/>
  <c r="AG1628" i="7" s="1"/>
  <c r="AD1496" i="7"/>
  <c r="AE1496" i="7" s="1"/>
  <c r="AF1496" i="7"/>
  <c r="AG1496" i="7" s="1"/>
  <c r="AD1183" i="7"/>
  <c r="AE1183" i="7" s="1"/>
  <c r="AF1183" i="7"/>
  <c r="AG1183" i="7" s="1"/>
  <c r="AD314" i="7"/>
  <c r="AE314" i="7" s="1"/>
  <c r="AF314" i="7"/>
  <c r="AG314" i="7" s="1"/>
  <c r="AD785" i="7"/>
  <c r="AE785" i="7" s="1"/>
  <c r="AF785" i="7"/>
  <c r="AG785" i="7" s="1"/>
  <c r="AD757" i="7"/>
  <c r="AE757" i="7" s="1"/>
  <c r="AF757" i="7"/>
  <c r="AG757" i="7" s="1"/>
  <c r="AF1849" i="7"/>
  <c r="AG1849" i="7" s="1"/>
  <c r="AD1849" i="7"/>
  <c r="AE1849" i="7" s="1"/>
  <c r="AD1589" i="7"/>
  <c r="AE1589" i="7" s="1"/>
  <c r="AF1589" i="7"/>
  <c r="AG1589" i="7" s="1"/>
  <c r="AD1581" i="7"/>
  <c r="AE1581" i="7" s="1"/>
  <c r="AF1581" i="7"/>
  <c r="AG1581" i="7" s="1"/>
  <c r="AD1515" i="7"/>
  <c r="AE1515" i="7" s="1"/>
  <c r="AF1515" i="7"/>
  <c r="AG1515" i="7" s="1"/>
  <c r="AF1494" i="7"/>
  <c r="AG1494" i="7" s="1"/>
  <c r="AD1494" i="7"/>
  <c r="AE1494" i="7" s="1"/>
  <c r="AD256" i="7"/>
  <c r="AE256" i="7" s="1"/>
  <c r="AF256" i="7"/>
  <c r="AG256" i="7" s="1"/>
  <c r="AD660" i="7"/>
  <c r="AE660" i="7" s="1"/>
  <c r="AF660" i="7"/>
  <c r="AG660" i="7" s="1"/>
  <c r="AD580" i="7"/>
  <c r="AE580" i="7" s="1"/>
  <c r="AF580" i="7"/>
  <c r="AG580" i="7" s="1"/>
  <c r="AD1970" i="7"/>
  <c r="AE1970" i="7" s="1"/>
  <c r="AF1970" i="7"/>
  <c r="AG1970" i="7" s="1"/>
  <c r="AD1783" i="7"/>
  <c r="AE1783" i="7" s="1"/>
  <c r="AF1783" i="7"/>
  <c r="AG1783" i="7" s="1"/>
  <c r="AD1422" i="7"/>
  <c r="AE1422" i="7" s="1"/>
  <c r="AF1422" i="7"/>
  <c r="AG1422" i="7" s="1"/>
  <c r="AD1399" i="7"/>
  <c r="AE1399" i="7" s="1"/>
  <c r="AF1399" i="7"/>
  <c r="AG1399" i="7" s="1"/>
  <c r="AD1249" i="7"/>
  <c r="AE1249" i="7" s="1"/>
  <c r="AF1249" i="7"/>
  <c r="AG1249" i="7" s="1"/>
  <c r="AD1230" i="7"/>
  <c r="AE1230" i="7" s="1"/>
  <c r="AF1230" i="7"/>
  <c r="AG1230" i="7" s="1"/>
  <c r="AD1056" i="7"/>
  <c r="AE1056" i="7" s="1"/>
  <c r="AF1056" i="7"/>
  <c r="AG1056" i="7" s="1"/>
  <c r="AD1018" i="7"/>
  <c r="AE1018" i="7" s="1"/>
  <c r="AF1018" i="7"/>
  <c r="AG1018" i="7" s="1"/>
  <c r="AD918" i="7"/>
  <c r="AE918" i="7" s="1"/>
  <c r="AF918" i="7"/>
  <c r="AG918" i="7" s="1"/>
  <c r="AD860" i="7"/>
  <c r="AE860" i="7" s="1"/>
  <c r="AF860" i="7"/>
  <c r="AG860" i="7" s="1"/>
  <c r="AD311" i="7"/>
  <c r="AE311" i="7" s="1"/>
  <c r="AF311" i="7"/>
  <c r="AG311" i="7" s="1"/>
  <c r="AD16" i="7"/>
  <c r="AE16" i="7" s="1"/>
  <c r="AF16" i="7"/>
  <c r="AG16" i="7" s="1"/>
  <c r="AD2118" i="7"/>
  <c r="AE2118" i="7" s="1"/>
  <c r="AF2118" i="7"/>
  <c r="AG2118" i="7" s="1"/>
  <c r="AD783" i="7"/>
  <c r="AE783" i="7" s="1"/>
  <c r="AF783" i="7"/>
  <c r="AG783" i="7" s="1"/>
  <c r="AD1362" i="7"/>
  <c r="AE1362" i="7" s="1"/>
  <c r="AF1362" i="7"/>
  <c r="AG1362" i="7" s="1"/>
  <c r="AD475" i="7"/>
  <c r="AE475" i="7" s="1"/>
  <c r="AF475" i="7"/>
  <c r="AG475" i="7" s="1"/>
  <c r="AD160" i="7"/>
  <c r="AE160" i="7" s="1"/>
  <c r="AF160" i="7"/>
  <c r="AG160" i="7" s="1"/>
  <c r="AD1620" i="7"/>
  <c r="AE1620" i="7" s="1"/>
  <c r="AF1620" i="7"/>
  <c r="AG1620" i="7" s="1"/>
  <c r="AD1373" i="7"/>
  <c r="AE1373" i="7" s="1"/>
  <c r="AF1373" i="7"/>
  <c r="AG1373" i="7" s="1"/>
  <c r="AD1282" i="7"/>
  <c r="AE1282" i="7" s="1"/>
  <c r="AF1282" i="7"/>
  <c r="AG1282" i="7" s="1"/>
  <c r="AD1127" i="7"/>
  <c r="AE1127" i="7" s="1"/>
  <c r="AF1127" i="7"/>
  <c r="AG1127" i="7" s="1"/>
  <c r="AF1010" i="7"/>
  <c r="AG1010" i="7" s="1"/>
  <c r="AD1010" i="7"/>
  <c r="AE1010" i="7" s="1"/>
  <c r="AF895" i="7"/>
  <c r="AG895" i="7" s="1"/>
  <c r="AD895" i="7"/>
  <c r="AE895" i="7" s="1"/>
  <c r="AF342" i="7"/>
  <c r="AG342" i="7" s="1"/>
  <c r="AF470" i="7"/>
  <c r="AG470" i="7" s="1"/>
  <c r="AD470" i="7"/>
  <c r="AE470" i="7" s="1"/>
  <c r="AF738" i="7"/>
  <c r="AG738" i="7" s="1"/>
  <c r="AD738" i="7"/>
  <c r="AE738" i="7" s="1"/>
  <c r="AF2119" i="7"/>
  <c r="AG2119" i="7" s="1"/>
  <c r="AD2119" i="7"/>
  <c r="AE2119" i="7" s="1"/>
  <c r="AF904" i="7"/>
  <c r="AG904" i="7" s="1"/>
  <c r="AD904" i="7"/>
  <c r="AE904" i="7" s="1"/>
  <c r="AF647" i="7"/>
  <c r="AG647" i="7" s="1"/>
  <c r="AD647" i="7"/>
  <c r="AE647" i="7" s="1"/>
  <c r="AF528" i="7"/>
  <c r="AG528" i="7" s="1"/>
  <c r="AD528" i="7"/>
  <c r="AE528" i="7" s="1"/>
  <c r="AF19" i="7"/>
  <c r="AG19" i="7" s="1"/>
  <c r="AD19" i="7"/>
  <c r="AE19" i="7" s="1"/>
  <c r="AF2096" i="7"/>
  <c r="AG2096" i="7" s="1"/>
  <c r="AD2096" i="7"/>
  <c r="AE2096" i="7" s="1"/>
  <c r="AF2033" i="7"/>
  <c r="AG2033" i="7" s="1"/>
  <c r="AD2033" i="7"/>
  <c r="AE2033" i="7" s="1"/>
  <c r="AF2012" i="7"/>
  <c r="AG2012" i="7" s="1"/>
  <c r="AD2012" i="7"/>
  <c r="AE2012" i="7" s="1"/>
  <c r="AF1960" i="7"/>
  <c r="AG1960" i="7" s="1"/>
  <c r="AD1960" i="7"/>
  <c r="AE1960" i="7" s="1"/>
  <c r="AF1903" i="7"/>
  <c r="AG1903" i="7" s="1"/>
  <c r="AD1903" i="7"/>
  <c r="AE1903" i="7" s="1"/>
  <c r="AF1848" i="7"/>
  <c r="AG1848" i="7" s="1"/>
  <c r="AD1848" i="7"/>
  <c r="AE1848" i="7" s="1"/>
  <c r="AF1754" i="7"/>
  <c r="AG1754" i="7" s="1"/>
  <c r="AD1754" i="7"/>
  <c r="AE1754" i="7" s="1"/>
  <c r="AD1098" i="7"/>
  <c r="AE1098" i="7" s="1"/>
  <c r="AD1441" i="7"/>
  <c r="AE1441" i="7" s="1"/>
  <c r="AD1631" i="7"/>
  <c r="AE1631" i="7" s="1"/>
  <c r="AD554" i="7"/>
  <c r="AE554" i="7" s="1"/>
  <c r="AD2116" i="7"/>
  <c r="AE2116" i="7" s="1"/>
  <c r="AD361" i="7"/>
  <c r="AE361" i="7" s="1"/>
  <c r="AF1015" i="7"/>
  <c r="AG1015" i="7" s="1"/>
  <c r="AD1623" i="7"/>
  <c r="AE1623" i="7" s="1"/>
  <c r="AD1822" i="7"/>
  <c r="AE1822" i="7" s="1"/>
  <c r="AD1952" i="7"/>
  <c r="AE1952" i="7" s="1"/>
  <c r="AD794" i="7"/>
  <c r="AE794" i="7" s="1"/>
  <c r="AD422" i="7"/>
  <c r="AE422" i="7" s="1"/>
  <c r="AD1367" i="7"/>
  <c r="AE1367" i="7" s="1"/>
  <c r="AD974" i="7"/>
  <c r="AE974" i="7" s="1"/>
  <c r="AF1109" i="7"/>
  <c r="AG1109" i="7" s="1"/>
  <c r="AF1247" i="7"/>
  <c r="AG1247" i="7" s="1"/>
  <c r="AF1334" i="7"/>
  <c r="AG1334" i="7" s="1"/>
  <c r="AF2030" i="7"/>
  <c r="AG2030" i="7" s="1"/>
  <c r="AF661" i="7"/>
  <c r="AG661" i="7" s="1"/>
  <c r="AF212" i="7"/>
  <c r="AG212" i="7" s="1"/>
  <c r="AF909" i="7"/>
  <c r="AG909" i="7" s="1"/>
  <c r="AD1449" i="7"/>
  <c r="AE1449" i="7" s="1"/>
  <c r="AF1558" i="7"/>
  <c r="AG1558" i="7" s="1"/>
  <c r="AD640" i="7"/>
  <c r="AE640" i="7" s="1"/>
  <c r="AD275" i="7"/>
  <c r="AE275" i="7" s="1"/>
  <c r="AF809" i="7"/>
  <c r="AG809" i="7" s="1"/>
  <c r="AD46" i="7"/>
  <c r="AE46" i="7" s="1"/>
  <c r="AD1750" i="7"/>
  <c r="AE1750" i="7" s="1"/>
  <c r="AD276" i="7"/>
  <c r="AE276" i="7" s="1"/>
  <c r="AD1650" i="7"/>
  <c r="AE1650" i="7" s="1"/>
  <c r="AD1926" i="7"/>
  <c r="AE1926" i="7" s="1"/>
  <c r="AD1945" i="7"/>
  <c r="AE1945" i="7" s="1"/>
  <c r="AD1992" i="7"/>
  <c r="AE1992" i="7" s="1"/>
  <c r="AF540" i="7"/>
  <c r="AG540" i="7" s="1"/>
  <c r="AF711" i="7"/>
  <c r="AG711" i="7" s="1"/>
  <c r="AF171" i="7"/>
  <c r="AG171" i="7" s="1"/>
  <c r="AF728" i="7"/>
  <c r="AG728" i="7" s="1"/>
  <c r="AD1039" i="7"/>
  <c r="AE1039" i="7" s="1"/>
  <c r="AF723" i="7"/>
  <c r="AG723" i="7" s="1"/>
  <c r="AF27" i="7"/>
  <c r="AG27" i="7" s="1"/>
  <c r="AD320" i="7"/>
  <c r="AE320" i="7" s="1"/>
  <c r="AF320" i="7"/>
  <c r="AG320" i="7" s="1"/>
  <c r="AF338" i="7"/>
  <c r="AG338" i="7" s="1"/>
  <c r="AD39" i="7"/>
  <c r="AE39" i="7" s="1"/>
  <c r="AF39" i="7"/>
  <c r="AG39" i="7" s="1"/>
  <c r="AF40" i="7"/>
  <c r="AG40" i="7" s="1"/>
  <c r="AD40" i="7"/>
  <c r="AE40" i="7" s="1"/>
  <c r="AF124" i="7"/>
  <c r="AG124" i="7" s="1"/>
  <c r="AD124" i="7"/>
  <c r="AE124" i="7" s="1"/>
  <c r="AF385" i="7"/>
  <c r="AG385" i="7" s="1"/>
  <c r="AD385" i="7"/>
  <c r="AE385" i="7" s="1"/>
  <c r="AF527" i="7"/>
  <c r="AG527" i="7" s="1"/>
  <c r="AD527" i="7"/>
  <c r="AE527" i="7" s="1"/>
  <c r="AF154" i="7"/>
  <c r="AG154" i="7" s="1"/>
  <c r="AD154" i="7"/>
  <c r="AE154" i="7" s="1"/>
  <c r="AD2039" i="7"/>
  <c r="AE2039" i="7" s="1"/>
  <c r="AF2039" i="7"/>
  <c r="AG2039" i="7" s="1"/>
  <c r="AD1771" i="7"/>
  <c r="AE1771" i="7" s="1"/>
  <c r="AF1771" i="7"/>
  <c r="AG1771" i="7" s="1"/>
  <c r="AD1708" i="7"/>
  <c r="AE1708" i="7" s="1"/>
  <c r="AF1708" i="7"/>
  <c r="AG1708" i="7" s="1"/>
  <c r="AF1638" i="7"/>
  <c r="AG1638" i="7" s="1"/>
  <c r="AD1638" i="7"/>
  <c r="AE1638" i="7" s="1"/>
  <c r="AF1418" i="7"/>
  <c r="AG1418" i="7" s="1"/>
  <c r="AD1418" i="7"/>
  <c r="AE1418" i="7" s="1"/>
  <c r="AF1129" i="7"/>
  <c r="AG1129" i="7" s="1"/>
  <c r="AD1129" i="7"/>
  <c r="AE1129" i="7" s="1"/>
  <c r="AD994" i="7"/>
  <c r="AE994" i="7" s="1"/>
  <c r="AF994" i="7"/>
  <c r="AG994" i="7" s="1"/>
  <c r="AF1372" i="7"/>
  <c r="AG1372" i="7" s="1"/>
  <c r="AD1372" i="7"/>
  <c r="AE1372" i="7" s="1"/>
  <c r="AF952" i="7"/>
  <c r="AG952" i="7" s="1"/>
  <c r="AD952" i="7"/>
  <c r="AE952" i="7" s="1"/>
  <c r="AF859" i="7"/>
  <c r="AG859" i="7" s="1"/>
  <c r="AD859" i="7"/>
  <c r="AE859" i="7" s="1"/>
  <c r="AF1361" i="7"/>
  <c r="AG1361" i="7" s="1"/>
  <c r="AD1361" i="7"/>
  <c r="AE1361" i="7" s="1"/>
  <c r="AF305" i="7"/>
  <c r="AG305" i="7" s="1"/>
  <c r="AD305" i="7"/>
  <c r="AE305" i="7" s="1"/>
  <c r="AF151" i="7"/>
  <c r="AG151" i="7" s="1"/>
  <c r="AD151" i="7"/>
  <c r="AE151" i="7" s="1"/>
  <c r="AF2112" i="7"/>
  <c r="AG2112" i="7" s="1"/>
  <c r="AD2112" i="7"/>
  <c r="AE2112" i="7" s="1"/>
  <c r="AF440" i="7"/>
  <c r="AG440" i="7" s="1"/>
  <c r="AD440" i="7"/>
  <c r="AE440" i="7" s="1"/>
  <c r="AF181" i="7"/>
  <c r="AG181" i="7" s="1"/>
  <c r="AD181" i="7"/>
  <c r="AE181" i="7" s="1"/>
  <c r="AF576" i="7"/>
  <c r="AG576" i="7" s="1"/>
  <c r="AD576" i="7"/>
  <c r="AE576" i="7" s="1"/>
  <c r="AF2083" i="7"/>
  <c r="AG2083" i="7" s="1"/>
  <c r="AD2083" i="7"/>
  <c r="AE2083" i="7" s="1"/>
  <c r="AF1991" i="7"/>
  <c r="AG1991" i="7" s="1"/>
  <c r="AD1991" i="7"/>
  <c r="AE1991" i="7" s="1"/>
  <c r="AF1929" i="7"/>
  <c r="AG1929" i="7" s="1"/>
  <c r="AD1929" i="7"/>
  <c r="AE1929" i="7" s="1"/>
  <c r="AF1875" i="7"/>
  <c r="AG1875" i="7" s="1"/>
  <c r="AD1875" i="7"/>
  <c r="AE1875" i="7" s="1"/>
  <c r="AF1806" i="7"/>
  <c r="AG1806" i="7" s="1"/>
  <c r="AD1806" i="7"/>
  <c r="AE1806" i="7" s="1"/>
  <c r="AF1671" i="7"/>
  <c r="AG1671" i="7" s="1"/>
  <c r="AD1671" i="7"/>
  <c r="AE1671" i="7" s="1"/>
  <c r="AD1262" i="7"/>
  <c r="AE1262" i="7" s="1"/>
  <c r="AD602" i="7"/>
  <c r="AE602" i="7" s="1"/>
  <c r="AD1147" i="7"/>
  <c r="AE1147" i="7" s="1"/>
  <c r="AF861" i="7"/>
  <c r="AG861" i="7" s="1"/>
  <c r="AD1689" i="7"/>
  <c r="AE1689" i="7" s="1"/>
  <c r="AD517" i="7"/>
  <c r="AE517" i="7" s="1"/>
  <c r="AD685" i="7"/>
  <c r="AE685" i="7" s="1"/>
  <c r="AD1160" i="7"/>
  <c r="AE1160" i="7" s="1"/>
  <c r="AD1177" i="7"/>
  <c r="AE1177" i="7" s="1"/>
  <c r="AD2070" i="7"/>
  <c r="AE2070" i="7" s="1"/>
  <c r="AD717" i="7"/>
  <c r="AE717" i="7" s="1"/>
  <c r="AF1453" i="7"/>
  <c r="AG1453" i="7" s="1"/>
  <c r="AF23" i="7"/>
  <c r="AG23" i="7" s="1"/>
  <c r="AD1181" i="7"/>
  <c r="AE1181" i="7" s="1"/>
  <c r="AF1530" i="7"/>
  <c r="AG1530" i="7" s="1"/>
  <c r="AF1534" i="7"/>
  <c r="AG1534" i="7" s="1"/>
  <c r="AF678" i="7"/>
  <c r="AG678" i="7" s="1"/>
  <c r="AF1443" i="7"/>
  <c r="AG1443" i="7" s="1"/>
  <c r="AF472" i="7"/>
  <c r="AG472" i="7" s="1"/>
  <c r="AD1613" i="7"/>
  <c r="AE1613" i="7" s="1"/>
  <c r="AD1033" i="7"/>
  <c r="AE1033" i="7" s="1"/>
  <c r="AF1423" i="7"/>
  <c r="AG1423" i="7" s="1"/>
  <c r="AF1357" i="7"/>
  <c r="AG1357" i="7" s="1"/>
  <c r="AF1563" i="7"/>
  <c r="AG1563" i="7" s="1"/>
  <c r="AD1659" i="7"/>
  <c r="AE1659" i="7" s="1"/>
  <c r="AF1723" i="7"/>
  <c r="AG1723" i="7" s="1"/>
  <c r="AD562" i="7"/>
  <c r="AE562" i="7" s="1"/>
  <c r="AF445" i="7"/>
  <c r="AG445" i="7" s="1"/>
  <c r="AF788" i="7"/>
  <c r="AG788" i="7" s="1"/>
  <c r="AF187" i="7"/>
  <c r="AG187" i="7" s="1"/>
  <c r="AD1021" i="7"/>
  <c r="AE1021" i="7" s="1"/>
  <c r="AD1386" i="7"/>
  <c r="AE1386" i="7" s="1"/>
  <c r="AD704" i="7"/>
  <c r="AE704" i="7" s="1"/>
  <c r="AD245" i="7"/>
  <c r="AE245" i="7" s="1"/>
  <c r="AD315" i="7"/>
  <c r="AE315" i="7" s="1"/>
  <c r="AD968" i="7"/>
  <c r="AE968" i="7" s="1"/>
  <c r="AD1419" i="7"/>
  <c r="AE1419" i="7" s="1"/>
  <c r="AD705" i="7"/>
  <c r="AE705" i="7" s="1"/>
  <c r="AD1085" i="7"/>
  <c r="AE1085" i="7" s="1"/>
  <c r="AD1588" i="7"/>
  <c r="AE1588" i="7" s="1"/>
  <c r="AD1794" i="7"/>
  <c r="AE1794" i="7" s="1"/>
  <c r="AD1917" i="7"/>
  <c r="AE1917" i="7" s="1"/>
  <c r="AD2021" i="7"/>
  <c r="AE2021" i="7" s="1"/>
  <c r="AD155" i="7"/>
  <c r="AE155" i="7" s="1"/>
  <c r="AD247" i="7"/>
  <c r="AE247" i="7" s="1"/>
  <c r="AD210" i="7"/>
  <c r="AE210" i="7" s="1"/>
  <c r="AD1350" i="7"/>
  <c r="AE1350" i="7" s="1"/>
  <c r="AD928" i="7"/>
  <c r="AE928" i="7" s="1"/>
  <c r="AF1225" i="7"/>
  <c r="AG1225" i="7" s="1"/>
  <c r="AF1404" i="7"/>
  <c r="AG1404" i="7" s="1"/>
  <c r="AF428" i="7"/>
  <c r="AG428" i="7" s="1"/>
  <c r="AF696" i="7"/>
  <c r="AG696" i="7" s="1"/>
  <c r="AF336" i="7"/>
  <c r="AG336" i="7" s="1"/>
  <c r="AF406" i="7"/>
  <c r="AG406" i="7" s="1"/>
  <c r="AF1083" i="7"/>
  <c r="AG1083" i="7" s="1"/>
  <c r="AF1220" i="7"/>
  <c r="AG1220" i="7" s="1"/>
  <c r="AF1678" i="7"/>
  <c r="AG1678" i="7" s="1"/>
  <c r="AF1733" i="7"/>
  <c r="AG1733" i="7" s="1"/>
  <c r="AF493" i="7"/>
  <c r="AG493" i="7" s="1"/>
  <c r="AF14" i="7"/>
  <c r="AG14" i="7" s="1"/>
  <c r="AF329" i="7"/>
  <c r="AG329" i="7" s="1"/>
  <c r="AD1481" i="7"/>
  <c r="AE1481" i="7" s="1"/>
  <c r="AD1545" i="7"/>
  <c r="AE1545" i="7" s="1"/>
  <c r="AF1572" i="7"/>
  <c r="AG1572" i="7" s="1"/>
  <c r="AF1614" i="7"/>
  <c r="AG1614" i="7" s="1"/>
  <c r="AD294" i="7"/>
  <c r="AE294" i="7" s="1"/>
  <c r="AF730" i="7"/>
  <c r="AG730" i="7" s="1"/>
  <c r="AD119" i="7"/>
  <c r="AE119" i="7" s="1"/>
  <c r="AD203" i="7"/>
  <c r="AE203" i="7" s="1"/>
  <c r="AF1996" i="7"/>
  <c r="AG1996" i="7" s="1"/>
  <c r="AD1139" i="7"/>
  <c r="AE1139" i="7" s="1"/>
  <c r="AF481" i="7"/>
  <c r="AG481" i="7" s="1"/>
  <c r="AF1487" i="7"/>
  <c r="AG1487" i="7" s="1"/>
  <c r="AD771" i="7"/>
  <c r="AE771" i="7" s="1"/>
  <c r="AD1237" i="7"/>
  <c r="AE1237" i="7" s="1"/>
  <c r="AD1284" i="7"/>
  <c r="AE1284" i="7" s="1"/>
  <c r="AF1428" i="7"/>
  <c r="AG1428" i="7" s="1"/>
  <c r="AF1503" i="7"/>
  <c r="AG1503" i="7" s="1"/>
  <c r="AD1823" i="7"/>
  <c r="AE1823" i="7" s="1"/>
  <c r="AF145" i="7"/>
  <c r="AG145" i="7" s="1"/>
  <c r="AD423" i="7"/>
  <c r="AE423" i="7" s="1"/>
  <c r="AF2098" i="7"/>
  <c r="AG2098" i="7" s="1"/>
  <c r="AF267" i="7"/>
  <c r="AG267" i="7" s="1"/>
  <c r="AF556" i="7"/>
  <c r="AG556" i="7" s="1"/>
  <c r="AD448" i="7"/>
  <c r="AE448" i="7" s="1"/>
  <c r="AD1128" i="7"/>
  <c r="AE1128" i="7" s="1"/>
  <c r="AD1323" i="7"/>
  <c r="AE1323" i="7" s="1"/>
  <c r="AD318" i="7"/>
  <c r="AE318" i="7" s="1"/>
  <c r="AF318" i="7"/>
  <c r="AG318" i="7" s="1"/>
  <c r="AD116" i="7"/>
  <c r="AE116" i="7" s="1"/>
  <c r="AF116" i="7"/>
  <c r="AG116" i="7" s="1"/>
  <c r="AD759" i="7"/>
  <c r="AE759" i="7" s="1"/>
  <c r="AF759" i="7"/>
  <c r="AG759" i="7" s="1"/>
  <c r="AD456" i="7"/>
  <c r="AE456" i="7" s="1"/>
  <c r="AF456" i="7"/>
  <c r="AG456" i="7" s="1"/>
  <c r="AD44" i="7"/>
  <c r="AE44" i="7" s="1"/>
  <c r="AF44" i="7"/>
  <c r="AG44" i="7" s="1"/>
  <c r="AD36" i="7"/>
  <c r="AE36" i="7" s="1"/>
  <c r="AF36" i="7"/>
  <c r="AG36" i="7" s="1"/>
  <c r="AF79" i="7"/>
  <c r="AG79" i="7" s="1"/>
  <c r="AD79" i="7"/>
  <c r="AE79" i="7" s="1"/>
  <c r="AF1142" i="7"/>
  <c r="AG1142" i="7" s="1"/>
  <c r="AD1142" i="7"/>
  <c r="AE1142" i="7" s="1"/>
  <c r="AF368" i="7"/>
  <c r="AG368" i="7" s="1"/>
  <c r="AD368" i="7"/>
  <c r="AE368" i="7" s="1"/>
  <c r="AF494" i="7"/>
  <c r="AG494" i="7" s="1"/>
  <c r="AD494" i="7"/>
  <c r="AE494" i="7" s="1"/>
  <c r="AF657" i="7"/>
  <c r="AG657" i="7" s="1"/>
  <c r="AD657" i="7"/>
  <c r="AE657" i="7" s="1"/>
  <c r="AF575" i="7"/>
  <c r="AG575" i="7" s="1"/>
  <c r="AD575" i="7"/>
  <c r="AE575" i="7" s="1"/>
  <c r="AF2054" i="7"/>
  <c r="AG2054" i="7" s="1"/>
  <c r="AD2054" i="7"/>
  <c r="AE2054" i="7" s="1"/>
  <c r="AD1961" i="7"/>
  <c r="AE1961" i="7" s="1"/>
  <c r="AF1961" i="7"/>
  <c r="AG1961" i="7" s="1"/>
  <c r="AD1682" i="7"/>
  <c r="AE1682" i="7" s="1"/>
  <c r="AF1682" i="7"/>
  <c r="AG1682" i="7" s="1"/>
  <c r="AD1662" i="7"/>
  <c r="AE1662" i="7" s="1"/>
  <c r="AF1662" i="7"/>
  <c r="AG1662" i="7" s="1"/>
  <c r="AD1369" i="7"/>
  <c r="AE1369" i="7" s="1"/>
  <c r="AF1369" i="7"/>
  <c r="AG1369" i="7" s="1"/>
  <c r="AD1306" i="7"/>
  <c r="AE1306" i="7" s="1"/>
  <c r="AF1306" i="7"/>
  <c r="AG1306" i="7" s="1"/>
  <c r="AF1089" i="7"/>
  <c r="AG1089" i="7" s="1"/>
  <c r="AD1089" i="7"/>
  <c r="AE1089" i="7" s="1"/>
  <c r="AF1006" i="7"/>
  <c r="AG1006" i="7" s="1"/>
  <c r="AD1006" i="7"/>
  <c r="AE1006" i="7" s="1"/>
  <c r="AD869" i="7"/>
  <c r="AE869" i="7" s="1"/>
  <c r="AF869" i="7"/>
  <c r="AG869" i="7" s="1"/>
  <c r="AD849" i="7"/>
  <c r="AE849" i="7" s="1"/>
  <c r="AF849" i="7"/>
  <c r="AG849" i="7" s="1"/>
  <c r="AF411" i="7"/>
  <c r="AG411" i="7" s="1"/>
  <c r="AD411" i="7"/>
  <c r="AE411" i="7" s="1"/>
  <c r="AD402" i="7"/>
  <c r="AE402" i="7" s="1"/>
  <c r="AF402" i="7"/>
  <c r="AG402" i="7" s="1"/>
  <c r="AD432" i="7"/>
  <c r="AE432" i="7" s="1"/>
  <c r="AF432" i="7"/>
  <c r="AG432" i="7" s="1"/>
  <c r="AD50" i="7"/>
  <c r="AE50" i="7" s="1"/>
  <c r="AF50" i="7"/>
  <c r="AG50" i="7" s="1"/>
  <c r="AD797" i="7"/>
  <c r="AE797" i="7" s="1"/>
  <c r="AF797" i="7"/>
  <c r="AG797" i="7" s="1"/>
  <c r="AF1598" i="7"/>
  <c r="AG1598" i="7" s="1"/>
  <c r="AD1598" i="7"/>
  <c r="AE1598" i="7" s="1"/>
  <c r="AF833" i="7"/>
  <c r="AG833" i="7" s="1"/>
  <c r="AD833" i="7"/>
  <c r="AE833" i="7" s="1"/>
  <c r="AF384" i="7"/>
  <c r="AG384" i="7" s="1"/>
  <c r="AD384" i="7"/>
  <c r="AE384" i="7" s="1"/>
  <c r="AF526" i="7"/>
  <c r="AG526" i="7" s="1"/>
  <c r="AD526" i="7"/>
  <c r="AE526" i="7" s="1"/>
  <c r="AD699" i="7"/>
  <c r="AE699" i="7" s="1"/>
  <c r="AF699" i="7"/>
  <c r="AG699" i="7" s="1"/>
  <c r="AD2063" i="7"/>
  <c r="AE2063" i="7" s="1"/>
  <c r="AF2063" i="7"/>
  <c r="AG2063" i="7" s="1"/>
  <c r="AD1637" i="7"/>
  <c r="AE1637" i="7" s="1"/>
  <c r="AF1637" i="7"/>
  <c r="AG1637" i="7" s="1"/>
  <c r="AD1513" i="7"/>
  <c r="AE1513" i="7" s="1"/>
  <c r="AF1513" i="7"/>
  <c r="AG1513" i="7" s="1"/>
  <c r="AF1426" i="7"/>
  <c r="AG1426" i="7" s="1"/>
  <c r="AD1426" i="7"/>
  <c r="AE1426" i="7" s="1"/>
  <c r="AD1218" i="7"/>
  <c r="AE1218" i="7" s="1"/>
  <c r="AF1218" i="7"/>
  <c r="AG1218" i="7" s="1"/>
  <c r="AF739" i="7"/>
  <c r="AG739" i="7" s="1"/>
  <c r="AD739" i="7"/>
  <c r="AE739" i="7" s="1"/>
  <c r="AD141" i="7"/>
  <c r="AE141" i="7" s="1"/>
  <c r="AF141" i="7"/>
  <c r="AG141" i="7" s="1"/>
  <c r="AD268" i="7"/>
  <c r="AE268" i="7" s="1"/>
  <c r="AF268" i="7"/>
  <c r="AG268" i="7" s="1"/>
  <c r="AD8" i="7"/>
  <c r="AE8" i="7" s="1"/>
  <c r="AF8" i="7"/>
  <c r="AG8" i="7" s="1"/>
  <c r="AF726" i="7"/>
  <c r="AG726" i="7" s="1"/>
  <c r="AD726" i="7"/>
  <c r="AE726" i="7" s="1"/>
  <c r="AF718" i="7"/>
  <c r="AG718" i="7" s="1"/>
  <c r="AD718" i="7"/>
  <c r="AE718" i="7" s="1"/>
  <c r="AF2051" i="7"/>
  <c r="AG2051" i="7" s="1"/>
  <c r="AD2051" i="7"/>
  <c r="AE2051" i="7" s="1"/>
  <c r="AF1800" i="7"/>
  <c r="AG1800" i="7" s="1"/>
  <c r="AD1800" i="7"/>
  <c r="AE1800" i="7" s="1"/>
  <c r="AD1660" i="7"/>
  <c r="AE1660" i="7" s="1"/>
  <c r="AF1660" i="7"/>
  <c r="AG1660" i="7" s="1"/>
  <c r="AD1403" i="7"/>
  <c r="AE1403" i="7" s="1"/>
  <c r="AF1403" i="7"/>
  <c r="AG1403" i="7" s="1"/>
  <c r="AD1380" i="7"/>
  <c r="AE1380" i="7" s="1"/>
  <c r="AF1380" i="7"/>
  <c r="AG1380" i="7" s="1"/>
  <c r="AF1320" i="7"/>
  <c r="AG1320" i="7" s="1"/>
  <c r="AD1320" i="7"/>
  <c r="AE1320" i="7" s="1"/>
  <c r="AF1217" i="7"/>
  <c r="AG1217" i="7" s="1"/>
  <c r="AD1217" i="7"/>
  <c r="AE1217" i="7" s="1"/>
  <c r="AF1070" i="7"/>
  <c r="AG1070" i="7" s="1"/>
  <c r="AD1070" i="7"/>
  <c r="AE1070" i="7" s="1"/>
  <c r="AF1024" i="7"/>
  <c r="AG1024" i="7" s="1"/>
  <c r="AD1024" i="7"/>
  <c r="AE1024" i="7" s="1"/>
  <c r="AD973" i="7"/>
  <c r="AE973" i="7" s="1"/>
  <c r="AF973" i="7"/>
  <c r="AG973" i="7" s="1"/>
  <c r="AD334" i="7"/>
  <c r="AE334" i="7" s="1"/>
  <c r="AF334" i="7"/>
  <c r="AG334" i="7" s="1"/>
  <c r="AD64" i="7"/>
  <c r="AE64" i="7" s="1"/>
  <c r="AF64" i="7"/>
  <c r="AG64" i="7" s="1"/>
  <c r="AD92" i="7"/>
  <c r="AE92" i="7" s="1"/>
  <c r="AF92" i="7"/>
  <c r="AG92" i="7" s="1"/>
  <c r="AF140" i="7"/>
  <c r="AG140" i="7" s="1"/>
  <c r="AD140" i="7"/>
  <c r="AE140" i="7" s="1"/>
  <c r="AF823" i="7"/>
  <c r="AG823" i="7" s="1"/>
  <c r="AD823" i="7"/>
  <c r="AE823" i="7" s="1"/>
  <c r="AF780" i="7"/>
  <c r="AG780" i="7" s="1"/>
  <c r="AD780" i="7"/>
  <c r="AE780" i="7" s="1"/>
  <c r="AF1187" i="7"/>
  <c r="AG1187" i="7" s="1"/>
  <c r="AD1187" i="7"/>
  <c r="AE1187" i="7" s="1"/>
  <c r="AD1366" i="7"/>
  <c r="AE1366" i="7" s="1"/>
  <c r="AF1366" i="7"/>
  <c r="AG1366" i="7" s="1"/>
  <c r="AF220" i="7"/>
  <c r="AG220" i="7" s="1"/>
  <c r="AD220" i="7"/>
  <c r="AE220" i="7" s="1"/>
  <c r="AF392" i="7"/>
  <c r="AG392" i="7" s="1"/>
  <c r="AD392" i="7"/>
  <c r="AE392" i="7" s="1"/>
  <c r="AF447" i="7"/>
  <c r="AG447" i="7" s="1"/>
  <c r="AD447" i="7"/>
  <c r="AE447" i="7" s="1"/>
  <c r="AD719" i="7"/>
  <c r="AE719" i="7" s="1"/>
  <c r="AF719" i="7"/>
  <c r="AG719" i="7" s="1"/>
  <c r="AF687" i="7"/>
  <c r="AG687" i="7" s="1"/>
  <c r="AD687" i="7"/>
  <c r="AE687" i="7" s="1"/>
  <c r="AD681" i="7"/>
  <c r="AE681" i="7" s="1"/>
  <c r="AF681" i="7"/>
  <c r="AG681" i="7" s="1"/>
  <c r="AF1691" i="7"/>
  <c r="AG1691" i="7" s="1"/>
  <c r="AD1691" i="7"/>
  <c r="AE1691" i="7" s="1"/>
  <c r="AF1379" i="7"/>
  <c r="AG1379" i="7" s="1"/>
  <c r="AD1379" i="7"/>
  <c r="AE1379" i="7" s="1"/>
  <c r="AD1327" i="7"/>
  <c r="AE1327" i="7" s="1"/>
  <c r="AF1327" i="7"/>
  <c r="AG1327" i="7" s="1"/>
  <c r="AD1305" i="7"/>
  <c r="AE1305" i="7" s="1"/>
  <c r="AF1305" i="7"/>
  <c r="AG1305" i="7" s="1"/>
  <c r="AF1133" i="7"/>
  <c r="AG1133" i="7" s="1"/>
  <c r="AD1133" i="7"/>
  <c r="AE1133" i="7" s="1"/>
  <c r="AF1099" i="7"/>
  <c r="AG1099" i="7" s="1"/>
  <c r="AD1099" i="7"/>
  <c r="AE1099" i="7" s="1"/>
  <c r="AF1060" i="7"/>
  <c r="AG1060" i="7" s="1"/>
  <c r="AD1060" i="7"/>
  <c r="AE1060" i="7" s="1"/>
  <c r="AF998" i="7"/>
  <c r="AG998" i="7" s="1"/>
  <c r="AD998" i="7"/>
  <c r="AE998" i="7" s="1"/>
  <c r="AF340" i="7"/>
  <c r="AG340" i="7" s="1"/>
  <c r="AF216" i="7"/>
  <c r="AG216" i="7" s="1"/>
  <c r="AD216" i="7"/>
  <c r="AE216" i="7" s="1"/>
  <c r="AF552" i="7"/>
  <c r="AG552" i="7" s="1"/>
  <c r="AD552" i="7"/>
  <c r="AE552" i="7" s="1"/>
  <c r="AD632" i="7"/>
  <c r="AE632" i="7" s="1"/>
  <c r="AF632" i="7"/>
  <c r="AG632" i="7" s="1"/>
  <c r="AF2102" i="7"/>
  <c r="AG2102" i="7" s="1"/>
  <c r="AD2102" i="7"/>
  <c r="AE2102" i="7" s="1"/>
  <c r="AD2056" i="7"/>
  <c r="AE2056" i="7" s="1"/>
  <c r="AF2056" i="7"/>
  <c r="AG2056" i="7" s="1"/>
  <c r="AD1947" i="7"/>
  <c r="AE1947" i="7" s="1"/>
  <c r="AF1947" i="7"/>
  <c r="AG1947" i="7" s="1"/>
  <c r="AF1925" i="7"/>
  <c r="AG1925" i="7" s="1"/>
  <c r="AD1925" i="7"/>
  <c r="AE1925" i="7" s="1"/>
  <c r="AD1895" i="7"/>
  <c r="AE1895" i="7" s="1"/>
  <c r="AF1895" i="7"/>
  <c r="AG1895" i="7" s="1"/>
  <c r="AF1856" i="7"/>
  <c r="AG1856" i="7" s="1"/>
  <c r="AD1856" i="7"/>
  <c r="AE1856" i="7" s="1"/>
  <c r="AD1827" i="7"/>
  <c r="AE1827" i="7" s="1"/>
  <c r="AF1827" i="7"/>
  <c r="AG1827" i="7" s="1"/>
  <c r="AF1774" i="7"/>
  <c r="AG1774" i="7" s="1"/>
  <c r="AD1774" i="7"/>
  <c r="AE1774" i="7" s="1"/>
  <c r="AF1641" i="7"/>
  <c r="AG1641" i="7" s="1"/>
  <c r="AD1641" i="7"/>
  <c r="AE1641" i="7" s="1"/>
  <c r="AD306" i="7"/>
  <c r="AE306" i="7" s="1"/>
  <c r="AF306" i="7"/>
  <c r="AG306" i="7" s="1"/>
  <c r="AF58" i="7"/>
  <c r="AG58" i="7" s="1"/>
  <c r="AD58" i="7"/>
  <c r="AE58" i="7" s="1"/>
  <c r="AF827" i="7"/>
  <c r="AG827" i="7" s="1"/>
  <c r="AD827" i="7"/>
  <c r="AE827" i="7" s="1"/>
  <c r="AD897" i="7"/>
  <c r="AE897" i="7" s="1"/>
  <c r="AF897" i="7"/>
  <c r="AG897" i="7" s="1"/>
  <c r="AF261" i="7"/>
  <c r="AG261" i="7" s="1"/>
  <c r="AD261" i="7"/>
  <c r="AE261" i="7" s="1"/>
  <c r="AF721" i="7"/>
  <c r="AG721" i="7" s="1"/>
  <c r="AD721" i="7"/>
  <c r="AE721" i="7" s="1"/>
  <c r="AF595" i="7"/>
  <c r="AG595" i="7" s="1"/>
  <c r="AD595" i="7"/>
  <c r="AE595" i="7" s="1"/>
  <c r="AD590" i="7"/>
  <c r="AE590" i="7" s="1"/>
  <c r="AF590" i="7"/>
  <c r="AG590" i="7" s="1"/>
  <c r="AD2108" i="7"/>
  <c r="AE2108" i="7" s="1"/>
  <c r="AF2108" i="7"/>
  <c r="AG2108" i="7" s="1"/>
  <c r="AF1841" i="7"/>
  <c r="AG1841" i="7" s="1"/>
  <c r="AD1841" i="7"/>
  <c r="AE1841" i="7" s="1"/>
  <c r="AF1624" i="7"/>
  <c r="AG1624" i="7" s="1"/>
  <c r="AD1624" i="7"/>
  <c r="AE1624" i="7" s="1"/>
  <c r="AF1578" i="7"/>
  <c r="AG1578" i="7" s="1"/>
  <c r="AD1578" i="7"/>
  <c r="AE1578" i="7" s="1"/>
  <c r="AD1565" i="7"/>
  <c r="AE1565" i="7" s="1"/>
  <c r="AF1565" i="7"/>
  <c r="AG1565" i="7" s="1"/>
  <c r="AD1507" i="7"/>
  <c r="AE1507" i="7" s="1"/>
  <c r="AF1507" i="7"/>
  <c r="AG1507" i="7" s="1"/>
  <c r="AD1466" i="7"/>
  <c r="AE1466" i="7" s="1"/>
  <c r="AF1466" i="7"/>
  <c r="AG1466" i="7" s="1"/>
  <c r="AF1163" i="7"/>
  <c r="AG1163" i="7" s="1"/>
  <c r="AD1163" i="7"/>
  <c r="AE1163" i="7" s="1"/>
  <c r="AD2072" i="7"/>
  <c r="AE2072" i="7" s="1"/>
  <c r="AF2072" i="7"/>
  <c r="AG2072" i="7" s="1"/>
  <c r="AF343" i="7"/>
  <c r="AG343" i="7" s="1"/>
  <c r="AD80" i="7"/>
  <c r="AE80" i="7" s="1"/>
  <c r="AF80" i="7"/>
  <c r="AG80" i="7" s="1"/>
  <c r="AF209" i="7"/>
  <c r="AG209" i="7" s="1"/>
  <c r="AD209" i="7"/>
  <c r="AE209" i="7" s="1"/>
  <c r="AF2115" i="7"/>
  <c r="AG2115" i="7" s="1"/>
  <c r="AD2115" i="7"/>
  <c r="AE2115" i="7" s="1"/>
  <c r="AF1602" i="7"/>
  <c r="AG1602" i="7" s="1"/>
  <c r="AD1602" i="7"/>
  <c r="AE1602" i="7" s="1"/>
  <c r="AD836" i="7"/>
  <c r="AE836" i="7" s="1"/>
  <c r="AF836" i="7"/>
  <c r="AG836" i="7" s="1"/>
  <c r="AF459" i="7"/>
  <c r="AG459" i="7" s="1"/>
  <c r="AD459" i="7"/>
  <c r="AE459" i="7" s="1"/>
  <c r="AF279" i="7"/>
  <c r="AG279" i="7" s="1"/>
  <c r="AD279" i="7"/>
  <c r="AE279" i="7" s="1"/>
  <c r="AF608" i="7"/>
  <c r="AG608" i="7" s="1"/>
  <c r="AD608" i="7"/>
  <c r="AE608" i="7" s="1"/>
  <c r="AF546" i="7"/>
  <c r="AG546" i="7" s="1"/>
  <c r="AD546" i="7"/>
  <c r="AE546" i="7" s="1"/>
  <c r="AF733" i="7"/>
  <c r="AG733" i="7" s="1"/>
  <c r="AD733" i="7"/>
  <c r="AE733" i="7" s="1"/>
  <c r="AF633" i="7"/>
  <c r="AG633" i="7" s="1"/>
  <c r="AD633" i="7"/>
  <c r="AE633" i="7" s="1"/>
  <c r="AF2028" i="7"/>
  <c r="AG2028" i="7" s="1"/>
  <c r="AD2028" i="7"/>
  <c r="AE2028" i="7" s="1"/>
  <c r="AF1736" i="7"/>
  <c r="AG1736" i="7" s="1"/>
  <c r="AD1736" i="7"/>
  <c r="AE1736" i="7" s="1"/>
  <c r="AF1630" i="7"/>
  <c r="AG1630" i="7" s="1"/>
  <c r="AD1630" i="7"/>
  <c r="AE1630" i="7" s="1"/>
  <c r="AD1440" i="7"/>
  <c r="AE1440" i="7" s="1"/>
  <c r="AF1440" i="7"/>
  <c r="AG1440" i="7" s="1"/>
  <c r="AF1402" i="7"/>
  <c r="AG1402" i="7" s="1"/>
  <c r="AD1402" i="7"/>
  <c r="AE1402" i="7" s="1"/>
  <c r="AF1387" i="7"/>
  <c r="AG1387" i="7" s="1"/>
  <c r="AD1387" i="7"/>
  <c r="AE1387" i="7" s="1"/>
  <c r="AF1312" i="7"/>
  <c r="AG1312" i="7" s="1"/>
  <c r="AD1312" i="7"/>
  <c r="AE1312" i="7" s="1"/>
  <c r="AD1034" i="7"/>
  <c r="AE1034" i="7" s="1"/>
  <c r="AF1034" i="7"/>
  <c r="AG1034" i="7" s="1"/>
  <c r="AD913" i="7"/>
  <c r="AE913" i="7" s="1"/>
  <c r="AF913" i="7"/>
  <c r="AG913" i="7" s="1"/>
  <c r="AF310" i="7"/>
  <c r="AG310" i="7" s="1"/>
  <c r="AD310" i="7"/>
  <c r="AE310" i="7" s="1"/>
  <c r="AF149" i="7"/>
  <c r="AG149" i="7" s="1"/>
  <c r="AD149" i="7"/>
  <c r="AE149" i="7" s="1"/>
  <c r="AD803" i="7"/>
  <c r="AE803" i="7" s="1"/>
  <c r="AF803" i="7"/>
  <c r="AG803" i="7" s="1"/>
  <c r="AF900" i="7"/>
  <c r="AG900" i="7" s="1"/>
  <c r="AD900" i="7"/>
  <c r="AE900" i="7" s="1"/>
  <c r="AF751" i="7"/>
  <c r="AG751" i="7" s="1"/>
  <c r="AD751" i="7"/>
  <c r="AE751" i="7" s="1"/>
  <c r="AD282" i="7"/>
  <c r="AE282" i="7" s="1"/>
  <c r="AF282" i="7"/>
  <c r="AG282" i="7" s="1"/>
  <c r="AF290" i="7"/>
  <c r="AG290" i="7" s="1"/>
  <c r="AD290" i="7"/>
  <c r="AE290" i="7" s="1"/>
  <c r="AF594" i="7"/>
  <c r="AG594" i="7" s="1"/>
  <c r="AD594" i="7"/>
  <c r="AE594" i="7" s="1"/>
  <c r="AD289" i="7"/>
  <c r="AE289" i="7" s="1"/>
  <c r="AF289" i="7"/>
  <c r="AG289" i="7" s="1"/>
  <c r="AF566" i="7"/>
  <c r="AG566" i="7" s="1"/>
  <c r="AD566" i="7"/>
  <c r="AE566" i="7" s="1"/>
  <c r="AD2067" i="7"/>
  <c r="AE2067" i="7" s="1"/>
  <c r="AF2067" i="7"/>
  <c r="AG2067" i="7" s="1"/>
  <c r="AF2023" i="7"/>
  <c r="AG2023" i="7" s="1"/>
  <c r="AD2023" i="7"/>
  <c r="AE2023" i="7" s="1"/>
  <c r="AD1937" i="7"/>
  <c r="AE1937" i="7" s="1"/>
  <c r="AF1937" i="7"/>
  <c r="AG1937" i="7" s="1"/>
  <c r="AD1866" i="7"/>
  <c r="AE1866" i="7" s="1"/>
  <c r="AF1866" i="7"/>
  <c r="AG1866" i="7" s="1"/>
  <c r="AF1529" i="7"/>
  <c r="AG1529" i="7" s="1"/>
  <c r="AD1529" i="7"/>
  <c r="AE1529" i="7" s="1"/>
  <c r="AF1189" i="7"/>
  <c r="AG1189" i="7" s="1"/>
  <c r="AD1189" i="7"/>
  <c r="AE1189" i="7" s="1"/>
  <c r="AF1084" i="7"/>
  <c r="AG1084" i="7" s="1"/>
  <c r="AD1084" i="7"/>
  <c r="AE1084" i="7" s="1"/>
  <c r="AF33" i="7"/>
  <c r="AG33" i="7" s="1"/>
  <c r="AD33" i="7"/>
  <c r="AE33" i="7" s="1"/>
  <c r="AF619" i="7"/>
  <c r="AG619" i="7" s="1"/>
  <c r="AD619" i="7"/>
  <c r="AE619" i="7" s="1"/>
  <c r="AF545" i="7"/>
  <c r="AG545" i="7" s="1"/>
  <c r="AD545" i="7"/>
  <c r="AE545" i="7" s="1"/>
  <c r="AF2017" i="7"/>
  <c r="AG2017" i="7" s="1"/>
  <c r="AD2017" i="7"/>
  <c r="AE2017" i="7" s="1"/>
  <c r="AF1850" i="7"/>
  <c r="AG1850" i="7" s="1"/>
  <c r="AD1850" i="7"/>
  <c r="AE1850" i="7" s="1"/>
  <c r="AF1718" i="7"/>
  <c r="AG1718" i="7" s="1"/>
  <c r="AD1718" i="7"/>
  <c r="AE1718" i="7" s="1"/>
  <c r="AF1454" i="7"/>
  <c r="AG1454" i="7" s="1"/>
  <c r="AD1454" i="7"/>
  <c r="AE1454" i="7" s="1"/>
  <c r="AF736" i="7"/>
  <c r="AG736" i="7" s="1"/>
  <c r="AD736" i="7"/>
  <c r="AE736" i="7" s="1"/>
  <c r="AF90" i="7"/>
  <c r="AG90" i="7" s="1"/>
  <c r="AD90" i="7"/>
  <c r="AE90" i="7" s="1"/>
  <c r="AF107" i="7"/>
  <c r="AG107" i="7" s="1"/>
  <c r="AD107" i="7"/>
  <c r="AE107" i="7" s="1"/>
  <c r="AD386" i="7"/>
  <c r="AE386" i="7" s="1"/>
  <c r="AF386" i="7"/>
  <c r="AG386" i="7" s="1"/>
  <c r="AF1531" i="7"/>
  <c r="AG1531" i="7" s="1"/>
  <c r="AD1531" i="7"/>
  <c r="AE1531" i="7" s="1"/>
  <c r="AF1130" i="7"/>
  <c r="AG1130" i="7" s="1"/>
  <c r="AD1130" i="7"/>
  <c r="AE1130" i="7" s="1"/>
  <c r="AD768" i="7"/>
  <c r="AE768" i="7" s="1"/>
  <c r="AF144" i="7"/>
  <c r="AG144" i="7" s="1"/>
  <c r="AF72" i="7"/>
  <c r="AG72" i="7" s="1"/>
  <c r="AF111" i="7"/>
  <c r="AG111" i="7" s="1"/>
  <c r="AF1168" i="7"/>
  <c r="AG1168" i="7" s="1"/>
  <c r="AF1547" i="7"/>
  <c r="AG1547" i="7" s="1"/>
  <c r="AF1796" i="7"/>
  <c r="AG1796" i="7" s="1"/>
  <c r="AF1924" i="7"/>
  <c r="AG1924" i="7" s="1"/>
  <c r="AF2097" i="7"/>
  <c r="AG2097" i="7" s="1"/>
  <c r="AF641" i="7"/>
  <c r="AG641" i="7" s="1"/>
  <c r="AF260" i="7"/>
  <c r="AG260" i="7" s="1"/>
  <c r="AF1204" i="7"/>
  <c r="AG1204" i="7" s="1"/>
  <c r="AF1643" i="7"/>
  <c r="AG1643" i="7" s="1"/>
  <c r="AD1781" i="7"/>
  <c r="AE1781" i="7" s="1"/>
  <c r="AD1881" i="7"/>
  <c r="AE1881" i="7" s="1"/>
  <c r="AF1993" i="7"/>
  <c r="AG1993" i="7" s="1"/>
  <c r="AF476" i="7"/>
  <c r="AG476" i="7" s="1"/>
  <c r="AF995" i="7"/>
  <c r="AG995" i="7" s="1"/>
  <c r="AD1433" i="7"/>
  <c r="AE1433" i="7" s="1"/>
  <c r="AD1467" i="7"/>
  <c r="AE1467" i="7" s="1"/>
  <c r="AF1686" i="7"/>
  <c r="AG1686" i="7" s="1"/>
  <c r="AF758" i="7"/>
  <c r="AG758" i="7" s="1"/>
  <c r="AD81" i="7"/>
  <c r="AE81" i="7" s="1"/>
  <c r="AF324" i="7"/>
  <c r="AG324" i="7" s="1"/>
  <c r="AD1164" i="7"/>
  <c r="AE1164" i="7" s="1"/>
  <c r="AD1700" i="7"/>
  <c r="AE1700" i="7" s="1"/>
  <c r="AF1728" i="7"/>
  <c r="AG1728" i="7" s="1"/>
  <c r="AD1869" i="7"/>
  <c r="AE1869" i="7" s="1"/>
  <c r="AD1902" i="7"/>
  <c r="AE1902" i="7" s="1"/>
  <c r="AF596" i="7"/>
  <c r="AG596" i="7" s="1"/>
  <c r="AD877" i="7"/>
  <c r="AE877" i="7" s="1"/>
  <c r="AF1251" i="7"/>
  <c r="AG1251" i="7" s="1"/>
  <c r="AD624" i="7"/>
  <c r="AE624" i="7" s="1"/>
  <c r="AF1488" i="7"/>
  <c r="AG1488" i="7" s="1"/>
  <c r="AD1239" i="7"/>
  <c r="AE1239" i="7" s="1"/>
  <c r="AD1258" i="7"/>
  <c r="AE1258" i="7" s="1"/>
  <c r="AD55" i="7"/>
  <c r="AE55" i="7" s="1"/>
  <c r="AD584" i="7"/>
  <c r="AE584" i="7" s="1"/>
  <c r="AF584" i="7"/>
  <c r="AG584" i="7" s="1"/>
  <c r="AD359" i="7"/>
  <c r="AE359" i="7" s="1"/>
  <c r="AF359" i="7"/>
  <c r="AG359" i="7" s="1"/>
  <c r="AF30" i="7"/>
  <c r="AG30" i="7" s="1"/>
  <c r="AD30" i="7"/>
  <c r="AE30" i="7" s="1"/>
  <c r="AF727" i="7"/>
  <c r="AG727" i="7" s="1"/>
  <c r="AD727" i="7"/>
  <c r="AE727" i="7" s="1"/>
  <c r="AF1458" i="7"/>
  <c r="AG1458" i="7" s="1"/>
  <c r="AD1458" i="7"/>
  <c r="AE1458" i="7" s="1"/>
  <c r="AF1234" i="7"/>
  <c r="AG1234" i="7" s="1"/>
  <c r="AD1234" i="7"/>
  <c r="AE1234" i="7" s="1"/>
  <c r="AF1114" i="7"/>
  <c r="AG1114" i="7" s="1"/>
  <c r="AD1114" i="7"/>
  <c r="AE1114" i="7" s="1"/>
  <c r="AD864" i="7"/>
  <c r="AE864" i="7" s="1"/>
  <c r="AF864" i="7"/>
  <c r="AG864" i="7" s="1"/>
  <c r="AF409" i="7"/>
  <c r="AG409" i="7" s="1"/>
  <c r="AD409" i="7"/>
  <c r="AE409" i="7" s="1"/>
  <c r="AD1713" i="7"/>
  <c r="AE1713" i="7" s="1"/>
  <c r="AF1713" i="7"/>
  <c r="AG1713" i="7" s="1"/>
  <c r="AD1425" i="7"/>
  <c r="AE1425" i="7" s="1"/>
  <c r="AF1425" i="7"/>
  <c r="AG1425" i="7" s="1"/>
  <c r="AF1252" i="7"/>
  <c r="AG1252" i="7" s="1"/>
  <c r="AD1252" i="7"/>
  <c r="AE1252" i="7" s="1"/>
  <c r="AD95" i="7"/>
  <c r="AE95" i="7" s="1"/>
  <c r="AF95" i="7"/>
  <c r="AG95" i="7" s="1"/>
  <c r="AF207" i="7"/>
  <c r="AG207" i="7" s="1"/>
  <c r="AD207" i="7"/>
  <c r="AE207" i="7" s="1"/>
  <c r="AD467" i="7"/>
  <c r="AE467" i="7" s="1"/>
  <c r="AF467" i="7"/>
  <c r="AG467" i="7" s="1"/>
  <c r="AD322" i="7"/>
  <c r="AE322" i="7" s="1"/>
  <c r="AF322" i="7"/>
  <c r="AG322" i="7" s="1"/>
  <c r="AD433" i="7"/>
  <c r="AE433" i="7" s="1"/>
  <c r="AF433" i="7"/>
  <c r="AG433" i="7" s="1"/>
  <c r="AD69" i="7"/>
  <c r="AE69" i="7" s="1"/>
  <c r="AF69" i="7"/>
  <c r="AG69" i="7" s="1"/>
  <c r="AF2120" i="7"/>
  <c r="AG2120" i="7" s="1"/>
  <c r="AD2120" i="7"/>
  <c r="AE2120" i="7" s="1"/>
  <c r="AF292" i="7"/>
  <c r="AG292" i="7" s="1"/>
  <c r="AD292" i="7"/>
  <c r="AE292" i="7" s="1"/>
  <c r="AF700" i="7"/>
  <c r="AG700" i="7" s="1"/>
  <c r="AD700" i="7"/>
  <c r="AE700" i="7" s="1"/>
  <c r="AD2020" i="7"/>
  <c r="AE2020" i="7" s="1"/>
  <c r="AF2020" i="7"/>
  <c r="AG2020" i="7" s="1"/>
  <c r="AF1726" i="7"/>
  <c r="AG1726" i="7" s="1"/>
  <c r="AD1726" i="7"/>
  <c r="AE1726" i="7" s="1"/>
  <c r="AD1317" i="7"/>
  <c r="AE1317" i="7" s="1"/>
  <c r="AF1317" i="7"/>
  <c r="AG1317" i="7" s="1"/>
  <c r="AF1254" i="7"/>
  <c r="AG1254" i="7" s="1"/>
  <c r="AD1254" i="7"/>
  <c r="AE1254" i="7" s="1"/>
  <c r="AD954" i="7"/>
  <c r="AE954" i="7" s="1"/>
  <c r="AF954" i="7"/>
  <c r="AG954" i="7" s="1"/>
  <c r="AF766" i="7"/>
  <c r="AG766" i="7" s="1"/>
  <c r="AD766" i="7"/>
  <c r="AE766" i="7" s="1"/>
  <c r="AF743" i="7"/>
  <c r="AG743" i="7" s="1"/>
  <c r="AD743" i="7"/>
  <c r="AE743" i="7" s="1"/>
  <c r="AD446" i="7"/>
  <c r="AE446" i="7" s="1"/>
  <c r="AF446" i="7"/>
  <c r="AG446" i="7" s="1"/>
  <c r="AF695" i="7"/>
  <c r="AG695" i="7" s="1"/>
  <c r="AD695" i="7"/>
  <c r="AE695" i="7" s="1"/>
  <c r="AD1391" i="7"/>
  <c r="AE1391" i="7" s="1"/>
  <c r="AF1391" i="7"/>
  <c r="AG1391" i="7" s="1"/>
  <c r="AD66" i="7"/>
  <c r="AE66" i="7" s="1"/>
  <c r="AF66" i="7"/>
  <c r="AG66" i="7" s="1"/>
  <c r="AD352" i="7"/>
  <c r="AE352" i="7" s="1"/>
  <c r="AF352" i="7"/>
  <c r="AG352" i="7" s="1"/>
  <c r="AF254" i="7"/>
  <c r="AG254" i="7" s="1"/>
  <c r="AD254" i="7"/>
  <c r="AE254" i="7" s="1"/>
  <c r="AD378" i="7"/>
  <c r="AE378" i="7" s="1"/>
  <c r="AF378" i="7"/>
  <c r="AG378" i="7" s="1"/>
  <c r="AF299" i="7"/>
  <c r="AG299" i="7" s="1"/>
  <c r="AD299" i="7"/>
  <c r="AE299" i="7" s="1"/>
  <c r="AD152" i="7"/>
  <c r="AE152" i="7" s="1"/>
  <c r="AF152" i="7"/>
  <c r="AG152" i="7" s="1"/>
  <c r="AD1416" i="7"/>
  <c r="AE1416" i="7" s="1"/>
  <c r="AF1416" i="7"/>
  <c r="AG1416" i="7" s="1"/>
  <c r="AD1224" i="7"/>
  <c r="AE1224" i="7" s="1"/>
  <c r="AF1224" i="7"/>
  <c r="AG1224" i="7" s="1"/>
  <c r="AF1110" i="7"/>
  <c r="AG1110" i="7" s="1"/>
  <c r="AD1110" i="7"/>
  <c r="AE1110" i="7" s="1"/>
  <c r="AD1069" i="7"/>
  <c r="AE1069" i="7" s="1"/>
  <c r="AF1069" i="7"/>
  <c r="AG1069" i="7" s="1"/>
  <c r="AF922" i="7"/>
  <c r="AG922" i="7" s="1"/>
  <c r="AD922" i="7"/>
  <c r="AE922" i="7" s="1"/>
  <c r="AD332" i="7"/>
  <c r="AE332" i="7" s="1"/>
  <c r="AF332" i="7"/>
  <c r="AG332" i="7" s="1"/>
  <c r="AF1930" i="7"/>
  <c r="AG1930" i="7" s="1"/>
  <c r="AD1930" i="7"/>
  <c r="AE1930" i="7" s="1"/>
  <c r="AF1674" i="7"/>
  <c r="AG1674" i="7" s="1"/>
  <c r="AD1674" i="7"/>
  <c r="AE1674" i="7" s="1"/>
  <c r="AF121" i="7"/>
  <c r="AG121" i="7" s="1"/>
  <c r="AD121" i="7"/>
  <c r="AE121" i="7" s="1"/>
  <c r="AF800" i="7"/>
  <c r="AG800" i="7" s="1"/>
  <c r="AD800" i="7"/>
  <c r="AE800" i="7" s="1"/>
  <c r="AD1072" i="7"/>
  <c r="AE1072" i="7" s="1"/>
  <c r="AF1072" i="7"/>
  <c r="AG1072" i="7" s="1"/>
  <c r="AD59" i="7"/>
  <c r="AE59" i="7" s="1"/>
  <c r="AF59" i="7"/>
  <c r="AG59" i="7" s="1"/>
  <c r="AD753" i="7"/>
  <c r="AE753" i="7" s="1"/>
  <c r="AF753" i="7"/>
  <c r="AG753" i="7" s="1"/>
  <c r="AF1352" i="7"/>
  <c r="AG1352" i="7" s="1"/>
  <c r="AD1352" i="7"/>
  <c r="AE1352" i="7" s="1"/>
  <c r="AF377" i="7"/>
  <c r="AG377" i="7" s="1"/>
  <c r="AD377" i="7"/>
  <c r="AE377" i="7" s="1"/>
  <c r="AD132" i="7"/>
  <c r="AE132" i="7" s="1"/>
  <c r="AF132" i="7"/>
  <c r="AG132" i="7" s="1"/>
  <c r="AD185" i="7"/>
  <c r="AE185" i="7" s="1"/>
  <c r="AF185" i="7"/>
  <c r="AG185" i="7" s="1"/>
  <c r="AF1140" i="7"/>
  <c r="AG1140" i="7" s="1"/>
  <c r="AF1444" i="7"/>
  <c r="AG1444" i="7" s="1"/>
  <c r="AD1611" i="7"/>
  <c r="AE1611" i="7" s="1"/>
  <c r="AD790" i="7"/>
  <c r="AE790" i="7" s="1"/>
  <c r="AD1862" i="7"/>
  <c r="AE1862" i="7" s="1"/>
  <c r="AF1878" i="7"/>
  <c r="AG1878" i="7" s="1"/>
  <c r="AF1944" i="7"/>
  <c r="AG1944" i="7" s="1"/>
  <c r="AF680" i="7"/>
  <c r="AG680" i="7" s="1"/>
  <c r="AD625" i="7"/>
  <c r="AE625" i="7" s="1"/>
  <c r="AF391" i="7"/>
  <c r="AG391" i="7" s="1"/>
  <c r="AF1358" i="7"/>
  <c r="AG1358" i="7" s="1"/>
  <c r="AF1606" i="7"/>
  <c r="AG1606" i="7" s="1"/>
  <c r="AD886" i="7"/>
  <c r="AE886" i="7" s="1"/>
  <c r="AD1026" i="7"/>
  <c r="AE1026" i="7" s="1"/>
  <c r="AD1232" i="7"/>
  <c r="AE1232" i="7" s="1"/>
  <c r="AF1281" i="7"/>
  <c r="AG1281" i="7" s="1"/>
  <c r="AD1414" i="7"/>
  <c r="AE1414" i="7" s="1"/>
  <c r="AF1948" i="7"/>
  <c r="AG1948" i="7" s="1"/>
  <c r="AD563" i="7"/>
  <c r="AE563" i="7" s="1"/>
  <c r="AF304" i="7"/>
  <c r="AG304" i="7" s="1"/>
  <c r="AD83" i="7"/>
  <c r="AE83" i="7" s="1"/>
  <c r="AF1408" i="7"/>
  <c r="AG1408" i="7" s="1"/>
  <c r="AF1554" i="7"/>
  <c r="AG1554" i="7" s="1"/>
  <c r="AD541" i="7"/>
  <c r="AE541" i="7" s="1"/>
  <c r="AF442" i="7"/>
  <c r="AG442" i="7" s="1"/>
  <c r="AD197" i="7"/>
  <c r="AE197" i="7" s="1"/>
  <c r="AF1719" i="7"/>
  <c r="AG1719" i="7" s="1"/>
  <c r="AD1803" i="7"/>
  <c r="AE1803" i="7" s="1"/>
  <c r="AD1861" i="7"/>
  <c r="AE1861" i="7" s="1"/>
  <c r="AF1013" i="7"/>
  <c r="AG1013" i="7" s="1"/>
  <c r="AD1787" i="7"/>
  <c r="AE1787" i="7" s="1"/>
  <c r="AD479" i="7"/>
  <c r="AE479" i="7" s="1"/>
  <c r="AD524" i="7"/>
  <c r="AE524" i="7" s="1"/>
  <c r="AF1601" i="7"/>
  <c r="AG1601" i="7" s="1"/>
  <c r="AD1492" i="7"/>
  <c r="AE1492" i="7" s="1"/>
  <c r="AD843" i="7"/>
  <c r="AE843" i="7" s="1"/>
  <c r="AF1005" i="7"/>
  <c r="AG1005" i="7" s="1"/>
  <c r="AD1042" i="7"/>
  <c r="AE1042" i="7" s="1"/>
  <c r="AF993" i="7"/>
  <c r="AG993" i="7" s="1"/>
  <c r="AD983" i="7"/>
  <c r="AE983" i="7" s="1"/>
  <c r="AD1019" i="7"/>
  <c r="AE1019" i="7" s="1"/>
  <c r="AF1074" i="7"/>
  <c r="AG1074" i="7" s="1"/>
  <c r="AD1394" i="7"/>
  <c r="AE1394" i="7" s="1"/>
  <c r="AD32" i="7"/>
  <c r="AE32" i="7" s="1"/>
  <c r="AF47" i="7"/>
  <c r="AG47" i="7" s="1"/>
</calcChain>
</file>

<file path=xl/sharedStrings.xml><?xml version="1.0" encoding="utf-8"?>
<sst xmlns="http://schemas.openxmlformats.org/spreadsheetml/2006/main" count="49763" uniqueCount="18291">
  <si>
    <t xml:space="preserve">รายการสินค้า </t>
  </si>
  <si>
    <t xml:space="preserve">รหัส </t>
  </si>
  <si>
    <t>หมวด</t>
  </si>
  <si>
    <t>สาขา</t>
  </si>
  <si>
    <t xml:space="preserve">วันที่ </t>
  </si>
  <si>
    <t>ขายสด</t>
  </si>
  <si>
    <t xml:space="preserve">ขายเชื่อ </t>
  </si>
  <si>
    <t>ของแถม</t>
  </si>
  <si>
    <t xml:space="preserve">รับคืน </t>
  </si>
  <si>
    <t xml:space="preserve">รับคืนของแถม </t>
  </si>
  <si>
    <t xml:space="preserve">หน่วยนับ </t>
  </si>
  <si>
    <t xml:space="preserve">เพิ่มหนี้ </t>
  </si>
  <si>
    <t xml:space="preserve">ลดหนี้/รับคืน </t>
  </si>
  <si>
    <t xml:space="preserve"> -ต้นทุนขาย </t>
  </si>
  <si>
    <t xml:space="preserve"> +ต้นทุนรับคืน </t>
  </si>
  <si>
    <t xml:space="preserve"> =กำไรขั้นต้น </t>
  </si>
  <si>
    <t>(%)</t>
  </si>
  <si>
    <t xml:space="preserve">ซื้อล่าสุด </t>
  </si>
  <si>
    <t xml:space="preserve">หน่วย </t>
  </si>
  <si>
    <t xml:space="preserve">ทุนมาตรฐาน </t>
  </si>
  <si>
    <t xml:space="preserve">ไม่พบต้นทุน </t>
  </si>
  <si>
    <t xml:space="preserve">ซื้อ-กก/ขาย-ม </t>
  </si>
  <si>
    <t xml:space="preserve">วันที่ตัด </t>
  </si>
  <si>
    <t xml:space="preserve">สีแดงสด TCT-0.35MM G305(มาตรฐานCHOM) </t>
  </si>
  <si>
    <t xml:space="preserve">01-1000-F104MXZ305 </t>
  </si>
  <si>
    <t xml:space="preserve">คอล์ยเมทัลชีท </t>
  </si>
  <si>
    <t>บจก.พวงรัตน์เมทัลชีท (สาขาสุราษฎร์ธานี</t>
  </si>
  <si>
    <t xml:space="preserve">20 ธ.ค. 2564          </t>
  </si>
  <si>
    <t xml:space="preserve">เมตร     </t>
  </si>
  <si>
    <t xml:space="preserve">เมตร          </t>
  </si>
  <si>
    <t xml:space="preserve">//-/F         </t>
  </si>
  <si>
    <t xml:space="preserve">สีแดงสด TCT-0.30MM G305(มาตรฐานCHOM) </t>
  </si>
  <si>
    <t xml:space="preserve">01-1000-F104MZ305 </t>
  </si>
  <si>
    <t xml:space="preserve">บจก.เต่าทองวัสดุ (ทรายขาว)             </t>
  </si>
  <si>
    <t xml:space="preserve">25 ธ.ค. 2564          </t>
  </si>
  <si>
    <t xml:space="preserve">สีแดงสด TCT-0.30MM G457(มาตรฐานCHOM) </t>
  </si>
  <si>
    <t xml:space="preserve">01-1000-F104MZ457 </t>
  </si>
  <si>
    <t xml:space="preserve">บจก.ชมพรภัณฑ์เมทัลชีท(นาเคียน)         </t>
  </si>
  <si>
    <t xml:space="preserve">13 ธ.ค. 2564          </t>
  </si>
  <si>
    <t xml:space="preserve">สีแดงเงา TCT-0.30MM G305(มาตรฐานCHOM) </t>
  </si>
  <si>
    <t xml:space="preserve">01-1000-F105MZ305 </t>
  </si>
  <si>
    <t xml:space="preserve">บจก.เต่าทองวัสดุ (ทรายขาว)            </t>
  </si>
  <si>
    <t xml:space="preserve">สีแดงเงา TCT-0.30MM G457(มาตรฐานCHOM) </t>
  </si>
  <si>
    <t xml:space="preserve">01-1000-F105MZ457 </t>
  </si>
  <si>
    <t xml:space="preserve">สีน้ำเงินเงา TCT-0.40MM G305(มาตรฐานCHOM) </t>
  </si>
  <si>
    <t xml:space="preserve">01-1000-F107HZ305 </t>
  </si>
  <si>
    <t xml:space="preserve">บจก.เต่าทองวัสดุ (ทรายขาว)        </t>
  </si>
  <si>
    <t xml:space="preserve">8 ธ.ค. 2564           </t>
  </si>
  <si>
    <t xml:space="preserve">สีน้ำเงินเงา TCT-0.35MM G305(มาตรฐานCHOM) </t>
  </si>
  <si>
    <t xml:space="preserve">01-1000-F107MX305 </t>
  </si>
  <si>
    <t xml:space="preserve">28 ธ.ค. 2564          </t>
  </si>
  <si>
    <t xml:space="preserve">สีน้ำเงินเงา TCT-0.35MM G457(มาตรฐานCHOM) </t>
  </si>
  <si>
    <t xml:space="preserve">01-1000-F107MX457 </t>
  </si>
  <si>
    <t xml:space="preserve">สีน้ำเงินเงา TCT-0.30MM G305(มาตรฐานCHOM) </t>
  </si>
  <si>
    <t xml:space="preserve">01-1000-F107MZ305 </t>
  </si>
  <si>
    <t xml:space="preserve">1 ธ.ค. 2564           </t>
  </si>
  <si>
    <t xml:space="preserve">11/05/-021    </t>
  </si>
  <si>
    <t xml:space="preserve">สีน้ำเงินเงา TCT-0.30MM G457(มาตรฐานCHOM) </t>
  </si>
  <si>
    <t xml:space="preserve">01-1000-F107MZ457 </t>
  </si>
  <si>
    <t xml:space="preserve">28/04/-021    </t>
  </si>
  <si>
    <t xml:space="preserve">สีเหลือง TCT-0.35MM G305(มาตรฐานCHOM) </t>
  </si>
  <si>
    <t xml:space="preserve">01-1000-F110MX305 </t>
  </si>
  <si>
    <t xml:space="preserve">22 ธ.ค. 2564          </t>
  </si>
  <si>
    <t xml:space="preserve">สีเหลือง TCT-0.35MM G457(มาตรฐานCHOM) </t>
  </si>
  <si>
    <t xml:space="preserve">01-1000-F110MX457 </t>
  </si>
  <si>
    <t xml:space="preserve">สีเหลืองเงา TCT-0.30MM G305(มาตรฐานCHOM) </t>
  </si>
  <si>
    <t xml:space="preserve">01-1000-F110MZ305 </t>
  </si>
  <si>
    <t xml:space="preserve">บจก.เต่าทองวัสดุ (ทรายขาว)         </t>
  </si>
  <si>
    <t xml:space="preserve">สีเหลืองเงา TCT-0.30MM G457(มาตรฐานCHOM) </t>
  </si>
  <si>
    <t xml:space="preserve">01-1000-F110MZ457 </t>
  </si>
  <si>
    <t xml:space="preserve">บจก.ชมพรภัณฑ์เมทัลชีท(นาเคียน)     </t>
  </si>
  <si>
    <t xml:space="preserve">สีขาวเงา TCT-0.35MM G305(มาตรฐานCHOM) </t>
  </si>
  <si>
    <t xml:space="preserve">01-1000-F112MX305 </t>
  </si>
  <si>
    <t xml:space="preserve">บจก.พวงรัตน์เมทัลชีท(อ้อมค่าย)        </t>
  </si>
  <si>
    <t xml:space="preserve">สีขาวเงา TCT-0.30MM G305(มาตรฐานCHOM) </t>
  </si>
  <si>
    <t xml:space="preserve">01-1000-F112MZ305 </t>
  </si>
  <si>
    <t xml:space="preserve">บจก.ชมพรภัณฑ์เมทัลชีท(นาเคียน)        </t>
  </si>
  <si>
    <t xml:space="preserve">9 ธ.ค. 2564           </t>
  </si>
  <si>
    <t xml:space="preserve">สีขาวเงา TCT-0.30MM G457(มาตรฐานCHOM) </t>
  </si>
  <si>
    <t xml:space="preserve">01-1000-F112MZ457 </t>
  </si>
  <si>
    <t xml:space="preserve">21 ธ.ค. 2564          </t>
  </si>
  <si>
    <t xml:space="preserve">สีเขียวเงา TCT-0.35MM G305(มาตรฐานCHOM) </t>
  </si>
  <si>
    <t xml:space="preserve">01-1000-F113MX305 </t>
  </si>
  <si>
    <t xml:space="preserve">บจก.เต่าทองวัสดุ (ทรายขาว)          </t>
  </si>
  <si>
    <t xml:space="preserve">15 ธ.ค. 2564          </t>
  </si>
  <si>
    <t xml:space="preserve">สีเขียวเงา TCT-0.35MM G457(มาตรฐานCHOM) </t>
  </si>
  <si>
    <t xml:space="preserve">01-1000-F113MX457 </t>
  </si>
  <si>
    <t xml:space="preserve">24 ธ.ค. 2564          </t>
  </si>
  <si>
    <t xml:space="preserve">04/06/-021    </t>
  </si>
  <si>
    <t xml:space="preserve">สีเขียวเงา TCT-0.30MM G305(มาตรฐานCHOM) </t>
  </si>
  <si>
    <t xml:space="preserve">01-1000-F113MZ305 </t>
  </si>
  <si>
    <t xml:space="preserve">10 ธ.ค. 2564          </t>
  </si>
  <si>
    <t xml:space="preserve">สีเขียวเงา TCT-0.30MM G457(มาตรฐานCHOM) </t>
  </si>
  <si>
    <t xml:space="preserve">01-1000-F113MZ457 </t>
  </si>
  <si>
    <t xml:space="preserve">สีเขียวบางจาก TCT-0.30MM G305(มาตรฐานCHOM) </t>
  </si>
  <si>
    <t xml:space="preserve">01-1000-F114MZ305 </t>
  </si>
  <si>
    <t xml:space="preserve">บจก.เต่าทองวัสดุ (ทรายขาว)       </t>
  </si>
  <si>
    <t xml:space="preserve">สีเขียวบางจาก TCT-0.30MM G457(มาตรฐานCHOM) </t>
  </si>
  <si>
    <t xml:space="preserve">01-1000-F114MZ457 </t>
  </si>
  <si>
    <t xml:space="preserve">บจก.ชมพรภัณฑ์เมทัลชีท(นาเคียน)   </t>
  </si>
  <si>
    <t xml:space="preserve">สีครีมเงา TCT-0.30MM G305(มาตรฐานCHOM) </t>
  </si>
  <si>
    <t xml:space="preserve">01-1000-F115MZ305 </t>
  </si>
  <si>
    <t>บจก.พวงรัตน์เมทัลชีท (สาขาสุราษฎร์ธาน</t>
  </si>
  <si>
    <t xml:space="preserve">14 ธ.ค. 2564          </t>
  </si>
  <si>
    <t xml:space="preserve">สีครีมเงา TCT-0.30MM G457(มาตรฐานCHOM) </t>
  </si>
  <si>
    <t xml:space="preserve">01-1000-F115MZ457 </t>
  </si>
  <si>
    <t xml:space="preserve">บจก.พวงรัตน์เมทัลชีท(อ้อมค่าย)       </t>
  </si>
  <si>
    <t xml:space="preserve">สีส้มเงา TCT-0.35MM G305(มาตรฐานCHOM) </t>
  </si>
  <si>
    <t xml:space="preserve">01-1000-F116MX305 </t>
  </si>
  <si>
    <t xml:space="preserve">สีส้มเงา TCT-0.30MM G305(มาตรฐานCHOM) </t>
  </si>
  <si>
    <t xml:space="preserve">01-1000-F116MZ305 </t>
  </si>
  <si>
    <t xml:space="preserve">18/08/-021    </t>
  </si>
  <si>
    <t xml:space="preserve">สีส้มเงา TCT-0.30MM G457(มาตรฐานCHOM) </t>
  </si>
  <si>
    <t xml:space="preserve">01-1000-F116MZ457 </t>
  </si>
  <si>
    <t xml:space="preserve">สีแดงอิฐเงา TCT-0.30MM G305(มาตรฐานCHOM) </t>
  </si>
  <si>
    <t xml:space="preserve">01-1000-F117MZ305 </t>
  </si>
  <si>
    <t xml:space="preserve">27 ธ.ค. 2564          </t>
  </si>
  <si>
    <t xml:space="preserve">สีแดงอิฐเงา TCT-0.30MM G457(มาตรฐานCHOM) </t>
  </si>
  <si>
    <t xml:space="preserve">01-1000-F117MZ457 </t>
  </si>
  <si>
    <t xml:space="preserve">บจก.พวงรัตน์เมทัลชีท(อ้อมค่าย)     </t>
  </si>
  <si>
    <t xml:space="preserve">16 ธ.ค. 2564          </t>
  </si>
  <si>
    <t xml:space="preserve">สีอลูซิงค์ TCT-0.47MM G305(มาตรฐานCHOM) </t>
  </si>
  <si>
    <t xml:space="preserve">01-1000-F118HJ305 </t>
  </si>
  <si>
    <t xml:space="preserve">บจก.ชมพรภัณฑ์เมทัลชีท(นาเคียน)      </t>
  </si>
  <si>
    <t xml:space="preserve">2 ธ.ค. 2564           </t>
  </si>
  <si>
    <t xml:space="preserve">30/05/-020    </t>
  </si>
  <si>
    <t xml:space="preserve">สีอลูซิงค์ TCT-0.47MM G457(มาตรฐานCHOM) </t>
  </si>
  <si>
    <t xml:space="preserve">01-1000-F118HJ457 </t>
  </si>
  <si>
    <t xml:space="preserve">บจก.พวงรัตน์เมทัลชีท(อ้อมค่าย)      </t>
  </si>
  <si>
    <t xml:space="preserve">สีอลูซิงค์ TCT-0.40MM G305(มาตรฐานCHOM) </t>
  </si>
  <si>
    <t xml:space="preserve">01-1000-F118HZ305 </t>
  </si>
  <si>
    <t xml:space="preserve">7 ธ.ค. 2564           </t>
  </si>
  <si>
    <t xml:space="preserve">สีอลูซิงค์ TCT-0.40MM G457(มาตรฐานCHOM) </t>
  </si>
  <si>
    <t xml:space="preserve">01-1000-F118HZ457 </t>
  </si>
  <si>
    <t xml:space="preserve">3 ธ.ค. 2564           </t>
  </si>
  <si>
    <t xml:space="preserve">สีอลูซิงค์ TCT-0.35MM G305(มาตรฐานCHOM) </t>
  </si>
  <si>
    <t xml:space="preserve">01-1000-F118MX305 </t>
  </si>
  <si>
    <t xml:space="preserve">สีอลูซิงค์ TCT-0.35MM G457(มาตรฐานCHOM) </t>
  </si>
  <si>
    <t xml:space="preserve">01-1000-F118MX457 </t>
  </si>
  <si>
    <t xml:space="preserve">18 ธ.ค. 2564          </t>
  </si>
  <si>
    <t xml:space="preserve">สีอลูซิงค์ TCT-0.30MM G305(มาตรฐานCHOM) </t>
  </si>
  <si>
    <t xml:space="preserve">01-1000-F118MZ305 </t>
  </si>
  <si>
    <t xml:space="preserve">08/04/-020    </t>
  </si>
  <si>
    <t xml:space="preserve">สีอลูซิงค์ TCT-0.30MM G457(มาตรฐานCHOM) </t>
  </si>
  <si>
    <t xml:space="preserve">01-1000-F118MZ457 </t>
  </si>
  <si>
    <t xml:space="preserve">4 ธ.ค. 2564           </t>
  </si>
  <si>
    <t xml:space="preserve">สีอลูซิงค์ TCT-0.23MM G457(มาตรฐานCHOM) </t>
  </si>
  <si>
    <t xml:space="preserve">01-1000-F118SM457 </t>
  </si>
  <si>
    <t>บจก.พวงรัตน์เมทัลชีท (สาขาสุราษฎร์ธา</t>
  </si>
  <si>
    <t xml:space="preserve">//B/F         </t>
  </si>
  <si>
    <t xml:space="preserve">สีอลูซิงค์ TCT-0.50MM G457(มาตรฐานCHOM) </t>
  </si>
  <si>
    <t xml:space="preserve">01-1000-F118XZ457 </t>
  </si>
  <si>
    <t xml:space="preserve">สีฟ้า TCT-0.35MM G457(มาตรฐานCHOM) </t>
  </si>
  <si>
    <t xml:space="preserve">01-1000-F119MX457 </t>
  </si>
  <si>
    <t xml:space="preserve">บจก.ชมภูเมทัลชีท(ทุ่งสง)                 </t>
  </si>
  <si>
    <t xml:space="preserve">สีฟ้าเงา TCT-0.30MM G305(มาตรฐานCHOM) </t>
  </si>
  <si>
    <t xml:space="preserve">01-1000-F119MZ305 </t>
  </si>
  <si>
    <t xml:space="preserve">สีฟ้าเงา TCT-0.30MM G457(มาตรฐานCHOM) </t>
  </si>
  <si>
    <t xml:space="preserve">01-1000-F119MZ457 </t>
  </si>
  <si>
    <t xml:space="preserve">สีน้ำตาล TCT-0.47MM G457(มาตรฐานCHOM) </t>
  </si>
  <si>
    <t xml:space="preserve">01-1000-F120HJ457 </t>
  </si>
  <si>
    <t xml:space="preserve">สีน้ำตาลเเงา TCT-0.40MM G305(มาตรฐานCHOM) </t>
  </si>
  <si>
    <t xml:space="preserve">01-1000-F120HZ305 </t>
  </si>
  <si>
    <t>บจก.พวงรัตน์เมทัลชีท (สาขาสุราษฎร์</t>
  </si>
  <si>
    <t xml:space="preserve">สีน้ำตาลเเงา TCT-0.40MM G457(มาตรฐานCHOM) </t>
  </si>
  <si>
    <t xml:space="preserve">01-1000-F120HZ457 </t>
  </si>
  <si>
    <t xml:space="preserve">สีน้ำตาลเเงา TCT-0.35MM G305(มาตรฐานCHOM) </t>
  </si>
  <si>
    <t xml:space="preserve">01-1000-F120MX305 </t>
  </si>
  <si>
    <t xml:space="preserve">07/09/-021    </t>
  </si>
  <si>
    <t xml:space="preserve">สีน้ำตาลเเงา TCT-0.35MM G457(มาตรฐานCHOM) </t>
  </si>
  <si>
    <t xml:space="preserve">01-1000-F120MX457 </t>
  </si>
  <si>
    <t xml:space="preserve">23 ธ.ค. 2564          </t>
  </si>
  <si>
    <t xml:space="preserve">02/12/-021    </t>
  </si>
  <si>
    <t xml:space="preserve">สีน้ำตาลเเงา TCT-0.30MM G305(มาตรฐานCHOM) </t>
  </si>
  <si>
    <t xml:space="preserve">01-1000-F120MZ305 </t>
  </si>
  <si>
    <t xml:space="preserve">17 ธ.ค. 2564          </t>
  </si>
  <si>
    <t xml:space="preserve">19/07/-021    </t>
  </si>
  <si>
    <t xml:space="preserve">สีน้ำตาลเเงา TCT-0.30MM G457(มาตรฐานCHOM) </t>
  </si>
  <si>
    <t xml:space="preserve">01-1000-F120MZ457 </t>
  </si>
  <si>
    <t xml:space="preserve">09/09/-021    </t>
  </si>
  <si>
    <t xml:space="preserve">สีชมพูเงา TCT-0.30MM G305(มาตรฐานCHOM) </t>
  </si>
  <si>
    <t xml:space="preserve">01-1000-F121MZ305 </t>
  </si>
  <si>
    <t xml:space="preserve">สีชมพูเงา TCT-0.30MM G457(มาตรฐานCHOM) </t>
  </si>
  <si>
    <t xml:space="preserve">01-1000-F121MZ457 </t>
  </si>
  <si>
    <t xml:space="preserve">สีเขียวใบตอง TCT-0.30MM G305(มาตรฐานCHOM) </t>
  </si>
  <si>
    <t xml:space="preserve">01-1000-F122MZ305 </t>
  </si>
  <si>
    <t xml:space="preserve">สีเขียวใบตอง TCT-0.30MM G457(มาตรฐานCHOM) </t>
  </si>
  <si>
    <t xml:space="preserve">01-1000-F122MZ457 </t>
  </si>
  <si>
    <t xml:space="preserve">บจก.พวงรัตน์เมทัลชีท(อ้อมค่าย)    </t>
  </si>
  <si>
    <t xml:space="preserve">สีม่วง TCT-0.35MM G305(มาตรฐานCHOM) </t>
  </si>
  <si>
    <t xml:space="preserve">01-1000-F124MX305 </t>
  </si>
  <si>
    <t xml:space="preserve">บจก.เต่าทองวัสดุ (ทรายขาว)              </t>
  </si>
  <si>
    <t xml:space="preserve">30 ธ.ค. 2564          </t>
  </si>
  <si>
    <t xml:space="preserve">สีแดงมังคุด TCT-0.30MM G305(มาตรฐานCHOM) </t>
  </si>
  <si>
    <t xml:space="preserve">01-1000-F125MZ305 </t>
  </si>
  <si>
    <t xml:space="preserve">บจก.พวงรัตน์เมทัลชีท(สุราษฎร์)     </t>
  </si>
  <si>
    <t xml:space="preserve">สีแดงมังคุด TCT-0.30MM G457(มาตรฐานCHOM) </t>
  </si>
  <si>
    <t xml:space="preserve">01-1000-F125MZ457 </t>
  </si>
  <si>
    <t xml:space="preserve">สีดำ TCT-0.35MM G305(มาตรฐานCHOM) </t>
  </si>
  <si>
    <t xml:space="preserve">01-1000-F127MX305 </t>
  </si>
  <si>
    <t xml:space="preserve">บจก.ชมพรภัณฑ์เมทัลชีท(นาเคียน)            </t>
  </si>
  <si>
    <t xml:space="preserve">สีดำ TCT-0.35MM G457(มาตรฐานCHOM) </t>
  </si>
  <si>
    <t xml:space="preserve">01-1000-F127MX457 </t>
  </si>
  <si>
    <t xml:space="preserve">สีดำ TCT-0.30MM G305(มาตรฐานCHOM) </t>
  </si>
  <si>
    <t xml:space="preserve">01-1000-F127MZ305 </t>
  </si>
  <si>
    <t xml:space="preserve">บจก.เต่าทองวัสดุ (ทรายขาว)                </t>
  </si>
  <si>
    <t xml:space="preserve">สีดำ TCT-0.30MM G457(มาตรฐานCHOM) </t>
  </si>
  <si>
    <t xml:space="preserve">01-1000-F127MZ457 </t>
  </si>
  <si>
    <t xml:space="preserve">สีเทา TCT-0.40MM G305(มาตรฐานCHOM) </t>
  </si>
  <si>
    <t xml:space="preserve">01-1000-F128HZ305 </t>
  </si>
  <si>
    <t xml:space="preserve">บจก.เต่าทองวัสดุ (ทรายขาว)               </t>
  </si>
  <si>
    <t xml:space="preserve">สีเทา TCT-0.40MM G457(มาตรฐานCHOM) </t>
  </si>
  <si>
    <t xml:space="preserve">01-1000-F128HZ457 </t>
  </si>
  <si>
    <t xml:space="preserve">สีเทา TCT-0.30MM G305(มาตรฐานCHOM) </t>
  </si>
  <si>
    <t xml:space="preserve">01-1000-F128MZ305 </t>
  </si>
  <si>
    <t xml:space="preserve">บจก.พวงรัตน์เมทัลชีท (สาขาสุราษฎร์ธานี)  </t>
  </si>
  <si>
    <t xml:space="preserve">สีเทา TCT-0.30MM G457(มาตรฐานCHOM) </t>
  </si>
  <si>
    <t xml:space="preserve">01-1000-F128MZ457 </t>
  </si>
  <si>
    <t xml:space="preserve">สีเขียวสด TCT-0.30MM G305(มาตรฐานCHOM) </t>
  </si>
  <si>
    <t xml:space="preserve">01-1000-F129MZ305 </t>
  </si>
  <si>
    <t xml:space="preserve">บจก.ชมพรภัณฑ์เมทัลชีท(นาเคียน)       </t>
  </si>
  <si>
    <t xml:space="preserve">สีเขียวสด TCT-0.30MM G457(มาตรฐานCHOM) </t>
  </si>
  <si>
    <t xml:space="preserve">01-1000-F129MZ457 </t>
  </si>
  <si>
    <t xml:space="preserve">สีเขียวล็อคเก็ต TCT-0.30MM G305(มาตรฐานCHOM) </t>
  </si>
  <si>
    <t xml:space="preserve">01-1000-F133MZ305 </t>
  </si>
  <si>
    <t xml:space="preserve">บจก.พวงรัตน์เมทัลชีท(อ้อมค่าย) </t>
  </si>
  <si>
    <t xml:space="preserve">สีเขียวล็อคเก็ต TCT-0.30MM G457(มาตรฐานCHOM) </t>
  </si>
  <si>
    <t xml:space="preserve">01-1000-F133MZ457 </t>
  </si>
  <si>
    <t xml:space="preserve">บานเกล็ดมาตรฐานCHOM-สีแดงเงา TCT-0.30MM G305 </t>
  </si>
  <si>
    <t xml:space="preserve">01-1000-L105MZ305 </t>
  </si>
  <si>
    <t xml:space="preserve">บจก.พวงรัตน์เมทัลชีท(สุราษฎร์) </t>
  </si>
  <si>
    <t xml:space="preserve">บานเกล็ดมาตรฐานCHOM-สีเหลืองเงา TCT-0.30MM G305 </t>
  </si>
  <si>
    <t xml:space="preserve">01-1000-L110MZ305 </t>
  </si>
  <si>
    <t xml:space="preserve">บจก.ชมภูเมทัลชีท(ทุ่งสง)    </t>
  </si>
  <si>
    <t xml:space="preserve">บานเกล็ดมาตรฐานCHOM-สีแดงอิฐเงา TCT-0.30MM G305 </t>
  </si>
  <si>
    <t xml:space="preserve">01-1000-L117MZ305 </t>
  </si>
  <si>
    <t xml:space="preserve">บานเกล็ดมาตรฐานCHOM-สีแดงอิฐเงา TCT-0.30MM G457 </t>
  </si>
  <si>
    <t xml:space="preserve">01-1000-L117MZ457 </t>
  </si>
  <si>
    <t>บจก.พวงรัตน์เมทัลชีท(สุราษฎร</t>
  </si>
  <si>
    <t xml:space="preserve">บานเกล็ดมาตรฐานCHOM-สีอลูซิงค์ TCT-0.40MM G305 </t>
  </si>
  <si>
    <t xml:space="preserve">01-1000-L118HZ305 </t>
  </si>
  <si>
    <t xml:space="preserve">บจก.เต่าทองวัสดุ (ทรายขาว)   </t>
  </si>
  <si>
    <t xml:space="preserve">บานเกล็ดมาตรฐานCHOM-สีอลูซิงค์ TCT-0.40MM G457 </t>
  </si>
  <si>
    <t xml:space="preserve">01-1000-L118HZ457 </t>
  </si>
  <si>
    <t>บจก.พวงรัตน์เมทัลชีท (สาขาสุร</t>
  </si>
  <si>
    <t xml:space="preserve">บานเกล็ดมาตรฐานCHOM-สีฟ้าเงา TCT-0.30MM G305 </t>
  </si>
  <si>
    <t xml:space="preserve">01-1000-L119MZ305 </t>
  </si>
  <si>
    <t xml:space="preserve">บานเกล็ดมาตรฐานCHOM-สีน้ำตาล TCT-0.47MM G457 </t>
  </si>
  <si>
    <t xml:space="preserve">01-1000-L120HJZ457 </t>
  </si>
  <si>
    <t xml:space="preserve">บจก.เต่าทองวัสดุ (ทรายขาว)    </t>
  </si>
  <si>
    <t xml:space="preserve">11 ธ.ค. 2564          </t>
  </si>
  <si>
    <t xml:space="preserve">บานเกล็ดมาตรฐานCHOM-สีน้ำตาลเงา TCT-0.30MM G305 </t>
  </si>
  <si>
    <t xml:space="preserve">01-1000-L120MZ305 </t>
  </si>
  <si>
    <t>บจก.พวงรัตน์เมทัลชีท(อ้อมค่า</t>
  </si>
  <si>
    <t xml:space="preserve">บานเกล็ดมาตรฐานCHOM-สีเขียวใบตอง TCT-0.30MM G305 </t>
  </si>
  <si>
    <t xml:space="preserve">01-1000-L122MZ305 </t>
  </si>
  <si>
    <t>บจก.พวงรัตน์เมทัลชีท(อ้อมค่</t>
  </si>
  <si>
    <t xml:space="preserve">บานเกล็ดมาตรฐานCHOM-สีม่วง TCT-0.35MM G457 </t>
  </si>
  <si>
    <t xml:space="preserve">01-1000-L124MX457 </t>
  </si>
  <si>
    <t xml:space="preserve">29 ธ.ค. 2564          </t>
  </si>
  <si>
    <t xml:space="preserve">บานเกล็ดมาตรฐานCHOM-สีเทา TCT-0.30MM G305 </t>
  </si>
  <si>
    <t xml:space="preserve">01-1000-L128MZ305 </t>
  </si>
  <si>
    <t xml:space="preserve">บจก.ชมพรภัณฑ์เมทัลชีท(นาเคียน)    </t>
  </si>
  <si>
    <t xml:space="preserve">บานเกล็ดมาตรฐานCHOM-สีsilver grey TCT-0.40MM G305 </t>
  </si>
  <si>
    <t xml:space="preserve">01-1000-L130HZ305 </t>
  </si>
  <si>
    <t xml:space="preserve">บจก.ชมพรภัณฑ์วัสดุ (ตรัง) </t>
  </si>
  <si>
    <t xml:space="preserve">แผ่นตรง PU 25mm-สีน้ำตาล TCT-0.35MM-BHP </t>
  </si>
  <si>
    <t xml:space="preserve">01-1201-PU120MX </t>
  </si>
  <si>
    <t xml:space="preserve">บจก.ชมพรภัณฑ์กระบี่เมทัลชีท           </t>
  </si>
  <si>
    <t xml:space="preserve">ตารางเมต </t>
  </si>
  <si>
    <t xml:space="preserve">แผ่นตรง PU 25mm-สีน้ำตาล TCT-0.40MM </t>
  </si>
  <si>
    <t xml:space="preserve">01-1201-PU121HZ </t>
  </si>
  <si>
    <t xml:space="preserve">บจก.พวงรัตน์เมทัลชีท(อ้อมค่าย)            </t>
  </si>
  <si>
    <t xml:space="preserve">แผ่นตรง PU 25mm-สีเขียวเงา TCT-0.35MM </t>
  </si>
  <si>
    <t xml:space="preserve">01-1202-PU113MX </t>
  </si>
  <si>
    <t xml:space="preserve">บจก.ชมภูเมทัลชีท(ภูเก็ต)                </t>
  </si>
  <si>
    <t xml:space="preserve">24/09/-021    </t>
  </si>
  <si>
    <t xml:space="preserve">แผ่นตรง PU 25mm-สีอลูซิงค์ TCT-0.40MM </t>
  </si>
  <si>
    <t xml:space="preserve">01-1202-PU118HZ </t>
  </si>
  <si>
    <t xml:space="preserve">บจก.ชมพรภัณฑ์กระบี่เมทัลชีท             </t>
  </si>
  <si>
    <t xml:space="preserve">แผ่นตรง PU 25mm-สีอลูซิงค์ TCT-0.35MM </t>
  </si>
  <si>
    <t xml:space="preserve">01-1202-PU118MX </t>
  </si>
  <si>
    <t xml:space="preserve">แผ่นตรง PU 25mm-สีดำ TCT-0.35MM </t>
  </si>
  <si>
    <t xml:space="preserve">01-1202-PU127MX </t>
  </si>
  <si>
    <t xml:space="preserve">บจก.พวงรัตน์เมทัลชีท(อ้อมค่าย)                </t>
  </si>
  <si>
    <t xml:space="preserve">แผ่นตรง PU 25mm-สีเทา TCT-0.40MM </t>
  </si>
  <si>
    <t xml:space="preserve">01-1202-PU128HZ </t>
  </si>
  <si>
    <t xml:space="preserve">บจก.เต่าทองวัสดุ (ทรายขาว)                   </t>
  </si>
  <si>
    <t xml:space="preserve">PU 25mm-สีน้ำเงิน TCT-0.40MM </t>
  </si>
  <si>
    <t xml:space="preserve">01-1204-PU107HZ </t>
  </si>
  <si>
    <t xml:space="preserve">บจก.ชมภูเมทัลชีท(ทุ่งสง)                         </t>
  </si>
  <si>
    <t xml:space="preserve">PU 20mm-สีม่วง TCT-0.35MM </t>
  </si>
  <si>
    <t xml:space="preserve">01-1205-PU124MX </t>
  </si>
  <si>
    <t xml:space="preserve">บจก.พวงรัตน์เมทัลชีท (สาขาสุราษฎร์ธานี)             </t>
  </si>
  <si>
    <t xml:space="preserve">สีอลูซิงค์ TCT-0.47MM[AZ150]YPC </t>
  </si>
  <si>
    <t xml:space="preserve">01-1251-C118HJ[150] </t>
  </si>
  <si>
    <t xml:space="preserve">กิโลกรัม      </t>
  </si>
  <si>
    <t xml:space="preserve">สีอลูซิงค์ TCT-0.40MM[AZ150]YPC </t>
  </si>
  <si>
    <t xml:space="preserve">01-1251-C118HZ[150] </t>
  </si>
  <si>
    <t xml:space="preserve">24/11/-021    </t>
  </si>
  <si>
    <t xml:space="preserve">สีอลูซิงค์ TCT-0.40MM[AZ70]YPC </t>
  </si>
  <si>
    <t xml:space="preserve">01-1251-C118HZ[70] </t>
  </si>
  <si>
    <t xml:space="preserve">บจก.พวงรัตน์เมทัลชีท(สุราษฎร์)              </t>
  </si>
  <si>
    <t xml:space="preserve">สีอลูซิงค์ TCT-0.35MM[AZ100]YPC </t>
  </si>
  <si>
    <t xml:space="preserve">01-1251-C118MX[100] </t>
  </si>
  <si>
    <t xml:space="preserve">25/09/-021    </t>
  </si>
  <si>
    <t xml:space="preserve">สีอลูซิงค์ TCT-0.35MM[AZ150]YPC </t>
  </si>
  <si>
    <t xml:space="preserve">01-1251-C118MX[150] </t>
  </si>
  <si>
    <t xml:space="preserve">03/06/-021    </t>
  </si>
  <si>
    <t xml:space="preserve">สีอลูซิงค์ TCT-0.35MM[AZ70]YPC </t>
  </si>
  <si>
    <t xml:space="preserve">01-1251-C118MX[70] </t>
  </si>
  <si>
    <t xml:space="preserve">บจก.ชมพรภัณฑ์เมทัลชีท(นาเคียน)              </t>
  </si>
  <si>
    <t xml:space="preserve">สีอลูซิงค์ TCT-0.30MM[AZ100]YPC </t>
  </si>
  <si>
    <t xml:space="preserve">01-1251-C118MZ[100] </t>
  </si>
  <si>
    <t xml:space="preserve">สีอลูซิงค์ TCT-0.30MM[AZ150]YPC </t>
  </si>
  <si>
    <t xml:space="preserve">01-1251-C118MZ[150] </t>
  </si>
  <si>
    <t xml:space="preserve">06/09/-019    </t>
  </si>
  <si>
    <t xml:space="preserve">สีอลูซิงค์ TCT-0.30MM[AZ70]YPC </t>
  </si>
  <si>
    <t xml:space="preserve">01-1251-C118MZ[70] </t>
  </si>
  <si>
    <t xml:space="preserve">บจก.เต่าทองวัสดุ (ทรายขาว)                  </t>
  </si>
  <si>
    <t xml:space="preserve">สีอลูซิงค์ TCT-0.50MM[AZ150]YPC </t>
  </si>
  <si>
    <t xml:space="preserve">01-1251-C118XZ[150] </t>
  </si>
  <si>
    <t xml:space="preserve">สีอลูซิงค์ TCT-0.47MM[G&lt;914] </t>
  </si>
  <si>
    <t xml:space="preserve">01-1251-F118HJ914 </t>
  </si>
  <si>
    <t xml:space="preserve">บจก.ชมพรภัณฑ์เมทัลชีท(นาเคียน)                 </t>
  </si>
  <si>
    <t xml:space="preserve">              </t>
  </si>
  <si>
    <t xml:space="preserve">//            </t>
  </si>
  <si>
    <t xml:space="preserve">สีอลูซิงค์ TCT-0.40MM[G&lt;305] </t>
  </si>
  <si>
    <t xml:space="preserve">01-1251-F118HZ305 </t>
  </si>
  <si>
    <t xml:space="preserve">บจก.ชมพรภัณฑ์เมทัลชีท (ชุมพร)                  </t>
  </si>
  <si>
    <t xml:space="preserve">สีอลูซิงค์ TCT-0.40MM[G&lt;457] </t>
  </si>
  <si>
    <t xml:space="preserve">01-1251-F118HZ457 </t>
  </si>
  <si>
    <t xml:space="preserve">สีอลูซิงค์ TCT-0.40MM[G&lt;609] </t>
  </si>
  <si>
    <t xml:space="preserve">01-1251-F118HZ609 </t>
  </si>
  <si>
    <t xml:space="preserve">สีอลูซิงค์ TCT-0.40MM[G&lt;914] </t>
  </si>
  <si>
    <t xml:space="preserve">01-1251-F118HZ914 </t>
  </si>
  <si>
    <t xml:space="preserve">บจก.ชมพรภัณฑ์วัสดุ (ตรัง)                      </t>
  </si>
  <si>
    <t xml:space="preserve">สีอลูซิงค์ TCT-0.35MM[G&lt;305] </t>
  </si>
  <si>
    <t xml:space="preserve">01-1251-F118MX305 </t>
  </si>
  <si>
    <t xml:space="preserve">บจก.ชมพรภัณฑ์กระบี่เมทัลชีท                    </t>
  </si>
  <si>
    <t xml:space="preserve">สีอลูซิงค์ TCT-0.35MM[G&lt;457] </t>
  </si>
  <si>
    <t xml:space="preserve">01-1251-F118MX457 </t>
  </si>
  <si>
    <t xml:space="preserve">สีอลูซิงค์ TCT-0.35MM[G&lt;914] </t>
  </si>
  <si>
    <t xml:space="preserve">01-1251-F118MX914 </t>
  </si>
  <si>
    <t xml:space="preserve">01-1251-F118MX914NZZ </t>
  </si>
  <si>
    <t xml:space="preserve">บจก.ชมพรภัณฑ์วัสดุ(ตรัง)                    </t>
  </si>
  <si>
    <t xml:space="preserve">สีอลูซิงค์ TCT-0.30MM[G&lt;305]AZ70 </t>
  </si>
  <si>
    <t xml:space="preserve">01-1251-F118MZ305JZ </t>
  </si>
  <si>
    <t xml:space="preserve">บจก.ชมภูเมทัลชีท(ภูเก็ต)                 </t>
  </si>
  <si>
    <t xml:space="preserve">สีอลูซิงค์ TCT-0.30MM[G&lt;457]AZ70 </t>
  </si>
  <si>
    <t xml:space="preserve">01-1251-F118MZ457JZ </t>
  </si>
  <si>
    <t xml:space="preserve">สีน้ำตาลเงา TCT-0.30MM[G&lt;305] </t>
  </si>
  <si>
    <t xml:space="preserve">01-1251-F120MZ305 </t>
  </si>
  <si>
    <t xml:space="preserve">บจก.ชมพรภัณฑ์เมทัลชีท(ชุมพร)                  </t>
  </si>
  <si>
    <t xml:space="preserve">สีแดงเงา TCT-0.30MM Zacs </t>
  </si>
  <si>
    <t xml:space="preserve">01-1501-C105MZ </t>
  </si>
  <si>
    <t xml:space="preserve">บจก.ชมพรภัณฑ์กระบี่เมทัลชีท                           </t>
  </si>
  <si>
    <t xml:space="preserve">สีอลูซิงค์ TCT-0.40MM[AZ90]BHP </t>
  </si>
  <si>
    <t xml:space="preserve">01-1501-C118HZ[90] </t>
  </si>
  <si>
    <t xml:space="preserve">บจก.ชมพรภัณฑ์กระบี่เมทัลชีท                 </t>
  </si>
  <si>
    <t xml:space="preserve">สีอลูซิงค์ TCT-0.35MM[AZ70]BHP </t>
  </si>
  <si>
    <t xml:space="preserve">01-1501-C118MX[90] </t>
  </si>
  <si>
    <t xml:space="preserve">สีแดงเงา TPT-0.30MM[G&lt;457] </t>
  </si>
  <si>
    <t xml:space="preserve">01-1501-F105MZ457 </t>
  </si>
  <si>
    <t xml:space="preserve">บจก.ชมพรภัณฑ์กระบี่เมทัลชีท                      </t>
  </si>
  <si>
    <t xml:space="preserve">01-1501-F118HZ609 </t>
  </si>
  <si>
    <t xml:space="preserve">สีน้ำเงินเงา TPT-0.47MM BHP[AZ90] </t>
  </si>
  <si>
    <t xml:space="preserve">01-1502-C107HJ </t>
  </si>
  <si>
    <t xml:space="preserve">บจก.ชมภูเมทัลชีท(ภูเก็ต)                     </t>
  </si>
  <si>
    <t xml:space="preserve">สีขาวเงา TPT-0.35MM BHP </t>
  </si>
  <si>
    <t xml:space="preserve">01-1502-C112MX </t>
  </si>
  <si>
    <t xml:space="preserve">บจก.ชมภูเมทัลชีท(ภูเก็ต)                               </t>
  </si>
  <si>
    <t xml:space="preserve">29/05/-021    </t>
  </si>
  <si>
    <t xml:space="preserve">สีน้ำตาลเงา TPT-0.47MM BHP </t>
  </si>
  <si>
    <t xml:space="preserve">01-1502-C120HJ </t>
  </si>
  <si>
    <t xml:space="preserve">บจก.เต่าทองวัสดุ (ทรายขาว)                          </t>
  </si>
  <si>
    <t xml:space="preserve">สีเทา TPT-0.40MM BHP </t>
  </si>
  <si>
    <t xml:space="preserve">01-1502-C128HZ </t>
  </si>
  <si>
    <t xml:space="preserve">บจก.พวงรัตน์เมทัลชีท(สุราษฎร์)                            </t>
  </si>
  <si>
    <t xml:space="preserve">สีเทา TPT-0.35MM BHP </t>
  </si>
  <si>
    <t xml:space="preserve">01-1502-C128MX[90] </t>
  </si>
  <si>
    <t xml:space="preserve">สีขาวเงาTPT-0.35MM[G&lt;305] </t>
  </si>
  <si>
    <t xml:space="preserve">01-1502-F112MX305 </t>
  </si>
  <si>
    <t xml:space="preserve">บจก.ชมภูเมทัลชีท(ภูเก็ต)                          </t>
  </si>
  <si>
    <t xml:space="preserve">สีขาวเงาTPT-0.35MM[G&lt;457] </t>
  </si>
  <si>
    <t xml:space="preserve">01-1502-F112MX457 </t>
  </si>
  <si>
    <t xml:space="preserve">สีขาวเงาTPT-0.35MM[G&lt;609] </t>
  </si>
  <si>
    <t xml:space="preserve">01-1502-F112MX609 </t>
  </si>
  <si>
    <t xml:space="preserve">บจก.พวงรัตน์เมทัลชีท(อ้อมค่าย)                    </t>
  </si>
  <si>
    <t xml:space="preserve">สีดำ TPT-0.35MM[G&lt;457] </t>
  </si>
  <si>
    <t xml:space="preserve">01-1502-F127MX457 </t>
  </si>
  <si>
    <t xml:space="preserve">บจก.ชมพรภัณฑ์กระบี่เมทัลชีท                          </t>
  </si>
  <si>
    <t xml:space="preserve">สีเทา TPT-0.35MM[G&lt;305] </t>
  </si>
  <si>
    <t xml:space="preserve">01-1502-F128MX305 </t>
  </si>
  <si>
    <t xml:space="preserve">บจก.ชมพรภัณฑ์กระบี่เมทัลชีท                         </t>
  </si>
  <si>
    <t xml:space="preserve">สีเทา TPT-0.35MM[G&lt;457] </t>
  </si>
  <si>
    <t xml:space="preserve">01-1502-F128MX457 </t>
  </si>
  <si>
    <t xml:space="preserve">สีอลูซิงค์ TCT-0.47MM[AZ150]BHP </t>
  </si>
  <si>
    <t xml:space="preserve">01-1504-C118HJ[150] </t>
  </si>
  <si>
    <t xml:space="preserve">บจก.ชมพรภัณฑ์กระบี่เมทัลชีท               </t>
  </si>
  <si>
    <t xml:space="preserve">สีอลูซิงค์ TCT-0.47MM[G&lt;457] </t>
  </si>
  <si>
    <t xml:space="preserve">01-1504-F118HJ457 </t>
  </si>
  <si>
    <t xml:space="preserve">01-1504-F118HJ914 </t>
  </si>
  <si>
    <t xml:space="preserve">สีแดงสด TPT-0.40MM BHP </t>
  </si>
  <si>
    <t xml:space="preserve">01-1505-C104HZ </t>
  </si>
  <si>
    <t xml:space="preserve">บจก.ชมพรภัณฑ์กระบี่เมทัลชีท                             </t>
  </si>
  <si>
    <t xml:space="preserve">สีน้ำตาลเงา TPT-0.30MM BHP/JINGJOE </t>
  </si>
  <si>
    <t xml:space="preserve">01-1505-C120MZ </t>
  </si>
  <si>
    <t xml:space="preserve">สีน้ำตาลเงา TPT0.30MM[G&lt;305] </t>
  </si>
  <si>
    <t xml:space="preserve">01-1505-F120MZ305 </t>
  </si>
  <si>
    <t xml:space="preserve">บจก.ชมพรภัณฑ์วัสดุ(ตรัง)                       </t>
  </si>
  <si>
    <t xml:space="preserve">สีน้ำตาลเงา TPT0.30MM[G&lt;457] </t>
  </si>
  <si>
    <t xml:space="preserve">01-1505-F120MZ457 </t>
  </si>
  <si>
    <t xml:space="preserve">สีอลูซิงค์ TPT-0.40MM[G&lt;914] </t>
  </si>
  <si>
    <t xml:space="preserve">01-1751-F118HZ914 </t>
  </si>
  <si>
    <t xml:space="preserve">บจก.พวงรัตน์เมทัลชีท (สาขาสุราษฎร์ธานี)        </t>
  </si>
  <si>
    <t xml:space="preserve">สีแดงสด TCT-0.30MM G305(สั่งผลิต) </t>
  </si>
  <si>
    <t xml:space="preserve">01-2000-F104MZ305 </t>
  </si>
  <si>
    <t xml:space="preserve">บจก.พวงรัตน์เมทัลชีท (สาขาสุราษฎร์ธานี)   </t>
  </si>
  <si>
    <t xml:space="preserve">สีแดงสด TCT-0.30MM G457(สั่งผลิต) </t>
  </si>
  <si>
    <t xml:space="preserve">01-2000-F104MZ457 </t>
  </si>
  <si>
    <t xml:space="preserve">สีแดงสด TCT-0.30MM G609(สั่งผลิต) </t>
  </si>
  <si>
    <t xml:space="preserve">01-2000-F104MZ609 </t>
  </si>
  <si>
    <t xml:space="preserve">สีแดงสด TCT-0.30MM G914(สั่งผลิต) </t>
  </si>
  <si>
    <t xml:space="preserve">01-2000-F104MZ914 </t>
  </si>
  <si>
    <t xml:space="preserve">บจก.ชมภูเมทัลชีท(ทุ่งสง)                  </t>
  </si>
  <si>
    <t xml:space="preserve">สีแดงเงา TCT-0.30MM G305(สั่งผลิต) </t>
  </si>
  <si>
    <t xml:space="preserve">01-2000-F105MZ305 </t>
  </si>
  <si>
    <t xml:space="preserve">บจก.ชมพรภัณฑ์เมทัลชีท(นาเคียน)           </t>
  </si>
  <si>
    <t xml:space="preserve">สีแดงเงา TCT-0.30MM G457(สั่งผลิต) </t>
  </si>
  <si>
    <t xml:space="preserve">01-2000-F105MZ457 </t>
  </si>
  <si>
    <t xml:space="preserve">บจก.พวงรัตน์เมทัลชีท(อ้อมค่าย)           </t>
  </si>
  <si>
    <t xml:space="preserve">สีแดงเงา TCT-0.30MM G609(สั่งผลิต) </t>
  </si>
  <si>
    <t xml:space="preserve">01-2000-F105MZ609 </t>
  </si>
  <si>
    <t xml:space="preserve">สีแดงเงา TCT-0.30MM G914(สั่งผลิต) </t>
  </si>
  <si>
    <t xml:space="preserve">01-2000-F105MZ914 </t>
  </si>
  <si>
    <t xml:space="preserve">สีน้ำเงิน TCT-0.35MM G609(สั่งผลิต) </t>
  </si>
  <si>
    <t xml:space="preserve">01-2000-F107MX609 </t>
  </si>
  <si>
    <t xml:space="preserve">บจก.ชมพรภัณฑ์เมทัลชีท(นาเคียน)          </t>
  </si>
  <si>
    <t xml:space="preserve">สีน้ำเงินเงา TCT-0.30MM G305(สั่งผลิต) </t>
  </si>
  <si>
    <t xml:space="preserve">01-2000-F107MZ305 </t>
  </si>
  <si>
    <t xml:space="preserve">สีน้ำเงินเงา TCT-0.30MM G457(สั่งผลิต) </t>
  </si>
  <si>
    <t xml:space="preserve">01-2000-F107MZ457 </t>
  </si>
  <si>
    <t xml:space="preserve">บจก.เต่าทองวัสดุ (ทรายขาว)           </t>
  </si>
  <si>
    <t xml:space="preserve">06/05/-021    </t>
  </si>
  <si>
    <t xml:space="preserve">สีน้ำเงินเงา TCT-0.30MM G609(สั่งผลิต) </t>
  </si>
  <si>
    <t xml:space="preserve">01-2000-F107MZ609 </t>
  </si>
  <si>
    <t xml:space="preserve">27/03/-021    </t>
  </si>
  <si>
    <t xml:space="preserve">สีน้ำเงินเงา TCT-0.30MM G914(สั่งผลิต) </t>
  </si>
  <si>
    <t xml:space="preserve">01-2000-F107MZ914 </t>
  </si>
  <si>
    <t xml:space="preserve">สีเหลือง TCT-0.35MM G457(สั่งผลิต) </t>
  </si>
  <si>
    <t xml:space="preserve">01-2000-F110MX457 </t>
  </si>
  <si>
    <t xml:space="preserve">สีเหลืองเงา TCT-0.30MM G609(สั่งผลิต) </t>
  </si>
  <si>
    <t xml:space="preserve">01-2000-F110MZ609 </t>
  </si>
  <si>
    <t xml:space="preserve">สีเหลืองเงา TCT-0.30MM G914(สั่งผลิต) </t>
  </si>
  <si>
    <t xml:space="preserve">01-2000-F110MZ914 </t>
  </si>
  <si>
    <t xml:space="preserve">สีขาวเงา TCT-0.30MM G305(สั่งผลิต) </t>
  </si>
  <si>
    <t xml:space="preserve">01-2000-F112MZ305 </t>
  </si>
  <si>
    <t xml:space="preserve">สีขาวเงา TCT-0.30MM G457(สั่งผลิต) </t>
  </si>
  <si>
    <t xml:space="preserve">01-2000-F112MZ457 </t>
  </si>
  <si>
    <t xml:space="preserve">สีขาวเงา TCT-0.30MM G609(สั่งผลิต) </t>
  </si>
  <si>
    <t xml:space="preserve">01-2000-F112MZ609 </t>
  </si>
  <si>
    <t xml:space="preserve">สีขาวเงา TCT-0.30MM G914(สั่งผลิต) </t>
  </si>
  <si>
    <t xml:space="preserve">01-2000-F112MZ914 </t>
  </si>
  <si>
    <t xml:space="preserve">สีเขียวเงา TCT-0.35MM G305(สั่งผลิต) </t>
  </si>
  <si>
    <t xml:space="preserve">01-2000-F113MX305 </t>
  </si>
  <si>
    <t xml:space="preserve">สีเขียวเงา TCT-0.35MM G914(สั่งผลิต) </t>
  </si>
  <si>
    <t xml:space="preserve">01-2000-F113MX914 </t>
  </si>
  <si>
    <t xml:space="preserve">สีเขียวเงา TCT-0.30MM G305(สั่งผลิต) </t>
  </si>
  <si>
    <t xml:space="preserve">01-2000-F113MZ305 </t>
  </si>
  <si>
    <t xml:space="preserve">บจก.พวงรัตน์เมทัลชีท(อ้อมค่าย)         </t>
  </si>
  <si>
    <t xml:space="preserve">สีเขียวเงา TCT-0.30MM G457(สั่งผลิต) </t>
  </si>
  <si>
    <t xml:space="preserve">01-2000-F113MZ457 </t>
  </si>
  <si>
    <t xml:space="preserve">สีเขียวเงา TCT-0.30MM G609(สั่งผลิต) </t>
  </si>
  <si>
    <t xml:space="preserve">01-2000-F113MZ609 </t>
  </si>
  <si>
    <t xml:space="preserve">สีเขียวเงา TCT-0.30MM G914(สั่งผลิต) </t>
  </si>
  <si>
    <t xml:space="preserve">01-2000-F113MZ914 </t>
  </si>
  <si>
    <t xml:space="preserve">สีเขียวบางจาก TCT-0.30MM G305(สั่งผลิต) </t>
  </si>
  <si>
    <t xml:space="preserve">01-2000-F114MZ305 </t>
  </si>
  <si>
    <t xml:space="preserve">บจก.เต่าทองวัสดุ                    </t>
  </si>
  <si>
    <t xml:space="preserve">สีเขียวบางจาก TCT-0.30MM G457(สั่งผลิต) </t>
  </si>
  <si>
    <t xml:space="preserve">01-2000-F114MZ457 </t>
  </si>
  <si>
    <t xml:space="preserve">สีเขียวบางจาก TCT-0.30MM G609(สั่งผลิต) </t>
  </si>
  <si>
    <t xml:space="preserve">01-2000-F114MZ609 </t>
  </si>
  <si>
    <t xml:space="preserve">สีเขียวบางจาก TCT-0.30MM G914(สั่งผลิต) </t>
  </si>
  <si>
    <t xml:space="preserve">01-2000-F114MZ914 </t>
  </si>
  <si>
    <t xml:space="preserve">สีครีมเงา TCT-0.30MM G305(สั่งผลิต) </t>
  </si>
  <si>
    <t xml:space="preserve">01-2000-F115MZ305 </t>
  </si>
  <si>
    <t xml:space="preserve">บจก.พวงรัตน์เมทัลชีท(อ้อมค่าย)          </t>
  </si>
  <si>
    <t xml:space="preserve">สีครีมเงา TCT-0.30MM G457(สั่งผลิต) </t>
  </si>
  <si>
    <t xml:space="preserve">01-2000-F115MZ457 </t>
  </si>
  <si>
    <t xml:space="preserve">บจก.ชมภูเมทัลชีท(ทุ่งสง)                </t>
  </si>
  <si>
    <t xml:space="preserve">สีครีมเงา TCT-0.30MM G914(สั่งผลิต) </t>
  </si>
  <si>
    <t xml:space="preserve">01-2000-F115MZ914 </t>
  </si>
  <si>
    <t xml:space="preserve">สีส้มเงา TCT-0.30MM G305(สั่งผลิต) </t>
  </si>
  <si>
    <t xml:space="preserve">01-2000-F116MZ305 </t>
  </si>
  <si>
    <t xml:space="preserve">สีส้มเงา TCT-0.30MM G457(สั่งผลิต) </t>
  </si>
  <si>
    <t xml:space="preserve">01-2000-F116MZ457 </t>
  </si>
  <si>
    <t xml:space="preserve">สีส้มเงา TCT-0.30MM G609(สั่งผลิต) </t>
  </si>
  <si>
    <t xml:space="preserve">01-2000-F116MZ609 </t>
  </si>
  <si>
    <t xml:space="preserve">สีส้มเงา TCT-0.30MM G914(สั่งผลิต) </t>
  </si>
  <si>
    <t xml:space="preserve">01-2000-F116MZ914 </t>
  </si>
  <si>
    <t xml:space="preserve">สีแดงอิฐ TCT-0.35MM G609(สั่งผลิต) </t>
  </si>
  <si>
    <t xml:space="preserve">01-2000-F117MX609 </t>
  </si>
  <si>
    <t xml:space="preserve">สีแดงอิฐเงา TCT-0.30MM G305(สั่งผลิต) </t>
  </si>
  <si>
    <t xml:space="preserve">01-2000-F117MZ305 </t>
  </si>
  <si>
    <t xml:space="preserve">สีแดงอิฐเงา TCT-0.30MM G457(สั่งผลิต) </t>
  </si>
  <si>
    <t xml:space="preserve">01-2000-F117MZ457 </t>
  </si>
  <si>
    <t xml:space="preserve">สีแดงอิฐเงา TCT-0.30MM G609(สั่งผลิต) </t>
  </si>
  <si>
    <t xml:space="preserve">01-2000-F117MZ609 </t>
  </si>
  <si>
    <t xml:space="preserve">สีแดงอิฐเงา TCT-0.30MM G914(สั่งผลิต) </t>
  </si>
  <si>
    <t xml:space="preserve">01-2000-F117MZ914 </t>
  </si>
  <si>
    <t xml:space="preserve">บจก.พวงรัตน์เมทัลชีท(สุราษฎร์)        </t>
  </si>
  <si>
    <t xml:space="preserve">สีอลูซิงค์ TCT-0.47MM G305(สั่งผลิต) </t>
  </si>
  <si>
    <t xml:space="preserve">01-2000-F118HJ305 </t>
  </si>
  <si>
    <t xml:space="preserve">สีอลูซิงค์ TCT-0.47MM G457(สั่งผลิต) </t>
  </si>
  <si>
    <t xml:space="preserve">01-2000-F118HJ457 </t>
  </si>
  <si>
    <t xml:space="preserve">สีอลูซิงค์ TCT-0.47MM G609(สั่งผลิต) </t>
  </si>
  <si>
    <t xml:space="preserve">01-2000-F118HJ609 </t>
  </si>
  <si>
    <t xml:space="preserve">สีอลูซิงค์ TCT-0.47MM G914(สั่งผลิต) </t>
  </si>
  <si>
    <t xml:space="preserve">01-2000-F118HJ914 </t>
  </si>
  <si>
    <t xml:space="preserve">สีอลูซิงค์ TCT-0.40MM G304(สั่งผลิต) </t>
  </si>
  <si>
    <t xml:space="preserve">01-2000-F118HZ304 </t>
  </si>
  <si>
    <t xml:space="preserve">สีอลูซิงค์ TCT-0.40MM G305(สั่งผลิต) </t>
  </si>
  <si>
    <t xml:space="preserve">01-2000-F118HZ305 </t>
  </si>
  <si>
    <t xml:space="preserve">สีอลูซิงค์ TCT-0.40MM G457(สั่งผลิต) </t>
  </si>
  <si>
    <t xml:space="preserve">01-2000-F118HZ457 </t>
  </si>
  <si>
    <t xml:space="preserve">สีอลูซิงค์ TCT-0.40MM G609(สั่งผลิต) </t>
  </si>
  <si>
    <t xml:space="preserve">01-2000-F118HZ609 </t>
  </si>
  <si>
    <t xml:space="preserve">สีอลูซิงค์ TCT-0.40MM G914(สั่งผลิต) </t>
  </si>
  <si>
    <t xml:space="preserve">01-2000-F118HZ914 </t>
  </si>
  <si>
    <t xml:space="preserve">สีอลูซิงค์ TCT-0.35MM G305(สั่งผลิต) </t>
  </si>
  <si>
    <t xml:space="preserve">01-2000-F118MX305 </t>
  </si>
  <si>
    <t xml:space="preserve">18/03/-021    </t>
  </si>
  <si>
    <t xml:space="preserve">สีอลูซิงค์ TCT-0.35MM G457(สั่งผลิต) </t>
  </si>
  <si>
    <t xml:space="preserve">01-2000-F118MX457 </t>
  </si>
  <si>
    <t xml:space="preserve">สีอลูซิงค์ TCT-0.35MM G609(สั่งผลิต) </t>
  </si>
  <si>
    <t xml:space="preserve">01-2000-F118MX609 </t>
  </si>
  <si>
    <t xml:space="preserve">สีอลูซิงค์ TCT-0.35MM G914(สั่งผลิต) </t>
  </si>
  <si>
    <t xml:space="preserve">01-2000-F118MX914 </t>
  </si>
  <si>
    <t xml:space="preserve">สีอลูซิงค์ TCT-0.30MM G305(สั่งผลิต) </t>
  </si>
  <si>
    <t xml:space="preserve">01-2000-F118MZ305 </t>
  </si>
  <si>
    <t>บจก.พวงรัตน์เมทัลชีท (สาขาสุราษฎร์ธานี)</t>
  </si>
  <si>
    <t xml:space="preserve">สีอลูซิงค์ TCT-0.30MM G457(สั่งผลิต) </t>
  </si>
  <si>
    <t xml:space="preserve">01-2000-F118MZ457 </t>
  </si>
  <si>
    <t xml:space="preserve">สีอลูซิงค์ TCT-0.30MM G609(สั่งผลิต) </t>
  </si>
  <si>
    <t xml:space="preserve">01-2000-F118MZ609 </t>
  </si>
  <si>
    <t xml:space="preserve">สีอลูซิงค์ TCT-0.30MM G914(สั่งผลิต) </t>
  </si>
  <si>
    <t xml:space="preserve">01-2000-F118MZ914 </t>
  </si>
  <si>
    <t xml:space="preserve">สีอลูซิงค์ TCT-0.23MM G914 </t>
  </si>
  <si>
    <t xml:space="preserve">01-2000-F118SM914 </t>
  </si>
  <si>
    <t xml:space="preserve">บจก.ชมพรภัณฑ์เมทัลชีท (ชุมพร)                    </t>
  </si>
  <si>
    <t xml:space="preserve">สีฟ้าเงา TCT-0.30MM G305(สั่งผลิต) </t>
  </si>
  <si>
    <t xml:space="preserve">01-2000-F119MZ305 </t>
  </si>
  <si>
    <t xml:space="preserve">สีฟ้าเงา TCT-0.30MM G609(สั่งผลิต) </t>
  </si>
  <si>
    <t xml:space="preserve">01-2000-F119MZ609 </t>
  </si>
  <si>
    <t xml:space="preserve">สีน้ำตาล TCT-0.47MM G914(สั่งผลิต) </t>
  </si>
  <si>
    <t xml:space="preserve">01-2000-F120HJ914 </t>
  </si>
  <si>
    <t xml:space="preserve">สีน้ำตาล TCT-0.40MM G609(สั่งผลิต) </t>
  </si>
  <si>
    <t xml:space="preserve">01-2000-F120HZ609 </t>
  </si>
  <si>
    <t xml:space="preserve">22/10/-021    </t>
  </si>
  <si>
    <t xml:space="preserve">สีน้ำตาลเงา TCT-0.35MM G609(สั่งผลิต) </t>
  </si>
  <si>
    <t xml:space="preserve">01-2000-F120MX609 </t>
  </si>
  <si>
    <t xml:space="preserve">บจก.ชมภูเมทัลชีท(ทุ่งสง)              </t>
  </si>
  <si>
    <t xml:space="preserve">สีน้ำตาลเงา TCT-0.35MM G914(สั่งผลิต) </t>
  </si>
  <si>
    <t xml:space="preserve">01-2000-F120MX914 </t>
  </si>
  <si>
    <t xml:space="preserve">สีน้ำตาลเงา TCT-0.30MM G305(สั่งผลิต) </t>
  </si>
  <si>
    <t xml:space="preserve">01-2000-F120MZ305 </t>
  </si>
  <si>
    <t xml:space="preserve">สีน้ำตาลเงา TCT-0.30MM G457(สั่งผลิต) </t>
  </si>
  <si>
    <t xml:space="preserve">01-2000-F120MZ457 </t>
  </si>
  <si>
    <t xml:space="preserve">สีน้ำตาลเงา TCT-0.30MM G609(สั่งผลิต) </t>
  </si>
  <si>
    <t xml:space="preserve">01-2000-F120MZ609 </t>
  </si>
  <si>
    <t xml:space="preserve">สีน้ำตาลเงา TCT-0.30MM G914(สั่งผลิต) </t>
  </si>
  <si>
    <t xml:space="preserve">01-2000-F120MZ914 </t>
  </si>
  <si>
    <t xml:space="preserve">สีเขียวใบตอง TCT-0.30MM G457(สั่งผลิต) </t>
  </si>
  <si>
    <t xml:space="preserve">01-2000-F122MZ457 </t>
  </si>
  <si>
    <t xml:space="preserve">สีเขียวใบตอง TCT-0.30MM G914(สั่งผลิต) </t>
  </si>
  <si>
    <t xml:space="preserve">01-2000-F122MZ914 </t>
  </si>
  <si>
    <t xml:space="preserve">สีดำ TCT-0.35MM G400 </t>
  </si>
  <si>
    <t xml:space="preserve">01-2000-F127MX400 </t>
  </si>
  <si>
    <t xml:space="preserve">บจก.ชมพรภัณฑ์วัสดุ(ตรัง)                               </t>
  </si>
  <si>
    <t xml:space="preserve">สีดำ TCT-0.30MM G305(สั่งผลิต) </t>
  </si>
  <si>
    <t xml:space="preserve">01-2000-F127MZ305 </t>
  </si>
  <si>
    <t xml:space="preserve">บจก.ชมพรภัณฑ์เมทัลชีท(นาเคียน)               </t>
  </si>
  <si>
    <t xml:space="preserve">สีดำ TCT-0.30MM G457(สั่งผลิต) </t>
  </si>
  <si>
    <t xml:space="preserve">01-2000-F127MZ457 </t>
  </si>
  <si>
    <t xml:space="preserve">สีดำ TCT-0.30MM G609(สั่งผลิต) </t>
  </si>
  <si>
    <t xml:space="preserve">01-2000-F127MZ609 </t>
  </si>
  <si>
    <t xml:space="preserve">สีดำ TCT-0.30MM G914(สั่งผลิต) </t>
  </si>
  <si>
    <t xml:space="preserve">01-2000-F127MZ914 </t>
  </si>
  <si>
    <t xml:space="preserve">สีเทา TCT-0.30MM G305(สั่งผลิต) </t>
  </si>
  <si>
    <t xml:space="preserve">01-2000-F128MZ305 </t>
  </si>
  <si>
    <t xml:space="preserve">บจก.พวงรัตน์เมทัลชีท (สาขาสุราษฎร์ธานี)     </t>
  </si>
  <si>
    <t xml:space="preserve">สีเทา TCT-0.30MM G457(สั่งผลิต) </t>
  </si>
  <si>
    <t xml:space="preserve">01-2000-F128MZ457 </t>
  </si>
  <si>
    <t xml:space="preserve">สีเทา TCT-0.30MM G609(สั่งผลิต) </t>
  </si>
  <si>
    <t xml:space="preserve">01-2000-F128MZ609 </t>
  </si>
  <si>
    <t xml:space="preserve">สีเทา TCT-0.30MM G914(สั่งผลิต) </t>
  </si>
  <si>
    <t xml:space="preserve">01-2000-F128MZ914 </t>
  </si>
  <si>
    <t xml:space="preserve">บจก.ชมภูเมทัลชีท(ทุ่งสง)                    </t>
  </si>
  <si>
    <t xml:space="preserve">สีเขียวล็อคเก็ต TCT-0.30MM G305(สั่งผลิต) </t>
  </si>
  <si>
    <t xml:space="preserve">01-2000-F133MZ305 </t>
  </si>
  <si>
    <t xml:space="preserve">สีเขียวล็อคเก็ต TCT-0.30MM G914(สั่งผลิต) </t>
  </si>
  <si>
    <t xml:space="preserve">01-2000-F133MZ914 </t>
  </si>
  <si>
    <t xml:space="preserve">บจก.ชมภูเมทัลชีท(ทุ่งสง)          </t>
  </si>
  <si>
    <t xml:space="preserve">สีแดงสด TPT-0.30MM DB </t>
  </si>
  <si>
    <t xml:space="preserve">01-2251-C104MZ </t>
  </si>
  <si>
    <t xml:space="preserve">บจก.ชมพรภัณฑ์เมทัลชีท(นาเคียน)                           </t>
  </si>
  <si>
    <t xml:space="preserve">สีแดงเงา TPT-0.30MM DB </t>
  </si>
  <si>
    <t xml:space="preserve">01-2251-C105MZ </t>
  </si>
  <si>
    <t xml:space="preserve">บจก.ชมพรภัณฑ์เมทัลชีท (ชุมพร)                           </t>
  </si>
  <si>
    <t xml:space="preserve">สีน้ำเงินเงา TPT-0.30MM DB </t>
  </si>
  <si>
    <t xml:space="preserve">01-2251-C107MZ </t>
  </si>
  <si>
    <t xml:space="preserve">บจก.ชมพรภัณฑ์เมทัลชีท(ชุมพร)                        </t>
  </si>
  <si>
    <t xml:space="preserve">13/11/-021    </t>
  </si>
  <si>
    <t xml:space="preserve">สีเหลืองเงา TPT-0.30MM DB </t>
  </si>
  <si>
    <t xml:space="preserve">01-2251-C110MZ </t>
  </si>
  <si>
    <t xml:space="preserve">บจก.เต่าทองวัสดุ                                     </t>
  </si>
  <si>
    <t xml:space="preserve">สีขาวเงา TPT-0.30MM DB </t>
  </si>
  <si>
    <t xml:space="preserve">01-2251-C112MZ </t>
  </si>
  <si>
    <t xml:space="preserve">บจก.เต่าทองวัสดุ (ทรายขาว)                              </t>
  </si>
  <si>
    <t xml:space="preserve">สีเขียวเงา TPT-0.30MM DB </t>
  </si>
  <si>
    <t xml:space="preserve">01-2251-C113MZ </t>
  </si>
  <si>
    <t xml:space="preserve">บจก.ชมพรภัณฑ์เมทัลชีท (ชุมพร)                         </t>
  </si>
  <si>
    <t xml:space="preserve">สีเขียวบางจาก TPT-0.30MM DB </t>
  </si>
  <si>
    <t xml:space="preserve">01-2251-C114MZ </t>
  </si>
  <si>
    <t xml:space="preserve">บจก.เต่าทองวัสดุ (ทรายขาว)                         </t>
  </si>
  <si>
    <t xml:space="preserve">สีครีมเงา TPT-0.30MM DB </t>
  </si>
  <si>
    <t xml:space="preserve">01-2251-C115MZ </t>
  </si>
  <si>
    <t xml:space="preserve">บจก.เต่าทองวัสดุ (ทรายขาว)                             </t>
  </si>
  <si>
    <t xml:space="preserve">สีส้มเงา TPT-0.30MM DB </t>
  </si>
  <si>
    <t xml:space="preserve">01-2251-C116MZ </t>
  </si>
  <si>
    <t xml:space="preserve">บจก.พวงรัตน์เมทัลชีท(อ้อมค่าย)                          </t>
  </si>
  <si>
    <t xml:space="preserve">03/09/-021    </t>
  </si>
  <si>
    <t xml:space="preserve">สีแดงอิฐเงา TPT-0.30MM DB </t>
  </si>
  <si>
    <t xml:space="preserve">01-2251-C117MZ </t>
  </si>
  <si>
    <t xml:space="preserve">บจก.ชมพรภัณฑ์เมทัลชีท(นาเคียน)                       </t>
  </si>
  <si>
    <t xml:space="preserve">สีอลูซิงค์ TCT-0.40MM[AZ150]DB </t>
  </si>
  <si>
    <t xml:space="preserve">01-2251-C118HZ[150] </t>
  </si>
  <si>
    <t xml:space="preserve">บจก.ชมพรภัณฑ์เมทัลชีท(ชุมพร)               </t>
  </si>
  <si>
    <t xml:space="preserve">17/03/-021    </t>
  </si>
  <si>
    <t xml:space="preserve">สีอลูซิงค์ TCT-0.40MM[AZ70]DB </t>
  </si>
  <si>
    <t xml:space="preserve">01-2251-C118HZ[70] </t>
  </si>
  <si>
    <t xml:space="preserve">บจก.ชมพรภัณฑ์เมทัลชีท(ชุมพร)                 </t>
  </si>
  <si>
    <t xml:space="preserve">สีอลูซิงค์ TCT-0.35MM[AZ150]DB </t>
  </si>
  <si>
    <t xml:space="preserve">01-2251-C118MX[150] </t>
  </si>
  <si>
    <t xml:space="preserve">สีอลูซิงค์ TCT-0.30MM[AZ70]DB </t>
  </si>
  <si>
    <t xml:space="preserve">01-2251-C118MZ[AZ70] </t>
  </si>
  <si>
    <t xml:space="preserve">แผ่น          </t>
  </si>
  <si>
    <t xml:space="preserve">19/03/-021    </t>
  </si>
  <si>
    <t xml:space="preserve">สีฟ้าเงา TPT-0.30MM DB </t>
  </si>
  <si>
    <t xml:space="preserve">01-2251-C119MZ </t>
  </si>
  <si>
    <t xml:space="preserve">บจก.ชมพรภัณฑ์เมทัลชีท(ชุมพร)                            </t>
  </si>
  <si>
    <t xml:space="preserve">11/10/-021    </t>
  </si>
  <si>
    <t xml:space="preserve">สีน้ำตาลเงา TPT-0.35MM DB </t>
  </si>
  <si>
    <t xml:space="preserve">01-2251-C120MX </t>
  </si>
  <si>
    <t xml:space="preserve">บจก.ชมภูเมทัลชีท(ภูเก็ต)                             </t>
  </si>
  <si>
    <t xml:space="preserve">สีน้ำตาลเงา TPT-0.30MM DB </t>
  </si>
  <si>
    <t xml:space="preserve">01-2251-C120MZ </t>
  </si>
  <si>
    <t xml:space="preserve">บจก.ชมพรภัณฑ์เมทัลชีท (ชุมพร)                        </t>
  </si>
  <si>
    <t xml:space="preserve">สีชมพูเงา TPT-0.30MM DB </t>
  </si>
  <si>
    <t xml:space="preserve">01-2251-C121MZ </t>
  </si>
  <si>
    <t xml:space="preserve">สีเขียวใบตอง TPT-0.40MM DB </t>
  </si>
  <si>
    <t xml:space="preserve">01-2251-C122HZ </t>
  </si>
  <si>
    <t xml:space="preserve">สีเขียวใบตอง TPT-0.30MM DB </t>
  </si>
  <si>
    <t xml:space="preserve">01-2251-C122MZ </t>
  </si>
  <si>
    <t xml:space="preserve">บจก.พวงรัตน์เมทัลชีท(อ้อมค่าย)                      </t>
  </si>
  <si>
    <t xml:space="preserve">16/06/-021    </t>
  </si>
  <si>
    <t xml:space="preserve">สีแดงมังคุด TPT-0.30MM DB </t>
  </si>
  <si>
    <t xml:space="preserve">01-2251-C125MZ </t>
  </si>
  <si>
    <t xml:space="preserve">บจก.ชมพรภัณฑ์เมทัลชีท(ชุมพร)                         </t>
  </si>
  <si>
    <t xml:space="preserve">สีดำ TPT-0.30MM DB </t>
  </si>
  <si>
    <t xml:space="preserve">01-2251-C127MZ </t>
  </si>
  <si>
    <t xml:space="preserve">บจก.ชมพรภัณฑ์เมทัลชีท (ชุมพร)                               </t>
  </si>
  <si>
    <t xml:space="preserve">สีเทา TPT-0.30MM DB </t>
  </si>
  <si>
    <t xml:space="preserve">01-2251-C128MZ </t>
  </si>
  <si>
    <t xml:space="preserve">บจก.เต่าทองวัสดุ (ทรายขาว)                                 </t>
  </si>
  <si>
    <t xml:space="preserve">สีแดงเงาสดTPT-0.30MM[G&lt;305] </t>
  </si>
  <si>
    <t xml:space="preserve">01-2251-F104MZ305 </t>
  </si>
  <si>
    <t xml:space="preserve">บจก.ชมพรภัณฑ์เมทัลชีท(ชุมพร)                    </t>
  </si>
  <si>
    <t xml:space="preserve">สีแดงเงาสดTPT-0.30MM[G&lt;457] </t>
  </si>
  <si>
    <t xml:space="preserve">01-2251-F104MZ457 </t>
  </si>
  <si>
    <t xml:space="preserve">สีแดงเงาสดTPT-0.30MM[G&lt;914] </t>
  </si>
  <si>
    <t xml:space="preserve">01-2251-F104MZ914 </t>
  </si>
  <si>
    <t xml:space="preserve">สีน้ำเงินเงาTPT-0.30MM[G&lt;305] </t>
  </si>
  <si>
    <t xml:space="preserve">01-2251-F107MZ305 </t>
  </si>
  <si>
    <t xml:space="preserve">สีน้ำเงินเงาTPT-0.30MM[G&lt;457] </t>
  </si>
  <si>
    <t xml:space="preserve">01-2251-F107MZ457 </t>
  </si>
  <si>
    <t xml:space="preserve">สีน้ำเงินเงาTPT-0.30MM[G&lt;609] </t>
  </si>
  <si>
    <t xml:space="preserve">01-2251-F107MZ609 </t>
  </si>
  <si>
    <t xml:space="preserve">01-2251-F112MX305 </t>
  </si>
  <si>
    <t xml:space="preserve">บจก.ชมพรภัณฑ์เมทัลชีท(ชุมพร)                      </t>
  </si>
  <si>
    <t xml:space="preserve">สีขาวเงาTPT-0.30MM[G&lt;305] </t>
  </si>
  <si>
    <t xml:space="preserve">01-2251-F112MZ305 </t>
  </si>
  <si>
    <t xml:space="preserve">สีขาวเงาTPT-0.30MM[G&lt;457] </t>
  </si>
  <si>
    <t xml:space="preserve">01-2251-F112MZ457 </t>
  </si>
  <si>
    <t xml:space="preserve">สีขาวเงาTPT-0.30MM[G&lt;609] </t>
  </si>
  <si>
    <t xml:space="preserve">01-2251-F112MZ609 </t>
  </si>
  <si>
    <t xml:space="preserve">สีเขียวบางจากTPT-0.47MM[G&lt;914] </t>
  </si>
  <si>
    <t xml:space="preserve">01-2251-F114HJ914 </t>
  </si>
  <si>
    <t xml:space="preserve">บจก.ชมพรภัณฑ์วัสดุ(ตรัง)                     </t>
  </si>
  <si>
    <t xml:space="preserve">สีเขียวบางจากTPT-0.30MM[G&lt;305] </t>
  </si>
  <si>
    <t xml:space="preserve">01-2251-F114MZ305 </t>
  </si>
  <si>
    <t xml:space="preserve">สีเขียวบางจากTPT-0.30MM[G&lt;457] </t>
  </si>
  <si>
    <t xml:space="preserve">01-2251-F114MZ457 </t>
  </si>
  <si>
    <t xml:space="preserve">สีเขียวบางจากTPT-0.30MM[G&lt;609] </t>
  </si>
  <si>
    <t xml:space="preserve">01-2251-F114MZ609 </t>
  </si>
  <si>
    <t xml:space="preserve">สีครีมเงาTPT-0.30MM[G&lt;305] </t>
  </si>
  <si>
    <t xml:space="preserve">01-2251-F115MZ305 </t>
  </si>
  <si>
    <t xml:space="preserve">บจก.ชมพรภัณฑ์เมทัลชีท(ชุมพร)                     </t>
  </si>
  <si>
    <t xml:space="preserve">สีครีมเงาTPT-0.30MM[G&lt;609] </t>
  </si>
  <si>
    <t xml:space="preserve">01-2251-F115MZ609 </t>
  </si>
  <si>
    <t xml:space="preserve">สีส้มเงา TPT-0.30MM[G&lt;305] </t>
  </si>
  <si>
    <t xml:space="preserve">01-2251-F116MZ305 </t>
  </si>
  <si>
    <t xml:space="preserve">สีส้มเงา TPT-0.30MM[G&lt;457] </t>
  </si>
  <si>
    <t xml:space="preserve">01-2251-F116MZ457 </t>
  </si>
  <si>
    <t xml:space="preserve">สีแดงอิฐเงาTPT-0.30MM[G&lt;305] </t>
  </si>
  <si>
    <t xml:space="preserve">01-2251-F117MZ305 </t>
  </si>
  <si>
    <t xml:space="preserve">บจก.ชมพรภัณฑ์เมทัลชีท(ชุมพร)                   </t>
  </si>
  <si>
    <t xml:space="preserve">สีแดงอิฐเงาTPT-0.30MM[G&lt;457] </t>
  </si>
  <si>
    <t xml:space="preserve">01-2251-F117MZ457 </t>
  </si>
  <si>
    <t xml:space="preserve">สีแดงอิฐเงาTPT-0.30MM[G&lt;609] </t>
  </si>
  <si>
    <t xml:space="preserve">01-2251-F117MZ609 </t>
  </si>
  <si>
    <t xml:space="preserve">สีแดงอิฐเงาTPT-0.30MM[G&lt;914] </t>
  </si>
  <si>
    <t xml:space="preserve">01-2251-F117MZ914 </t>
  </si>
  <si>
    <t xml:space="preserve">01-2251-F118HZ305 </t>
  </si>
  <si>
    <t xml:space="preserve">01-2251-F118HZ457 </t>
  </si>
  <si>
    <t xml:space="preserve">สีฟ้าเงา TCT-0.30MM[G&lt;305] </t>
  </si>
  <si>
    <t xml:space="preserve">01-2251-F119MZ305 </t>
  </si>
  <si>
    <t xml:space="preserve">บจก.ชมพรภัณฑ์วัสดุ (ตรัง)                        </t>
  </si>
  <si>
    <t xml:space="preserve">สีฟ้าเงา TCT-0.30MM[G&lt;457] </t>
  </si>
  <si>
    <t xml:space="preserve">01-2251-F119MZ457 </t>
  </si>
  <si>
    <t xml:space="preserve">สีน้ำตาลเงา TCT-0.40MM[G&lt;305] </t>
  </si>
  <si>
    <t xml:space="preserve">01-2251-F120HZ305 </t>
  </si>
  <si>
    <t xml:space="preserve">บจก.ชมพรภัณฑ์วัสดุ(ตรัง)                      </t>
  </si>
  <si>
    <t xml:space="preserve">สีน้ำตาลเงา TCT-0.40MM[G&lt;457] </t>
  </si>
  <si>
    <t xml:space="preserve">01-2251-F120HZ457 </t>
  </si>
  <si>
    <t xml:space="preserve">สีน้ำตาล TCT-0.35MM[G&lt;305] </t>
  </si>
  <si>
    <t xml:space="preserve">01-2251-F120MX305 </t>
  </si>
  <si>
    <t xml:space="preserve">สีน้ำตาล TCT-0.35MM[G&lt;457] </t>
  </si>
  <si>
    <t xml:space="preserve">01-2251-F120MX457 </t>
  </si>
  <si>
    <t xml:space="preserve">สีน้ำตาล TCT-0.35MM[G&lt;609] </t>
  </si>
  <si>
    <t xml:space="preserve">01-2251-F120MX609 </t>
  </si>
  <si>
    <t xml:space="preserve">บจก.ชมพรภัณฑ์วัสดุ(ตรัง)                         </t>
  </si>
  <si>
    <t xml:space="preserve">สีน้ำตาล TCT-0.30MM[G&lt;305] </t>
  </si>
  <si>
    <t xml:space="preserve">01-2251-F120MZ305 </t>
  </si>
  <si>
    <t xml:space="preserve">บจก.ชมพรภัณฑ์เมทัลชีท(นาเคียน)                   </t>
  </si>
  <si>
    <t xml:space="preserve">สีน้ำตาล TCT-0.30MM[G&lt;457] </t>
  </si>
  <si>
    <t xml:space="preserve">01-2251-F120MZ457 </t>
  </si>
  <si>
    <t xml:space="preserve">สีน้ำตาล TCT-0.30MM[G&lt;609] </t>
  </si>
  <si>
    <t xml:space="preserve">01-2251-F120MZ609 </t>
  </si>
  <si>
    <t xml:space="preserve">สีน้ำตาล TCT-0.30MM[G&lt;914] </t>
  </si>
  <si>
    <t xml:space="preserve">01-2251-F120MZ914 </t>
  </si>
  <si>
    <t xml:space="preserve">สีชมพูเงา TCT-0.30MM[G&lt;305] </t>
  </si>
  <si>
    <t xml:space="preserve">01-2251-F121MZ305 </t>
  </si>
  <si>
    <t xml:space="preserve">บจก.ชมพรภัณฑ์วัสดุ(ตรัง)                        </t>
  </si>
  <si>
    <t xml:space="preserve">สีเขียวใบตอง TPT-0.40MM[G&lt;305] </t>
  </si>
  <si>
    <t xml:space="preserve">01-2251-F122HZ305 </t>
  </si>
  <si>
    <t xml:space="preserve">บจก.ชมพรภัณฑ์กระบี่เมทัลชีท                  </t>
  </si>
  <si>
    <t xml:space="preserve">สีเขียวใบตอง TPT-0.40MM[G&lt;457] </t>
  </si>
  <si>
    <t xml:space="preserve">01-2251-F122HZ457 </t>
  </si>
  <si>
    <t xml:space="preserve">สีเขียวใบตอง TCT-0.30MM[G&lt;305] </t>
  </si>
  <si>
    <t xml:space="preserve">01-2251-F122MZ305 </t>
  </si>
  <si>
    <t xml:space="preserve">สีเขียวใบตอง TCT-0.30MM[G&lt;457] </t>
  </si>
  <si>
    <t xml:space="preserve">01-2251-F122MZ457 </t>
  </si>
  <si>
    <t xml:space="preserve">สีเขียวใบตอง TCT-0.30MM[G&lt;914] </t>
  </si>
  <si>
    <t xml:space="preserve">01-2251-F122MZ914 </t>
  </si>
  <si>
    <t xml:space="preserve">สีแดงมังคุดTPT-0.30MM[G&lt;305] </t>
  </si>
  <si>
    <t xml:space="preserve">01-2251-F125MZ305 </t>
  </si>
  <si>
    <t xml:space="preserve">สีแดงมังคุดTPT-0.30MM[G&lt;457] </t>
  </si>
  <si>
    <t xml:space="preserve">01-2251-F125MZ457 </t>
  </si>
  <si>
    <t xml:space="preserve">สีดำ TPT-0.30MM MM[G&lt;305] </t>
  </si>
  <si>
    <t xml:space="preserve">01-2251-F127MZ305 </t>
  </si>
  <si>
    <t xml:space="preserve">บจก.ชมพรภัณฑ์เมทัลชีท (ชุมพร)                     </t>
  </si>
  <si>
    <t xml:space="preserve">สีดำ TPT-0.30MM MM[G&lt;457] </t>
  </si>
  <si>
    <t xml:space="preserve">01-2251-F127MZ457 </t>
  </si>
  <si>
    <t xml:space="preserve">บจก.ชมพรภัณฑ์กระบี่เมทัลชีท                       </t>
  </si>
  <si>
    <t xml:space="preserve">สีดำ TPT-0.30MM MM[G&lt;609] </t>
  </si>
  <si>
    <t xml:space="preserve">01-2251-F127MZ609 </t>
  </si>
  <si>
    <t xml:space="preserve">สีดำ TPT-0.30MM MM[G&lt;914] </t>
  </si>
  <si>
    <t xml:space="preserve">01-2251-F127MZ914 </t>
  </si>
  <si>
    <t xml:space="preserve">บจก.ชมพรภัณฑ์วัสดุ(ตรัง)                          </t>
  </si>
  <si>
    <t xml:space="preserve">สีเทา TPT-0.30MM[G&lt;305] </t>
  </si>
  <si>
    <t xml:space="preserve">01-2251-F128MZ305 </t>
  </si>
  <si>
    <t xml:space="preserve">สีเทา TPT-0.30MM[G&lt;457] </t>
  </si>
  <si>
    <t xml:space="preserve">01-2251-F128MZ457 </t>
  </si>
  <si>
    <t xml:space="preserve">สีเทา TPT-0.30MM[G&lt;609] </t>
  </si>
  <si>
    <t xml:space="preserve">01-2251-F128MZ609 </t>
  </si>
  <si>
    <t xml:space="preserve">สีเทา TPT-0.30MM[G&lt;914] </t>
  </si>
  <si>
    <t xml:space="preserve">01-2251-F128MZ914 </t>
  </si>
  <si>
    <t xml:space="preserve">สีแดงอิฐ TCT-0.30MM C-DB </t>
  </si>
  <si>
    <t xml:space="preserve">01-2253-C117MZ </t>
  </si>
  <si>
    <t xml:space="preserve">บจก.ชมภูเมทัลชีท(ภูเก็ต)                              </t>
  </si>
  <si>
    <t xml:space="preserve">สีชมพู TCT-0.30MM C-DB </t>
  </si>
  <si>
    <t xml:space="preserve">01-2253-C121MZ </t>
  </si>
  <si>
    <t xml:space="preserve">05/09/-020    </t>
  </si>
  <si>
    <t xml:space="preserve">สีเทา TCT-0.30MM C-DB </t>
  </si>
  <si>
    <t xml:space="preserve">01-2253-C128MZ </t>
  </si>
  <si>
    <t xml:space="preserve">สีแดงเงาTPT-0.30MM[G&lt;457] </t>
  </si>
  <si>
    <t xml:space="preserve">01-2253-F105MZ457 </t>
  </si>
  <si>
    <t xml:space="preserve">สีชมพู TPT-0.30MM[G&lt;305] </t>
  </si>
  <si>
    <t xml:space="preserve">01-2253-F121MZ305 </t>
  </si>
  <si>
    <t xml:space="preserve">บจก.ชมพรภัณฑ์กระบี่เมทัลชีท                        </t>
  </si>
  <si>
    <t xml:space="preserve">01-2253-F128MZ305 </t>
  </si>
  <si>
    <t xml:space="preserve">บจก.ชมพรภัณฑ์เมทัลชีท(นาเคียน)                      </t>
  </si>
  <si>
    <t xml:space="preserve">สีแดงสด TCT-0.30MM L-DB </t>
  </si>
  <si>
    <t xml:space="preserve">01-2254-C104MZ[70] </t>
  </si>
  <si>
    <t xml:space="preserve">บจก.ชมภูเมทัลชีท(ภูเก็ต)                           </t>
  </si>
  <si>
    <t xml:space="preserve">สีเหลือง TCT-0.30MM L-DB </t>
  </si>
  <si>
    <t xml:space="preserve">01-2254-C110MZ[70] </t>
  </si>
  <si>
    <t xml:space="preserve">บจก.เต่าทองวัสดุ (ทรายขาว)                        </t>
  </si>
  <si>
    <t xml:space="preserve">สีเขียวเงา TCT-0.30MM L-DB </t>
  </si>
  <si>
    <t xml:space="preserve">01-2254-C113MZ[70] </t>
  </si>
  <si>
    <t xml:space="preserve">บจก.ชมภูเมทัลชีท(ภูเก็ต)                        </t>
  </si>
  <si>
    <t xml:space="preserve">สีเขียวบางจาก TCT-0.30MM L-DB </t>
  </si>
  <si>
    <t xml:space="preserve">01-2254-C114MZ[70] </t>
  </si>
  <si>
    <t xml:space="preserve">บจก.เต่าทองวัสดุ                             </t>
  </si>
  <si>
    <t xml:space="preserve">สีส้ม TCT-0.30MM L-DB </t>
  </si>
  <si>
    <t xml:space="preserve">01-2254-C116MZ[70] </t>
  </si>
  <si>
    <t xml:space="preserve">06/04/-021    </t>
  </si>
  <si>
    <t xml:space="preserve">สีแดงอิฐ TCT-0.30MM L-DB </t>
  </si>
  <si>
    <t xml:space="preserve">01-2254-C117MZ[70] </t>
  </si>
  <si>
    <t xml:space="preserve">สีน้ำตาล TCT-0.30MM L-DB </t>
  </si>
  <si>
    <t xml:space="preserve">01-2254-C120MZ[70] </t>
  </si>
  <si>
    <t xml:space="preserve">04/05/-021    </t>
  </si>
  <si>
    <t xml:space="preserve">สีเทา TCT-0.30MM L-DB </t>
  </si>
  <si>
    <t xml:space="preserve">01-2254-C128MZ[70] </t>
  </si>
  <si>
    <t xml:space="preserve">29/01/-021    </t>
  </si>
  <si>
    <t xml:space="preserve">สีแดงสด TPT-0.30MM[G&lt;305] </t>
  </si>
  <si>
    <t xml:space="preserve">01-2254-F104MZ305 </t>
  </si>
  <si>
    <t xml:space="preserve">บจก.ชมพรภัณฑ์วัสดุ (ตรัง)                         </t>
  </si>
  <si>
    <t xml:space="preserve">สีแดงสด TPT-0.30MM[G&lt;457] </t>
  </si>
  <si>
    <t xml:space="preserve">01-2254-F104MZ457 </t>
  </si>
  <si>
    <t xml:space="preserve">สีแดงสด TPT-0.30MM[G&lt;609] </t>
  </si>
  <si>
    <t xml:space="preserve">01-2254-F104MZ609 </t>
  </si>
  <si>
    <t xml:space="preserve">สีแดงสด TPT-0.30MM[G&lt;914] </t>
  </si>
  <si>
    <t xml:space="preserve">01-2254-F104MZ914 </t>
  </si>
  <si>
    <t xml:space="preserve">สีเขียวเงา TPT-0.30MM[G&lt;457] </t>
  </si>
  <si>
    <t xml:space="preserve">01-2254-F113MZ457 </t>
  </si>
  <si>
    <t xml:space="preserve">บจก.ชมภูเมทัลชีท(ภูเก็ต)                       </t>
  </si>
  <si>
    <t xml:space="preserve">สีเขียวเงา TPT-0.30MM[G&lt;914] </t>
  </si>
  <si>
    <t xml:space="preserve">01-2254-F113MZ914 </t>
  </si>
  <si>
    <t xml:space="preserve">สีส้ม TPT-0.30MM[G&lt;305] </t>
  </si>
  <si>
    <t xml:space="preserve">01-2254-F116MZ305 </t>
  </si>
  <si>
    <t xml:space="preserve">บจก.ชมภูเมทัลชีท(ภูเก็ต)                            </t>
  </si>
  <si>
    <t xml:space="preserve">สีส้ม TPT-0.30MM[G&lt;457] </t>
  </si>
  <si>
    <t xml:space="preserve">01-2254-F116MZ457 </t>
  </si>
  <si>
    <t xml:space="preserve">สีส้ม TPT-0.30MM[G&lt;914] </t>
  </si>
  <si>
    <t xml:space="preserve">01-2254-F116MZ914 </t>
  </si>
  <si>
    <t xml:space="preserve">01-2254-F128MZ305 </t>
  </si>
  <si>
    <t xml:space="preserve">สีเขียวเงา TCT-0.35MM JINGJOE-TH </t>
  </si>
  <si>
    <t xml:space="preserve">01-6251-C113MX </t>
  </si>
  <si>
    <t xml:space="preserve">บจก.พวงรัตน์เมทัลชีท(สุราษฎร์)                </t>
  </si>
  <si>
    <t xml:space="preserve">สีอลูซิงค์ TCT-0.30MM[AZ50]JINGJOE-TH </t>
  </si>
  <si>
    <t xml:space="preserve">01-6251-C118MZ[AZ50] </t>
  </si>
  <si>
    <t xml:space="preserve">บจก.ชมภูเมทัลชีท(ทุ่งสง)           </t>
  </si>
  <si>
    <t xml:space="preserve">สีอลูซิงค์ TCT-0.30MM[AZ70]JINGJOE-TH </t>
  </si>
  <si>
    <t xml:space="preserve">01-6251-C118MZ[AZ70] </t>
  </si>
  <si>
    <t xml:space="preserve">สีเขียวเงา TPT-0.35MM[G&lt;457] </t>
  </si>
  <si>
    <t xml:space="preserve">01-6251-F113MX457 </t>
  </si>
  <si>
    <t xml:space="preserve">สีแดงสด TCT-0.35MM CM-CN </t>
  </si>
  <si>
    <t xml:space="preserve">01-7251-C104MX </t>
  </si>
  <si>
    <t xml:space="preserve">บจก.พวงรัตน์เมทัลชีท (สาขาสุราษฎร์ธานี)               </t>
  </si>
  <si>
    <t xml:space="preserve">สีแดงสด TCT-0.30MM CM-CN </t>
  </si>
  <si>
    <t xml:space="preserve">01-7251-C104MZ </t>
  </si>
  <si>
    <t xml:space="preserve">บจก.เต่าทองวัสดุ (ทรายขาว)                            </t>
  </si>
  <si>
    <t xml:space="preserve">สีแดงเงา(แดงเม็ดมะขาม) TCT-0.35MM CM-CN </t>
  </si>
  <si>
    <t xml:space="preserve">01-7251-C105MX </t>
  </si>
  <si>
    <t xml:space="preserve">บจก.ชมพรภัณฑ์วัสดุ (ตรัง)              </t>
  </si>
  <si>
    <t xml:space="preserve">สีแดงเงา(แดงเม็ดมะขาม) TCT-0.30MM CM-CN </t>
  </si>
  <si>
    <t xml:space="preserve">01-7251-C105MZ </t>
  </si>
  <si>
    <t xml:space="preserve">สีน้ำเงินเงา TCT-0.40MM CM-CN </t>
  </si>
  <si>
    <t xml:space="preserve">01-7251-C107HZ[AZ70] </t>
  </si>
  <si>
    <t xml:space="preserve">บจก.เต่าทองวัสดุ (ทรายขาว)                 </t>
  </si>
  <si>
    <t xml:space="preserve">สีน้ำเงินเงา TCT-0.35MM CM-CN </t>
  </si>
  <si>
    <t xml:space="preserve">01-7251-C107MX[AZ70] </t>
  </si>
  <si>
    <t xml:space="preserve">20/12/-021    </t>
  </si>
  <si>
    <t xml:space="preserve">สีน้ำเงินเงา TCT-0.30MM CM-CN </t>
  </si>
  <si>
    <t xml:space="preserve">01-7251-C107MZ[AZ70] </t>
  </si>
  <si>
    <t xml:space="preserve">สีเหลือง TCT-0.35MM CM-CN </t>
  </si>
  <si>
    <t xml:space="preserve">01-7251-C110MX </t>
  </si>
  <si>
    <t xml:space="preserve">บจก.เต่าทองวัสดุ (ทรายขาว)                           </t>
  </si>
  <si>
    <t xml:space="preserve">สีเหลือง TCT-0.30MM CM-CN </t>
  </si>
  <si>
    <t xml:space="preserve">01-7251-C110MZ[70] </t>
  </si>
  <si>
    <t xml:space="preserve">บจก.เต่าทองวัสดุ (ทรายขาว)                       </t>
  </si>
  <si>
    <t xml:space="preserve">สีขาวเงา TCT-0.30MM CM-CN </t>
  </si>
  <si>
    <t xml:space="preserve">01-7251-C112MZ[AZ70] </t>
  </si>
  <si>
    <t xml:space="preserve">บจก.เต่าทองวัสดุ (ทรายขาว)                     </t>
  </si>
  <si>
    <t xml:space="preserve">สีเขียวเงา TCT-0.35MM[AZ70] CM-CN </t>
  </si>
  <si>
    <t xml:space="preserve">01-7251-C113MX </t>
  </si>
  <si>
    <t xml:space="preserve">สีเขียวเงา TCT-0.30MM CM-CN </t>
  </si>
  <si>
    <t xml:space="preserve">01-7251-C113MZ </t>
  </si>
  <si>
    <t xml:space="preserve">สีเขียวบางจาก TCT-0.30MM CM-CN </t>
  </si>
  <si>
    <t xml:space="preserve">01-7251-C114MZ </t>
  </si>
  <si>
    <t xml:space="preserve">บจก.ชมพรภัณฑ์เมทัลชีท(นาเคียน)                  </t>
  </si>
  <si>
    <t xml:space="preserve">สีส้มเงา TCT-0.30MM CM-CN </t>
  </si>
  <si>
    <t xml:space="preserve">01-7251-C116MZ </t>
  </si>
  <si>
    <t xml:space="preserve">สีแดงอิฐเงา TCT-0.35MM[AZ70] CM-CN </t>
  </si>
  <si>
    <t xml:space="preserve">01-7251-C117MX[70] </t>
  </si>
  <si>
    <t xml:space="preserve">25/08/-021    </t>
  </si>
  <si>
    <t xml:space="preserve">สีแดงอิฐเงา TCT-0.30MM CM-CN </t>
  </si>
  <si>
    <t xml:space="preserve">01-7251-C117MZ </t>
  </si>
  <si>
    <t xml:space="preserve">สีอลูซิงค์ TCT-0.30MM[AZ70] CM-CN </t>
  </si>
  <si>
    <t xml:space="preserve">01-7251-C118MZ[AZ70] </t>
  </si>
  <si>
    <t xml:space="preserve">บจก.ชมพรภัณฑ์เมทัลชีท (ชุมพร)          </t>
  </si>
  <si>
    <t xml:space="preserve">สีอลูซิงค์ TCT-0.23MM[AZ70] CM-CN </t>
  </si>
  <si>
    <t xml:space="preserve">01-7251-C118SM[AZ70] </t>
  </si>
  <si>
    <t xml:space="preserve">สีอลูซิงค์ TCT-0.28MM[AZ70] CM-CN </t>
  </si>
  <si>
    <t xml:space="preserve">01-7251-C118SP[AZ70] </t>
  </si>
  <si>
    <t xml:space="preserve">สีอลูซิงค์ TCT-0.20MM[AZ70]CM-CN </t>
  </si>
  <si>
    <t xml:space="preserve">01-7251-C118SZ[AZ70] </t>
  </si>
  <si>
    <t xml:space="preserve">บจก.ชมพรภัณฑ์เมทัลชีท (ชุมพร)           </t>
  </si>
  <si>
    <t xml:space="preserve">สีฟ้า TCT-0.35MM CM-CN </t>
  </si>
  <si>
    <t xml:space="preserve">01-7251-C119MX[70] </t>
  </si>
  <si>
    <t xml:space="preserve">บจก.เต่าทองวัสดุ                                    </t>
  </si>
  <si>
    <t xml:space="preserve">สีฟ้าเงา TCT-0.30MM CM-CN </t>
  </si>
  <si>
    <t xml:space="preserve">01-7251-C119MZ </t>
  </si>
  <si>
    <t xml:space="preserve">สีน้ำตาล TCT-0.40MM CM-CN </t>
  </si>
  <si>
    <t xml:space="preserve">01-7251-C120HZ[70] </t>
  </si>
  <si>
    <t xml:space="preserve">สีน้ำตาล TCT-0.35MM CM-CN </t>
  </si>
  <si>
    <t xml:space="preserve">01-7251-C120MX[70] </t>
  </si>
  <si>
    <t xml:space="preserve">สีน้ำตาลเงา TCT-0.30MM CM-CN </t>
  </si>
  <si>
    <t xml:space="preserve">01-7251-C120MZ[AZ70] </t>
  </si>
  <si>
    <t xml:space="preserve">สีเขียวใบตอง TCT-0.30MM CM-CN </t>
  </si>
  <si>
    <t xml:space="preserve">01-7251-C122MZ </t>
  </si>
  <si>
    <t xml:space="preserve">สีม่วง TCT-0.35MM CM-CN </t>
  </si>
  <si>
    <t xml:space="preserve">01-7251-C124MX[70] </t>
  </si>
  <si>
    <t xml:space="preserve">สีม่วง TCT-0.30MM CM-CN </t>
  </si>
  <si>
    <t xml:space="preserve">01-7251-C124MZ[70] </t>
  </si>
  <si>
    <t xml:space="preserve">บจก.ชมพรภัณฑ์วัสดุ (ตรัง)                          </t>
  </si>
  <si>
    <t xml:space="preserve">สีดำ TCT-0.35MM CM-CN </t>
  </si>
  <si>
    <t xml:space="preserve">01-7251-C127MX[70] </t>
  </si>
  <si>
    <t xml:space="preserve">สีดำ TCT-0.30MM CM-CN </t>
  </si>
  <si>
    <t xml:space="preserve">01-7251-C127MZ[70] </t>
  </si>
  <si>
    <t xml:space="preserve">01/11/-021    </t>
  </si>
  <si>
    <t xml:space="preserve">สีเทา TCT-0.35MM CM-CN </t>
  </si>
  <si>
    <t xml:space="preserve">01-7251-C128MX </t>
  </si>
  <si>
    <t xml:space="preserve">บจก.ชมภูเมทัลชีท(ภูเก็ต)                                </t>
  </si>
  <si>
    <t xml:space="preserve">สีเทา TCT-0.30MM CM-CN </t>
  </si>
  <si>
    <t xml:space="preserve">01-7251-C128MZ[70] </t>
  </si>
  <si>
    <t xml:space="preserve">22/11/-021    </t>
  </si>
  <si>
    <t xml:space="preserve">สีเขียวสด TPT-0.30MM[AZ70]CM-CN </t>
  </si>
  <si>
    <t xml:space="preserve">01-7251-C129MZ[70] </t>
  </si>
  <si>
    <t xml:space="preserve">บจก.ชมพรภัณฑ์เมทัลชีท(นาเคียน)             </t>
  </si>
  <si>
    <t xml:space="preserve">สีเขียวล็อคเก็ต TCT-0.30MM CM-CN </t>
  </si>
  <si>
    <t xml:space="preserve">01-7251-C133MZ[AZ70] </t>
  </si>
  <si>
    <t xml:space="preserve">22/02/-021    </t>
  </si>
  <si>
    <t xml:space="preserve">สีม่วงเปลือกมังคุด TPT-0.30MM[AZ70]CM-CN </t>
  </si>
  <si>
    <t xml:space="preserve">01-7251-C136MZ[70] </t>
  </si>
  <si>
    <t xml:space="preserve">บจก.ชมพรภัณฑ์วัสดุ (ตรัง)         </t>
  </si>
  <si>
    <t xml:space="preserve">สีแดงสดTPT-0.35MM[G&lt;609] </t>
  </si>
  <si>
    <t xml:space="preserve">01-7251-F104MX609 </t>
  </si>
  <si>
    <t xml:space="preserve">สีแดงสดTPT-0.35MM[G&lt;914] </t>
  </si>
  <si>
    <t xml:space="preserve">01-7251-F104MX914 </t>
  </si>
  <si>
    <t xml:space="preserve">สีแดงสดTPT-0.30MM[G&lt;305] </t>
  </si>
  <si>
    <t xml:space="preserve">01-7251-F104MZ305 </t>
  </si>
  <si>
    <t xml:space="preserve">สีแดงสดTPT-0.30MM[G&lt;457] </t>
  </si>
  <si>
    <t xml:space="preserve">01-7251-F104MZ457 </t>
  </si>
  <si>
    <t xml:space="preserve">บจก.พวงรัตน์เมทัลชีท(อ้อมค่าย)                     </t>
  </si>
  <si>
    <t xml:space="preserve">สีแดงเงา(แดงเม็ดมะขาม)TPT-0.35MM[G&lt;305] </t>
  </si>
  <si>
    <t xml:space="preserve">01-7251-F105MX305 </t>
  </si>
  <si>
    <t xml:space="preserve">สีแดงเงา(แดงเม็ดมะขาม)TPT-0.35MM[G&lt;457] </t>
  </si>
  <si>
    <t xml:space="preserve">01-7251-F105MX457 </t>
  </si>
  <si>
    <t xml:space="preserve">สีแดงเงา(แดงเม็ดมะขาม) TPT-0.30MM[G&lt;305] </t>
  </si>
  <si>
    <t xml:space="preserve">01-7251-F105MZ305 </t>
  </si>
  <si>
    <t xml:space="preserve">สีแดงเงา(แดงเม็ดมะขาม) TPT-0.30MM[G&lt;457] </t>
  </si>
  <si>
    <t xml:space="preserve">01-7251-F105MZ457 </t>
  </si>
  <si>
    <t xml:space="preserve">บจก.ชมพรภัณฑ์วัสดุ (ตรัง)          </t>
  </si>
  <si>
    <t xml:space="preserve">สีน้ำเงินเงา TPT-0.40MM[G&lt;457] </t>
  </si>
  <si>
    <t xml:space="preserve">01-7251-F107HZ457 </t>
  </si>
  <si>
    <t xml:space="preserve">บจก.ชมพรภัณฑ์วัสดุ (ตรัง)                    </t>
  </si>
  <si>
    <t xml:space="preserve">01-7251-F107MZ305 </t>
  </si>
  <si>
    <t xml:space="preserve">บจก.ชมพรภัณฑ์วัสดุ (ตรัง)                     </t>
  </si>
  <si>
    <t xml:space="preserve">01-7251-F107MZ457 </t>
  </si>
  <si>
    <t xml:space="preserve">บจก.ชมพรภัณฑ์เมทัลชีท(นาเคียน)                </t>
  </si>
  <si>
    <t xml:space="preserve">01-7251-F107MZ609 </t>
  </si>
  <si>
    <t xml:space="preserve">สีน้ำเงินเงาTPT-0.30MM[G&lt;914] </t>
  </si>
  <si>
    <t xml:space="preserve">01-7251-F107MZ914 </t>
  </si>
  <si>
    <t xml:space="preserve">สีเหลือง TPT-0.30MM[G&lt;305] </t>
  </si>
  <si>
    <t xml:space="preserve">01-7251-F110MZ305 </t>
  </si>
  <si>
    <t xml:space="preserve">สีเหลือง TPT-0.30MM[G&lt;457] </t>
  </si>
  <si>
    <t xml:space="preserve">01-7251-F110MZ457 </t>
  </si>
  <si>
    <t xml:space="preserve">สีเหลือง TPT-0.30MM[G&lt;914] </t>
  </si>
  <si>
    <t xml:space="preserve">01-7251-F110MZ914 </t>
  </si>
  <si>
    <t xml:space="preserve">บจก.ชมภูเมทัลชีท(ภูเก็ต)                         </t>
  </si>
  <si>
    <t xml:space="preserve">สีขาวเงา TPT-0.30MM[G&lt;305] </t>
  </si>
  <si>
    <t xml:space="preserve">01-7251-F112MZ305 </t>
  </si>
  <si>
    <t xml:space="preserve">สีขาวเงา TPT-0.30MM[G&lt;457] </t>
  </si>
  <si>
    <t xml:space="preserve">01-7251-F112MZ457 </t>
  </si>
  <si>
    <t xml:space="preserve">สีเขียวเงา TPT-0.35MM[G&lt;305] </t>
  </si>
  <si>
    <t xml:space="preserve">01-7251-F113MX305 </t>
  </si>
  <si>
    <t xml:space="preserve">01-7251-F113MX457 </t>
  </si>
  <si>
    <t xml:space="preserve">สีเขียวเงา TCT-0.30MM[G&lt;305] </t>
  </si>
  <si>
    <t xml:space="preserve">01-7251-F113MZ305 </t>
  </si>
  <si>
    <t xml:space="preserve">สีเขียวเงา TCT-0.30MM[G&lt;457] </t>
  </si>
  <si>
    <t xml:space="preserve">01-7251-F113MZ457 </t>
  </si>
  <si>
    <t xml:space="preserve">สีเขียวเงา TCT-0.30MM[G&lt;609] </t>
  </si>
  <si>
    <t xml:space="preserve">01-7251-F113MZ609 </t>
  </si>
  <si>
    <t xml:space="preserve">สีเขียวเงา TCT-0.30MM[G&lt;914] </t>
  </si>
  <si>
    <t xml:space="preserve">01-7251-F113MZ914 </t>
  </si>
  <si>
    <t xml:space="preserve">สีเขียวบางจาก TCT-0.30MM[G&lt;305] </t>
  </si>
  <si>
    <t xml:space="preserve">01-7251-F114MZ305 </t>
  </si>
  <si>
    <t xml:space="preserve">บจก.ชมพรภัณฑ์วัสดุ (ตรัง)                   </t>
  </si>
  <si>
    <t xml:space="preserve">สีเขียวบางจาก TCT-0.30MM[G&lt;457] </t>
  </si>
  <si>
    <t xml:space="preserve">01-7251-F114MZ457 </t>
  </si>
  <si>
    <t xml:space="preserve">สีครีมเงา TCT-0.30MM[G&lt;457] </t>
  </si>
  <si>
    <t xml:space="preserve">01-7251-F115MZ457 </t>
  </si>
  <si>
    <t xml:space="preserve">สีส้มเงา TCT-0.30MM[G&lt;305] </t>
  </si>
  <si>
    <t xml:space="preserve">01-7251-F116MZ305 </t>
  </si>
  <si>
    <t xml:space="preserve">สีส้มเงา TCT-0.30MM[G&lt;457] </t>
  </si>
  <si>
    <t xml:space="preserve">01-7251-F116MZ457 </t>
  </si>
  <si>
    <t xml:space="preserve">สีส้มเงา TCT-0.30MM[G&lt;914] </t>
  </si>
  <si>
    <t xml:space="preserve">01-7251-F116MZ914 </t>
  </si>
  <si>
    <t xml:space="preserve">สีแดงอิฐเงา TPT-0.35MM[G&lt;457] </t>
  </si>
  <si>
    <t xml:space="preserve">01-7251-F117MX457 </t>
  </si>
  <si>
    <t xml:space="preserve">สีแดงอิฐเงา TPT-0.30MM[G&lt;305] </t>
  </si>
  <si>
    <t xml:space="preserve">01-7251-F117MZ305 </t>
  </si>
  <si>
    <t xml:space="preserve">บจก.ชมพรภัณฑ์กระบี่เมทัลชีท                   </t>
  </si>
  <si>
    <t xml:space="preserve">สีแดงอิฐเงา TPT-0.30MM[G&lt;457] </t>
  </si>
  <si>
    <t xml:space="preserve">01-7251-F117MZ457 </t>
  </si>
  <si>
    <t xml:space="preserve">สีแดงอิฐเงา TPT-0.30MM[G&lt;609] </t>
  </si>
  <si>
    <t xml:space="preserve">01-7251-F117MZ609 </t>
  </si>
  <si>
    <t xml:space="preserve">บจก.ชมภูเมทัลชีท(ภูเก็ต)                      </t>
  </si>
  <si>
    <t xml:space="preserve">สีอลูซิงค์TPT-0.30MM[G&lt;305] </t>
  </si>
  <si>
    <t xml:space="preserve">01-7251-F118MZ305 </t>
  </si>
  <si>
    <t xml:space="preserve">สีอลูซิงค์TPT-0.30MM[G&lt;457] </t>
  </si>
  <si>
    <t xml:space="preserve">01-7251-F118MZ457 </t>
  </si>
  <si>
    <t xml:space="preserve">สีอลูซิงค์TPT-0.30MM[G&lt;914] </t>
  </si>
  <si>
    <t xml:space="preserve">01-7251-F118MZ914 </t>
  </si>
  <si>
    <t xml:space="preserve">สีฟ้า TPT-0.35MM[G&lt;305] </t>
  </si>
  <si>
    <t xml:space="preserve">01-7251-F119MX305 </t>
  </si>
  <si>
    <t xml:space="preserve">สีฟ้า TPT-0.35MM[G&lt;457] </t>
  </si>
  <si>
    <t xml:space="preserve">01-7251-F119MX457 </t>
  </si>
  <si>
    <t xml:space="preserve">สีฟ้าเงา TPT-0.30MM[G&lt;305] </t>
  </si>
  <si>
    <t xml:space="preserve">01-7251-F119MZ305 </t>
  </si>
  <si>
    <t xml:space="preserve">สีน้ำตาล TPT-0.40MM[G&lt;305] </t>
  </si>
  <si>
    <t xml:space="preserve">01-7251-F120HZ305 </t>
  </si>
  <si>
    <t xml:space="preserve">สีน้ำตาล TPT-0.40MM[G&lt;457] </t>
  </si>
  <si>
    <t xml:space="preserve">01-7251-F120HZ457 </t>
  </si>
  <si>
    <t xml:space="preserve">สีน้ำตาล TPT-0.35MM[G&lt;305] </t>
  </si>
  <si>
    <t xml:space="preserve">01-7251-F120MX305 </t>
  </si>
  <si>
    <t xml:space="preserve">สีน้ำตาล TPT-0.35MM[G&lt;457] </t>
  </si>
  <si>
    <t xml:space="preserve">01-7251-F120MX457 </t>
  </si>
  <si>
    <t xml:space="preserve">01-7251-F120MZ305 </t>
  </si>
  <si>
    <t xml:space="preserve">สีน้ำตาลเงา TCT-0.30MM[G&lt;457] </t>
  </si>
  <si>
    <t xml:space="preserve">01-7251-F120MZ457 </t>
  </si>
  <si>
    <t xml:space="preserve">สีน้ำตาลเงา TCT-0.30MM[G&lt;609] </t>
  </si>
  <si>
    <t xml:space="preserve">01-7251-F120MZ609 </t>
  </si>
  <si>
    <t xml:space="preserve">สีน้ำตาลเงา TCT-0.30MM[G&lt;914] </t>
  </si>
  <si>
    <t xml:space="preserve">01-7251-F120MZ914 </t>
  </si>
  <si>
    <t xml:space="preserve">สีม่วง TPT-0.30MM[G&lt;305] </t>
  </si>
  <si>
    <t xml:space="preserve">01-7251-F124MZ305 </t>
  </si>
  <si>
    <t xml:space="preserve">สีม่วง TPT-0.30MM[G&lt;457] </t>
  </si>
  <si>
    <t xml:space="preserve">01-7251-F124MZ457 </t>
  </si>
  <si>
    <t xml:space="preserve">สีม่วง TPT-0.30MM[G&lt;914] </t>
  </si>
  <si>
    <t xml:space="preserve">01-7251-F124MZ914 </t>
  </si>
  <si>
    <t xml:space="preserve">สีดำ TPT-0.30MM[G&lt;305] </t>
  </si>
  <si>
    <t xml:space="preserve">01-7251-F127MZ305 </t>
  </si>
  <si>
    <t xml:space="preserve">สีดำ TPT-0.30MM[G&lt;457] </t>
  </si>
  <si>
    <t xml:space="preserve">01-7251-F127MZ457 </t>
  </si>
  <si>
    <t xml:space="preserve">บจก.ชมพรภัณฑ์วัสดุ(ตรัง)                             </t>
  </si>
  <si>
    <t xml:space="preserve">สีดำ TPT-0.30MM[G&lt;914] </t>
  </si>
  <si>
    <t xml:space="preserve">01-7251-F127MZ914 </t>
  </si>
  <si>
    <t xml:space="preserve">01-7251-F128MX305 </t>
  </si>
  <si>
    <t xml:space="preserve">บจก.ชมพรภัณฑ์วัสดุ (ตรัง)                           </t>
  </si>
  <si>
    <t xml:space="preserve">01-7251-F128MX457 </t>
  </si>
  <si>
    <t xml:space="preserve">สีเทา TPT-0.35MM[G&lt;609] </t>
  </si>
  <si>
    <t xml:space="preserve">01-7251-F128MX609 </t>
  </si>
  <si>
    <t xml:space="preserve">01-7251-F128MZ305 </t>
  </si>
  <si>
    <t xml:space="preserve">01-7251-F128MZ457 </t>
  </si>
  <si>
    <t xml:space="preserve">01-7251-F128MZ609 </t>
  </si>
  <si>
    <t xml:space="preserve">01-7251-F128MZ914 </t>
  </si>
  <si>
    <t xml:space="preserve">สีเขียวล็อคเก็ต TPT-0.35MM[G&lt;305] </t>
  </si>
  <si>
    <t xml:space="preserve">01-7251-F133MX305 </t>
  </si>
  <si>
    <t xml:space="preserve">สีเขียวล็อคเก็ต TPT-0.30MM[G&lt;305] </t>
  </si>
  <si>
    <t xml:space="preserve">01-7251-F133MZ305 </t>
  </si>
  <si>
    <t xml:space="preserve">บจก.ชมพรภัณฑ์เมทัลชีท (ชุมพร)             </t>
  </si>
  <si>
    <t xml:space="preserve">สีเขียวล็อคเก็ต TPT-0.30MM[G&lt;457] </t>
  </si>
  <si>
    <t xml:space="preserve">01-7251-F133MZ457 </t>
  </si>
  <si>
    <t xml:space="preserve">สีเขียวล็อคเก็ต TPT-0.30MM[G&lt;609] </t>
  </si>
  <si>
    <t xml:space="preserve">01-7251-F133MZ609 </t>
  </si>
  <si>
    <t xml:space="preserve">บจก.ชมพรภัณฑ์วัสดุ (ตรัง)                 </t>
  </si>
  <si>
    <t xml:space="preserve">สีเขียวล็อคเก็ต TPT-0.30MM[G&lt;914] </t>
  </si>
  <si>
    <t xml:space="preserve">01-7251-F133MZ914 </t>
  </si>
  <si>
    <t xml:space="preserve">บจก.ชมภูเมทัลชีท(ภูเก็ต)                  </t>
  </si>
  <si>
    <t xml:space="preserve">สีม่วงเปลือกมังคุดTPT-0.30MM[G&lt;305] </t>
  </si>
  <si>
    <t xml:space="preserve">01-7251-F136MZ305 </t>
  </si>
  <si>
    <t xml:space="preserve">บจก.ชมพรภัณฑ์วัสดุ (ตรัง)               </t>
  </si>
  <si>
    <t xml:space="preserve">สีม่วงเปลือกมังคุดTPT-0.30MM[G&lt;457] </t>
  </si>
  <si>
    <t xml:space="preserve">01-7251-F136MZ457 </t>
  </si>
  <si>
    <t xml:space="preserve">สีม่วงเปลือกมังคุดTPT-0.30MM[G&lt;609] </t>
  </si>
  <si>
    <t xml:space="preserve">01-7251-F136MZ609 </t>
  </si>
  <si>
    <t xml:space="preserve">สีม่วงเปลือกมังคุดTPT-0.30MM[G&lt;914] </t>
  </si>
  <si>
    <t xml:space="preserve">01-7251-F136MZ914 </t>
  </si>
  <si>
    <t xml:space="preserve">แผ่นตรง PU 25mm-สีเทา TCT-0.35MM-CM CN </t>
  </si>
  <si>
    <t xml:space="preserve">01-7251-PU128MX </t>
  </si>
  <si>
    <t xml:space="preserve">สีอลูซิงค์ TCT-0.35MM Cosmo extra </t>
  </si>
  <si>
    <t xml:space="preserve">01-7252-C118MX[AZ70] </t>
  </si>
  <si>
    <t xml:space="preserve">สีอลูซิงค์ TCT-0.30MM Cosmo extra </t>
  </si>
  <si>
    <t xml:space="preserve">01-7252-C118MZ[AZ70] </t>
  </si>
  <si>
    <t xml:space="preserve">สีอลูซิงค์ TCT-0.23MM Cosmo extra </t>
  </si>
  <si>
    <t xml:space="preserve">01-7252-C118SM[AZ70] </t>
  </si>
  <si>
    <t xml:space="preserve">สีอลูซิงค์ TCT-0.28MM Cosmo extra </t>
  </si>
  <si>
    <t xml:space="preserve">01-7252-C118SP[AZ70] </t>
  </si>
  <si>
    <t xml:space="preserve">สีอลูซิงค์ TCT-0.20MM Cosmo extra </t>
  </si>
  <si>
    <t xml:space="preserve">01-7252-C118SZ[AZ70] </t>
  </si>
  <si>
    <t xml:space="preserve">01-7252-F118MZ305 </t>
  </si>
  <si>
    <t xml:space="preserve">01-7252-F118MZ457 </t>
  </si>
  <si>
    <t xml:space="preserve">01-7252-F118MZ914 </t>
  </si>
  <si>
    <t xml:space="preserve">สีอลูซิงค์ TCT-0.35MM Cosmo extra(NW) </t>
  </si>
  <si>
    <t xml:space="preserve">01-7253-C118MX </t>
  </si>
  <si>
    <t xml:space="preserve">บจก.ชมพรภัณฑ์วัสดุ (ตรัง)                </t>
  </si>
  <si>
    <t xml:space="preserve">สีอลูซิงค์ TCT-0.28MM Cosmo extra(NW) </t>
  </si>
  <si>
    <t xml:space="preserve">01-7253-C118SP </t>
  </si>
  <si>
    <t xml:space="preserve">31/08/-020    </t>
  </si>
  <si>
    <t xml:space="preserve">สีอลูซิงค์ TCT-0.20MM Cosmo extra(NW) </t>
  </si>
  <si>
    <t xml:space="preserve">01-7253-C118SZ </t>
  </si>
  <si>
    <t xml:space="preserve">สีแดงอิฐเงา TCT-0.30MM MTH </t>
  </si>
  <si>
    <t xml:space="preserve">01-8001-C117MZ </t>
  </si>
  <si>
    <t xml:space="preserve">สีอลูซิงค์ TCT-0.47MM MTH </t>
  </si>
  <si>
    <t xml:space="preserve">01-8001-C118HJ </t>
  </si>
  <si>
    <t xml:space="preserve">สีอลูซิงค์ TCT-0.30MM MTH </t>
  </si>
  <si>
    <t xml:space="preserve">01-8001-C118MZ[70] </t>
  </si>
  <si>
    <t xml:space="preserve">สีอลูซิงค์ TCT-0.23MM MTH </t>
  </si>
  <si>
    <t xml:space="preserve">01-8001-C118SM[70] </t>
  </si>
  <si>
    <t xml:space="preserve">สีแดงสดTCT-0.30MM[G&lt;457] </t>
  </si>
  <si>
    <t xml:space="preserve">01-8001-F104MZ457 </t>
  </si>
  <si>
    <t xml:space="preserve">01-8001-F117MZ305 </t>
  </si>
  <si>
    <t xml:space="preserve">สีน้ำเงิน TCT-0.35MM DM </t>
  </si>
  <si>
    <t xml:space="preserve">01-9760-C107MX[70] </t>
  </si>
  <si>
    <t xml:space="preserve">สีอลูซิงค์ TCT-0.47MM[AZ150] DM </t>
  </si>
  <si>
    <t xml:space="preserve">01-9760-C118HJ[150] </t>
  </si>
  <si>
    <t xml:space="preserve">สีอลูซิงค์ TCT-0.40MM[AZ150] DM </t>
  </si>
  <si>
    <t xml:space="preserve">01-9760-C118HZ[150] </t>
  </si>
  <si>
    <t xml:space="preserve">สีอลูซิงค์ TCT-0.35MM[AZ150] DM </t>
  </si>
  <si>
    <t xml:space="preserve">01-9760-C118MX[150] </t>
  </si>
  <si>
    <t xml:space="preserve">13/06/-020    </t>
  </si>
  <si>
    <t xml:space="preserve">สีอลูซิงค์ TCT-0.35MM[AZ70] DM </t>
  </si>
  <si>
    <t xml:space="preserve">01-9760-C118MX[70] </t>
  </si>
  <si>
    <t xml:space="preserve">บจก.ชมภูเมทัลชีท(ภูเก็ต)                    </t>
  </si>
  <si>
    <t xml:space="preserve">สีอลูซิงค์ TCT-0.30MM[AZ70] DM </t>
  </si>
  <si>
    <t xml:space="preserve">01-9760-C118MZ[70] </t>
  </si>
  <si>
    <t xml:space="preserve">สีอลูซิงค์ TCT-0.23MM[AZ70] DM </t>
  </si>
  <si>
    <t xml:space="preserve">01-9760-C118SM[70] </t>
  </si>
  <si>
    <t xml:space="preserve">สีอลูซิงค์ TCT-0.28MM[AZ70] DM </t>
  </si>
  <si>
    <t xml:space="preserve">01-9760-C118SP[70] </t>
  </si>
  <si>
    <t xml:space="preserve">สีอลูซิงค์ TCT-0.20MM[AZ70] DM </t>
  </si>
  <si>
    <t xml:space="preserve">01-9760-C118SZ[70] </t>
  </si>
  <si>
    <t xml:space="preserve">สีน้ำตาล TCT-0.40MM DM </t>
  </si>
  <si>
    <t xml:space="preserve">01-9760-C120HZ </t>
  </si>
  <si>
    <t xml:space="preserve">บจก.พวงรัตน์เมทัลชีท (สาขาสุราษฎร์ธานี)                 </t>
  </si>
  <si>
    <t xml:space="preserve">สีม่วง TPT-0.35MM DM </t>
  </si>
  <si>
    <t xml:space="preserve">01-9760-C124MX </t>
  </si>
  <si>
    <t xml:space="preserve">บจก.ชมพรภัณฑ์กระบี่เมทัลชีท                               </t>
  </si>
  <si>
    <t xml:space="preserve">สีดำ TCT-0.30MM[AZ70] DM </t>
  </si>
  <si>
    <t xml:space="preserve">01-9760-C127MZ[70] </t>
  </si>
  <si>
    <t xml:space="preserve">บจก.พวงรัตน์เมทัลชีท (สาขาสุราษฎร์ธานี)           </t>
  </si>
  <si>
    <t xml:space="preserve">สีอลูซิงค์TCT-0.47MM[G&lt;457]AZ50 </t>
  </si>
  <si>
    <t xml:space="preserve">01-9760-F118HJ457 </t>
  </si>
  <si>
    <t xml:space="preserve">สีอลูซิงค์TCT-0.40MM[G&lt;914]AZ150 </t>
  </si>
  <si>
    <t xml:space="preserve">01-9760-F118HZ914 </t>
  </si>
  <si>
    <t xml:space="preserve">บจก.ชมภูเมทัลชีท(ภูเก็ต)                   </t>
  </si>
  <si>
    <t xml:space="preserve">สีอลูซิงค์TCT-0.35MM[G&lt;305]AZ150 </t>
  </si>
  <si>
    <t xml:space="preserve">01-9760-F118MX305 </t>
  </si>
  <si>
    <t xml:space="preserve">สีอลูซิงค์TCT-0.35MM[G&lt;457]AZ150 </t>
  </si>
  <si>
    <t xml:space="preserve">01-9760-F118MX457 </t>
  </si>
  <si>
    <t xml:space="preserve">สีอลูซิงค์TCT-0.35MM[G&lt;914]AZ150 </t>
  </si>
  <si>
    <t xml:space="preserve">01-9760-F118MX914 </t>
  </si>
  <si>
    <t xml:space="preserve">สีอลูซิงค์TCT-0.30MM[G&lt;305] </t>
  </si>
  <si>
    <t xml:space="preserve">01-9760-F118MZ305 </t>
  </si>
  <si>
    <t xml:space="preserve">บจก.ชมพรภัณฑ์กระบี่เมทัลชีท                     </t>
  </si>
  <si>
    <t xml:space="preserve">สีอลูซิงค์TCT-0.30MM[G&lt;457] </t>
  </si>
  <si>
    <t xml:space="preserve">01-9760-F118MZ457 </t>
  </si>
  <si>
    <t xml:space="preserve">สีอลูซิงค์TCT-0.30MM[G&lt;609] </t>
  </si>
  <si>
    <t xml:space="preserve">01-9760-F118MZ609 </t>
  </si>
  <si>
    <t xml:space="preserve">สีอลูซิงค์TCT-0.30MM[G&lt;914] </t>
  </si>
  <si>
    <t xml:space="preserve">01-9760-F118MZ914 </t>
  </si>
  <si>
    <t xml:space="preserve">สีอลูซิงค์TCT-0.20MM[G&lt;914]AZ70 </t>
  </si>
  <si>
    <t xml:space="preserve">01-9760-F118SZ914 </t>
  </si>
  <si>
    <t xml:space="preserve">บจก.ชมพรภัณฑ์เมทัลชีท (ชุมพร)               </t>
  </si>
  <si>
    <t xml:space="preserve">สีอลูซิงค์TCT-0.30MM[G&lt;305]AZ50 </t>
  </si>
  <si>
    <t xml:space="preserve">01-9770-F118MZ305 </t>
  </si>
  <si>
    <t xml:space="preserve">สีอลูซิงค์TCT-0.30MM[G&lt;457]AZ70 </t>
  </si>
  <si>
    <t xml:space="preserve">01-9860-F118MZ457 </t>
  </si>
  <si>
    <t xml:space="preserve">สีเขียวบางจาก TPT-0.35MM[AZ70] Focus </t>
  </si>
  <si>
    <t xml:space="preserve">01-9870-C114MX[70] </t>
  </si>
  <si>
    <t xml:space="preserve">สีส้มเงา TPT-0.35MM[AZ70] Focus </t>
  </si>
  <si>
    <t xml:space="preserve">01-9870-C116MX[70] </t>
  </si>
  <si>
    <t xml:space="preserve">บจก.ชมภูเมทัลชีท(ทุ่งสง)                   </t>
  </si>
  <si>
    <t xml:space="preserve">สีฟ้า TPT-0.35MM[AZ70] Focus </t>
  </si>
  <si>
    <t xml:space="preserve">01-9870-C119MX[70] </t>
  </si>
  <si>
    <t xml:space="preserve">บจก.ชมภูเมทัลชีท(ทุ่งสง)                      </t>
  </si>
  <si>
    <t xml:space="preserve">สีน้ำตาล TPT-0.35MM[AZ70] Focus </t>
  </si>
  <si>
    <t xml:space="preserve">01-9870-C120MX[70] </t>
  </si>
  <si>
    <t xml:space="preserve">บจก.ชมพรภัณฑ์กระบี่เมทัลชีท                </t>
  </si>
  <si>
    <t xml:space="preserve">สีดำด้าน TPT-0.35MM[AZ70] Focus </t>
  </si>
  <si>
    <t xml:space="preserve">01-9870-C127MX[70] </t>
  </si>
  <si>
    <t xml:space="preserve">บจก.ชมพรภัณฑ์วัสดุ (ตรัง)                  </t>
  </si>
  <si>
    <t xml:space="preserve">สีแดงสด TPT-0.35MM[G&lt;305] </t>
  </si>
  <si>
    <t xml:space="preserve">01-9870-F104MX305 </t>
  </si>
  <si>
    <t xml:space="preserve">สีแดงสด TPT-0.35MM[G&lt;457] </t>
  </si>
  <si>
    <t xml:space="preserve">01-9870-F104MX457 </t>
  </si>
  <si>
    <t xml:space="preserve">สีเขียวบางจาก TPT-0.35MM[G&lt;457] </t>
  </si>
  <si>
    <t xml:space="preserve">01-9870-F114MX457 </t>
  </si>
  <si>
    <t xml:space="preserve">สีส้ม TPT-0.35MM[G&lt;305] </t>
  </si>
  <si>
    <t xml:space="preserve">01-9870-F116MX305 </t>
  </si>
  <si>
    <t xml:space="preserve">บจก.ชมพรภัณฑ์วัสดุ(ตรัง)                            </t>
  </si>
  <si>
    <t xml:space="preserve">สีส้ม TPT-0.35MM[G&lt;457] </t>
  </si>
  <si>
    <t xml:space="preserve">01-9870-F116MX457 </t>
  </si>
  <si>
    <t xml:space="preserve">สีส้ม TPT-0.35MM[G&lt;914] </t>
  </si>
  <si>
    <t xml:space="preserve">01-9870-F116MX914 </t>
  </si>
  <si>
    <t xml:space="preserve">01-9870-F120MX305 </t>
  </si>
  <si>
    <t xml:space="preserve">01-9870-F120MX457 </t>
  </si>
  <si>
    <t xml:space="preserve">สีดำด้าน TPT-0.35MM[G&lt;457] </t>
  </si>
  <si>
    <t xml:space="preserve">01-9870-F127MX457 </t>
  </si>
  <si>
    <t xml:space="preserve">สีขาวเงา TPT-0.30MM Suntech </t>
  </si>
  <si>
    <t xml:space="preserve">01-9880-C112MZ </t>
  </si>
  <si>
    <t xml:space="preserve">สีส้ม TPT-0.30MM Suntech </t>
  </si>
  <si>
    <t xml:space="preserve">01-9880-C116MZ </t>
  </si>
  <si>
    <t xml:space="preserve">สีแดงอิฐ TPT-0.40MM Suntech </t>
  </si>
  <si>
    <t xml:space="preserve">01-9880-C117HZ </t>
  </si>
  <si>
    <t xml:space="preserve">บจก.ชมพรภัณฑ์เมทัลชีท (ชุมพร)                      </t>
  </si>
  <si>
    <t xml:space="preserve">สีอลูซิงค์ TPT-0.30MM Suntech </t>
  </si>
  <si>
    <t xml:space="preserve">01-9880-C118MZ </t>
  </si>
  <si>
    <t xml:space="preserve">สีแดงเงา (แดงมะขาม) TPT-0.30MM TOTAL </t>
  </si>
  <si>
    <t xml:space="preserve">01-9890-C105MZ </t>
  </si>
  <si>
    <t xml:space="preserve">สีน้ำเงิน TPT-0.35MM TOTAL </t>
  </si>
  <si>
    <t xml:space="preserve">01-9890-C107MX </t>
  </si>
  <si>
    <t xml:space="preserve">สีน้ำเงิน TPT-0.30MM TOTAL </t>
  </si>
  <si>
    <t xml:space="preserve">01-9890-C107MZ </t>
  </si>
  <si>
    <t xml:space="preserve">สีขาว TPT-0.30MM TOTAL </t>
  </si>
  <si>
    <t xml:space="preserve">01-9890-C112MZ </t>
  </si>
  <si>
    <t xml:space="preserve">สีเขียวเงา TPT-0.30MM TOTAL </t>
  </si>
  <si>
    <t xml:space="preserve">01-9890-C113MZ </t>
  </si>
  <si>
    <t xml:space="preserve">สีครีม TPT-0.30MM TOTAL </t>
  </si>
  <si>
    <t xml:space="preserve">01-9890-C115MZ </t>
  </si>
  <si>
    <t xml:space="preserve">บจก.พวงรัตน์เมทัลชีท(อ้อมค่าย)                         </t>
  </si>
  <si>
    <t xml:space="preserve">สีแดงอิฐเงา TPT-0.30MM TOTAL </t>
  </si>
  <si>
    <t xml:space="preserve">01-9890-C117MZ </t>
  </si>
  <si>
    <t xml:space="preserve">สีอลูซิงค์ TPT-0.35MM TOTAL </t>
  </si>
  <si>
    <t xml:space="preserve">01-9890-C118MX </t>
  </si>
  <si>
    <t xml:space="preserve">บจก.ชมพรภัณฑ์เมทัลชีท(นาเคียน)                     </t>
  </si>
  <si>
    <t xml:space="preserve">สีอลูซิงค์ TPT-0.30MM TOTAL </t>
  </si>
  <si>
    <t xml:space="preserve">01-9890-C118MZ </t>
  </si>
  <si>
    <t xml:space="preserve">สีอลูซิงค์ TPT-0.23MM TOTAL </t>
  </si>
  <si>
    <t xml:space="preserve">01-9890-C118SM </t>
  </si>
  <si>
    <t xml:space="preserve">สีอลูซิงค์ TPT-0.20MM TOTAL </t>
  </si>
  <si>
    <t xml:space="preserve">01-9890-C118SZ </t>
  </si>
  <si>
    <t xml:space="preserve">สีฟ้า TPT-0.30MM TOTAL </t>
  </si>
  <si>
    <t xml:space="preserve">01-9890-C119MZ </t>
  </si>
  <si>
    <t xml:space="preserve">สีน้ำตาล TPT-0.35MM TOTAL </t>
  </si>
  <si>
    <t xml:space="preserve">01-9890-C120MX </t>
  </si>
  <si>
    <t xml:space="preserve">สีน้ำตาล TPT-0.30MM[AZ70] TOTAL </t>
  </si>
  <si>
    <t xml:space="preserve">01-9890-C120MZ[70] </t>
  </si>
  <si>
    <t xml:space="preserve">สีชมพู TPT-0.30MM TOTAL </t>
  </si>
  <si>
    <t xml:space="preserve">01-9890-C121MZ </t>
  </si>
  <si>
    <t xml:space="preserve">บจก.ชมพรภัณฑ์เมทัลชีท (ชุมพร)                          </t>
  </si>
  <si>
    <t xml:space="preserve">สีดำ TPT-0.30MM TOTAL </t>
  </si>
  <si>
    <t xml:space="preserve">01-9890-C127MZ </t>
  </si>
  <si>
    <t xml:space="preserve">บจก.ชมพรภัณฑ์กระบี่เมทัลชีท                              </t>
  </si>
  <si>
    <t xml:space="preserve">สีเทา TPT-0.30MM[AZ70] TOTAL </t>
  </si>
  <si>
    <t xml:space="preserve">01-9890-C128MZ[70] </t>
  </si>
  <si>
    <t xml:space="preserve">บจก.พวงรัตน์เมทัลชีท (สาขาสุราษฎร์ธานี)       </t>
  </si>
  <si>
    <t xml:space="preserve">01-9890-F105MZ305 </t>
  </si>
  <si>
    <t xml:space="preserve">บจก.ชมพรภัณฑ์กระบี่เมทัลชีท        </t>
  </si>
  <si>
    <t xml:space="preserve">01-9890-F105MZ457 </t>
  </si>
  <si>
    <t xml:space="preserve">สีน้ำเงิน TPT-0.35MM[G&lt;305] </t>
  </si>
  <si>
    <t xml:space="preserve">01-9890-F107MX305 </t>
  </si>
  <si>
    <t xml:space="preserve">สีน้ำเงิน TPT-0.35MM[G&lt;457] </t>
  </si>
  <si>
    <t xml:space="preserve">01-9890-F107MX457 </t>
  </si>
  <si>
    <t xml:space="preserve">สีน้ำเงิน TPT-0.30MM[G&lt;305] </t>
  </si>
  <si>
    <t xml:space="preserve">01-9890-F107MZ305 </t>
  </si>
  <si>
    <t xml:space="preserve">สีน้ำเงิน TPT-0.30MM[G&lt;457] </t>
  </si>
  <si>
    <t xml:space="preserve">01-9890-F107MZ457 </t>
  </si>
  <si>
    <t xml:space="preserve">สีน้ำเงิน TPT-0.30MM[G&lt;609] </t>
  </si>
  <si>
    <t xml:space="preserve">01-9890-F107MZ609 </t>
  </si>
  <si>
    <t xml:space="preserve">สีน้ำเงิน TPT-0.30MM[G&lt;914] </t>
  </si>
  <si>
    <t xml:space="preserve">01-9890-F107MZ914 </t>
  </si>
  <si>
    <t xml:space="preserve">สีขาว TPT-0.30MM[G&lt;305] </t>
  </si>
  <si>
    <t xml:space="preserve">01-9890-F112MZ305 </t>
  </si>
  <si>
    <t xml:space="preserve">สีขาว TPT-0.30MM[G&lt;457] </t>
  </si>
  <si>
    <t xml:space="preserve">01-9890-F112MZ457 </t>
  </si>
  <si>
    <t xml:space="preserve">สีขาว TPT-0.30MM[G&lt;609] </t>
  </si>
  <si>
    <t xml:space="preserve">01-9890-F112MZ609 </t>
  </si>
  <si>
    <t xml:space="preserve">สีขาว TPT-0.30MM[G&lt;914] </t>
  </si>
  <si>
    <t xml:space="preserve">01-9890-F112MZ914 </t>
  </si>
  <si>
    <t xml:space="preserve">สีเขียวเงา TPT-0.30MM[G&lt;305] </t>
  </si>
  <si>
    <t xml:space="preserve">01-9890-F113MZ305 </t>
  </si>
  <si>
    <t xml:space="preserve">สีอลูซิงค์ TPT-0.30MM[G&lt;914] </t>
  </si>
  <si>
    <t xml:space="preserve">01-9890-F118MZ914 </t>
  </si>
  <si>
    <t xml:space="preserve">สีฟ้า TPT-0.30MM[G&lt;914] </t>
  </si>
  <si>
    <t xml:space="preserve">01-9890-F119MZ914 </t>
  </si>
  <si>
    <t xml:space="preserve">01-9890-F120MX305 </t>
  </si>
  <si>
    <t xml:space="preserve">01-9890-F120MX457 </t>
  </si>
  <si>
    <t xml:space="preserve">สีน้ำตาล TPT-0.30MM[G&lt;305] </t>
  </si>
  <si>
    <t xml:space="preserve">01-9890-F120MZ305 </t>
  </si>
  <si>
    <t xml:space="preserve">สีน้ำตาล TPT-0.30MM[G&lt;457] </t>
  </si>
  <si>
    <t xml:space="preserve">01-9890-F120MZ457 </t>
  </si>
  <si>
    <t xml:space="preserve">01-9890-F127MZ305 </t>
  </si>
  <si>
    <t xml:space="preserve">01-9890-F127MZ457 </t>
  </si>
  <si>
    <t xml:space="preserve">สีดำ TPT-0.30MM[G&lt;609] </t>
  </si>
  <si>
    <t xml:space="preserve">01-9890-F127MZ609 </t>
  </si>
  <si>
    <t xml:space="preserve">ครั้ง    </t>
  </si>
  <si>
    <t xml:space="preserve">บจก.เต่าทองวัสดุ (ทรายขาว)                                       </t>
  </si>
  <si>
    <t xml:space="preserve">ล็อคพื้น </t>
  </si>
  <si>
    <t xml:space="preserve">02-0100-2001 </t>
  </si>
  <si>
    <t xml:space="preserve">ประตูม้วน </t>
  </si>
  <si>
    <t xml:space="preserve">บจก.พวงรัตน์เมทัลชีท(อ้อมค่าย)                                              </t>
  </si>
  <si>
    <t xml:space="preserve">ตัว      </t>
  </si>
  <si>
    <t xml:space="preserve">ตัว           </t>
  </si>
  <si>
    <t xml:space="preserve">ยางรองเสาข้างสีน้ำเงิน </t>
  </si>
  <si>
    <t xml:space="preserve">02-0100-4002 </t>
  </si>
  <si>
    <t xml:space="preserve">บจก.ชมภูเมทัลชีท(ทุ่งสง)                                      </t>
  </si>
  <si>
    <t xml:space="preserve">ตีนล่างประกอบชุด </t>
  </si>
  <si>
    <t xml:space="preserve">02-0100-4003 </t>
  </si>
  <si>
    <t xml:space="preserve">บจก.พวงรัตน์เมทัลชีท(อ้อมค่าย)                                      </t>
  </si>
  <si>
    <t xml:space="preserve">เพลาประตูม้วน(สปริง) </t>
  </si>
  <si>
    <t xml:space="preserve">02-0100-4004 </t>
  </si>
  <si>
    <t xml:space="preserve">บจก.พวงรัตน์เมทัลชีท(อ้อมค่าย)                                  </t>
  </si>
  <si>
    <t xml:space="preserve">ป็อกเก็ตกลาง 35*40 </t>
  </si>
  <si>
    <t xml:space="preserve">02-0100-4013 </t>
  </si>
  <si>
    <t xml:space="preserve">บจก.พวงรัตน์เมทัลชีท(อ้อมค่าย)                                    </t>
  </si>
  <si>
    <t xml:space="preserve">แผ่น     </t>
  </si>
  <si>
    <t xml:space="preserve">ใบประตูม้วน TCT-0.42MM </t>
  </si>
  <si>
    <t xml:space="preserve">02-0100-4041 </t>
  </si>
  <si>
    <t xml:space="preserve">บจก.พวงรัตน์เมทัลชีท(อ้อมค่าย)                                </t>
  </si>
  <si>
    <t xml:space="preserve">จานตลับลูกปืน (7") 6209 </t>
  </si>
  <si>
    <t xml:space="preserve">02-0318-2005 </t>
  </si>
  <si>
    <t xml:space="preserve">บจก.พวงรัตน์เมทัลชีท(อ้อมค่าย)                               </t>
  </si>
  <si>
    <t xml:space="preserve">เสากลาง </t>
  </si>
  <si>
    <t xml:space="preserve">02-0318-4005 </t>
  </si>
  <si>
    <t xml:space="preserve">บจก.ชมพรภัณฑ์กระบี่เมทัลชีท                                                  </t>
  </si>
  <si>
    <t xml:space="preserve">ชุด      </t>
  </si>
  <si>
    <t xml:space="preserve">ต้น           </t>
  </si>
  <si>
    <t xml:space="preserve">09/12/-021    </t>
  </si>
  <si>
    <t xml:space="preserve">เสาข้างสีเทา หนา1มิล ยาว 2.25 เมตร </t>
  </si>
  <si>
    <t xml:space="preserve">02-0318-4010 </t>
  </si>
  <si>
    <t xml:space="preserve">เสาข้างสีเทา หนา1มิล ยาว 3.55 เมตร </t>
  </si>
  <si>
    <t xml:space="preserve">02-0318-4019 </t>
  </si>
  <si>
    <t xml:space="preserve">ประตูม้วน ลอนเดี่ยว NO.23-สีเทา </t>
  </si>
  <si>
    <t xml:space="preserve">02-1250-1016 </t>
  </si>
  <si>
    <t xml:space="preserve">ตารางเมต      </t>
  </si>
  <si>
    <t xml:space="preserve">กล่องประตูม้วน-สีเทา </t>
  </si>
  <si>
    <t xml:space="preserve">02-1250-5001 </t>
  </si>
  <si>
    <t xml:space="preserve">บจก.ชมพรภัณฑ์กระบี่เมทัลชีท                                     </t>
  </si>
  <si>
    <t xml:space="preserve">กล่องประตูม้วน-สีครีม </t>
  </si>
  <si>
    <t xml:space="preserve">02-1250-5002 </t>
  </si>
  <si>
    <t xml:space="preserve">บจก.พวงรัตน์เมทัลชีท(อ้อมค่าย)                                 </t>
  </si>
  <si>
    <t xml:space="preserve">กล่องประตูม้วน-สีเขียว </t>
  </si>
  <si>
    <t xml:space="preserve">02-1250-5004 </t>
  </si>
  <si>
    <t xml:space="preserve">กล่องประตูม้วน-สีน้ำเงิน </t>
  </si>
  <si>
    <t xml:space="preserve">02-1250-5005 </t>
  </si>
  <si>
    <t xml:space="preserve">บจก.ชมพรภัณฑ์กระบี่เมทัลชีท                                 </t>
  </si>
  <si>
    <t xml:space="preserve">กล่องประตูม้วน-สีแดงอิฐ </t>
  </si>
  <si>
    <t xml:space="preserve">02-1250-5006 </t>
  </si>
  <si>
    <t xml:space="preserve">บจก.ชมภูเมทัลชีท(ทุ่งสง)                                     </t>
  </si>
  <si>
    <t xml:space="preserve">กล่องประตูม้วน-สีขาว </t>
  </si>
  <si>
    <t xml:space="preserve">02-1250-5008 </t>
  </si>
  <si>
    <t xml:space="preserve">กล่องประตูม้วน-สีเขียวบางจาก </t>
  </si>
  <si>
    <t xml:space="preserve">02-1250-5010 </t>
  </si>
  <si>
    <t xml:space="preserve">แผ่นกันความร้อน(Aluminium)5.00 มิล-SMP </t>
  </si>
  <si>
    <t xml:space="preserve">05-0201-AU05 </t>
  </si>
  <si>
    <t xml:space="preserve">แผ่นกันความร้อน </t>
  </si>
  <si>
    <t xml:space="preserve">บจก.พวงรัตน์เมทัลชีท (สาขาสุราษฎร์ธานี) </t>
  </si>
  <si>
    <t xml:space="preserve">แผ่นกันความร้อน(Metalized Film)3.00 มิล-SMP </t>
  </si>
  <si>
    <t xml:space="preserve">05-0201-PE03 </t>
  </si>
  <si>
    <t xml:space="preserve">บจก.ชมภูเมทัลชีท(ภูเก็ต)           </t>
  </si>
  <si>
    <t xml:space="preserve">แผ่นกันความร้อน(Metalized Film)5.00 มิล-SMP </t>
  </si>
  <si>
    <t xml:space="preserve">05-0201-PE05 </t>
  </si>
  <si>
    <t xml:space="preserve">แผ่นกันความร้อน(Metalized Film) 5 มิล[พ่นกาว]-SMP </t>
  </si>
  <si>
    <t xml:space="preserve">05-0201-SETPE05 </t>
  </si>
  <si>
    <t>บจก.เต่าทองวัสดุ (ทรายขาว)</t>
  </si>
  <si>
    <t xml:space="preserve">แผ่นกันความร้อน(Metalized Film)5.00 มิล พ่นกาว-MC </t>
  </si>
  <si>
    <t xml:space="preserve">05-0210-PE05 </t>
  </si>
  <si>
    <t>บจก.พวงรัตน์เมทัลชีท(อ้อมค่าย</t>
  </si>
  <si>
    <t xml:space="preserve">สกรูยึดท้องลอน 10-16x16 มิล KT-C3(หัวขาว)Polar </t>
  </si>
  <si>
    <t xml:space="preserve">06-0002-0001 </t>
  </si>
  <si>
    <t xml:space="preserve">สกรู </t>
  </si>
  <si>
    <t xml:space="preserve">บจก.พวงรัตน์เมทัลชีท (อ้อมค่ายONLINE)      </t>
  </si>
  <si>
    <t xml:space="preserve">11/11/-020    </t>
  </si>
  <si>
    <t xml:space="preserve">สกรูยึดสันลอน 12-14x48 มิล KT-C3(หัวขาว)Polar </t>
  </si>
  <si>
    <t xml:space="preserve">06-0002-0002 </t>
  </si>
  <si>
    <t xml:space="preserve">ขาคลิบล็อค[CONNECTOR] </t>
  </si>
  <si>
    <t xml:space="preserve">06-0100-1001 </t>
  </si>
  <si>
    <t xml:space="preserve">บจก.เต่าทองวัสดุ (ทรายขาว)                                          </t>
  </si>
  <si>
    <t xml:space="preserve">สกรู  Metal Sheet (สำหรับ PU) </t>
  </si>
  <si>
    <t xml:space="preserve">06-0102-0001 </t>
  </si>
  <si>
    <t xml:space="preserve">บจก.พวงรัตน์เมทัลชีท(อ้อมค่าย)                              </t>
  </si>
  <si>
    <t xml:space="preserve">สกรูยึดสันลอน 10-16x30 HWFS </t>
  </si>
  <si>
    <t xml:space="preserve">06-0102-0002 </t>
  </si>
  <si>
    <t xml:space="preserve">20/02/-020    </t>
  </si>
  <si>
    <t xml:space="preserve">สกรูยึดท้องลอน 10-12x30[แปไม้] </t>
  </si>
  <si>
    <t xml:space="preserve">06-0102-0004 </t>
  </si>
  <si>
    <t xml:space="preserve">บจก.ชมพรภัณฑ์กระบี่เมทัลชีท                                </t>
  </si>
  <si>
    <t xml:space="preserve">สกรูยึดสันลอน 12-14x48[KT] </t>
  </si>
  <si>
    <t xml:space="preserve">06-0102-0005 </t>
  </si>
  <si>
    <t xml:space="preserve">บจก.เต่าทองวัสดุ (ทรายขาว)                                     </t>
  </si>
  <si>
    <t xml:space="preserve">01/10/-021    </t>
  </si>
  <si>
    <t xml:space="preserve">สกรูยึดท้องลอน 10-16x16[KT] </t>
  </si>
  <si>
    <t xml:space="preserve">06-0102-0006 </t>
  </si>
  <si>
    <t xml:space="preserve">บจก.เต่าทองวัสดุ (ทรายขาว)                                    </t>
  </si>
  <si>
    <t xml:space="preserve">สกรูยึดท้องลอน 10-16x20มิล[KT] </t>
  </si>
  <si>
    <t xml:space="preserve">06-0102-0007 </t>
  </si>
  <si>
    <t xml:space="preserve">สกรู 10X2"V-TEKS 5 </t>
  </si>
  <si>
    <t xml:space="preserve">06-0102-0008 </t>
  </si>
  <si>
    <t xml:space="preserve">บจก.ชมพรภัณฑ์เมทัลชีท (ชุมพร)                                          </t>
  </si>
  <si>
    <t xml:space="preserve">สกรูยึดสันลอน 12-11x50 มิล[KT]แปไม้ </t>
  </si>
  <si>
    <t xml:space="preserve">06-0102-0009 </t>
  </si>
  <si>
    <t xml:space="preserve">สกรูยึดท้องลอน 10-16x16[KT]C3 </t>
  </si>
  <si>
    <t xml:space="preserve">06-0102-0010 </t>
  </si>
  <si>
    <t xml:space="preserve">บจก.เต่าทองวัสดุ                                            </t>
  </si>
  <si>
    <t xml:space="preserve">สกรูยึดสันลอน 12-14x48[KT]C3 </t>
  </si>
  <si>
    <t xml:space="preserve">06-0102-0011 </t>
  </si>
  <si>
    <t xml:space="preserve">บจก.พวงรัตน์เมทัลชีท (อ้อมค่ายONLINE)                        </t>
  </si>
  <si>
    <t xml:space="preserve">สกรูยึดสันลอน 10-16x48 มิล[KT] </t>
  </si>
  <si>
    <t xml:space="preserve">06-0102-0017 </t>
  </si>
  <si>
    <t xml:space="preserve">บจก.ชมพรภัณฑ์เมทัลชีท(นาเคียน)                             </t>
  </si>
  <si>
    <t xml:space="preserve">สกรูยึดสันลอน 75 มิล(PU) </t>
  </si>
  <si>
    <t xml:space="preserve">06-0102-0020 </t>
  </si>
  <si>
    <t xml:space="preserve">สกรูยึดท้องลอน 10X16มิล Rhino Plus </t>
  </si>
  <si>
    <t xml:space="preserve">06-0102-0027 </t>
  </si>
  <si>
    <t xml:space="preserve">บจก.พวงรัตน์เมทัลชีท (สาขาสุราษฎร์ธานี)                </t>
  </si>
  <si>
    <t xml:space="preserve">สกรูยึดสันลอน 12-14x75มิล[MW]-C3 </t>
  </si>
  <si>
    <t xml:space="preserve">06-0102-0032 </t>
  </si>
  <si>
    <t xml:space="preserve">สกรูยึดสันลอน 12-14x85มิล[MW]-C3 </t>
  </si>
  <si>
    <t xml:space="preserve">06-0102-0033 </t>
  </si>
  <si>
    <t xml:space="preserve">สกรู FN SDP 12-14x65 HEX C3 W Finnex 65-25 </t>
  </si>
  <si>
    <t xml:space="preserve">06-0102-0037 </t>
  </si>
  <si>
    <t xml:space="preserve">บจก.พวงรัตน์เมทัลชีท (อ้อมค่ายONLINE)          </t>
  </si>
  <si>
    <t xml:space="preserve">สกรูยึดสันลอน 12-14x48มิล+OD16[MW] </t>
  </si>
  <si>
    <t xml:space="preserve">06-0102-0041 </t>
  </si>
  <si>
    <t xml:space="preserve">บจก.ชมพรภัณฑ์กระบี่เมทัลชีท                            </t>
  </si>
  <si>
    <t xml:space="preserve">สกรูยึดท้องลอน TL SDP 10-16X16 C3[Ampelok]Polar </t>
  </si>
  <si>
    <t xml:space="preserve">06-0102-0044 </t>
  </si>
  <si>
    <t xml:space="preserve">บจก.พวงรัตน์เมทัลชีท (อ้อมค่ายONLINE)     </t>
  </si>
  <si>
    <t xml:space="preserve">สกรูยึดสันลอน 12-14X48มิล-C2[MW] </t>
  </si>
  <si>
    <t xml:space="preserve">06-0102-0048 </t>
  </si>
  <si>
    <t xml:space="preserve">สกรูหัวจม 3/8"x1-1/2" </t>
  </si>
  <si>
    <t xml:space="preserve">06-0102-1006 </t>
  </si>
  <si>
    <t xml:space="preserve">บจก.ชมภูเมทัลชีท(ทุ่งสง)                                            </t>
  </si>
  <si>
    <t xml:space="preserve">สกรูปลายสว่าน F8X1.5" </t>
  </si>
  <si>
    <t xml:space="preserve">06-0102-1013 </t>
  </si>
  <si>
    <t xml:space="preserve">บจก.พวงรัตน์เมทัลชีท(สุราษฎร์)                                      </t>
  </si>
  <si>
    <t xml:space="preserve">สกรูยึดท้องลอน 10-12x20 มิล[KT]แปไม้ </t>
  </si>
  <si>
    <t xml:space="preserve">06-0102-20.01 </t>
  </si>
  <si>
    <t xml:space="preserve">สกรูยึดแผ่นดีไลท์ 10-16X30[HEX] </t>
  </si>
  <si>
    <t xml:space="preserve">06-0107-1001 </t>
  </si>
  <si>
    <t xml:space="preserve">บจก.พวงรัตน์เมทัลชีท(อ้อมค่าย)                            </t>
  </si>
  <si>
    <t xml:space="preserve">สกรูยึดสันลอน 10-24X45 มิล[F] </t>
  </si>
  <si>
    <t xml:space="preserve">06-0301-0045 </t>
  </si>
  <si>
    <t xml:space="preserve">บจก.ชมพรภัณฑ์เมทัลชีท(นาเคียน)                              </t>
  </si>
  <si>
    <t xml:space="preserve">สกรูยิงทรัส SDP 10-16x16mm.(HEX AXJ NW)ไม่มียางรอง </t>
  </si>
  <si>
    <t xml:space="preserve">06-0301-0096 </t>
  </si>
  <si>
    <t xml:space="preserve">บจก.พวงรัตน์เมทัลชีท(ส่วนกลาง)         </t>
  </si>
  <si>
    <t xml:space="preserve">สกรูยึดท้องลอน 10-16x20 มิล[F] </t>
  </si>
  <si>
    <t xml:space="preserve">06-0301-1001 </t>
  </si>
  <si>
    <t xml:space="preserve">บจก.ชมภูเมทัลชีท(ทุ่งสง)                                   </t>
  </si>
  <si>
    <t xml:space="preserve">สกรูยึดท้องลอน 10-16x16 มิล[F] </t>
  </si>
  <si>
    <t xml:space="preserve">06-0301-16.00 </t>
  </si>
  <si>
    <t xml:space="preserve">บจก.ชมพรภัณฑ์เมทัลชีท (ชุมพร)                             </t>
  </si>
  <si>
    <t xml:space="preserve">สกรูยึดแผ่นซ้อนแผ่น 10-16X20 มิล[F]แปไม้ </t>
  </si>
  <si>
    <t xml:space="preserve">06-0301-20.0H </t>
  </si>
  <si>
    <t xml:space="preserve">สกรูยึดสันลอน 12-14X42 มิล[KT] </t>
  </si>
  <si>
    <t xml:space="preserve">06-0301-42.0S </t>
  </si>
  <si>
    <t xml:space="preserve">บจก.เต่าทองวัสดุ (ทรายขาว)                                </t>
  </si>
  <si>
    <t xml:space="preserve">สกรูยึดสันลอน 12-14X45 มิล[F] </t>
  </si>
  <si>
    <t xml:space="preserve">06-0301-45.00S </t>
  </si>
  <si>
    <t xml:space="preserve">สกรูยึดสันลอน 12-11X50 มิล[F]แปไม้ </t>
  </si>
  <si>
    <t xml:space="preserve">06-0301-50.00S </t>
  </si>
  <si>
    <t xml:space="preserve">สกรูยึดสันลอน 12-11X55 มิล[F] </t>
  </si>
  <si>
    <t xml:space="preserve">06-0301-55.00 </t>
  </si>
  <si>
    <t xml:space="preserve">บจก.พวงรัตน์เมทัลชีท(สุราษฎร์)                             </t>
  </si>
  <si>
    <t xml:space="preserve">ขายึดบานเกล็ด[A-THAI] </t>
  </si>
  <si>
    <t xml:space="preserve">06-0301-LV </t>
  </si>
  <si>
    <t xml:space="preserve">บจก.ชมภูเมทัลชีท(ภูเก็ต)                                              </t>
  </si>
  <si>
    <t xml:space="preserve">สกรูยึดสันลอน 10-16X30 มิล[IF] </t>
  </si>
  <si>
    <t xml:space="preserve">06-0302-30.0S </t>
  </si>
  <si>
    <t xml:space="preserve">สกรูยึดสันลอน 12-11X65 มิล[IF]แปไม้ </t>
  </si>
  <si>
    <t xml:space="preserve">06-0302-65.0S </t>
  </si>
  <si>
    <t xml:space="preserve">สกรูปลายสว่านสี่แฉก#8-18X1-1/2" </t>
  </si>
  <si>
    <t xml:space="preserve">06-0303-1-1/2S </t>
  </si>
  <si>
    <t xml:space="preserve">สกรูปลายสว่านสี่แฉก#8-18X1/2" </t>
  </si>
  <si>
    <t xml:space="preserve">06-0303-1/2S </t>
  </si>
  <si>
    <t xml:space="preserve">สกรูปลายสว่านสี่แฉก#8-18X25X1" </t>
  </si>
  <si>
    <t xml:space="preserve">06-0303-1002 </t>
  </si>
  <si>
    <t xml:space="preserve">สกรูเกลียวเหล็กสแตนเลส 8x3/4"(P)SUG </t>
  </si>
  <si>
    <t xml:space="preserve">06-0303-1007 </t>
  </si>
  <si>
    <t xml:space="preserve">บจก.พวงรัตน์เมทัลชีท(อ้อมค่าย)                        </t>
  </si>
  <si>
    <t xml:space="preserve">สกรูปลายสว่าน(WING TEK) 8-18*32(1.1/4")-SUG </t>
  </si>
  <si>
    <t xml:space="preserve">06-0303-1015 </t>
  </si>
  <si>
    <t xml:space="preserve">สกรูปลายสว่าน #8-18-3/4 RHIN Plus </t>
  </si>
  <si>
    <t xml:space="preserve">06-0303-1022 </t>
  </si>
  <si>
    <t xml:space="preserve">สกรูปลายสว่านสี่แฉก#8-18X1"(SUG) </t>
  </si>
  <si>
    <t xml:space="preserve">06-0303-1S </t>
  </si>
  <si>
    <t xml:space="preserve">สกรูปลายสว่านสี่แฉก#8-18X3/4" </t>
  </si>
  <si>
    <t xml:space="preserve">06-0303-3/4S </t>
  </si>
  <si>
    <t xml:space="preserve">สกรูยึดสันลอน 12-11X50 มิล[SUG]แปไม้ </t>
  </si>
  <si>
    <t xml:space="preserve">06-0303-50.00 </t>
  </si>
  <si>
    <t xml:space="preserve">สกรูยึดสันลอน 12-14X85 มิล[IF] </t>
  </si>
  <si>
    <t xml:space="preserve">06-0303-85.00 </t>
  </si>
  <si>
    <t xml:space="preserve">บจก.พวงรัตน์เมทัลชีท (สาขาสุราษฎร์ธานี)                   </t>
  </si>
  <si>
    <t xml:space="preserve">แหวนยางรอง ขนาด 22 มิล [SUG] </t>
  </si>
  <si>
    <t xml:space="preserve">06-0303-DOME </t>
  </si>
  <si>
    <t xml:space="preserve">บจก.เต่าทองวัสดุ (ทรายขาว)                                   </t>
  </si>
  <si>
    <t xml:space="preserve">สกรูปลายสว่านหัวนูน#8X1/2"[FIX] </t>
  </si>
  <si>
    <t xml:space="preserve">06-0304-1/2S </t>
  </si>
  <si>
    <t xml:space="preserve">ขายึดบานเกล็ด[KT] </t>
  </si>
  <si>
    <t xml:space="preserve">06-0305-LV </t>
  </si>
  <si>
    <t xml:space="preserve">บจก.เต่าทองวัสดุ (ทรายขาว)                                                </t>
  </si>
  <si>
    <t xml:space="preserve">ขายึดบานเกล็ด[ST] </t>
  </si>
  <si>
    <t xml:space="preserve">06-0306-LV </t>
  </si>
  <si>
    <t xml:space="preserve">แหวนยางรอง ขนาด 25 มิล [Ampelok] </t>
  </si>
  <si>
    <t xml:space="preserve">06-0307-DOME </t>
  </si>
  <si>
    <t xml:space="preserve">บจก.ชมภูเมทัลชีท(ทุ่งสง)                                 </t>
  </si>
  <si>
    <t xml:space="preserve">ขายึดบานเกล็ด[Inno] </t>
  </si>
  <si>
    <t xml:space="preserve">06-0307-LV </t>
  </si>
  <si>
    <t xml:space="preserve">บจก.ชมพรภัณฑ์เมทัลชีท(ชุมพร)                                            </t>
  </si>
  <si>
    <t xml:space="preserve">สกรูยึดท้องลอน 10-12x20 มิล(RHINO Plus) </t>
  </si>
  <si>
    <t xml:space="preserve">06-0308-20.00 </t>
  </si>
  <si>
    <t xml:space="preserve">บจก.พวงรัตน์เมทัลชีท (สาขาสุราษฎร์ธานี)          </t>
  </si>
  <si>
    <t xml:space="preserve">สกรูยึดสันลอน 12-14x48 มิล(RHINO Plus) </t>
  </si>
  <si>
    <t xml:space="preserve">06-0308-48.00 </t>
  </si>
  <si>
    <t xml:space="preserve">บจก.ชมพรภัณฑ์เมทัลชีท(นาเคียน)                    </t>
  </si>
  <si>
    <t xml:space="preserve">แหวนยางรอง ขนาด 25 มิล Desk[ST] </t>
  </si>
  <si>
    <t xml:space="preserve">06-0310-DOME </t>
  </si>
  <si>
    <t xml:space="preserve">บจก.ชมพรภัณฑ์เมทัลชีท(ชุมพร)                              </t>
  </si>
  <si>
    <t xml:space="preserve">29/06/-019    </t>
  </si>
  <si>
    <t xml:space="preserve">สกรูปลายสว่านหัวนูน#8X3/4"[IF] </t>
  </si>
  <si>
    <t xml:space="preserve">06-0313-001 </t>
  </si>
  <si>
    <t xml:space="preserve">บจก.เต่าทองวัสดุ (ทรายขาว)                                  </t>
  </si>
  <si>
    <t xml:space="preserve">สกรูยึดท้องลอน 15-15x20 มิล[IF] </t>
  </si>
  <si>
    <t xml:space="preserve">06-0313-002 </t>
  </si>
  <si>
    <t xml:space="preserve">บจก.ชมพรภัณฑ์วัสดุ (ตรัง)                                  </t>
  </si>
  <si>
    <t xml:space="preserve">สกรูยึดท้องลอน 15-15x20 มิล[I] </t>
  </si>
  <si>
    <t xml:space="preserve">06-0313-004 </t>
  </si>
  <si>
    <t xml:space="preserve">บจก.พวงรัตน์เมทัลชีท(สุราษฎร์)                              </t>
  </si>
  <si>
    <t xml:space="preserve">สกรูยึดท้องลอน 15-15x20 มิล[IF]ตัวอ้วน </t>
  </si>
  <si>
    <t xml:space="preserve">06-0313-005 </t>
  </si>
  <si>
    <t xml:space="preserve">02/06/-021    </t>
  </si>
  <si>
    <t xml:space="preserve">สกรูปลายสว่านหัวร่ม 8x3/4(SM) </t>
  </si>
  <si>
    <t xml:space="preserve">06-0313-008 </t>
  </si>
  <si>
    <t xml:space="preserve">บจก.ชมพรภัณฑ์กระบี่เมทัลชีท                                  </t>
  </si>
  <si>
    <t xml:space="preserve">สกรูปลายสว่านหัวร่ม 8x1(SM) </t>
  </si>
  <si>
    <t xml:space="preserve">06-0313-009 </t>
  </si>
  <si>
    <t xml:space="preserve">บจก.ชมพรภัณฑ์เมทัลชีท(นาเคียน)                                 </t>
  </si>
  <si>
    <t xml:space="preserve">สกรู WAFER-LIO#8-18x1"(SUG) </t>
  </si>
  <si>
    <t xml:space="preserve">06-0313-010 </t>
  </si>
  <si>
    <t xml:space="preserve">สกรู WAFER-LIO#8-18x1/2"(SUG) </t>
  </si>
  <si>
    <t xml:space="preserve">06-0313-011 </t>
  </si>
  <si>
    <t xml:space="preserve">บจก.ชมพรภัณฑ์เมทัลชีท(นาเคียน)                               </t>
  </si>
  <si>
    <t xml:space="preserve">สกรูปลายสว่านหัวร่ม 8x1/2(SM) </t>
  </si>
  <si>
    <t xml:space="preserve">06-0313-012 </t>
  </si>
  <si>
    <t xml:space="preserve">สกรูปลายสว่านหัวร่ม 8x1-1/2(SM) </t>
  </si>
  <si>
    <t xml:space="preserve">06-0313-013 </t>
  </si>
  <si>
    <t xml:space="preserve">สกรูปลายสว่านหัวร่ม 8x1/2"(Inno) </t>
  </si>
  <si>
    <t xml:space="preserve">06-0313-016 </t>
  </si>
  <si>
    <t xml:space="preserve">สกรูปลายสว่านหัวร่ม 8x1"(Inno) </t>
  </si>
  <si>
    <t xml:space="preserve">06-0313-017 </t>
  </si>
  <si>
    <t xml:space="preserve">บจก.ชมพรภัณฑ์เมทัลชีท(ชุมพร)                                </t>
  </si>
  <si>
    <t xml:space="preserve">สกรูปลายสว่านหัวร่ม 8x3/4"(Inno) </t>
  </si>
  <si>
    <t xml:space="preserve">06-0313-018 </t>
  </si>
  <si>
    <t xml:space="preserve">สกรูยึดท้องลอน 10-16X16 มิล[I] </t>
  </si>
  <si>
    <t xml:space="preserve">06-0313-1002 </t>
  </si>
  <si>
    <t xml:space="preserve">สกรูยึดสันลอน 12-14X45 มิล[I] </t>
  </si>
  <si>
    <t xml:space="preserve">06-0313-1003 </t>
  </si>
  <si>
    <t xml:space="preserve">25/11/-021    </t>
  </si>
  <si>
    <t xml:space="preserve">สกรูยึดสันลอน 10-16x48(IF)-แหวน </t>
  </si>
  <si>
    <t xml:space="preserve">06-0313-1004 </t>
  </si>
  <si>
    <t xml:space="preserve">บจก.ชมภูเมทัลชีท(ทุ่งสง)                                  </t>
  </si>
  <si>
    <t xml:space="preserve">สกรูยึดท้องลอน 15-15x20 มิล[F]ตัวอ้วน </t>
  </si>
  <si>
    <t xml:space="preserve">06-0313-1010 </t>
  </si>
  <si>
    <t xml:space="preserve">สกรูยึดท้องลอน 15-15X20 มิล[KT]ตัวอ้วน </t>
  </si>
  <si>
    <t xml:space="preserve">06-0313-1011 </t>
  </si>
  <si>
    <t xml:space="preserve">สกรูยึดสันลอน 12-14X45 มิล[KT] </t>
  </si>
  <si>
    <t xml:space="preserve">06-0313-1012 </t>
  </si>
  <si>
    <t xml:space="preserve">สกรูยึดท้องลอน 10-16X16 มิล[IF] </t>
  </si>
  <si>
    <t xml:space="preserve">06-0313-16.00 </t>
  </si>
  <si>
    <t xml:space="preserve">สกรูยึดท้องลอน 10-12x20 มิล[IF]แปไม้ </t>
  </si>
  <si>
    <t xml:space="preserve">06-0313-20.00 </t>
  </si>
  <si>
    <t xml:space="preserve">สกรูยึดสันลอน 12-14X20 มิล[IF] </t>
  </si>
  <si>
    <t xml:space="preserve">06-0313-20.00S </t>
  </si>
  <si>
    <t xml:space="preserve">สกรูยึดสันลอน 12-14X30 มิล[IF] </t>
  </si>
  <si>
    <t xml:space="preserve">06-0313-30.00 </t>
  </si>
  <si>
    <t xml:space="preserve">บจก.ชมพรภัณฑ์วัสดุ (ตรัง)                                 </t>
  </si>
  <si>
    <t xml:space="preserve">สกรูยึดสันลอน 12-14X48 มิล[IF]C3 </t>
  </si>
  <si>
    <t xml:space="preserve">06-0313-48.00S3 </t>
  </si>
  <si>
    <t xml:space="preserve">บจก.เต่าทองวัสดุ                                      </t>
  </si>
  <si>
    <t xml:space="preserve">23/10/-021    </t>
  </si>
  <si>
    <t xml:space="preserve">สกรูยึดสันลอน 12-11X50 มิล[IF] </t>
  </si>
  <si>
    <t xml:space="preserve">06-0313-50 </t>
  </si>
  <si>
    <t xml:space="preserve">บจก.พวงรัตน์เมทัลชีท(สุราษฎร์)                               </t>
  </si>
  <si>
    <t xml:space="preserve">สกรูยึดสันลอน 12-11X50 มิล[IF]แปไม้ </t>
  </si>
  <si>
    <t xml:space="preserve">06-0313-50.00S </t>
  </si>
  <si>
    <t xml:space="preserve">สกรูยึดสันลอน 12-11X55 มิล[IF] </t>
  </si>
  <si>
    <t xml:space="preserve">06-0313-55 </t>
  </si>
  <si>
    <t xml:space="preserve">บจก.ชมพรภัณฑ์วัสดุ (ตรัง)                                    </t>
  </si>
  <si>
    <t xml:space="preserve">สกรูยึดสันลอน 12-14X65 มิล[IF] </t>
  </si>
  <si>
    <t xml:space="preserve">06-0313-65.00S </t>
  </si>
  <si>
    <t xml:space="preserve">บจก.ชมพรภัณฑ์วัสดุ(ตรัง)                                 </t>
  </si>
  <si>
    <t xml:space="preserve">ขายึดบานเกล็ด[IF] </t>
  </si>
  <si>
    <t xml:space="preserve">06-0313-LV </t>
  </si>
  <si>
    <t xml:space="preserve">บจก.ชมภูเมทัลชีท(ภูเก็ต)                                                  </t>
  </si>
  <si>
    <t xml:space="preserve">สกรูยึดสันลอน 12-14x48 มิล[ST] </t>
  </si>
  <si>
    <t xml:space="preserve">06-0318-0006 </t>
  </si>
  <si>
    <t xml:space="preserve">สกรูยึดสันลอน 12-14x48 มิล[ST]ซิงค์ </t>
  </si>
  <si>
    <t xml:space="preserve">06-0318-0007 </t>
  </si>
  <si>
    <t xml:space="preserve">บจก.ชมพรภัณฑ์เมทัลชีท(นาเคียน)                        </t>
  </si>
  <si>
    <t xml:space="preserve">สกรูปลายสว่านหัวร่ม #8x1"(SM) </t>
  </si>
  <si>
    <t xml:space="preserve">06-0318-0010 </t>
  </si>
  <si>
    <t xml:space="preserve">ถุง           </t>
  </si>
  <si>
    <t xml:space="preserve">สกรูยึดท้องลอน 10-16X16 มิล[ST] </t>
  </si>
  <si>
    <t xml:space="preserve">06-0318-0011 </t>
  </si>
  <si>
    <t xml:space="preserve">บจก.ชมพรภัณฑ์เมทัลชีท(นาเคียน)                            </t>
  </si>
  <si>
    <t xml:space="preserve">14/08/-020    </t>
  </si>
  <si>
    <t xml:space="preserve">สกรูยึดสันลอน 12-11X50 มิล[ST]แปไม้ </t>
  </si>
  <si>
    <t xml:space="preserve">06-0318-0012 </t>
  </si>
  <si>
    <t xml:space="preserve">สกรูยึดท้องลอน 10-16x20 มิล[ST] </t>
  </si>
  <si>
    <t xml:space="preserve">06-0318-0013 </t>
  </si>
  <si>
    <t xml:space="preserve">สกรูยึดสันลอน 12-14x45 มิล[ST] </t>
  </si>
  <si>
    <t xml:space="preserve">06-0318-0014 </t>
  </si>
  <si>
    <t xml:space="preserve">สกรูยึดท้องลอน 10-12x20 มิล[ST]แปไม้ </t>
  </si>
  <si>
    <t xml:space="preserve">06-0318-0015 </t>
  </si>
  <si>
    <t xml:space="preserve">สกรูยึดสันลอน 10-16x30 มิล[ST]แปเหล็ก </t>
  </si>
  <si>
    <t xml:space="preserve">06-0318-0016 </t>
  </si>
  <si>
    <t xml:space="preserve">บจก.ชมพรภัณฑ์เมทัลชีท (ชุมพร)                       </t>
  </si>
  <si>
    <t xml:space="preserve">สกรูยึดสันลอน 12-14x85 มิล[ST] </t>
  </si>
  <si>
    <t xml:space="preserve">06-0318-0018 </t>
  </si>
  <si>
    <t xml:space="preserve">27/05/-021    </t>
  </si>
  <si>
    <t xml:space="preserve">สกรูยึดสันลอน FS-STL-1 12x2" HHS </t>
  </si>
  <si>
    <t xml:space="preserve">06-0318-0020 </t>
  </si>
  <si>
    <t xml:space="preserve">บจก.ชมพรภัณฑ์เมทัลชีท (ชุมพร)                            </t>
  </si>
  <si>
    <t xml:space="preserve">31/08/-021    </t>
  </si>
  <si>
    <t xml:space="preserve">สกรูยึดสันลอน 12x48 มิล Rhino Plus </t>
  </si>
  <si>
    <t xml:space="preserve">06-0318-0026 </t>
  </si>
  <si>
    <t xml:space="preserve">บจก.ชมพรภัณฑ์วัสดุ (ตรัง)                              </t>
  </si>
  <si>
    <t xml:space="preserve">สกรูยึดสันลอน 12-14x48 มิล (RT) </t>
  </si>
  <si>
    <t xml:space="preserve">06-0318-0027 </t>
  </si>
  <si>
    <t xml:space="preserve">สกรูยึดท้องลอน 10-16X30มิล[SM] </t>
  </si>
  <si>
    <t xml:space="preserve">06-0318-0031 </t>
  </si>
  <si>
    <t xml:space="preserve">สกรูยึดสันลอน 12-11x50 มิล(R)แปไม้ (RHI NO Plus) </t>
  </si>
  <si>
    <t xml:space="preserve">06-0318-0037 </t>
  </si>
  <si>
    <t xml:space="preserve">บจก.ชมพรภัณฑ์เมทัลชีท (ชุมพร)            </t>
  </si>
  <si>
    <t xml:space="preserve">สกรูยึดสันลอน TL-SDP-12-14x50" มิล -C3[Ampelok]Pol </t>
  </si>
  <si>
    <t xml:space="preserve">06-0318-0038 </t>
  </si>
  <si>
    <t xml:space="preserve">บจก.พวงรัตน์เมทัลชีท (อ้อมค่ายONLINE)  </t>
  </si>
  <si>
    <t xml:space="preserve">บล็อคจับหัวน็อต(T-25) </t>
  </si>
  <si>
    <t xml:space="preserve">07-0100-1035 </t>
  </si>
  <si>
    <t xml:space="preserve">อัน      </t>
  </si>
  <si>
    <t xml:space="preserve">กุญแจ(ROYAL) </t>
  </si>
  <si>
    <t xml:space="preserve">02-0318-2008 </t>
  </si>
  <si>
    <t xml:space="preserve">สินค้าสำเร็จรูป </t>
  </si>
  <si>
    <t xml:space="preserve">บจก.ชมภูเมทัลชีท(ทุ่งสง)                                          </t>
  </si>
  <si>
    <t xml:space="preserve">ชุด           </t>
  </si>
  <si>
    <t xml:space="preserve">ดอกไขควง 1/4[PHZ] </t>
  </si>
  <si>
    <t xml:space="preserve">07-0100-1012 </t>
  </si>
  <si>
    <t xml:space="preserve">อัน           </t>
  </si>
  <si>
    <t xml:space="preserve">เชือกมัดของ </t>
  </si>
  <si>
    <t xml:space="preserve">07-0100-1027 </t>
  </si>
  <si>
    <t xml:space="preserve">บจก.พวงรัตน์เมทัลชีท(อ้อมค่าย)                                     </t>
  </si>
  <si>
    <t xml:space="preserve">ม้วน     </t>
  </si>
  <si>
    <t xml:space="preserve">ม้วน          </t>
  </si>
  <si>
    <t xml:space="preserve">27/11/-020    </t>
  </si>
  <si>
    <t xml:space="preserve">ปุ๊กเหล็ก 5/16"-LABOUR </t>
  </si>
  <si>
    <t xml:space="preserve">07-0100-1059 </t>
  </si>
  <si>
    <t xml:space="preserve">บจก.ชมพรภัณฑ์เมทัลชีท(นาเคียน)                          </t>
  </si>
  <si>
    <t xml:space="preserve">ดอกไขควง#2x65 </t>
  </si>
  <si>
    <t xml:space="preserve">07-0100-1103 </t>
  </si>
  <si>
    <t xml:space="preserve">บจก.ชมพรภัณฑ์เมทัลชีท(นาเคียน)                                   </t>
  </si>
  <si>
    <t xml:space="preserve">เชือกใยยักษ์ ตราไก่ </t>
  </si>
  <si>
    <t xml:space="preserve">07-0100-1152 </t>
  </si>
  <si>
    <t xml:space="preserve">บจก.พวงรัตน์เมทัลชีท(อ้อมค่าย)                             </t>
  </si>
  <si>
    <t xml:space="preserve">ปุ๊กเหล็ก 3/8" </t>
  </si>
  <si>
    <t xml:space="preserve">07-0100-1174 </t>
  </si>
  <si>
    <t xml:space="preserve">บจก.พวงรัตน์เมทัลชีท(สุราษฎร์)                                  </t>
  </si>
  <si>
    <t xml:space="preserve">02/09/-021    </t>
  </si>
  <si>
    <t xml:space="preserve">ปุ๊กเหล็ก 5/16" MR METAL </t>
  </si>
  <si>
    <t xml:space="preserve">07-0100-1177 </t>
  </si>
  <si>
    <t xml:space="preserve">ใบตัดไฟเบอร์ 14" </t>
  </si>
  <si>
    <t xml:space="preserve">07-0100-1178 </t>
  </si>
  <si>
    <t xml:space="preserve">บจก.ชมพรภัณฑ์วัสดุ(ตรัง)                                      </t>
  </si>
  <si>
    <t xml:space="preserve">แผ่นรองใต้ครอบ 0.10x3 m.-(IF) </t>
  </si>
  <si>
    <t xml:space="preserve">07-0100-1184 </t>
  </si>
  <si>
    <t xml:space="preserve">ใบตัดเหล็ก 14" </t>
  </si>
  <si>
    <t xml:space="preserve">07-0100-1185 </t>
  </si>
  <si>
    <t xml:space="preserve">เชือกใยยักษ์ 7 มิล ตรานกยูง </t>
  </si>
  <si>
    <t xml:space="preserve">07-0100-1196 </t>
  </si>
  <si>
    <t xml:space="preserve">มัด           </t>
  </si>
  <si>
    <t xml:space="preserve">หัวจับหกหลี่ยมเกรดA [ST] </t>
  </si>
  <si>
    <t xml:space="preserve">07-0301-1005 </t>
  </si>
  <si>
    <t xml:space="preserve">บจก.ชมพรภัณฑ์เมทัลชีท(ชุมพร)                          </t>
  </si>
  <si>
    <t xml:space="preserve">บล็อคจับหัวน็อต(N/S) </t>
  </si>
  <si>
    <t xml:space="preserve">07-0301-1011 </t>
  </si>
  <si>
    <t xml:space="preserve">บล็อคจับหัวน็อต(IF) </t>
  </si>
  <si>
    <t xml:space="preserve">07-0301-1019 </t>
  </si>
  <si>
    <t xml:space="preserve">บจก.พวงรัตน์เมทัลชีท (สาขาสุราษฎร์ธานี)                    </t>
  </si>
  <si>
    <t xml:space="preserve">บล็อกจับหัวน็อต IF (Magnetic Nut 5/16"x45mm) </t>
  </si>
  <si>
    <t xml:space="preserve">07-0301-1020 </t>
  </si>
  <si>
    <t xml:space="preserve">บจก.ชมภูเมทัลชีท(ภูเก็ต)          </t>
  </si>
  <si>
    <t xml:space="preserve">บล็อคจับหัวน็อต-รุ่นลูกปืน(SUG) </t>
  </si>
  <si>
    <t xml:space="preserve">07-0303-1001 </t>
  </si>
  <si>
    <t xml:space="preserve">แผ่นปิดกันนก(SUG) </t>
  </si>
  <si>
    <t xml:space="preserve">07-0303-1002 </t>
  </si>
  <si>
    <t xml:space="preserve">ชิ้น          </t>
  </si>
  <si>
    <t xml:space="preserve">บล็อคจับหัวน็อต #8mx42 (SUG) </t>
  </si>
  <si>
    <t xml:space="preserve">07-0303-1005 </t>
  </si>
  <si>
    <t xml:space="preserve">15/07/-019    </t>
  </si>
  <si>
    <t xml:space="preserve">แผ่นปิดรอยต่อ ขนาด 20x300cm. </t>
  </si>
  <si>
    <t xml:space="preserve">07-0303-1008 </t>
  </si>
  <si>
    <t xml:space="preserve">แผ่นปิดรอยต่อ ขนาด 10x300cm. </t>
  </si>
  <si>
    <t xml:space="preserve">07-0303-1009 </t>
  </si>
  <si>
    <t xml:space="preserve">10/11/-021    </t>
  </si>
  <si>
    <t xml:space="preserve">บล็อคจับหัวน็อต-รุ่นล็อกลูกปืน(SUG)#8X65L </t>
  </si>
  <si>
    <t xml:space="preserve">07-0303-1010 </t>
  </si>
  <si>
    <t xml:space="preserve">ประแจข้างปากตาย+แหวนฟรีข้าง 14MM.-META </t>
  </si>
  <si>
    <t xml:space="preserve">07-0307-1048 </t>
  </si>
  <si>
    <t xml:space="preserve">บจก.ชมพรภัณฑ์เมทัลชีท(ชุมพร)            </t>
  </si>
  <si>
    <t xml:space="preserve">บล็อกจับหัวน็อต(KT) MAGNETIC SOCKET 5/16" </t>
  </si>
  <si>
    <t xml:space="preserve">07-0307-1085 </t>
  </si>
  <si>
    <t xml:space="preserve">บจก.ชมพรภัณฑ์วัสดุ (ตรัง)            </t>
  </si>
  <si>
    <t xml:space="preserve">กาวซิลิโคน-สีอลูซิงค์[SEALEX] </t>
  </si>
  <si>
    <t xml:space="preserve">07-0310-1028 </t>
  </si>
  <si>
    <t xml:space="preserve">หลอด          </t>
  </si>
  <si>
    <t xml:space="preserve">กาวซิลิโคน-สีเทา[SEALEX] </t>
  </si>
  <si>
    <t xml:space="preserve">07-0310-1029 </t>
  </si>
  <si>
    <t xml:space="preserve">กาวซิลิโคน-สีใส[SEALEX] </t>
  </si>
  <si>
    <t xml:space="preserve">07-0310-1031 </t>
  </si>
  <si>
    <t xml:space="preserve">บจก.ชมพรภัณฑ์เมทัลชีท(นาเคียน)                         </t>
  </si>
  <si>
    <t xml:space="preserve">กาวซิลิโคน-สีเทา[LANKO] </t>
  </si>
  <si>
    <t xml:space="preserve">07-0311-1034 </t>
  </si>
  <si>
    <t xml:space="preserve">สีบรอนเงิน 3.5 ลิตร </t>
  </si>
  <si>
    <t xml:space="preserve">07-0314-1044 </t>
  </si>
  <si>
    <t xml:space="preserve">แกลลอน   </t>
  </si>
  <si>
    <t xml:space="preserve">แกลลอน        </t>
  </si>
  <si>
    <t xml:space="preserve">สีบรอน </t>
  </si>
  <si>
    <t xml:space="preserve">07-0314-1048 </t>
  </si>
  <si>
    <t xml:space="preserve">บจก.ชมพรภัณฑ์วัสดุ(ตรัง)                                                </t>
  </si>
  <si>
    <t xml:space="preserve">กระป๋อง  </t>
  </si>
  <si>
    <t xml:space="preserve">กระป๋อง       </t>
  </si>
  <si>
    <t xml:space="preserve">ตลับเมตร 5 เมตร[30-696]-STANLEY </t>
  </si>
  <si>
    <t xml:space="preserve">07-0315-1044 </t>
  </si>
  <si>
    <t xml:space="preserve">กรรไกรตัดเหล็กแผ่น 10"(R)-STANLEY </t>
  </si>
  <si>
    <t xml:space="preserve">07-0315-1052 </t>
  </si>
  <si>
    <t xml:space="preserve">บจก.พวงรัตน์เมทัลชีท(สุราษฎร์)               </t>
  </si>
  <si>
    <t xml:space="preserve">กรรไกรตัดเหล็กแผ่น 10"(S)-STANLEY </t>
  </si>
  <si>
    <t xml:space="preserve">07-0315-1057 </t>
  </si>
  <si>
    <t xml:space="preserve">ตลับเมตร 8 เมตร[30-456]-STANLEY </t>
  </si>
  <si>
    <t xml:space="preserve">07-0315-1073 </t>
  </si>
  <si>
    <t xml:space="preserve">กาวซิลิโคนสีขาว SX-100MS(ไส้)380ml. </t>
  </si>
  <si>
    <t xml:space="preserve">07-0315-1074 </t>
  </si>
  <si>
    <t xml:space="preserve">ตลับเมตร (ไทล่อนเทป) 5 เมตร STANLEY </t>
  </si>
  <si>
    <t xml:space="preserve">07-0315-1077 </t>
  </si>
  <si>
    <t xml:space="preserve">บจก.พวงรัตน์เมทัลชีท(สุราษฎร์)             </t>
  </si>
  <si>
    <t xml:space="preserve">ตลับเมตร (ไทล่อนเทป) 8 เมตร STANLEY </t>
  </si>
  <si>
    <t xml:space="preserve">07-0315-1078 </t>
  </si>
  <si>
    <t xml:space="preserve">บจก.พวงรัตน์เมทัลชีท (สาขาสุราษฎร์ธานี)    </t>
  </si>
  <si>
    <t xml:space="preserve">กรรไกรตัดสังกะสี Rabbit ปากตรง 8" </t>
  </si>
  <si>
    <t xml:space="preserve">07-0315-1080 </t>
  </si>
  <si>
    <t xml:space="preserve">กรรไกรตัดแผ่นเหล็ก Rabbit NO 168 S 10" </t>
  </si>
  <si>
    <t xml:space="preserve">07-0315-1082 </t>
  </si>
  <si>
    <t xml:space="preserve">กรรไกรตัดแผ่นเหล็ก Rabbit NO 168 L 10" </t>
  </si>
  <si>
    <t xml:space="preserve">07-0315-1083 </t>
  </si>
  <si>
    <t xml:space="preserve">บจก.ชมพรภัณฑ์วัสดุ(ตรัง)                </t>
  </si>
  <si>
    <t xml:space="preserve">กรรไกรตัดแผ่นเหล็ก Rabbit NO 168 R 10" </t>
  </si>
  <si>
    <t xml:space="preserve">07-0315-1084 </t>
  </si>
  <si>
    <t xml:space="preserve">กรรไกรตัดแผ่นเหล็ก Rabbit NO 168 SL 11.5" </t>
  </si>
  <si>
    <t xml:space="preserve">07-0315-1085 </t>
  </si>
  <si>
    <t xml:space="preserve">บจก.ชมพรภัณฑ์กระบี่เมทัลชีท          </t>
  </si>
  <si>
    <t xml:space="preserve">ปืนยิงซิลิโคนแกนคู่ Ribbit สีเขียว 9" </t>
  </si>
  <si>
    <t xml:space="preserve">07-0315-1086 </t>
  </si>
  <si>
    <t xml:space="preserve">กรรไกรตัดสังกะสี มีสปริง เยอรมัน RABBIT 10" </t>
  </si>
  <si>
    <t xml:space="preserve">07-0315-1091 </t>
  </si>
  <si>
    <t xml:space="preserve">กรรไกรตัดสังกะสี RABBIT-UK 10" </t>
  </si>
  <si>
    <t xml:space="preserve">07-0315-1095 </t>
  </si>
  <si>
    <t xml:space="preserve">บจก.ชมภูเมทัลชีท(ทุ่งสง)                        </t>
  </si>
  <si>
    <t xml:space="preserve">กาวยาแนว-สีเทา SX-100MS </t>
  </si>
  <si>
    <t xml:space="preserve">07-0315-1098 </t>
  </si>
  <si>
    <t xml:space="preserve">บจก.ชมพรภัณฑ์เมทัลชีท(ชุมพร)                           </t>
  </si>
  <si>
    <t xml:space="preserve">แผ่นเจียร์เหล็ก RIBBIT 4"100x6x16 </t>
  </si>
  <si>
    <t xml:space="preserve">07-0315-1102 </t>
  </si>
  <si>
    <t xml:space="preserve">ปืนยิงกาว-เปลือยสีส้ม TW </t>
  </si>
  <si>
    <t xml:space="preserve">07-0317-1049 </t>
  </si>
  <si>
    <t xml:space="preserve">ปืนยิงกาวซิลิโคน[SEALEX] </t>
  </si>
  <si>
    <t xml:space="preserve">07-0317-1050 </t>
  </si>
  <si>
    <t xml:space="preserve">ปืนยิงซอสเซจ แบบสั้น (SEALEX) </t>
  </si>
  <si>
    <t xml:space="preserve">07-0317-1065 </t>
  </si>
  <si>
    <t xml:space="preserve">ลวดเชื่อม โกเบ-2.6 มิล </t>
  </si>
  <si>
    <t xml:space="preserve">07-1100-1006 </t>
  </si>
  <si>
    <t xml:space="preserve">ห่อ      </t>
  </si>
  <si>
    <t xml:space="preserve">ห่อ           </t>
  </si>
  <si>
    <t xml:space="preserve">ออกซิเจน(O2-OXYGEN) </t>
  </si>
  <si>
    <t xml:space="preserve">07-1100-1089 </t>
  </si>
  <si>
    <t xml:space="preserve">ถัง      </t>
  </si>
  <si>
    <t xml:space="preserve">ถัง           </t>
  </si>
  <si>
    <t xml:space="preserve">24/05/-021    </t>
  </si>
  <si>
    <t xml:space="preserve">แกนลูกคอล์ย </t>
  </si>
  <si>
    <t xml:space="preserve">08-1250-1002 </t>
  </si>
  <si>
    <t xml:space="preserve">บจก.ชมพรภัณฑ์เมทัลชีท(ชุมพร)                                       </t>
  </si>
  <si>
    <t xml:space="preserve">ลูก      </t>
  </si>
  <si>
    <t xml:space="preserve">เส้น          </t>
  </si>
  <si>
    <t xml:space="preserve">สีขาวมุก TPT-0.55MM Polarcool luxury [G&lt;480] </t>
  </si>
  <si>
    <t xml:space="preserve">13-1100-F137XX480 </t>
  </si>
  <si>
    <t>บจก.พวงรัตน์เมทัลชีท (อ้อ</t>
  </si>
  <si>
    <t xml:space="preserve">สีขาวมุก TPT-0.55MM Polarcool luxury </t>
  </si>
  <si>
    <t xml:space="preserve">13-1100-C137XX </t>
  </si>
  <si>
    <t xml:space="preserve">สีขาวมุก TPT-0.55MM Polarcool luxury [G&lt;305] </t>
  </si>
  <si>
    <t xml:space="preserve">13-1100-F137XX305 </t>
  </si>
  <si>
    <t xml:space="preserve">บจก.เต่าทองวัสดุ         </t>
  </si>
  <si>
    <t xml:space="preserve">สีขาวมุก TPT-0.55MM Polarcool luxury [G&lt;345] </t>
  </si>
  <si>
    <t xml:space="preserve">13-1100-F137XX345 </t>
  </si>
  <si>
    <t xml:space="preserve">สีขาวมุก TPT-0.55MM Polarcool luxury [G&lt;457] </t>
  </si>
  <si>
    <t xml:space="preserve">13-1100-F137XX457 </t>
  </si>
  <si>
    <t xml:space="preserve">สีขาวมุก TPT-0.55MM Polarcool luxury [G&lt;600] </t>
  </si>
  <si>
    <t xml:space="preserve">13-1100-F137XX600 </t>
  </si>
  <si>
    <t xml:space="preserve">สีsilver grey TPT-0.57MM Polarcool platinum max </t>
  </si>
  <si>
    <t xml:space="preserve">13-1103-C130XJ </t>
  </si>
  <si>
    <t xml:space="preserve">สีsilver grey TPT-0.57MM Polarcool G305(มาตรฐาน) </t>
  </si>
  <si>
    <t xml:space="preserve">13-1103-F130XJ305 </t>
  </si>
  <si>
    <t>บจก.พวงรัตน์เมทัลชีท </t>
  </si>
  <si>
    <t xml:space="preserve">14 ธ.ค. 2564NE)       </t>
  </si>
  <si>
    <t xml:space="preserve">สีsilver grey TPT-0.57MM Polarcool G457(มาตรฐาน) </t>
  </si>
  <si>
    <t xml:space="preserve">13-1103-F130XJ457 </t>
  </si>
  <si>
    <t xml:space="preserve">สีขาวมุก TPT-0.62MM Polarcool luxury Ultra </t>
  </si>
  <si>
    <t xml:space="preserve">13-1100-C137YS </t>
  </si>
  <si>
    <t>บจก.พวงรัตน์เมทัลชีท (อ้อมค่าย</t>
  </si>
  <si>
    <t xml:space="preserve">สีขาวมุก TPT-0.62MM Polarcool G305(มาตรฐาน) </t>
  </si>
  <si>
    <t xml:space="preserve">13-1100-F137YS305 </t>
  </si>
  <si>
    <t>บจก.พวงรัตน์เมทัลชีท(อ้อมค</t>
  </si>
  <si>
    <t xml:space="preserve">สีขาวมุก TPT-0.62MM Polarcool G457(มาตรฐาน) </t>
  </si>
  <si>
    <t xml:space="preserve">13-1100-F137YS457 </t>
  </si>
  <si>
    <t xml:space="preserve">สีsilver grey TPT-0.35MM Beecool </t>
  </si>
  <si>
    <t xml:space="preserve">13-1200-C130MX </t>
  </si>
  <si>
    <t xml:space="preserve">สีSilver grey TPT-0.35MM Beecool [G&lt;305] </t>
  </si>
  <si>
    <t xml:space="preserve">13-1200-F130MX305 </t>
  </si>
  <si>
    <t xml:space="preserve">บจก.ชมภูเมทัลชีท(ทุ่งสง)       </t>
  </si>
  <si>
    <t xml:space="preserve">สีSilver grey TPT-0.35MM Beecool [G&lt;457] </t>
  </si>
  <si>
    <t xml:space="preserve">13-1200-F130MX457 </t>
  </si>
  <si>
    <t xml:space="preserve">สีsilver grey TPT-0.35MM Beecool Neo </t>
  </si>
  <si>
    <t xml:space="preserve">13-1201-C130MX </t>
  </si>
  <si>
    <t xml:space="preserve">บจก.เต่าทองวัสดุ                      </t>
  </si>
  <si>
    <t xml:space="preserve">18/06/-021    </t>
  </si>
  <si>
    <t xml:space="preserve">13-1201-F130MX305 </t>
  </si>
  <si>
    <t xml:space="preserve">13-1201-F130MX457 </t>
  </si>
  <si>
    <t xml:space="preserve">บจก.ชมพรภัณฑ์เมทัลชีท(นาเคียน) </t>
  </si>
  <si>
    <t xml:space="preserve">สีsilver grey TPT-0.35MM Beecool Combo </t>
  </si>
  <si>
    <t xml:space="preserve">13-1202-C130MX </t>
  </si>
  <si>
    <t xml:space="preserve">สีsilver grey TPT-0.42MM Beecool Combo </t>
  </si>
  <si>
    <t xml:space="preserve">13-1201-C130HS </t>
  </si>
  <si>
    <t xml:space="preserve">บจก.ชมพรภัณฑ์กระบี่เมทัลชีท         </t>
  </si>
  <si>
    <t xml:space="preserve">สีsilver greyTPT-0.42MM BeecoolCombo G305(มาตรฐาน) </t>
  </si>
  <si>
    <t xml:space="preserve">13-1201-F130HS305 </t>
  </si>
  <si>
    <t>บจก.ชมพรภัณฑ์เมทัลชีท</t>
  </si>
  <si>
    <t xml:space="preserve">สีsilver grey TPT-0.40MM Beecool Combo </t>
  </si>
  <si>
    <t xml:space="preserve">13-1202-C130HZ </t>
  </si>
  <si>
    <t xml:space="preserve">สีsilver grey TPT-0.40MM Beecool </t>
  </si>
  <si>
    <t xml:space="preserve">13-1200-C130HZ </t>
  </si>
  <si>
    <t xml:space="preserve">บจก.ชมพรภัณฑ์วัสดุ(ตรัง)                  </t>
  </si>
  <si>
    <t xml:space="preserve">สีแดงเงา TPT-0.40MM Beecool Neo </t>
  </si>
  <si>
    <t xml:space="preserve">13-1201-C105HZ </t>
  </si>
  <si>
    <t xml:space="preserve">สีน้ำเงิน TPT-0.40MM Beecool Neo </t>
  </si>
  <si>
    <t xml:space="preserve">13-1201-C107HZ </t>
  </si>
  <si>
    <t xml:space="preserve">สีเขียวเงา TPT-0.40MM Beecool Neo </t>
  </si>
  <si>
    <t xml:space="preserve">13-1201-C113HZ </t>
  </si>
  <si>
    <t xml:space="preserve">สีน้ำตาล TPT-0.40MM Beecool Neo </t>
  </si>
  <si>
    <t xml:space="preserve">13-1201-C120HZ </t>
  </si>
  <si>
    <t xml:space="preserve">สีsilver grey TPT-0.40MM Beecool Neo </t>
  </si>
  <si>
    <t xml:space="preserve">13-1201-C130HZ </t>
  </si>
  <si>
    <t xml:space="preserve">บจก.ชมพรภัณฑ์เมทัลชีท(ชุมพร)          </t>
  </si>
  <si>
    <t xml:space="preserve">22/09/-021    </t>
  </si>
  <si>
    <t xml:space="preserve">สีแดงเงาTPT-0.40MM Beecool Neol G305(มาตรฐาน) </t>
  </si>
  <si>
    <t xml:space="preserve">13-1201-F105HZ305 </t>
  </si>
  <si>
    <t>บจก.ชมพรภัณฑ์เมทัลชีท(นาเค</t>
  </si>
  <si>
    <t xml:space="preserve">สีแดงเงา TPT-0.40MM Beecool Neol G457(มาตรฐาน) </t>
  </si>
  <si>
    <t xml:space="preserve">13-1201-F105HZ457 </t>
  </si>
  <si>
    <t>บจก.ชมพรภัณฑ์เมทัลชีท(นาเ</t>
  </si>
  <si>
    <t xml:space="preserve">สีน้ำเงิน TPT-0.40MM Beecool Neol G305(มาตรฐาน) </t>
  </si>
  <si>
    <t xml:space="preserve">13-1201-F107HZ305 </t>
  </si>
  <si>
    <t>บจก.ชมภูเมทัลชีท(ทุ่งสง)</t>
  </si>
  <si>
    <t xml:space="preserve">สีน้ำเงิน TPT-0.40MM Beecool Neol G457(มาตรฐาน) </t>
  </si>
  <si>
    <t xml:space="preserve">13-1201-F107HZ457 </t>
  </si>
  <si>
    <t>บจก.ชมภูเมทัลชีท(ภูเก็ต)</t>
  </si>
  <si>
    <t xml:space="preserve">สีเขียวเงา TPT-0.40MM Beecool Neol G305(มาตรฐาน) </t>
  </si>
  <si>
    <t xml:space="preserve">13-1201-F113HZ305 </t>
  </si>
  <si>
    <t>บจก.ชมพรภัณฑ์กระบี่เมทั</t>
  </si>
  <si>
    <t xml:space="preserve">สีเขียวเงา TPT-0.40MM Beecool Neol G457(มาตรฐาน) </t>
  </si>
  <si>
    <t xml:space="preserve">13-1201-F113HZ457 </t>
  </si>
  <si>
    <t xml:space="preserve">สีเขียวเงา TPT-0.40MM Beecool Neol G609(มาตรฐาน) </t>
  </si>
  <si>
    <t xml:space="preserve">13-1201-F113HZ609 </t>
  </si>
  <si>
    <t>บจก.ชมพรภัณฑ์เมทัลชีท(น</t>
  </si>
  <si>
    <t xml:space="preserve">สีน้ำตาล TPT-0.40MM Beecool Neol G305(มาตรฐาน) </t>
  </si>
  <si>
    <t xml:space="preserve">13-1201-F120HZ305 </t>
  </si>
  <si>
    <t xml:space="preserve">บจก.ชมภูเมทัลชีท(ภูเก็ต) </t>
  </si>
  <si>
    <t xml:space="preserve">สีน้ำตาล TPT-0.40MM Beecool Neol G457(มาตรฐาน) </t>
  </si>
  <si>
    <t xml:space="preserve">13-1201-F120HZ457 </t>
  </si>
  <si>
    <t xml:space="preserve">สีSilver grey TPT-0.40MM Beecool [G&lt;305] </t>
  </si>
  <si>
    <t xml:space="preserve">13-1201-F130HZ305 </t>
  </si>
  <si>
    <t xml:space="preserve">สีSilver grey TPT-0.40MM Beecool [G&lt;457] </t>
  </si>
  <si>
    <t xml:space="preserve">13-1201-F130HZ457 </t>
  </si>
  <si>
    <t xml:space="preserve">บจก.ชมพรภัณฑ์เมทัลชีท(ชุมพร)   </t>
  </si>
  <si>
    <t xml:space="preserve">13-1200-F130HZ457 </t>
  </si>
  <si>
    <t xml:space="preserve">สีsilver grey TPT-0.35MM Beecool Combo [G&lt;305] </t>
  </si>
  <si>
    <t xml:space="preserve">13-1202-F130MX305 </t>
  </si>
  <si>
    <t>บจก.ชมพรภัณฑ์เมทัลชีท(นา</t>
  </si>
  <si>
    <t xml:space="preserve">สีsilver grey TPT-0.35MM Beecool Combo [G&lt;457] </t>
  </si>
  <si>
    <t xml:space="preserve">13-1202-F130MX457 </t>
  </si>
  <si>
    <t xml:space="preserve">สีsilver grey TPT-0.35MM Beecool Combo [G&lt;609] </t>
  </si>
  <si>
    <t xml:space="preserve">13-1202-F130MX609 </t>
  </si>
  <si>
    <t>บจก.พวงรัตน์เมทัลชีท(สุร</t>
  </si>
  <si>
    <t xml:space="preserve">สีsilver grey TPT-0.35MM Beecool Combo [G&lt;914] </t>
  </si>
  <si>
    <t xml:space="preserve">13-1202-F130MX914 </t>
  </si>
  <si>
    <t>บจก.เต่าทองวัสดุ (ทรายขา</t>
  </si>
  <si>
    <t xml:space="preserve">สีน้ำตาล TPT-0.45MM Orcacool </t>
  </si>
  <si>
    <t xml:space="preserve">13-1300-C120HX </t>
  </si>
  <si>
    <t xml:space="preserve">สีsilver grey TPT-0.45MM Orcacool </t>
  </si>
  <si>
    <t xml:space="preserve">13-1300-C130HX </t>
  </si>
  <si>
    <t xml:space="preserve">บจก.เต่าทองวัสดุ                        </t>
  </si>
  <si>
    <t xml:space="preserve">สีSilver grey TPT-0.45MM Orgacool [G&lt;305] </t>
  </si>
  <si>
    <t xml:space="preserve">13-1300-F130HX305 </t>
  </si>
  <si>
    <t xml:space="preserve">บจก.เต่าทองวัสดุ             </t>
  </si>
  <si>
    <t xml:space="preserve">สีSilver grey TPT-0.45MM Orgacool [G&lt;457] </t>
  </si>
  <si>
    <t xml:space="preserve">13-1300-F130HX457 </t>
  </si>
  <si>
    <t xml:space="preserve">สีSilver grey TPT-0.45MM Orgacool [G&lt;609] </t>
  </si>
  <si>
    <t xml:space="preserve">13-1300-F130HX609 </t>
  </si>
  <si>
    <t xml:space="preserve">บจก.ชมพรภัณฑ์เมทัลชีท(ชุมพร) </t>
  </si>
  <si>
    <t xml:space="preserve">อลูมิเนียม มินิแคลม ลอนมินิเวฟ-สีอลูมิเนียม[TOP] </t>
  </si>
  <si>
    <t xml:space="preserve">03-0101-1002 </t>
  </si>
  <si>
    <t xml:space="preserve">โพลีคาร์บอเนต </t>
  </si>
  <si>
    <t xml:space="preserve">บจก.ชมพรภัณฑ์เมทัลชีท(นาเคียน)  </t>
  </si>
  <si>
    <t xml:space="preserve">เส้น     </t>
  </si>
  <si>
    <t xml:space="preserve">อลูมิเนียม ป.ปลา em-boss(TOP) </t>
  </si>
  <si>
    <t xml:space="preserve">03-0101-1008 </t>
  </si>
  <si>
    <t xml:space="preserve">มินิแคป 6.00 เมตร (Mini Gold) </t>
  </si>
  <si>
    <t xml:space="preserve">03-0101-1013 </t>
  </si>
  <si>
    <t xml:space="preserve">แผ่น EM-BOSS สีชา(1.22x20x2.7MM)TOP </t>
  </si>
  <si>
    <t xml:space="preserve">03-0101-BD0620 </t>
  </si>
  <si>
    <t xml:space="preserve">11/09/-021    </t>
  </si>
  <si>
    <t xml:space="preserve">แผ่น EM-BOSS สีเหลือง(1.22x20x2.7MM)TOP </t>
  </si>
  <si>
    <t xml:space="preserve">03-0101-BD0820 </t>
  </si>
  <si>
    <t xml:space="preserve">บจก.ชมพรภัณฑ์กระบี่เมทัลชีท            </t>
  </si>
  <si>
    <t xml:space="preserve">โพลีฯสีใส-MW01(1.05x6.00x1.5MM)TOP </t>
  </si>
  <si>
    <t xml:space="preserve">03-0101-MW01 </t>
  </si>
  <si>
    <t xml:space="preserve">โพลีฯสีเขียว-MW03(1.05x6.00x1.5MM)TOP </t>
  </si>
  <si>
    <t xml:space="preserve">03-0101-MW03 </t>
  </si>
  <si>
    <t xml:space="preserve">07/05/-021    </t>
  </si>
  <si>
    <t xml:space="preserve">โพลีฯสีชา-MW06(1.05x6.00x1.5MM)TOP </t>
  </si>
  <si>
    <t xml:space="preserve">03-0101-MW06 </t>
  </si>
  <si>
    <t xml:space="preserve">โพลีฯสีเขียว(1.05x6.00x1.5MM)TOP </t>
  </si>
  <si>
    <t xml:space="preserve">03-0101-PD003 </t>
  </si>
  <si>
    <t xml:space="preserve">บจก.พวงรัตน์เมทัลชีท(อ้อมค่าย)                 </t>
  </si>
  <si>
    <t xml:space="preserve">โพลีฯสีใส(1.22x2.44x6MM)TOP </t>
  </si>
  <si>
    <t xml:space="preserve">03-0101-PD01S6 </t>
  </si>
  <si>
    <t xml:space="preserve">โพลีฯสีชา(2.10x6.00x6MM)TOP </t>
  </si>
  <si>
    <t xml:space="preserve">03-0101-PD06B6 </t>
  </si>
  <si>
    <t xml:space="preserve">โพลีฯสีใส(1.05x6.00x1MM)POLIRON-P1 </t>
  </si>
  <si>
    <t xml:space="preserve">03-0102-0000P1 </t>
  </si>
  <si>
    <t xml:space="preserve">บจก.พวงรัตน์เมทัลชีท(อ้อมค่าย)              </t>
  </si>
  <si>
    <t xml:space="preserve">06/12/-019    </t>
  </si>
  <si>
    <t xml:space="preserve">โพลีฯสีชา(1.05x6.00x1MM)POLIRON-P4 </t>
  </si>
  <si>
    <t xml:space="preserve">03-0102-0000P4 </t>
  </si>
  <si>
    <t xml:space="preserve">14/05/-019    </t>
  </si>
  <si>
    <t xml:space="preserve">โพลีฯสีน้ำเงิน(1.05x6.00x1MM)POLIRON-P9 </t>
  </si>
  <si>
    <t xml:space="preserve">03-0102-0000P9 </t>
  </si>
  <si>
    <t xml:space="preserve">บจก.ชมภูเมทัลชีท(ทุ่งสง)               </t>
  </si>
  <si>
    <t xml:space="preserve">12/06/-021    </t>
  </si>
  <si>
    <t xml:space="preserve">ตัวยูมิเนียม 6 ม. </t>
  </si>
  <si>
    <t xml:space="preserve">03-0103-1010 </t>
  </si>
  <si>
    <t xml:space="preserve">บจก.ชมพรภัณฑ์กระบี่เมทัลชีท                                    </t>
  </si>
  <si>
    <t xml:space="preserve">ตัวหนีบ(Clampping)ยาว 6.00 เมตร-TN </t>
  </si>
  <si>
    <t xml:space="preserve">03-0103-CLAM </t>
  </si>
  <si>
    <t xml:space="preserve">อลูมิเนียมปิดหัว(END CAP)-TN </t>
  </si>
  <si>
    <t xml:space="preserve">03-0103-END CAP </t>
  </si>
  <si>
    <t xml:space="preserve">ฝาครอบ(Top Clamping)ยาว 6.00 เมตร-TN </t>
  </si>
  <si>
    <t xml:space="preserve">03-0103-TOPCLAM </t>
  </si>
  <si>
    <t xml:space="preserve">บจก.ชมพรภัณฑ์กระบี่เมทัลชีท              </t>
  </si>
  <si>
    <t xml:space="preserve">โพลีฯสีใส(2.10x6.00x6MM)LUMINA </t>
  </si>
  <si>
    <t xml:space="preserve">03-0106-PD01B6 </t>
  </si>
  <si>
    <t xml:space="preserve">โพลีฯสีเทา(2.10x6.00x6MM)LUMINA </t>
  </si>
  <si>
    <t xml:space="preserve">03-0106-PD05B6 </t>
  </si>
  <si>
    <t xml:space="preserve">โพลีฯสีฟ้าใส(2.10x6.00x6MM)LUMINA </t>
  </si>
  <si>
    <t xml:space="preserve">03-0106-PD15B6 </t>
  </si>
  <si>
    <t xml:space="preserve">ยางรองกันน้ำ-สีดำ (ยาว 32 เมตร) KBB </t>
  </si>
  <si>
    <t xml:space="preserve">03-0106-RUBBLACK </t>
  </si>
  <si>
    <t xml:space="preserve">แผ่นใส TD760 82cm.x6.00m.x1mm.(สีขาว)-TOP </t>
  </si>
  <si>
    <t xml:space="preserve">03-0101-1004 </t>
  </si>
  <si>
    <t xml:space="preserve">แผ่นใส </t>
  </si>
  <si>
    <t xml:space="preserve">แผ่นใส TD760 82cm.x6.20m.x1mm.(สีใส)-TOP </t>
  </si>
  <si>
    <t xml:space="preserve">03-0101-1005 </t>
  </si>
  <si>
    <t xml:space="preserve">แผ่นใส BK760AB-RHINO GLASS น้ำหนัก 1800gsm.-CLEAR </t>
  </si>
  <si>
    <t xml:space="preserve">03-0101-1015 </t>
  </si>
  <si>
    <t xml:space="preserve">แผ่นใส TD760 84cm.x6.40m.x1.5mm.(สีขาวขุ่น)-TOP </t>
  </si>
  <si>
    <t xml:space="preserve">03-0101-1028 </t>
  </si>
  <si>
    <t xml:space="preserve">แผ่นใส BK760AB-RHINO GLASS น้ำหนัก 1800gsm.-OPAL </t>
  </si>
  <si>
    <t xml:space="preserve">03-0101-1032 </t>
  </si>
  <si>
    <t xml:space="preserve">แผ่นใส BK760AB-TOPGLASS Ultima น้ำหนัก1800gsm.OPAL </t>
  </si>
  <si>
    <t xml:space="preserve">03-0101-1034 </t>
  </si>
  <si>
    <t xml:space="preserve">บจก.ชมภูเมทัลชีท(ภูเก็ต)             </t>
  </si>
  <si>
    <t xml:space="preserve">แผ่นใส TD760 82cm.x6.20m.x1.20mm.(สีใส)-TOP </t>
  </si>
  <si>
    <t xml:space="preserve">03-0101-1050 </t>
  </si>
  <si>
    <t xml:space="preserve">แผ่นใส TD 760 น้ำหนัก 1800gsm.(สีขาวขุ่น) </t>
  </si>
  <si>
    <t xml:space="preserve">03-0301-1003 </t>
  </si>
  <si>
    <t xml:space="preserve">ลูกหมุนระบายอากาศ 24" </t>
  </si>
  <si>
    <t xml:space="preserve">03-0308-1002 </t>
  </si>
  <si>
    <t xml:space="preserve">บจก.เต่าทองวัสดุ (ทรายขาว)                                        </t>
  </si>
  <si>
    <t xml:space="preserve">ลูกหมุนพร้อมฐานระบายอากาศ 24"[ลอนเมทัลชีท] </t>
  </si>
  <si>
    <t xml:space="preserve">03-0308-1003 </t>
  </si>
  <si>
    <t xml:space="preserve">ลูกหมุนระบายอากาศ 24"(ลอนเมทัลชีท) </t>
  </si>
  <si>
    <t xml:space="preserve">03-0308-1004 </t>
  </si>
  <si>
    <t xml:space="preserve">บจก.พวงรัตน์เมทัลชีท(อ้อมค่าย)                       </t>
  </si>
  <si>
    <t xml:space="preserve">แผ่นใส TD 760 น้ำหนัก 1800gsm.(สีขาวขุ่น)SCG </t>
  </si>
  <si>
    <t xml:space="preserve">03-2001-1004 </t>
  </si>
  <si>
    <t xml:space="preserve">แผ่นใส TD 760 น้ำหนัก 2400gsm.(สีขาวขุ่น)SCG </t>
  </si>
  <si>
    <t xml:space="preserve">03-2001-1006 </t>
  </si>
  <si>
    <t xml:space="preserve">แผ่นใส CHOM760 น้ำหนัก 1800gsm.(สีขาวขุ่น)ตราช้าง </t>
  </si>
  <si>
    <t xml:space="preserve">03-2002-1002 </t>
  </si>
  <si>
    <t xml:space="preserve">บจก.ชมภูเมทัลชีท(ภูเก็ต)              </t>
  </si>
  <si>
    <t xml:space="preserve">ไม้เชิงชาย 20x400x1.6 รองพื้น SCG </t>
  </si>
  <si>
    <t xml:space="preserve">03-2001-1002 </t>
  </si>
  <si>
    <t xml:space="preserve">ไม้สังเคราะห์ </t>
  </si>
  <si>
    <t xml:space="preserve">ชิ้น     </t>
  </si>
  <si>
    <t xml:space="preserve">ไม้ฝาเฌอร่า 8"x4ม.ลายสัก สีสักทรายทอง </t>
  </si>
  <si>
    <t xml:space="preserve">03-2001-1048 </t>
  </si>
  <si>
    <t xml:space="preserve">28/06/-021    </t>
  </si>
  <si>
    <t xml:space="preserve">ไม้ฝา 8"x4ม.สีแดงเชอรี่ </t>
  </si>
  <si>
    <t xml:space="preserve">03-2001-1074 </t>
  </si>
  <si>
    <t xml:space="preserve">บจก.ชมพรภัณฑ์เมทัลชีท(ชุมพร)                             </t>
  </si>
  <si>
    <t xml:space="preserve">เหล็กตัวซี 3"x1-1/2x1.6มม.กาวาไนท์ </t>
  </si>
  <si>
    <t xml:space="preserve">08-0100-1162 </t>
  </si>
  <si>
    <t xml:space="preserve">เหล็กรูปพรรณ </t>
  </si>
  <si>
    <t xml:space="preserve">เหล็กตัวซี 3"x1-1/2"x1.2มม.กัลวาไนซ์ </t>
  </si>
  <si>
    <t xml:space="preserve">08-0100-1193 </t>
  </si>
  <si>
    <t xml:space="preserve">เพลทฉาก 2"x4" แบบเจาะรู </t>
  </si>
  <si>
    <t xml:space="preserve">08-0100-1197 </t>
  </si>
  <si>
    <t xml:space="preserve">เหล็กซิงค์ C3"X1.50mm </t>
  </si>
  <si>
    <t xml:space="preserve">C1-0200-1002 </t>
  </si>
  <si>
    <t xml:space="preserve">เหล็กซิงค์ C3"X1.80mm </t>
  </si>
  <si>
    <t xml:space="preserve">C1-0200-1022 </t>
  </si>
  <si>
    <t xml:space="preserve">เหล็กกาวาไนซ์ C4"(100x50x20x1.60mm.)-SQP </t>
  </si>
  <si>
    <t xml:space="preserve">C1-0300-1002 </t>
  </si>
  <si>
    <t xml:space="preserve">บจก.พวงรัตน์เมทัลชีท(สุราษฎร์)           </t>
  </si>
  <si>
    <t xml:space="preserve">เหล็กกาวาไนท์ C3"(75X45x15x2.30mm) </t>
  </si>
  <si>
    <t xml:space="preserve">C1-0300-1009 </t>
  </si>
  <si>
    <t xml:space="preserve">09/11/-021    </t>
  </si>
  <si>
    <t xml:space="preserve">เหล็กกล่องกาวาไนท์ 4"x2"x1.6มม. </t>
  </si>
  <si>
    <t xml:space="preserve">C1-0300-1027 </t>
  </si>
  <si>
    <t xml:space="preserve">บจก.พวงรัตน์เมทัลชีท(สุราษฎร์)                    </t>
  </si>
  <si>
    <t xml:space="preserve">11/11/-021    </t>
  </si>
  <si>
    <t xml:space="preserve">เหล็กกล่องกาวาไนท์ 3"x1-1/2"x1.5มม. </t>
  </si>
  <si>
    <t xml:space="preserve">C1-0300-1028 </t>
  </si>
  <si>
    <t xml:space="preserve">เหล็กกาวาไนซ์ C3"x1.60mm. </t>
  </si>
  <si>
    <t xml:space="preserve">C1-0300-1041 </t>
  </si>
  <si>
    <t xml:space="preserve">บจก.ชมพรภัณฑ์วัสดุ(ตรัง)                                </t>
  </si>
  <si>
    <t xml:space="preserve">เหล็กกาวาไนซ์ C4"(100x50x2.30mm.) </t>
  </si>
  <si>
    <t xml:space="preserve">C1-0300-1065 </t>
  </si>
  <si>
    <t xml:space="preserve">เหล็กกาวาไนท์ C4"(100x50x20x2.3mm) </t>
  </si>
  <si>
    <t xml:space="preserve">C1-0300-1080 </t>
  </si>
  <si>
    <t xml:space="preserve">เหล็กแบน 2"x4.00x6.00m </t>
  </si>
  <si>
    <t xml:space="preserve">C12-1000-3030 </t>
  </si>
  <si>
    <t xml:space="preserve">เหล็กกาวาไนท์ C4"x1.60mm </t>
  </si>
  <si>
    <t xml:space="preserve">C2-0200-2019 </t>
  </si>
  <si>
    <t xml:space="preserve">เหล็กกล่อง 2"X2"(50X50X1.40mm)-สีแดง[CSS] </t>
  </si>
  <si>
    <t xml:space="preserve">C3-0200-1004 </t>
  </si>
  <si>
    <t xml:space="preserve">บจก.พวงรัตน์เมทัลชีท(สุราษฎร์)          </t>
  </si>
  <si>
    <t xml:space="preserve">28/09/-020    </t>
  </si>
  <si>
    <t xml:space="preserve">เหล็กกล่อง 1-1/4"X1-1/4"(32X32X1.60mm)-[CSS] </t>
  </si>
  <si>
    <t xml:space="preserve">C3-0200-1005 </t>
  </si>
  <si>
    <t xml:space="preserve">บจก.ชมพรภัณฑ์เมทัลชีท(ชุมพร)         </t>
  </si>
  <si>
    <t xml:space="preserve">เหล็กกล่อง 1-1/4"X1-1/4"(32X32X1.80mm)-[CSS] </t>
  </si>
  <si>
    <t xml:space="preserve">C3-0200-1007 </t>
  </si>
  <si>
    <t xml:space="preserve">บจก.ชมภูเมทัลชีท(ทุ่งสง)             </t>
  </si>
  <si>
    <t xml:space="preserve">เหล็กกล่อง 1-1/2"X1-1/2"(38X38X1.20mm)-[CSS] </t>
  </si>
  <si>
    <t xml:space="preserve">C3-0200-1010 </t>
  </si>
  <si>
    <t xml:space="preserve">เหล็กกล่อง 2"X1"X1.20mm[ซิงค์] </t>
  </si>
  <si>
    <t xml:space="preserve">C3-0200-1014 </t>
  </si>
  <si>
    <t xml:space="preserve">บจก.พวงรัตน์เมทัลชีท (สาขาสุราษฎร์ธานี)            </t>
  </si>
  <si>
    <t xml:space="preserve">เหล็กกล่อง 2"X2"(50X50X1.60mm) </t>
  </si>
  <si>
    <t xml:space="preserve">C3-0200-1017 </t>
  </si>
  <si>
    <t xml:space="preserve">เหล็กกล่อง 2"X5"X2.30mm </t>
  </si>
  <si>
    <t xml:space="preserve">C3-0200-1020 </t>
  </si>
  <si>
    <t xml:space="preserve">บจก.ชมพรภัณฑ์วัสดุ(ตรัง)                                  </t>
  </si>
  <si>
    <t xml:space="preserve">เหล็กกล่อง 2"X2"(50X50X1.50mm) </t>
  </si>
  <si>
    <t xml:space="preserve">C3-0200-1021 </t>
  </si>
  <si>
    <t xml:space="preserve">บจก.ชมภูเมทัลชีท(ทุ่งสง)                           </t>
  </si>
  <si>
    <t xml:space="preserve">เหล็กกล่อง 2"x4"1.80mm </t>
  </si>
  <si>
    <t xml:space="preserve">C3-0200-1025 </t>
  </si>
  <si>
    <t xml:space="preserve">เหล็กกล่อง 2"X4"X1.80mm </t>
  </si>
  <si>
    <t xml:space="preserve">C3-0200-1034 </t>
  </si>
  <si>
    <t xml:space="preserve">14/10/-021    </t>
  </si>
  <si>
    <t xml:space="preserve">เหล็กกล่อง 1-1/2"X3"X1.50mm </t>
  </si>
  <si>
    <t xml:space="preserve">C3-0200-1035 </t>
  </si>
  <si>
    <t xml:space="preserve">เหล็กกล่อง 1"X1"X1.20mm </t>
  </si>
  <si>
    <t xml:space="preserve">C3-0300-1005 </t>
  </si>
  <si>
    <t xml:space="preserve">เหล็กกล่อง 1"X2"X1.50mm(ซิงค์) </t>
  </si>
  <si>
    <t xml:space="preserve">C3-0300-1007 </t>
  </si>
  <si>
    <t xml:space="preserve">เหล็กกล่อง 1"X2"X1.60mm </t>
  </si>
  <si>
    <t xml:space="preserve">C3-0300-1011 </t>
  </si>
  <si>
    <t xml:space="preserve">เหล็กกล่อง 1-1/2"X3"X2.30mm </t>
  </si>
  <si>
    <t xml:space="preserve">C3-0700-3007 </t>
  </si>
  <si>
    <t xml:space="preserve">บจก.ชมภูเมทัลชีท(ทุ่งสง)                              </t>
  </si>
  <si>
    <t xml:space="preserve">เหล็กกล่อง 1-1/2"X3"X1.40mm </t>
  </si>
  <si>
    <t xml:space="preserve">C3-0700-3012 </t>
  </si>
  <si>
    <t xml:space="preserve">เหล็กกล่อง 1-1/2"X1-1/2"X1.80mm </t>
  </si>
  <si>
    <t xml:space="preserve">C3-0700-3013 </t>
  </si>
  <si>
    <t xml:space="preserve">บจก.เต่าทองวัสดุ                                  </t>
  </si>
  <si>
    <t xml:space="preserve">เหล็กกล่อง 2"X4"X2.00mm </t>
  </si>
  <si>
    <t xml:space="preserve">C3-0700-3014 </t>
  </si>
  <si>
    <t xml:space="preserve">เหล็กกล่อง 1-1/2"X3"X1.80mm </t>
  </si>
  <si>
    <t xml:space="preserve">C3-0700-3015 </t>
  </si>
  <si>
    <t xml:space="preserve">18/11/-021    </t>
  </si>
  <si>
    <t xml:space="preserve">C3-0700-3017 </t>
  </si>
  <si>
    <t xml:space="preserve">เหล็กกล่อง 2"X4"X1.60mm </t>
  </si>
  <si>
    <t xml:space="preserve">C3-0700-3020 </t>
  </si>
  <si>
    <t xml:space="preserve">เหล็กกล่อง 1-1/2"X3"X3mm </t>
  </si>
  <si>
    <t xml:space="preserve">C3-0700-3022 </t>
  </si>
  <si>
    <t xml:space="preserve">เหล็กกล่อง 1-1/4"X1-1/4"(32X32XX1.20mm)-สีน้ำเงิน </t>
  </si>
  <si>
    <t xml:space="preserve">C3-0900-3002 </t>
  </si>
  <si>
    <t>บจก.พวงรัตน์เมทัลชีท (สาขาสุราษฎ</t>
  </si>
  <si>
    <t xml:space="preserve">เหล็กกล่อง 1-1/2"x1-1/2"x1.50mm </t>
  </si>
  <si>
    <t xml:space="preserve">C3-0900-3007 </t>
  </si>
  <si>
    <t xml:space="preserve">เหล็กกล่อง 3"X3"(75x75x1.80mm) </t>
  </si>
  <si>
    <t xml:space="preserve">C3-1000-3006 </t>
  </si>
  <si>
    <t xml:space="preserve">บจก.พวงรัตน์เมทัลชีท(สุราษฎร์)                     </t>
  </si>
  <si>
    <t xml:space="preserve">02/08/-021    </t>
  </si>
  <si>
    <t xml:space="preserve">เหล็กกล่อง 4"X4"(100X100X1.60MM [LHP] </t>
  </si>
  <si>
    <t xml:space="preserve">C3-1000-3010 </t>
  </si>
  <si>
    <t xml:space="preserve">บจก.ชมพรภัณฑ์เมทัลชีท(ชุมพร)                </t>
  </si>
  <si>
    <t xml:space="preserve">เหล็กกล่อง 1-1/2*1-1/2"1.2 มิล </t>
  </si>
  <si>
    <t xml:space="preserve">C3-1000-3012 </t>
  </si>
  <si>
    <t xml:space="preserve">บจก.ชมพรภัณฑ์วัสดุ(ตรัง)                           </t>
  </si>
  <si>
    <t xml:space="preserve">เหล็กกล่อง 1-1/2"X3"X1.60mm </t>
  </si>
  <si>
    <t xml:space="preserve">C3-1000-3057 </t>
  </si>
  <si>
    <t xml:space="preserve">เหล็กกล่อง 2"X1"X1.50mm </t>
  </si>
  <si>
    <t xml:space="preserve">C3-1000-3063 </t>
  </si>
  <si>
    <t xml:space="preserve">เหล็กกล่อง 3"X3"X1.80mm </t>
  </si>
  <si>
    <t xml:space="preserve">C3-1000-3064 </t>
  </si>
  <si>
    <t xml:space="preserve">เหล็กกล่อง 3"X1-1/2"X1.20mm </t>
  </si>
  <si>
    <t xml:space="preserve">C3-1000-3081 </t>
  </si>
  <si>
    <t xml:space="preserve">เหล็กกล่อง 5"X5"X1.6MM </t>
  </si>
  <si>
    <t xml:space="preserve">C3-1000-3083 </t>
  </si>
  <si>
    <t xml:space="preserve">บจก.ชมพรภัณฑ์เมทัลชีท(ชุมพร)                               </t>
  </si>
  <si>
    <t xml:space="preserve">เหล็กกล่อง 2"X4"X1.20mm </t>
  </si>
  <si>
    <t xml:space="preserve">C3-1400-3010 </t>
  </si>
  <si>
    <t xml:space="preserve">เหล็กกล่อง 2"X6"(50X150X2.30mm) </t>
  </si>
  <si>
    <t xml:space="preserve">C3-1400-3014 </t>
  </si>
  <si>
    <t xml:space="preserve">บจก.ชมภูเมทัลชีท(ทุ่งสง)                          </t>
  </si>
  <si>
    <t xml:space="preserve">เหล็กกล่องซิงค์ 1"X2"X1.20mm </t>
  </si>
  <si>
    <t xml:space="preserve">C3-1400-3019 </t>
  </si>
  <si>
    <t xml:space="preserve">เหล็กกล่องซิงค์ 1-1/2"X1-1/2"X1.40mm </t>
  </si>
  <si>
    <t xml:space="preserve">C3-1400-3021 </t>
  </si>
  <si>
    <t xml:space="preserve">11/08/-021    </t>
  </si>
  <si>
    <t xml:space="preserve">เหล็กกล่องซิงค์ 1-1/2"x3"x1.50mm </t>
  </si>
  <si>
    <t xml:space="preserve">C3-1400-3031 </t>
  </si>
  <si>
    <t xml:space="preserve">เหล็กกล่อง 1"-1/2"X1-1/2"X1.50mm </t>
  </si>
  <si>
    <t xml:space="preserve">C3-1400-3050 </t>
  </si>
  <si>
    <t xml:space="preserve">เหล็กกล่อง 2"X4"X2.30mm </t>
  </si>
  <si>
    <t xml:space="preserve">C3-1400-3051 </t>
  </si>
  <si>
    <t xml:space="preserve">เหล็กกล่อง 1"X1"X1.50mm </t>
  </si>
  <si>
    <t xml:space="preserve">C3-1400-3055 </t>
  </si>
  <si>
    <t xml:space="preserve">เหล็กกล่อง 2"X4"X1.50mm </t>
  </si>
  <si>
    <t xml:space="preserve">C3-1400-3065 </t>
  </si>
  <si>
    <t xml:space="preserve">เหล็กกล่อง 1"X1"X1.60mm </t>
  </si>
  <si>
    <t xml:space="preserve">C3-1400-3082 </t>
  </si>
  <si>
    <t xml:space="preserve">เหล็กกล่อง 4"X4"X2.00mm </t>
  </si>
  <si>
    <t xml:space="preserve">C3-1400-3083 </t>
  </si>
  <si>
    <t xml:space="preserve">เหล็กกล่อง 2"X1"X1.80mm </t>
  </si>
  <si>
    <t xml:space="preserve">C3-1400-3085 </t>
  </si>
  <si>
    <t xml:space="preserve">14/07/-021    </t>
  </si>
  <si>
    <t xml:space="preserve">เหล็กกล่อง 3/4"X3/4"X1.20mm </t>
  </si>
  <si>
    <t xml:space="preserve">C3-1400-3087 </t>
  </si>
  <si>
    <t xml:space="preserve">เหล็กกล่อง 1"X2"X1.20mm </t>
  </si>
  <si>
    <t xml:space="preserve">C3-1400-3100 </t>
  </si>
  <si>
    <t xml:space="preserve">30/10/-021    </t>
  </si>
  <si>
    <t xml:space="preserve">เหล็กกล่อง 1"X2"X1.80mm </t>
  </si>
  <si>
    <t xml:space="preserve">C3-1400-3111 </t>
  </si>
  <si>
    <t xml:space="preserve">เหล็กกล่อง 1-1/2"*1-1/2"หนา 1.60mm </t>
  </si>
  <si>
    <t xml:space="preserve">C3-1400-3123 </t>
  </si>
  <si>
    <t xml:space="preserve">เหล็กกล่อง 6 หุน หนา 2 มิล </t>
  </si>
  <si>
    <t xml:space="preserve">C4-0200-3028 </t>
  </si>
  <si>
    <t xml:space="preserve">ท่อประปา 1" คาดเหลือง </t>
  </si>
  <si>
    <t xml:space="preserve">C5-1300-4013 </t>
  </si>
  <si>
    <t xml:space="preserve">แปซี-แพคสังกะสี TCT-0.55mmx6.00m[CP] </t>
  </si>
  <si>
    <t xml:space="preserve">C6-1111-6001 </t>
  </si>
  <si>
    <t xml:space="preserve">บจก.ชมพรภัณฑ์เมทัลชีท (ชุมพร)                </t>
  </si>
  <si>
    <t xml:space="preserve">แปซี-แพคอลูซิงค์[AZ150] TCT-0.55mmx6.00m[UNI] </t>
  </si>
  <si>
    <t xml:space="preserve">C6-1251-6003 </t>
  </si>
  <si>
    <t xml:space="preserve">26/07/-021    </t>
  </si>
  <si>
    <t xml:space="preserve">แปซี-แพคสังกะสี TCT-0.50mmx6.00m[SK] </t>
  </si>
  <si>
    <t xml:space="preserve">C6-1251-6016 </t>
  </si>
  <si>
    <t xml:space="preserve">แประแนง 0.55MMx6.00m(SK) </t>
  </si>
  <si>
    <t xml:space="preserve">C6-1251-6017 </t>
  </si>
  <si>
    <t xml:space="preserve">บจก.ชมพรภัณฑ์วัสดุ (ตรัง)                                </t>
  </si>
  <si>
    <t xml:space="preserve">เหล็ก UNI TRUSS C75 หนา 0.75มม.(ยาว 6.00เมตร/เส้น) </t>
  </si>
  <si>
    <t xml:space="preserve">C6-1251-6020 </t>
  </si>
  <si>
    <t xml:space="preserve">บจก.พวงรัตน์เมทัลชีท(ส่วนกลาง) </t>
  </si>
  <si>
    <t xml:space="preserve">แประแนง TCT 0.47mm.x6.00m. </t>
  </si>
  <si>
    <t xml:space="preserve">C6-1251-6021 </t>
  </si>
  <si>
    <t xml:space="preserve">บจก.พวงรัตน์เมทัลชีท(ส่วนกลาง)                         </t>
  </si>
  <si>
    <t xml:space="preserve">เหล็กเสริมโครงทรัส UNI TRUSS </t>
  </si>
  <si>
    <t xml:space="preserve">C6-1251-6022 </t>
  </si>
  <si>
    <t xml:space="preserve">บจก.พวงรัตน์เมทัลชีท(ส่วนกลาง)                       </t>
  </si>
  <si>
    <t xml:space="preserve">หลัง          </t>
  </si>
  <si>
    <t xml:space="preserve">เหล็ก UNI TRUSS C100 </t>
  </si>
  <si>
    <t xml:space="preserve">C6-1251-6023 </t>
  </si>
  <si>
    <t xml:space="preserve">แผ่นเพท 8"x8"x2.00mm </t>
  </si>
  <si>
    <t xml:space="preserve">C7-1000-3025 </t>
  </si>
  <si>
    <t xml:space="preserve">บจก.ชมพรภัณฑ์วัสดุ(ตรัง)                                     </t>
  </si>
  <si>
    <t xml:space="preserve">แผ่นเพท 10"x10"หนา 9.00 มิล </t>
  </si>
  <si>
    <t xml:space="preserve">C7-1000-3034 </t>
  </si>
  <si>
    <t xml:space="preserve">โครงหลังคาสำเร็จรูป UNI TRUSS </t>
  </si>
  <si>
    <t xml:space="preserve">16-1001-1001 </t>
  </si>
  <si>
    <t xml:space="preserve">ยูนิทัช </t>
  </si>
  <si>
    <t xml:space="preserve">บจก.พวงรัตน์เมทัลชีท(ส่วนกลาง)                           </t>
  </si>
  <si>
    <t xml:space="preserve">12/11/-021    </t>
  </si>
  <si>
    <t xml:space="preserve">ค่าติดตั้งเชิงชาย </t>
  </si>
  <si>
    <t xml:space="preserve">4200-08-006 </t>
  </si>
  <si>
    <t xml:space="preserve">บจก.พวงรัตน์เมทัลชีท(ส่วนกลาง)                                   </t>
  </si>
  <si>
    <t xml:space="preserve">4100-01-003 </t>
  </si>
  <si>
    <t xml:space="preserve">รายได้อื่นๆ </t>
  </si>
  <si>
    <t xml:space="preserve">บจก.ชมพรภัณฑ์กระบี่เมทัลชีท                                               </t>
  </si>
  <si>
    <t xml:space="preserve">เที่ยว   </t>
  </si>
  <si>
    <t xml:space="preserve">ส่งสินค้า(81-7382)จำนวน...................เมตร </t>
  </si>
  <si>
    <t xml:space="preserve">4100-02-013 </t>
  </si>
  <si>
    <t xml:space="preserve">ส่งสินค้า(บพ-570) จำนวน...................เมตร </t>
  </si>
  <si>
    <t xml:space="preserve">4100-02-019 </t>
  </si>
  <si>
    <t xml:space="preserve">ส่งสินค้า(บล-9069) จำนวน...................เมตร </t>
  </si>
  <si>
    <t xml:space="preserve">4100-02-020 </t>
  </si>
  <si>
    <t xml:space="preserve">ส่งสินค้า(ผข-6092) จำนวน..................เมตร </t>
  </si>
  <si>
    <t xml:space="preserve">4100-02-034 </t>
  </si>
  <si>
    <t xml:space="preserve">ส่งสินค้า(ผข-7093) จำนวน..................เมตร </t>
  </si>
  <si>
    <t xml:space="preserve">4100-02-037 </t>
  </si>
  <si>
    <t xml:space="preserve">บจก.ชมพรภัณฑ์เมทัลชีท (ชุมพร)        </t>
  </si>
  <si>
    <t xml:space="preserve">ส่งสินค้า(บย-1816) จำนวน..................เมตร </t>
  </si>
  <si>
    <t xml:space="preserve">4100-02-047 </t>
  </si>
  <si>
    <t xml:space="preserve">4200-08-001 </t>
  </si>
  <si>
    <t xml:space="preserve">บจก.เต่าทองวัสดุ (ทรายขาว)                                              </t>
  </si>
  <si>
    <t xml:space="preserve">เครื่อง  </t>
  </si>
  <si>
    <t xml:space="preserve">ค่าขายเศษเหล็ก </t>
  </si>
  <si>
    <t xml:space="preserve">4200-08-003 </t>
  </si>
  <si>
    <t xml:space="preserve">บจก.ชมพรภัณฑ์เมทัลชีท (ชุมพร)                                        </t>
  </si>
  <si>
    <t xml:space="preserve">ค่าแผ่นห่อลูกคอยท์ </t>
  </si>
  <si>
    <t xml:space="preserve">4200-08-004 </t>
  </si>
  <si>
    <t xml:space="preserve">ค่าแผ่นข้างฝา </t>
  </si>
  <si>
    <t xml:space="preserve">4200-08-005 </t>
  </si>
  <si>
    <t xml:space="preserve">บจก.ชมพรภัณฑ์เมทัลชีท(นาเคียน)                                        </t>
  </si>
  <si>
    <t xml:space="preserve">ค่าติดตั้งโครงหลังคาสำเร็จรูป </t>
  </si>
  <si>
    <t xml:space="preserve">4200-08-007 </t>
  </si>
  <si>
    <t xml:space="preserve">บจก.พวงรัตน์เมทัลชีท(ส่วนกลาง)                        </t>
  </si>
  <si>
    <t xml:space="preserve">ค่าติดตั้งกระเบื้องหลังคา </t>
  </si>
  <si>
    <t xml:space="preserve">4200-08-008 </t>
  </si>
  <si>
    <t xml:space="preserve">บจก.พวงรัตน์เมทัลชีท(ส่วนกลาง)                            </t>
  </si>
  <si>
    <t xml:space="preserve">ค่าติดตั้งแผ่นรองใต้หลังคา </t>
  </si>
  <si>
    <t xml:space="preserve">4200-08-010 </t>
  </si>
  <si>
    <t xml:space="preserve">ค่าดัดโค้งท่อธรรมดา(เหล็ก) </t>
  </si>
  <si>
    <t xml:space="preserve">4300-01-001 </t>
  </si>
  <si>
    <t xml:space="preserve">ค่าพับเหล็กแผ่น </t>
  </si>
  <si>
    <t xml:space="preserve">4300-01-003 </t>
  </si>
  <si>
    <t xml:space="preserve">ปั้มลายดอกไม้ </t>
  </si>
  <si>
    <t xml:space="preserve">4300-02-001 </t>
  </si>
  <si>
    <t xml:space="preserve">บจก.เต่าทองวัสดุ (ทรายขาว)                                            </t>
  </si>
  <si>
    <t xml:space="preserve">บจก.ชมภูเมทัลชีท(ทุ่งสง)                                         </t>
  </si>
  <si>
    <t xml:space="preserve">ปั้มลายชายมน </t>
  </si>
  <si>
    <t xml:space="preserve">4300-02-003 </t>
  </si>
  <si>
    <t xml:space="preserve">บจก.ชมภูเมทัลชีท(ภูเก็ต)                                               </t>
  </si>
  <si>
    <t xml:space="preserve">ปั้มลายจิ๊กซอ </t>
  </si>
  <si>
    <t xml:space="preserve">4300-02-004 </t>
  </si>
  <si>
    <t xml:space="preserve">บจก.ชมพรภัณฑ์วัสดุ (ตรัง)                                             </t>
  </si>
  <si>
    <t xml:space="preserve">ค่าบริการสลิต </t>
  </si>
  <si>
    <t xml:space="preserve">4300-03-001 </t>
  </si>
  <si>
    <t xml:space="preserve">ค่ารีดแผ่น </t>
  </si>
  <si>
    <t xml:space="preserve">4300-04-001 </t>
  </si>
  <si>
    <t xml:space="preserve">บจก.พวงรัตน์เมทัลชีท(อ้อมค่าย)                                           </t>
  </si>
  <si>
    <t xml:space="preserve">ค่าสับโค้ง </t>
  </si>
  <si>
    <t xml:space="preserve">4300-05-001 </t>
  </si>
  <si>
    <t xml:space="preserve">บจก.ชมพรภัณฑ์เมทัลชีท(นาเคียน)                                           </t>
  </si>
  <si>
    <t xml:space="preserve">ค่าส่งสินค้า </t>
  </si>
  <si>
    <t xml:space="preserve">4300-06-001 </t>
  </si>
  <si>
    <t xml:space="preserve">บจก.เต่าทองวัสดุ (ทรายขาว)                                             </t>
  </si>
  <si>
    <t xml:space="preserve">น้ำดื่มชมพรภัณฑ์ </t>
  </si>
  <si>
    <t xml:space="preserve">บจก.ชมพรภัณฑ์เมทัลชีท(นาเคียน)                                </t>
  </si>
  <si>
    <t xml:space="preserve">แพ็ค     </t>
  </si>
  <si>
    <t xml:space="preserve">04/04/-020    </t>
  </si>
  <si>
    <t xml:space="preserve">31 ธ.ค. 2564          </t>
  </si>
  <si>
    <t xml:space="preserve">28/05/-021    </t>
  </si>
  <si>
    <t xml:space="preserve">15/09/-021    </t>
  </si>
  <si>
    <t xml:space="preserve">21/10/-021    </t>
  </si>
  <si>
    <t xml:space="preserve">14/06/-021    </t>
  </si>
  <si>
    <t xml:space="preserve">27/09/-021    </t>
  </si>
  <si>
    <t xml:space="preserve">29/10/-021    </t>
  </si>
  <si>
    <t xml:space="preserve">12/07/-021    </t>
  </si>
  <si>
    <t xml:space="preserve">บจก.ชมพรภัณฑ์กระบี่เมทัลชีท       </t>
  </si>
  <si>
    <t xml:space="preserve">21/08/-020    </t>
  </si>
  <si>
    <t>บจก.ชมพรภัณฑ์กระบี่เมทัลชี</t>
  </si>
  <si>
    <t xml:space="preserve">บจก.ชมพรภัณฑ์กระบี่เมทัลชีท                                   </t>
  </si>
  <si>
    <t xml:space="preserve">24/06/-020    </t>
  </si>
  <si>
    <t xml:space="preserve">10/07/-021    </t>
  </si>
  <si>
    <t xml:space="preserve">09/01/-021    </t>
  </si>
  <si>
    <t xml:space="preserve">บจก.ชมพรภัณฑ์กระบี่เมทัลชีท                                         </t>
  </si>
  <si>
    <t xml:space="preserve">บจก.ชมพรภัณฑ์กระบี่เมทัลชีท                                      </t>
  </si>
  <si>
    <t xml:space="preserve">28/10/-021    </t>
  </si>
  <si>
    <t>บจก.ชมพรภัณฑ์กระบี่เมทัลช</t>
  </si>
  <si>
    <t xml:space="preserve">23/11/-021    </t>
  </si>
  <si>
    <t>บจก.ชมพรภัณฑ์กระบี่เมทัล</t>
  </si>
  <si>
    <t xml:space="preserve">บจก.ชมพรภัณฑ์กระบี่เมทัลชีท  </t>
  </si>
  <si>
    <t xml:space="preserve">บจก.ชมพรภัณฑ์กระบี่เมทัลชีท     </t>
  </si>
  <si>
    <t xml:space="preserve">บจก.ชมพรภัณฑ์กระบี่เมทัลชีท                                          </t>
  </si>
  <si>
    <t xml:space="preserve">บจก.ชมพรภัณฑ์กระบี่เมทัลชีท                                           </t>
  </si>
  <si>
    <t xml:space="preserve">บจก.ชมพรภัณฑ์เมทัลชีท(นาเคียน)                                  </t>
  </si>
  <si>
    <t xml:space="preserve">07/11/-020    </t>
  </si>
  <si>
    <t xml:space="preserve">บจก.พวงรัตน์เมทัลชีท (อ้อมค่ายONLINE)       </t>
  </si>
  <si>
    <t xml:space="preserve">บจก.พวงรัตน์เมทัลชีท (อ้อมค่ายONLINE)                       </t>
  </si>
  <si>
    <t>บจก.พวงรัตน์เมทัลชีท (อ้อมค่ายONLINE</t>
  </si>
  <si>
    <t xml:space="preserve">บจก.พวงรัตน์เมทัลชีท (อ้อมค่ายONLINE)   </t>
  </si>
  <si>
    <t>บจก.พวงรัตน์เมทัลชีท (อ้อมค่า</t>
  </si>
  <si>
    <t xml:space="preserve">บจก.พวงรัตน์เมทัลชีท (อ้อมค่ายONLINE)                                  </t>
  </si>
  <si>
    <t xml:space="preserve">21/04/-021    </t>
  </si>
  <si>
    <t xml:space="preserve">16/09/-019    </t>
  </si>
  <si>
    <t xml:space="preserve">บจก.พวงรัตน์เมทัลชีท(อ้อมค่าย)   </t>
  </si>
  <si>
    <t xml:space="preserve">09/12/-020    </t>
  </si>
  <si>
    <t xml:space="preserve">15/06/-021    </t>
  </si>
  <si>
    <t xml:space="preserve">21/12/-020    </t>
  </si>
  <si>
    <t xml:space="preserve">23/03/-021    </t>
  </si>
  <si>
    <t xml:space="preserve">08/04/-021    </t>
  </si>
  <si>
    <t xml:space="preserve">15/01/-019    </t>
  </si>
  <si>
    <t xml:space="preserve">บจก.พวงรัตน์เมทัลชีท(อ้อมค่าย)               </t>
  </si>
  <si>
    <t xml:space="preserve">บจก.พวงรัตน์เมทัลชีท(อ้อมค่าย)                           </t>
  </si>
  <si>
    <t xml:space="preserve">บจก.พวงรัตน์เมทัลชีท(อ้อมค่าย)             </t>
  </si>
  <si>
    <t xml:space="preserve">บจก.พวงรัตน์เมทัลชีท(อ้อมค่าย)                   </t>
  </si>
  <si>
    <t xml:space="preserve">01/06/-021    </t>
  </si>
  <si>
    <t xml:space="preserve">บจก.พวงรัตน์เมทัลชีท(อ้อมค่าย)                                   </t>
  </si>
  <si>
    <t xml:space="preserve">บจก.พวงรัตน์เมทัลชีท(อ้อมค่าย)                                               </t>
  </si>
  <si>
    <t xml:space="preserve">18/06/-020    </t>
  </si>
  <si>
    <t xml:space="preserve">22/07/-020    </t>
  </si>
  <si>
    <t xml:space="preserve">23/05/-020    </t>
  </si>
  <si>
    <t xml:space="preserve">บจก.พวงรัตน์เมทัลชีท(อ้อมค่าย)                                            </t>
  </si>
  <si>
    <t xml:space="preserve">08/11/-021    </t>
  </si>
  <si>
    <t>บจก.พวงรัตน์เมทัลชีท(อ้อม</t>
  </si>
  <si>
    <t>บจก.พวงรัตน์เมทัลชีท(อ้อมค่าย)</t>
  </si>
  <si>
    <t xml:space="preserve">08/06/-021    </t>
  </si>
  <si>
    <t>บจก.พวงรัตน์เมทัลชีท(อ้</t>
  </si>
  <si>
    <t>บจก.พวงรัตน์เมทัลชีท(อ้อ</t>
  </si>
  <si>
    <t xml:space="preserve">บจก.พวงรัตน์เมทัลชีท(อ้อมค่าย)  </t>
  </si>
  <si>
    <t xml:space="preserve">17/12/-021    </t>
  </si>
  <si>
    <t xml:space="preserve">บจก.พวงรัตน์เมทัลชีท(อ้อมค่าย)                                        </t>
  </si>
  <si>
    <t xml:space="preserve">บจก.ชมพรภัณฑ์เมทัลชีท(ชุมพร)              </t>
  </si>
  <si>
    <t xml:space="preserve">28/09/-021    </t>
  </si>
  <si>
    <t xml:space="preserve">20/10/-021    </t>
  </si>
  <si>
    <t xml:space="preserve">05/11/-021    </t>
  </si>
  <si>
    <t xml:space="preserve">บจก.ชมพรภัณฑ์เมทัลชีท(ชุมพร)                       </t>
  </si>
  <si>
    <t xml:space="preserve">01/09/-021    </t>
  </si>
  <si>
    <t xml:space="preserve">17/11/-021    </t>
  </si>
  <si>
    <t xml:space="preserve">20/11/-021    </t>
  </si>
  <si>
    <t xml:space="preserve">บจก.ชมพรภัณฑ์เมทัลชีท(ชุมพร)           </t>
  </si>
  <si>
    <t xml:space="preserve">บจก.ชมพรภัณฑ์เมทัลชีท(ชุมพร)       </t>
  </si>
  <si>
    <t xml:space="preserve">บจก.ชมพรภัณฑ์เมทัลชีท(ชุมพร)                                    </t>
  </si>
  <si>
    <t xml:space="preserve">บจก.ชมพรภัณฑ์เมทัลชีท(ชุมพร)                                           </t>
  </si>
  <si>
    <t xml:space="preserve">บจก.ชมพรภัณฑ์เมทัลชีท(ชุมพร)                                              </t>
  </si>
  <si>
    <t xml:space="preserve">26/09/-019    </t>
  </si>
  <si>
    <t xml:space="preserve">บจก.ชมพรภัณฑ์เมทัลชีท(ชุมพร)             </t>
  </si>
  <si>
    <t xml:space="preserve">บจก.ชมพรภัณฑ์เมทัลชีท(ชุมพร)        </t>
  </si>
  <si>
    <t>บจก.ชมพรภัณฑ์เมทัลชีท(ชุม</t>
  </si>
  <si>
    <t xml:space="preserve">26/10/-021    </t>
  </si>
  <si>
    <t xml:space="preserve">27/04/-021    </t>
  </si>
  <si>
    <t>บจก.ชมพรภัณฑ์เมทัลชีท(ช</t>
  </si>
  <si>
    <t>บจก.ชมพรภัณฑ์เมทัลชีท(ชุ</t>
  </si>
  <si>
    <t xml:space="preserve">16/11/-021    </t>
  </si>
  <si>
    <t xml:space="preserve">บจก.ชมพรภัณฑ์เมทัลชีท(ชุมพร)                                         </t>
  </si>
  <si>
    <t xml:space="preserve">บจก.ชมภูเมทัลชีท(ภูเก็ต)                                 </t>
  </si>
  <si>
    <t xml:space="preserve">09/07/-021    </t>
  </si>
  <si>
    <t xml:space="preserve">บจก.ชมภูเมทัลชีท(ภูเก็ต)               </t>
  </si>
  <si>
    <t xml:space="preserve">19/08/-021    </t>
  </si>
  <si>
    <t xml:space="preserve">20/04/-021    </t>
  </si>
  <si>
    <t xml:space="preserve">23/05/-019    </t>
  </si>
  <si>
    <t xml:space="preserve">บจก.ชมภูเมทัลชีท(ภูเก็ต)                                         </t>
  </si>
  <si>
    <t xml:space="preserve">บจก.ชมภูเมทัลชีท(ภูเก็ต)                                   </t>
  </si>
  <si>
    <t xml:space="preserve">บจก.ชมภูเมทัลชีท(ภูเก็ต)                                      </t>
  </si>
  <si>
    <t xml:space="preserve">บจก.ชมภูเมทัลชีท(ภูเก็ต)                                     </t>
  </si>
  <si>
    <t xml:space="preserve">บจก.ชมภูเมทัลชีท(ภูเก็ต)                                  </t>
  </si>
  <si>
    <t xml:space="preserve">08/07/-021    </t>
  </si>
  <si>
    <t xml:space="preserve">03/08/-020    </t>
  </si>
  <si>
    <t xml:space="preserve">09/04/-019    </t>
  </si>
  <si>
    <t xml:space="preserve">บจก.ชมภูเมทัลชีท(ภูเก็ต)            </t>
  </si>
  <si>
    <t xml:space="preserve">25/10/-021    </t>
  </si>
  <si>
    <t xml:space="preserve">บจก.ชมภูเมทัลชีท(ภูเก็ต)       </t>
  </si>
  <si>
    <t xml:space="preserve">28/01/-021    </t>
  </si>
  <si>
    <t xml:space="preserve">บจก.ชมภูเมทัลชีท(ภูเก็ต)     </t>
  </si>
  <si>
    <t xml:space="preserve">07/08/-020    </t>
  </si>
  <si>
    <t xml:space="preserve">25/06/-020    </t>
  </si>
  <si>
    <t xml:space="preserve">บจก.ชมภูเมทัลชีท(ทุ่งสง)            </t>
  </si>
  <si>
    <t xml:space="preserve">บจก.ชมภูเมทัลชีท(ทุ่งสง)         </t>
  </si>
  <si>
    <t xml:space="preserve">09/03/-019    </t>
  </si>
  <si>
    <t xml:space="preserve">20/01/-021    </t>
  </si>
  <si>
    <t xml:space="preserve">10/05/-021    </t>
  </si>
  <si>
    <t xml:space="preserve">12/03/-020    </t>
  </si>
  <si>
    <t xml:space="preserve">27/07/-021    </t>
  </si>
  <si>
    <t xml:space="preserve">บจก.ชมภูเมทัลชีท(ทุ่งสง)     </t>
  </si>
  <si>
    <t xml:space="preserve">บจก.ชมภูเมทัลชีท(ทุ่งสง)                     </t>
  </si>
  <si>
    <t xml:space="preserve">07/10/-021    </t>
  </si>
  <si>
    <t xml:space="preserve">บจก.ชมภูเมทัลชีท(ทุ่งสง)                               </t>
  </si>
  <si>
    <t xml:space="preserve">บจก.ชมภูเมทัลชีท(ทุ่งสง)                                </t>
  </si>
  <si>
    <t xml:space="preserve">บจก.ชมภูเมทัลชีท(ทุ่งสง)                             </t>
  </si>
  <si>
    <t xml:space="preserve">08/09/-021    </t>
  </si>
  <si>
    <t xml:space="preserve">บจก.ชมภูเมทัลชีท(ทุ่งสง)                                    </t>
  </si>
  <si>
    <t xml:space="preserve">31/07/-021    </t>
  </si>
  <si>
    <t xml:space="preserve">บจก.ชมภูเมทัลชีท(ทุ่งสง)                       </t>
  </si>
  <si>
    <t xml:space="preserve">21/12/-021    </t>
  </si>
  <si>
    <t xml:space="preserve">บจก.ชมภูเมทัลชีท(ทุ่งสง)                            </t>
  </si>
  <si>
    <t xml:space="preserve">บจก.ชมภูเมทัลชีท(ทุ่งสง)  </t>
  </si>
  <si>
    <t xml:space="preserve">บจก.ชมภูเมทัลชีท(ทุ่งสง)                                       </t>
  </si>
  <si>
    <t xml:space="preserve">บจก.ชมภูเมทัลชีท(ทุ่งสง)                                                  </t>
  </si>
  <si>
    <t xml:space="preserve">16/09/-021    </t>
  </si>
  <si>
    <t xml:space="preserve">19/06/-021    </t>
  </si>
  <si>
    <t xml:space="preserve">บจก.ชมภูเมทัลชีท(ทุ่งสง)                                           </t>
  </si>
  <si>
    <t xml:space="preserve">20/03/-021    </t>
  </si>
  <si>
    <t xml:space="preserve">บจก.ชมภูเมทัลชีท(ทุ่งสง)                                        </t>
  </si>
  <si>
    <t xml:space="preserve">บจก.ชมภูเมทัลชีท(ทุ่งสง) </t>
  </si>
  <si>
    <t xml:space="preserve">13/09/-021    </t>
  </si>
  <si>
    <t>บจก.ชมภูเมทัลชีท(ทุ่งสง</t>
  </si>
  <si>
    <t xml:space="preserve">บจก.ชมภูเมทัลชีท(ทุ่งสง)        </t>
  </si>
  <si>
    <t xml:space="preserve">08/12/-021    </t>
  </si>
  <si>
    <t xml:space="preserve">บจก.ชมภูเมทัลชีท(ทุ่งสง)                                                </t>
  </si>
  <si>
    <t xml:space="preserve">บจก.ชมภูเมทัลชีท(ทุ่งสง)                                              </t>
  </si>
  <si>
    <t xml:space="preserve">บจก.ชมภูเมทัลชีท(ทุ่งสง)                                                 </t>
  </si>
  <si>
    <t xml:space="preserve">บจก.ชมพรภัณฑ์วัสดุ(ตรัง)     </t>
  </si>
  <si>
    <t xml:space="preserve">09/08/-019    </t>
  </si>
  <si>
    <t xml:space="preserve">บจก.ชมพรภัณฑ์วัสดุ(ตรัง)       </t>
  </si>
  <si>
    <t xml:space="preserve">06/11/-021    </t>
  </si>
  <si>
    <t xml:space="preserve">บจก.ชมพรภัณฑ์วัสดุ(ตรัง)               </t>
  </si>
  <si>
    <t xml:space="preserve">21/06/-021    </t>
  </si>
  <si>
    <t xml:space="preserve">บจก.ชมพรภัณฑ์วัสดุ(ตรัง)                                    </t>
  </si>
  <si>
    <t xml:space="preserve">บจก.ชมพรภัณฑ์วัสดุ(ตรัง)                                   </t>
  </si>
  <si>
    <t xml:space="preserve">บจก.ชมพรภัณฑ์วัสดุ(ตรัง)           </t>
  </si>
  <si>
    <t xml:space="preserve">บจก.ชมพรภัณฑ์วัสดุ(ตรัง)                   </t>
  </si>
  <si>
    <t xml:space="preserve">บจก.ชมพรภัณฑ์วัสดุ(ตรัง)                                        </t>
  </si>
  <si>
    <t xml:space="preserve">บจก.ชมพรภัณฑ์วัสดุ(ตรัง)                                                     </t>
  </si>
  <si>
    <t xml:space="preserve">บจก.ชมพรภัณฑ์วัสดุ(ตรัง)                                       </t>
  </si>
  <si>
    <t xml:space="preserve">บจก.ชมพรภัณฑ์วัสดุ(ตรัง)                              </t>
  </si>
  <si>
    <t xml:space="preserve">บจก.ชมพรภัณฑ์วัสดุ(ตรัง)                                                  </t>
  </si>
  <si>
    <t xml:space="preserve">03/11/-021    </t>
  </si>
  <si>
    <t xml:space="preserve">23/07/-019    </t>
  </si>
  <si>
    <t xml:space="preserve">บจก.ชมพรภัณฑ์วัสดุ(ตรัง)                                           </t>
  </si>
  <si>
    <t xml:space="preserve">16/03/-021    </t>
  </si>
  <si>
    <t xml:space="preserve">บจก.ชมพรภัณฑ์วัสดุ(ตรัง)             </t>
  </si>
  <si>
    <t xml:space="preserve">24/02/-021    </t>
  </si>
  <si>
    <t xml:space="preserve">บจก.ชมพรภัณฑ์วัสดุ(ตรัง) </t>
  </si>
  <si>
    <t xml:space="preserve">บจก.ชมพรภัณฑ์วัสดุ(ตรัง)      </t>
  </si>
  <si>
    <t xml:space="preserve">บจก.ชมพรภัณฑ์วัสดุ(ตรัง)  </t>
  </si>
  <si>
    <t xml:space="preserve">บจก.ชมพรภัณฑ์วัสดุ(ตรัง)            </t>
  </si>
  <si>
    <t xml:space="preserve">27/10/-021    </t>
  </si>
  <si>
    <t xml:space="preserve">บจก.ชมพรภัณฑ์วัสดุ(ตรัง)                 </t>
  </si>
  <si>
    <t xml:space="preserve">บจก.ชมพรภัณฑ์วัสดุ(ตรัง)        </t>
  </si>
  <si>
    <t xml:space="preserve">บจก.ชมพรภัณฑ์วัสดุ(ตรัง)                                              </t>
  </si>
  <si>
    <t xml:space="preserve">บจก.ชมพรภัณฑ์วัสดุ(ตรัง)                                            </t>
  </si>
  <si>
    <t xml:space="preserve">บจก.ชมพรภัณฑ์วัสดุ(ตรัง)                                               </t>
  </si>
  <si>
    <t xml:space="preserve">บจก.พวงรัตน์เมทัลชีท(สุราษฎร์)    </t>
  </si>
  <si>
    <t xml:space="preserve">บจก.พวงรัตน์เมทัลชีท(สุราษฎร์)   </t>
  </si>
  <si>
    <t xml:space="preserve">บจก.พวงรัตน์เมทัลชีท(สุราษฎร์)      </t>
  </si>
  <si>
    <t xml:space="preserve">11/06/-020    </t>
  </si>
  <si>
    <t xml:space="preserve">บจก.พวงรัตน์เมทัลชีท(สุราษฎร์)       </t>
  </si>
  <si>
    <t xml:space="preserve">บจก.พวงรัตน์เมทัลชีท(สุราษฎร์)            </t>
  </si>
  <si>
    <t>บจก.พวงรัตน์เมทัลชีท(สุราษฎร์</t>
  </si>
  <si>
    <t xml:space="preserve">20/09/-021    </t>
  </si>
  <si>
    <t xml:space="preserve">บจก.พวงรัตน์เมทัลชีท(สุราษฎร์)         </t>
  </si>
  <si>
    <t xml:space="preserve">16/07/-021    </t>
  </si>
  <si>
    <t xml:space="preserve">บจก.พวงรัตน์เมทัลชีท(สุราษฎร์)                   </t>
  </si>
  <si>
    <t xml:space="preserve">บจก.พวงรัตน์เมทัลชีท(สุราษฎร์)                          </t>
  </si>
  <si>
    <t xml:space="preserve">บจก.พวงรัตน์เมทัลชีท(สุราษฎร์)                       </t>
  </si>
  <si>
    <t xml:space="preserve">บจก.พวงรัตน์เมทัลชีท(สุราษฎร์)                      </t>
  </si>
  <si>
    <t xml:space="preserve">บจก.พวงรัตน์เมทัลชีท(สุราษฎร์)                         </t>
  </si>
  <si>
    <t xml:space="preserve">บจก.พวงรัตน์เมทัลชีท(สุราษฎร์)                                            </t>
  </si>
  <si>
    <t xml:space="preserve">07/04/-021    </t>
  </si>
  <si>
    <t xml:space="preserve">20/06/-019    </t>
  </si>
  <si>
    <t xml:space="preserve">บจก.พวงรัตน์เมทัลชีท(สุราษฎร์)                           </t>
  </si>
  <si>
    <t xml:space="preserve">11/02/-020    </t>
  </si>
  <si>
    <t xml:space="preserve">21/10/-020    </t>
  </si>
  <si>
    <t xml:space="preserve">บจก.พวงรัตน์เมทัลชีท(สุราษฎร์)                 </t>
  </si>
  <si>
    <t xml:space="preserve">21/12/-019    </t>
  </si>
  <si>
    <t xml:space="preserve">บจก.พวงรัตน์เมทัลชีท(สุราษฎร์)                        </t>
  </si>
  <si>
    <t xml:space="preserve">บจก.พวงรัตน์เมทัลชีท(สุราษฎร์)                  </t>
  </si>
  <si>
    <t xml:space="preserve">18/10/-021    </t>
  </si>
  <si>
    <t>บจก.พวงรัตน์เมทัลชีท(สุรา</t>
  </si>
  <si>
    <t>บจก.พวงรัตน์เมทัลชีท(</t>
  </si>
  <si>
    <t>บจก.พวงรัตน์เมทัลชีท(สุราษฎร์)</t>
  </si>
  <si>
    <t xml:space="preserve">24/03/-021    </t>
  </si>
  <si>
    <t>บจก.พวงรัตน์เมทัลชีท(สุราษ</t>
  </si>
  <si>
    <t>บจก.พวงรัตน์เมทัลชีท(สุ</t>
  </si>
  <si>
    <t xml:space="preserve">บจก.พวงรัตน์เมทัลชีท(สุราษฎร์)  </t>
  </si>
  <si>
    <t xml:space="preserve">15/05/-021    </t>
  </si>
  <si>
    <t xml:space="preserve">บจก.พวงรัตน์เมทัลชีท(สุราษฎร์)                                        </t>
  </si>
  <si>
    <t xml:space="preserve">บจก.เต่าทองวัสดุ                       </t>
  </si>
  <si>
    <t xml:space="preserve">บจก.เต่าทองวัสดุ                   </t>
  </si>
  <si>
    <t xml:space="preserve">บจก.เต่าทองวัสดุ                  </t>
  </si>
  <si>
    <t xml:space="preserve">บจก.เต่าทองวัสดุ                         </t>
  </si>
  <si>
    <t xml:space="preserve">บจก.เต่าทองวัสดุ                          </t>
  </si>
  <si>
    <t xml:space="preserve">บจก.เต่าทองวัสดุ                            </t>
  </si>
  <si>
    <t xml:space="preserve">บจก.เต่าทองวัสดุ                                        </t>
  </si>
  <si>
    <t xml:space="preserve">บจก.เต่าทองวัสดุ                                   </t>
  </si>
  <si>
    <t xml:space="preserve">บจก.เต่าทองวัสดุ                                       </t>
  </si>
  <si>
    <t xml:space="preserve">บจก.เต่าทองวัสดุ                                           </t>
  </si>
  <si>
    <t xml:space="preserve">บจก.เต่าทองวัสดุ                           </t>
  </si>
  <si>
    <t xml:space="preserve">บจก.เต่าทองวัสดุ                                               </t>
  </si>
  <si>
    <t xml:space="preserve">บจก.เต่าทองวัสดุ                                              </t>
  </si>
  <si>
    <t xml:space="preserve">บจก.เต่าทองวัสดุ                                          </t>
  </si>
  <si>
    <t xml:space="preserve">บจก.เต่าทองวัสดุ                                             </t>
  </si>
  <si>
    <t xml:space="preserve">บจก.เต่าทองวัสดุ                               </t>
  </si>
  <si>
    <t xml:space="preserve">บจก.เต่าทองวัสดุ     </t>
  </si>
  <si>
    <t xml:space="preserve">บจก.เต่าทองวัสดุ       </t>
  </si>
  <si>
    <t xml:space="preserve">บจก.เต่าทองวัสดุ        </t>
  </si>
  <si>
    <t xml:space="preserve">บจก.เต่าทองวัสดุ                                                      </t>
  </si>
  <si>
    <t xml:space="preserve">บจก.เต่าทองวัสดุ                                                       </t>
  </si>
  <si>
    <t xml:space="preserve">05/06/-021    </t>
  </si>
  <si>
    <t xml:space="preserve">08/10/-020    </t>
  </si>
  <si>
    <t xml:space="preserve">12/12/-020    </t>
  </si>
  <si>
    <t xml:space="preserve">16/10/-020    </t>
  </si>
  <si>
    <t xml:space="preserve">บจก.พวงรัตน์เมทัลชีท(อ้อมค่าย)                  </t>
  </si>
  <si>
    <t xml:space="preserve">20/12/-019    </t>
  </si>
  <si>
    <t xml:space="preserve">บจก.ชมพรภัณฑ์เมทัลชีท (ชุมพร)                              </t>
  </si>
  <si>
    <t xml:space="preserve">บจก.ชมพรภัณฑ์เมทัลชีท (ชุมพร)      </t>
  </si>
  <si>
    <t xml:space="preserve">06/08/-019    </t>
  </si>
  <si>
    <t xml:space="preserve">บจก.ชมภูเมทัลชีท (ทุ่งสง)         </t>
  </si>
  <si>
    <t xml:space="preserve">บจก.ชมภูเมทัลชีท (ทุ่งสง)                  </t>
  </si>
  <si>
    <t xml:space="preserve">30/07/-021    </t>
  </si>
  <si>
    <t xml:space="preserve">บจก.ชมพรภัณฑ์วัสดุ (ตรัง)                       </t>
  </si>
  <si>
    <t xml:space="preserve">บจก.ชมพรภัณฑ์วัสดุ (ตรัง)                            </t>
  </si>
  <si>
    <t xml:space="preserve">บจก.ชมพรภัณฑ์วัสดุ (ตรัง)           </t>
  </si>
  <si>
    <t xml:space="preserve">13/05/-021    </t>
  </si>
  <si>
    <t xml:space="preserve">บจก.ชมพรภัณฑ์วัสดุ (ตรัง)                               </t>
  </si>
  <si>
    <t xml:space="preserve">บจก.ชมพรภัณฑ์วัสดุ (ตรัง)                                   </t>
  </si>
  <si>
    <t xml:space="preserve">บจก.ชมพรภัณฑ์วัสดุ (ตรัง)                                     </t>
  </si>
  <si>
    <t xml:space="preserve">บจก.ชมพรภัณฑ์วัสดุ (ตรัง)                             </t>
  </si>
  <si>
    <t xml:space="preserve">11/11/-019    </t>
  </si>
  <si>
    <t xml:space="preserve">บจก.ชมพรภัณฑ์วัสดุ (ตรัง)                                                 </t>
  </si>
  <si>
    <t xml:space="preserve">02/06/-020    </t>
  </si>
  <si>
    <t xml:space="preserve">16/01/-021    </t>
  </si>
  <si>
    <t xml:space="preserve">บจก.ชมพรภัณฑ์วัสดุ (ตรัง)             </t>
  </si>
  <si>
    <t xml:space="preserve">บจก.ชมพรภัณฑ์วัสดุ (ตรัง)                                           </t>
  </si>
  <si>
    <t xml:space="preserve">บจก.ชมพรภัณฑ์วัสดุ (ตรัง)                                              </t>
  </si>
  <si>
    <t>บจก.พวงรัตน์เมทัลชีท (สาขาสุราษ</t>
  </si>
  <si>
    <t>บจก.พวงรัตน์เมทัลชีท (สาขาสุ</t>
  </si>
  <si>
    <t xml:space="preserve">บจก.พวงรัตน์เมทัลชีท (สาขาสุราษฎร์ธานี)      </t>
  </si>
  <si>
    <t xml:space="preserve">บจก.พวงรัตน์เมทัลชีท (สาขาสุราษฎร์ธานี)              </t>
  </si>
  <si>
    <t>บจก.พวงรัตน์เมทัลชีท (สาขาสุราษฎร์ธ</t>
  </si>
  <si>
    <t xml:space="preserve">บจก.พวงรัตน์เมทัลชีท (สาขาสุราษฎร์ธานี)                                   </t>
  </si>
  <si>
    <t xml:space="preserve">15/01/-021    </t>
  </si>
  <si>
    <t xml:space="preserve">บจก.พวงรัตน์เมทัลชีท (สาขาสุราษฎร์ธานี)                          </t>
  </si>
  <si>
    <t>ขายสุทธิ:ปริมาณ</t>
  </si>
  <si>
    <t xml:space="preserve">ขายสุทธิ:บาท </t>
  </si>
  <si>
    <t>ขาย : หน่วย</t>
  </si>
  <si>
    <t>กำไร/ขาดทุน:หน่วย</t>
  </si>
  <si>
    <t>ต้นทุนรวม</t>
  </si>
  <si>
    <t>กำไรขาดทุนรวม</t>
  </si>
  <si>
    <t>คอยล์ฉนวนฟิล์ม</t>
  </si>
  <si>
    <t xml:space="preserve">23/09/-021    </t>
  </si>
  <si>
    <t xml:space="preserve">22/03/-021    </t>
  </si>
  <si>
    <t xml:space="preserve">01/02/-019    </t>
  </si>
  <si>
    <t xml:space="preserve">03/04/-019    </t>
  </si>
  <si>
    <t xml:space="preserve">24/04/-021    </t>
  </si>
  <si>
    <t>บจก.ชมพรภัณฑ์เมทัลชีท(นาเคียน</t>
  </si>
  <si>
    <t xml:space="preserve">30/11/-021    </t>
  </si>
  <si>
    <t xml:space="preserve">06/02/-021    </t>
  </si>
  <si>
    <t xml:space="preserve">16/12/-021    </t>
  </si>
  <si>
    <t xml:space="preserve">บจก.ชมพรภัณฑ์เมทัลชีท(นาเคียน)                                               </t>
  </si>
  <si>
    <t xml:space="preserve">13/07/-019    </t>
  </si>
  <si>
    <t xml:space="preserve">28/08/-021    </t>
  </si>
  <si>
    <t xml:space="preserve">05/08/-020    </t>
  </si>
  <si>
    <t xml:space="preserve">บจก.ชมพรภัณฑ์เมทัลชีท(นาเคียน)                                            </t>
  </si>
  <si>
    <t xml:space="preserve">07/02/-020    </t>
  </si>
  <si>
    <t xml:space="preserve">บจก.ชมพรภัณฑ์เมทัลชีท(นาเคียน)                                     </t>
  </si>
  <si>
    <t xml:space="preserve">บจก.ชมพรภัณฑ์เมทัลชีท(นาเคียน)                                       </t>
  </si>
  <si>
    <t xml:space="preserve">บจก.ชมพรภัณฑ์เมทัลชีท(นาเคียน)                                      </t>
  </si>
  <si>
    <t xml:space="preserve">บจก.ชมพรภัณฑ์เมทัลชีท(นาเคียน)                                         </t>
  </si>
  <si>
    <t>นาเคียน</t>
  </si>
  <si>
    <t>กระบี่</t>
  </si>
  <si>
    <t>ออนไลน์</t>
  </si>
  <si>
    <t>อ้อมค่าย</t>
  </si>
  <si>
    <t>ชุมพร</t>
  </si>
  <si>
    <t>ภูเก็ต</t>
  </si>
  <si>
    <t>ทุ่งสง</t>
  </si>
  <si>
    <t>ตรัง</t>
  </si>
  <si>
    <t>สุราษ</t>
  </si>
  <si>
    <t>เต่าทอง</t>
  </si>
  <si>
    <t xml:space="preserve">แผ่นไม่เสร็จ/ไม่เสร็จ                 </t>
  </si>
  <si>
    <t xml:space="preserve">แผ่นไม่เสร็จ/ไม่เสร็จ                  </t>
  </si>
  <si>
    <t xml:space="preserve">แผ่นไม่เสร็จ/ไม่เสร็จ                                  </t>
  </si>
  <si>
    <t xml:space="preserve">แผ่นไม่เสร็จ/ไม่เสร็จ               </t>
  </si>
  <si>
    <t>SCG</t>
  </si>
  <si>
    <t xml:space="preserve">บจก.พวงรัตน์เมทัลชีท(ส่วนกลาง)                               </t>
  </si>
  <si>
    <t xml:space="preserve">Admin                             </t>
  </si>
  <si>
    <t xml:space="preserve">Admin                               </t>
  </si>
  <si>
    <t xml:space="preserve">01/12/-021    </t>
  </si>
  <si>
    <t xml:space="preserve">หจก.ชมพรภัณฑ์                     </t>
  </si>
  <si>
    <t>Row Labels</t>
  </si>
  <si>
    <t>Grand Total</t>
  </si>
  <si>
    <t>หมวดใหญ่</t>
  </si>
  <si>
    <t>เบ็ดเตล็ด</t>
  </si>
  <si>
    <t xml:space="preserve">Max of ทุนมาตรฐาน </t>
  </si>
  <si>
    <t>(Multiple Items)</t>
  </si>
  <si>
    <t>รหัสสินค้า</t>
  </si>
  <si>
    <t>default_code</t>
  </si>
  <si>
    <t>id</t>
  </si>
  <si>
    <t>sequence</t>
  </si>
  <si>
    <t>name</t>
  </si>
  <si>
    <t>responsible_id</t>
  </si>
  <si>
    <t>list_price</t>
  </si>
  <si>
    <t>standard_price</t>
  </si>
  <si>
    <t>uom_id</t>
  </si>
  <si>
    <t xml:space="preserve"> J-GKC 1616</t>
  </si>
  <si>
    <t>__export__.product_template_23941_35d32323</t>
  </si>
  <si>
    <t xml:space="preserve"> GKC 1616</t>
  </si>
  <si>
    <t>ตัว</t>
  </si>
  <si>
    <t>__export__.product_template_40500_2e2b3e5f</t>
  </si>
  <si>
    <t>J- GSA 1216</t>
  </si>
  <si>
    <t>__export__.product_template_23916_fb0145e5</t>
  </si>
  <si>
    <t xml:space="preserve"> GSA 1216</t>
  </si>
  <si>
    <t>__export__.product_template_40475_5e6eaebf</t>
  </si>
  <si>
    <t>J-GSAC452020</t>
  </si>
  <si>
    <t>__export__.product_template_23722_68d173a2</t>
  </si>
  <si>
    <t xml:space="preserve"> GSAC452020</t>
  </si>
  <si>
    <t xml:space="preserve"> J-GSAH 90 121612/70-115</t>
  </si>
  <si>
    <t>__export__.product_template_23955_42639034</t>
  </si>
  <si>
    <t xml:space="preserve"> GSAH 90 121612/70-115</t>
  </si>
  <si>
    <t>J- GSAH 90 121612/70-152</t>
  </si>
  <si>
    <t>__export__.product_template_23954_04a94536</t>
  </si>
  <si>
    <t xml:space="preserve"> GSAH 90 121612/70-152</t>
  </si>
  <si>
    <t xml:space="preserve"> J-GSC 45 1010</t>
  </si>
  <si>
    <t>__export__.product_template_23937_642a1cce</t>
  </si>
  <si>
    <t xml:space="preserve"> GSC 45 1010</t>
  </si>
  <si>
    <t>TE-3062</t>
  </si>
  <si>
    <t>__export__.product_template_25045_cf7abb9b</t>
  </si>
  <si>
    <t xml:space="preserve">***แหวนอิแปะ 3/8"(ชุบรุ้ง)                                               </t>
  </si>
  <si>
    <t>นริศรา สุวรรณโณ</t>
  </si>
  <si>
    <t>อัน</t>
  </si>
  <si>
    <t>TE-3061</t>
  </si>
  <si>
    <t>__export__.product_template_25046_70acf3f1</t>
  </si>
  <si>
    <t xml:space="preserve">***แหวนอิแปะ 5/16"(ชุบรุ้ง)                                              </t>
  </si>
  <si>
    <t>J-04KMKMO04</t>
  </si>
  <si>
    <t>__export__.product_template_23737_400cfc76</t>
  </si>
  <si>
    <t>04KMKMO04</t>
  </si>
  <si>
    <t>J-08JMPM12</t>
  </si>
  <si>
    <t>__export__.product_template_23991_89704bb9</t>
  </si>
  <si>
    <t>08JM PM12</t>
  </si>
  <si>
    <t>J-08JMPM12/90</t>
  </si>
  <si>
    <t>__export__.product_template_23989_a9265157</t>
  </si>
  <si>
    <t>08JM PM12/90</t>
  </si>
  <si>
    <t>J-10JMPM10/90</t>
  </si>
  <si>
    <t>__export__.product_template_23987_e0950c09</t>
  </si>
  <si>
    <t>10JM-PM10/90  หัวข้อต่อสาย</t>
  </si>
  <si>
    <t>J-12JMJM12/90</t>
  </si>
  <si>
    <t>__export__.product_template_23988_0c094e86</t>
  </si>
  <si>
    <t>12JM JM12/90</t>
  </si>
  <si>
    <t>J-12JMPM16</t>
  </si>
  <si>
    <t>__export__.product_template_23990_98b63771</t>
  </si>
  <si>
    <t>12JM PM16</t>
  </si>
  <si>
    <t>J-12JMPM12</t>
  </si>
  <si>
    <t>__export__.product_template_23992_c65ca8f0</t>
  </si>
  <si>
    <t>12JMPM12</t>
  </si>
  <si>
    <t>4200-08-004</t>
  </si>
  <si>
    <t>__export__.product_template_25638_0c0a171e</t>
  </si>
  <si>
    <t>แผ่น</t>
  </si>
  <si>
    <t>X 6300LL-NC</t>
  </si>
  <si>
    <t>__export__.product_template_14024_af749830</t>
  </si>
  <si>
    <t>6300LL-NC ลูกปืน</t>
  </si>
  <si>
    <t>X 6300LL-NSK</t>
  </si>
  <si>
    <t>__export__.product_template_14013_c7b7f422</t>
  </si>
  <si>
    <t>6300LL-NSK ลูกปืน</t>
  </si>
  <si>
    <t>X 6300LL-KOYO</t>
  </si>
  <si>
    <t>__export__.product_template_14011_7efc9670</t>
  </si>
  <si>
    <t>6300LL[KOYO]ลูกปืน</t>
  </si>
  <si>
    <t>X 6301LL-NSK</t>
  </si>
  <si>
    <t>__export__.product_template_14017_cba7472c</t>
  </si>
  <si>
    <t>6301LL-NSK ลูกปืน</t>
  </si>
  <si>
    <t>X 6302LL-NSK</t>
  </si>
  <si>
    <t>__export__.product_template_14021_0727b0f9</t>
  </si>
  <si>
    <t>6302LL-NSK ลูกปืน</t>
  </si>
  <si>
    <t>X 6303LL-NSK</t>
  </si>
  <si>
    <t>__export__.product_template_14022_125217e0</t>
  </si>
  <si>
    <t>6303LL-NSK ลูกปืน</t>
  </si>
  <si>
    <t>X 6303LL-KOYO</t>
  </si>
  <si>
    <t>__export__.product_template_14027_ca4f990f</t>
  </si>
  <si>
    <t>6303LL[KOYO]ลูกปืน</t>
  </si>
  <si>
    <t>X 6304LL-NSK</t>
  </si>
  <si>
    <t>__export__.product_template_14029_6d7822a3</t>
  </si>
  <si>
    <t>6304LL-NSK ลูกปืน</t>
  </si>
  <si>
    <t>X 6305LL-NSK</t>
  </si>
  <si>
    <t>__export__.product_template_14030_6347a123</t>
  </si>
  <si>
    <t>6305LL-NSKลูกปืน</t>
  </si>
  <si>
    <t>X 6305LL-NTN</t>
  </si>
  <si>
    <t>__export__.product_template_14031_b797ac9f</t>
  </si>
  <si>
    <t>6305LL-NTN ลูกปืน</t>
  </si>
  <si>
    <t>X 6306LL-KOYO</t>
  </si>
  <si>
    <t>__export__.product_template_14033_05d2c8fa</t>
  </si>
  <si>
    <t>6306LL-KOYO ลูกปืน</t>
  </si>
  <si>
    <t>X 6306LL-NSK</t>
  </si>
  <si>
    <t>__export__.product_template_14032_c3dccc75</t>
  </si>
  <si>
    <t>6306LL-NSK ลูกปืน</t>
  </si>
  <si>
    <t>X 6306NR-KOYO</t>
  </si>
  <si>
    <t>__export__.product_template_14034_43e59202</t>
  </si>
  <si>
    <t>6306NR-KOYOลูกปืน</t>
  </si>
  <si>
    <t>X 6307LL-KOYO</t>
  </si>
  <si>
    <t>__export__.product_template_14035_c2545ebb</t>
  </si>
  <si>
    <t>6307LL-KOYOลูกปืน</t>
  </si>
  <si>
    <t>X 6308LL-KOYO</t>
  </si>
  <si>
    <t>__export__.product_template_14037_1c6cffe9</t>
  </si>
  <si>
    <t>6308LL-KOYO ลูกปืน</t>
  </si>
  <si>
    <t>X 6308LL-NTN</t>
  </si>
  <si>
    <t>__export__.product_template_14036_7be9b367</t>
  </si>
  <si>
    <t>6308LL-NTN ลูกปืน</t>
  </si>
  <si>
    <t>X 6309LL-NSK</t>
  </si>
  <si>
    <t>__export__.product_template_14039_f1f11e03</t>
  </si>
  <si>
    <t>6309LL-NSK ลูกปืน</t>
  </si>
  <si>
    <t>X 6309NR-KOYO</t>
  </si>
  <si>
    <t>__export__.product_template_14038_caf56b0e</t>
  </si>
  <si>
    <t>6309NR-KOYO ลูกปืน</t>
  </si>
  <si>
    <t>X 6310LL-KOYO</t>
  </si>
  <si>
    <t>__export__.product_template_14040_2c288f2f</t>
  </si>
  <si>
    <t>6310LL-KOYO ลูกปืน</t>
  </si>
  <si>
    <t>X 6310ืNR-NSK</t>
  </si>
  <si>
    <t>__export__.product_template_14042_4cce1d33</t>
  </si>
  <si>
    <t>6310NR-KOYOลูกปืน</t>
  </si>
  <si>
    <t>X-6312LL-KOYO</t>
  </si>
  <si>
    <t>__export__.product_template_14044_13d0fbc3</t>
  </si>
  <si>
    <t>6312LL-KOYO</t>
  </si>
  <si>
    <t>X 6313LL-KOYO</t>
  </si>
  <si>
    <t>__export__.product_template_14045_5ed88f05</t>
  </si>
  <si>
    <t>6313LL-KOYO ลูกปืน</t>
  </si>
  <si>
    <t>แกลอน</t>
  </si>
  <si>
    <t>__export__.product_template_25075_c87a63bc</t>
  </si>
  <si>
    <t>B-ETก๊อกโซล่า</t>
  </si>
  <si>
    <t>X-BL309NR-NSK</t>
  </si>
  <si>
    <t>__export__.product_template_14041_caecd69a</t>
  </si>
  <si>
    <t>BL309NR-NSK ลูกปืน</t>
  </si>
  <si>
    <t>J-DS-12/1/2 หัวต่อสาย</t>
  </si>
  <si>
    <t>__export__.product_template_23922_38bc737a</t>
  </si>
  <si>
    <t>DS-12/1/2 หัวต่อสาย</t>
  </si>
  <si>
    <t>J-DS-16/1/2 หัวต่อสาย</t>
  </si>
  <si>
    <t>__export__.product_template_23923_ce61247a</t>
  </si>
  <si>
    <t>DS-16/1/2 หัวต่อสาย</t>
  </si>
  <si>
    <t>J-G04 10RU 16A</t>
  </si>
  <si>
    <t>__export__.product_template_23874_3df6a994</t>
  </si>
  <si>
    <t>G 04 10RU 16A90</t>
  </si>
  <si>
    <t>J-G 04 8RO 14A</t>
  </si>
  <si>
    <t>__export__.product_template_23846_5b9f6b58</t>
  </si>
  <si>
    <t>G 04 8RO 14A</t>
  </si>
  <si>
    <t>J-G 04 8RO 14A90</t>
  </si>
  <si>
    <t>__export__.product_template_23847_13c71541</t>
  </si>
  <si>
    <t>G 04 8RO 14A90</t>
  </si>
  <si>
    <t>J-G 06 10RO 16A</t>
  </si>
  <si>
    <t>__export__.product_template_23851_8da55c6a</t>
  </si>
  <si>
    <t>G 06 10RO 16A</t>
  </si>
  <si>
    <t>J-G 06 10RO 16A90</t>
  </si>
  <si>
    <t>__export__.product_template_23928_2cb56466</t>
  </si>
  <si>
    <t>G 06 10RO 16A90</t>
  </si>
  <si>
    <t>J-G 04 10RU 16A90</t>
  </si>
  <si>
    <t>__export__.product_template_23875_9ab20570</t>
  </si>
  <si>
    <t>G 06 10RU16A</t>
  </si>
  <si>
    <t>J-G 06 12RO 20A</t>
  </si>
  <si>
    <t>__export__.product_template_23924_0fd90e1f</t>
  </si>
  <si>
    <t>G 06 12RO 20A</t>
  </si>
  <si>
    <t>J-G 08 15RO 22A</t>
  </si>
  <si>
    <t>__export__.product_template_23927_8e0fc9c7</t>
  </si>
  <si>
    <t>G 08 15RO 22A</t>
  </si>
  <si>
    <t>__export__.product_template_23929_78e27430</t>
  </si>
  <si>
    <t>J-G 08 18RO 26A90</t>
  </si>
  <si>
    <t>__export__.product_template_23930_2fe87407</t>
  </si>
  <si>
    <t>G 08 18RO 26A90</t>
  </si>
  <si>
    <t>J-G 10 18RO 26A</t>
  </si>
  <si>
    <t>__export__.product_template_23926_6a8ac9e3</t>
  </si>
  <si>
    <t>G 10 18RO 26A</t>
  </si>
  <si>
    <t>J-G 10 18RO26A90</t>
  </si>
  <si>
    <t>__export__.product_template_23932_abbbaf3d</t>
  </si>
  <si>
    <t>G 10 18RO26A90</t>
  </si>
  <si>
    <t>J-G 12 22RO 30B</t>
  </si>
  <si>
    <t>__export__.product_template_23925_a1a3ba83</t>
  </si>
  <si>
    <t>G 12 22RO 30B</t>
  </si>
  <si>
    <t>J-G 12 28RO 36A</t>
  </si>
  <si>
    <t>__export__.product_template_23870_e3242375</t>
  </si>
  <si>
    <t>G 12 25 RO 36A</t>
  </si>
  <si>
    <t>J-GBJ 04 16*20 OR</t>
  </si>
  <si>
    <t>__export__.product_template_23869_5323ef0a</t>
  </si>
  <si>
    <t>G 12 28RO 36A</t>
  </si>
  <si>
    <t>J-GBJ 90 04 14*20 OR</t>
  </si>
  <si>
    <t>__export__.product_template_23873_15d02aea</t>
  </si>
  <si>
    <t>G04 10RU 16A</t>
  </si>
  <si>
    <t>J-G04-6R0-12A</t>
  </si>
  <si>
    <t>__export__.product_template_23770_87ccd0a1</t>
  </si>
  <si>
    <t>G04-6R0-12A</t>
  </si>
  <si>
    <t>J-G0410RO16A</t>
  </si>
  <si>
    <t>__export__.product_template_23735_c0cffbb7</t>
  </si>
  <si>
    <t>G0410RO16A</t>
  </si>
  <si>
    <t>J-G0410RO16A-90</t>
  </si>
  <si>
    <t>__export__.product_template_23734_2488b572</t>
  </si>
  <si>
    <t>G0410RO16A-90</t>
  </si>
  <si>
    <t>J-G0414SOJ22A</t>
  </si>
  <si>
    <t>__export__.product_template_23740_0d6f8269</t>
  </si>
  <si>
    <t>G0414SOJ22A</t>
  </si>
  <si>
    <t>J-G046RU12A90</t>
  </si>
  <si>
    <t>__export__.product_template_23765_5c51f713</t>
  </si>
  <si>
    <t>G046RU12A90</t>
  </si>
  <si>
    <t>J-G06 10RO 16A90</t>
  </si>
  <si>
    <t>__export__.product_template_23761_5e4c6408</t>
  </si>
  <si>
    <t>G06 10RO 16A90</t>
  </si>
  <si>
    <t>J-G12 25R36B</t>
  </si>
  <si>
    <t>__export__.product_template_23757_91aace31</t>
  </si>
  <si>
    <t>G12 25R36B</t>
  </si>
  <si>
    <t>J-G12 25RO36A</t>
  </si>
  <si>
    <t>__export__.product_template_23756_dac652d2</t>
  </si>
  <si>
    <t>G12 25RO36A</t>
  </si>
  <si>
    <t>J-G12 25RO36B90</t>
  </si>
  <si>
    <t>__export__.product_template_23758_faec7b50</t>
  </si>
  <si>
    <t>G12 25RO36B90</t>
  </si>
  <si>
    <t>J-G12 28R036B90</t>
  </si>
  <si>
    <t>__export__.product_template_23760_a5788965</t>
  </si>
  <si>
    <t>G12 28R036B90</t>
  </si>
  <si>
    <t>J-G12 28RO36A90</t>
  </si>
  <si>
    <t>__export__.product_template_23755_24c3d651</t>
  </si>
  <si>
    <t>G12 28RO36A90</t>
  </si>
  <si>
    <t>J-G12 28RO36B</t>
  </si>
  <si>
    <t>__export__.product_template_23759_0a52aa8a</t>
  </si>
  <si>
    <t>G12 28RO36B</t>
  </si>
  <si>
    <t>J-G12RU20A90</t>
  </si>
  <si>
    <t>__export__.product_template_23763_f4a64568</t>
  </si>
  <si>
    <t>G12RU20A90</t>
  </si>
  <si>
    <t>J-G4JMSMO 04-90</t>
  </si>
  <si>
    <t>__export__.product_template_23766_20e7acb5</t>
  </si>
  <si>
    <t>G4JMSMO 04-90</t>
  </si>
  <si>
    <t>J-GAS902020</t>
  </si>
  <si>
    <t>__export__.product_template_23752_987b6934</t>
  </si>
  <si>
    <t>GAS90-2020</t>
  </si>
  <si>
    <t>J-GBJ 04 12 15 RO</t>
  </si>
  <si>
    <t>__export__.product_template_23853_b54bcb73</t>
  </si>
  <si>
    <t>GBJ 04 12 15 RO</t>
  </si>
  <si>
    <t>J-GBJ 04 14*14 OR</t>
  </si>
  <si>
    <t>__export__.product_template_23867_5e0c47a0</t>
  </si>
  <si>
    <t>GBJ 04 12*20 OR</t>
  </si>
  <si>
    <t>J-GBJ 90 04 14*14 OR</t>
  </si>
  <si>
    <t>__export__.product_template_23866_45acb11e</t>
  </si>
  <si>
    <t>GBJ 04 14*14 OR</t>
  </si>
  <si>
    <t>J-GBJ 04 14*20 ร่อง RO</t>
  </si>
  <si>
    <t>__export__.product_template_23849_cd6b59fb</t>
  </si>
  <si>
    <t>GBJ 04 14*20 ร่อง RO</t>
  </si>
  <si>
    <t>J-GBJ 04 16*15.5</t>
  </si>
  <si>
    <t>__export__.product_template_23876_0afdeaf8</t>
  </si>
  <si>
    <t>GBJ 04 16*15.5</t>
  </si>
  <si>
    <t>J-GBJ 04 12*20 OR</t>
  </si>
  <si>
    <t>__export__.product_template_23868_b1af9598</t>
  </si>
  <si>
    <t>GBJ 04 16*20 OR</t>
  </si>
  <si>
    <t>J-GBJ 04 8*8</t>
  </si>
  <si>
    <t>__export__.product_template_23837_c5dc8a3f</t>
  </si>
  <si>
    <t>GBJ 04 8*8</t>
  </si>
  <si>
    <t>J-G 12 25 RO 36A</t>
  </si>
  <si>
    <t>__export__.product_template_23871_526c66f8</t>
  </si>
  <si>
    <t>GBJ 04 90 16*20 OR</t>
  </si>
  <si>
    <t>J-GBJ 06 14*14</t>
  </si>
  <si>
    <t>__export__.product_template_23833_2c207f79</t>
  </si>
  <si>
    <t>GBJ 06 14*14</t>
  </si>
  <si>
    <t>J-GBJ 06 16*16</t>
  </si>
  <si>
    <t>__export__.product_template_23831_0f286aca</t>
  </si>
  <si>
    <t>GBJ 06 16*16</t>
  </si>
  <si>
    <t>J-GBJ 06 18*18</t>
  </si>
  <si>
    <t>__export__.product_template_23838_4762af02</t>
  </si>
  <si>
    <t>GBJ 06 18*18</t>
  </si>
  <si>
    <t>J-GBJ 06 18*20</t>
  </si>
  <si>
    <t>__export__.product_template_23855_e5fc6a65</t>
  </si>
  <si>
    <t>GBJ 06 18*20</t>
  </si>
  <si>
    <t>J-GBJ 06 18*24</t>
  </si>
  <si>
    <t>__export__.product_template_23839_2bc77bb6</t>
  </si>
  <si>
    <t>GBJ 06 18*24</t>
  </si>
  <si>
    <t>J-GBJ 06 20*20</t>
  </si>
  <si>
    <t>__export__.product_template_23840_41cbe2d8</t>
  </si>
  <si>
    <t>GBJ 06 20*20</t>
  </si>
  <si>
    <t>J-GBJ 06 90 14/90A</t>
  </si>
  <si>
    <t>__export__.product_template_23836_5181b74d</t>
  </si>
  <si>
    <t>GBJ 06 90 14/90A</t>
  </si>
  <si>
    <t>J-GBJ 06-12*12</t>
  </si>
  <si>
    <t>__export__.product_template_23828_3f6e86a2</t>
  </si>
  <si>
    <t>GBJ 06-12*12</t>
  </si>
  <si>
    <t>J-GBJ 08 18*18</t>
  </si>
  <si>
    <t>__export__.product_template_23841_98a94375</t>
  </si>
  <si>
    <t>GBJ 08 18*18</t>
  </si>
  <si>
    <t>J-GBJ 08 20*20</t>
  </si>
  <si>
    <t>__export__.product_template_23842_506bb985</t>
  </si>
  <si>
    <t>GBJ 08 20*20</t>
  </si>
  <si>
    <t>J-GBJ 12 22*22</t>
  </si>
  <si>
    <t>__export__.product_template_23834_85a85e8f</t>
  </si>
  <si>
    <t>GBJ 12 22*22</t>
  </si>
  <si>
    <t>__export__.product_template_23865_c39a5346</t>
  </si>
  <si>
    <t>GBJ 90 04 14*14 OR</t>
  </si>
  <si>
    <t>J-GBJ 04 90 16*20 OR</t>
  </si>
  <si>
    <t>__export__.product_template_23872_908af219</t>
  </si>
  <si>
    <t>GBJ 90 04 14*20 OR</t>
  </si>
  <si>
    <t>J-GBJ 90 04 16*20 RO</t>
  </si>
  <si>
    <t>__export__.product_template_23856_f33b35a0</t>
  </si>
  <si>
    <t>GBJ 90 04 16*20 RO</t>
  </si>
  <si>
    <t>J-GBJ 90 04*14-20</t>
  </si>
  <si>
    <t>__export__.product_template_23850_bfb92adc</t>
  </si>
  <si>
    <t>GBJ 90 04*14-20</t>
  </si>
  <si>
    <t>J-GBJ 90 06*16-20 ร่อง OR</t>
  </si>
  <si>
    <t>__export__.product_template_23848_d6f71c37</t>
  </si>
  <si>
    <t>GBJ 90 06*16-20 ร่อง OR</t>
  </si>
  <si>
    <t>J-GBJ 90 06-16A</t>
  </si>
  <si>
    <t>__export__.product_template_23830_6ed222ab</t>
  </si>
  <si>
    <t>GBJ 90 06-16A</t>
  </si>
  <si>
    <t>J-GBJ 90 16*16</t>
  </si>
  <si>
    <t>__export__.product_template_23854_f873f226</t>
  </si>
  <si>
    <t>GBJ 90 16*16</t>
  </si>
  <si>
    <t>J-GBJ 90-0606-18A</t>
  </si>
  <si>
    <t>__export__.product_template_23824_5c7dcd6a</t>
  </si>
  <si>
    <t>GBJ 90-0606-18A</t>
  </si>
  <si>
    <t>J-GBJ04-10*10</t>
  </si>
  <si>
    <t>__export__.product_template_23816_6e305c7b</t>
  </si>
  <si>
    <t>GBJ04-10*10</t>
  </si>
  <si>
    <t>J-GBJ04-1212</t>
  </si>
  <si>
    <t>__export__.product_template_23813_058a4ef4</t>
  </si>
  <si>
    <t>GBJ04-12*12</t>
  </si>
  <si>
    <t>J-GBJ04-1414</t>
  </si>
  <si>
    <t>__export__.product_template_23814_3afc02a0</t>
  </si>
  <si>
    <t>GBJ04-14*14</t>
  </si>
  <si>
    <t>J-GBJ04-1616</t>
  </si>
  <si>
    <t>__export__.product_template_23815_afb1e67e</t>
  </si>
  <si>
    <t>GBJ04-16*16</t>
  </si>
  <si>
    <t>่J-GBJ061212</t>
  </si>
  <si>
    <t>__export__.product_template_26518_7ee615ed</t>
  </si>
  <si>
    <t>GBJ06 1212</t>
  </si>
  <si>
    <t>J-GBJ06-14</t>
  </si>
  <si>
    <t>__export__.product_template_23785_d31fc3a7</t>
  </si>
  <si>
    <t>GBJ06-14</t>
  </si>
  <si>
    <t>J-GBJ06-16</t>
  </si>
  <si>
    <t>__export__.product_template_23786_2a397c45</t>
  </si>
  <si>
    <t>GBJ06-16</t>
  </si>
  <si>
    <t>J-GBMI1212</t>
  </si>
  <si>
    <t>__export__.product_template_23764_e3ab76a3</t>
  </si>
  <si>
    <t>GBMI1212</t>
  </si>
  <si>
    <t>J-GBMO 1010</t>
  </si>
  <si>
    <t>__export__.product_template_23835_1df807d6</t>
  </si>
  <si>
    <t>GBMO 1010</t>
  </si>
  <si>
    <t>J-GBMO 12*12</t>
  </si>
  <si>
    <t>__export__.product_template_23817_5eb83b70</t>
  </si>
  <si>
    <t>GBMO 12*12</t>
  </si>
  <si>
    <t>J-GBMO 12*16</t>
  </si>
  <si>
    <t>__export__.product_template_23818_c84659e1</t>
  </si>
  <si>
    <t>GBMO 12*16</t>
  </si>
  <si>
    <t>J-GBMO 16*16</t>
  </si>
  <si>
    <t>__export__.product_template_23819_a308905b</t>
  </si>
  <si>
    <t>GBMO 16*16</t>
  </si>
  <si>
    <t>J-GBMT 0402</t>
  </si>
  <si>
    <t>__export__.product_template_23784_0bc6e5b3</t>
  </si>
  <si>
    <t>GBMT 0402</t>
  </si>
  <si>
    <t>J-GBMT 0404</t>
  </si>
  <si>
    <t>__export__.product_template_23827_5d99b03e</t>
  </si>
  <si>
    <t>GBMT 0404</t>
  </si>
  <si>
    <t>J-GBMT 0406</t>
  </si>
  <si>
    <t>__export__.product_template_23826_4d5b8387</t>
  </si>
  <si>
    <t>GBMT 0406</t>
  </si>
  <si>
    <t>J-GBMT 0604</t>
  </si>
  <si>
    <t>__export__.product_template_23825_f5e45a23</t>
  </si>
  <si>
    <t>GBMT 0604</t>
  </si>
  <si>
    <t>J-GBMT 0606</t>
  </si>
  <si>
    <t>__export__.product_template_23832_8e83d87e</t>
  </si>
  <si>
    <t>GBMT 0606</t>
  </si>
  <si>
    <t>J-GBMT 1616</t>
  </si>
  <si>
    <t>__export__.product_template_23852_6251b1da</t>
  </si>
  <si>
    <t>GBMT 1616</t>
  </si>
  <si>
    <t>J-GBMT10101</t>
  </si>
  <si>
    <t>__export__.product_template_23739_082db53c</t>
  </si>
  <si>
    <t>GBMT1010</t>
  </si>
  <si>
    <t>JGBS040</t>
  </si>
  <si>
    <t>__export__.product_template_23689_6b40f06c</t>
  </si>
  <si>
    <t>GBS-0404</t>
  </si>
  <si>
    <t>J-GBS040</t>
  </si>
  <si>
    <t>__export__.product_template_40249_cc1bbe2e</t>
  </si>
  <si>
    <t>J-GBS0406</t>
  </si>
  <si>
    <t>__export__.product_template_23692_bba4aaf7</t>
  </si>
  <si>
    <t>GBS-0406</t>
  </si>
  <si>
    <t>J-BGS0606</t>
  </si>
  <si>
    <t>__export__.product_template_23695_71678b44</t>
  </si>
  <si>
    <t>GBS-0606</t>
  </si>
  <si>
    <t>J-GBS0608</t>
  </si>
  <si>
    <t>__export__.product_template_23696_3a5d2c7d</t>
  </si>
  <si>
    <t>GBS-0608</t>
  </si>
  <si>
    <t>J-GBS1010</t>
  </si>
  <si>
    <t>__export__.product_template_23700_9e87c2bd</t>
  </si>
  <si>
    <t>GBS-1010</t>
  </si>
  <si>
    <t>J-GBS1012</t>
  </si>
  <si>
    <t>__export__.product_template_23705_5b3f170a</t>
  </si>
  <si>
    <t>GBS-1012</t>
  </si>
  <si>
    <t>J-GBS1212</t>
  </si>
  <si>
    <t>__export__.product_template_23704_ade134f2</t>
  </si>
  <si>
    <t>GBS-1212</t>
  </si>
  <si>
    <t>J-GBS1216</t>
  </si>
  <si>
    <t>__export__.product_template_23708_3c843538</t>
  </si>
  <si>
    <t>GBS-1216</t>
  </si>
  <si>
    <t>J-GBS1616</t>
  </si>
  <si>
    <t>__export__.product_template_23709_de82138d</t>
  </si>
  <si>
    <t>GBS-1616</t>
  </si>
  <si>
    <t>J-GBS2020</t>
  </si>
  <si>
    <t>__export__.product_template_23712_6f0bf583</t>
  </si>
  <si>
    <t>GBS-2020</t>
  </si>
  <si>
    <t>J-GBS0808</t>
  </si>
  <si>
    <t>__export__.product_template_26277_033078d6</t>
  </si>
  <si>
    <t>GBS0808</t>
  </si>
  <si>
    <t>J-GBS450404</t>
  </si>
  <si>
    <t>__export__.product_template_23691_2c9399b5</t>
  </si>
  <si>
    <t>GBS45-0404</t>
  </si>
  <si>
    <t>J-GBS450606</t>
  </si>
  <si>
    <t>__export__.product_template_23693_7a9326aa</t>
  </si>
  <si>
    <t>GBS45-0606</t>
  </si>
  <si>
    <t>J-GBS450808</t>
  </si>
  <si>
    <t>__export__.product_template_23697_80cad8af</t>
  </si>
  <si>
    <t>GBS45-088</t>
  </si>
  <si>
    <t>J-GBS451010</t>
  </si>
  <si>
    <t>__export__.product_template_23702_e6af7b84</t>
  </si>
  <si>
    <t>GBS45-1010</t>
  </si>
  <si>
    <t>J-GBS451212</t>
  </si>
  <si>
    <t>__export__.product_template_23706_d2a8972c</t>
  </si>
  <si>
    <t>GBS45-1212</t>
  </si>
  <si>
    <t>J-GBS451616</t>
  </si>
  <si>
    <t>__export__.product_template_23710_488e2754</t>
  </si>
  <si>
    <t>GBS45-1616</t>
  </si>
  <si>
    <t>J-GBS900606</t>
  </si>
  <si>
    <t>__export__.product_template_23694_ba0e7279</t>
  </si>
  <si>
    <t>GBS90-0606</t>
  </si>
  <si>
    <t>J-GBS900608</t>
  </si>
  <si>
    <t>__export__.product_template_23699_4ac64392</t>
  </si>
  <si>
    <t>GBS90-0608</t>
  </si>
  <si>
    <t>J-GBS900808</t>
  </si>
  <si>
    <t>__export__.product_template_23698_968904c8</t>
  </si>
  <si>
    <t>GBS90-0808</t>
  </si>
  <si>
    <t>J-GBS901010</t>
  </si>
  <si>
    <t>__export__.product_template_23701_7b61df42</t>
  </si>
  <si>
    <t>GBS90-1010</t>
  </si>
  <si>
    <t>J-GBS901012</t>
  </si>
  <si>
    <t>__export__.product_template_23703_a22df4b3</t>
  </si>
  <si>
    <t>GBS90-1012</t>
  </si>
  <si>
    <t>J-GBS901212</t>
  </si>
  <si>
    <t>__export__.product_template_23707_6d0a1210</t>
  </si>
  <si>
    <t>GBS90-1212</t>
  </si>
  <si>
    <t>J-GBS901616</t>
  </si>
  <si>
    <t>__export__.product_template_23711_4cacdf84</t>
  </si>
  <si>
    <t>GBS90-1616</t>
  </si>
  <si>
    <t>J-GBS902020</t>
  </si>
  <si>
    <t>__export__.product_template_23713_4cf08397</t>
  </si>
  <si>
    <t>GBS90-2020</t>
  </si>
  <si>
    <t>J-GBS902424</t>
  </si>
  <si>
    <t>__export__.product_template_23715_e7617f7c</t>
  </si>
  <si>
    <t>GBS90-2424</t>
  </si>
  <si>
    <t>J-GBS900404</t>
  </si>
  <si>
    <t>__export__.product_template_23690_e8137b6e</t>
  </si>
  <si>
    <t>GBS90-404</t>
  </si>
  <si>
    <t>J-GBSF 0608</t>
  </si>
  <si>
    <t>__export__.product_template_23821_24cb56a6</t>
  </si>
  <si>
    <t>GBSF 0608</t>
  </si>
  <si>
    <t>J-GBSF 0808</t>
  </si>
  <si>
    <t>__export__.product_template_23822_12810ddd</t>
  </si>
  <si>
    <t>GBSF 0808</t>
  </si>
  <si>
    <t>J-GBSF 90 0808</t>
  </si>
  <si>
    <t>__export__.product_template_23823_dc75368b</t>
  </si>
  <si>
    <t>GBSF 90 0808</t>
  </si>
  <si>
    <t>J-GIMX04 12-12</t>
  </si>
  <si>
    <t>__export__.product_template_23782_2e9f7381</t>
  </si>
  <si>
    <t>GIMX04 12-12</t>
  </si>
  <si>
    <t>J-GIMX0405</t>
  </si>
  <si>
    <t>__export__.product_template_23787_463cf462</t>
  </si>
  <si>
    <t>GIMX0405</t>
  </si>
  <si>
    <t>J-GIMX0616</t>
  </si>
  <si>
    <t>__export__.product_template_23779_a72e3cb6</t>
  </si>
  <si>
    <t>GIMX0616</t>
  </si>
  <si>
    <t>J-GIMX45 06-14</t>
  </si>
  <si>
    <t>__export__.product_template_23780_32b597cd</t>
  </si>
  <si>
    <t>GIMX45 06-14</t>
  </si>
  <si>
    <t>J-GIMX45 06-16</t>
  </si>
  <si>
    <t>__export__.product_template_23777_519beae1</t>
  </si>
  <si>
    <t>GIMX45 06-16</t>
  </si>
  <si>
    <t>J-GIMX90 06-14</t>
  </si>
  <si>
    <t>__export__.product_template_23781_6d1c83e6</t>
  </si>
  <si>
    <t>GIMX90 06-14</t>
  </si>
  <si>
    <t>J-GIMX90 06-16</t>
  </si>
  <si>
    <t>__export__.product_template_23778_44a540bc</t>
  </si>
  <si>
    <t>GIMX90 06-16</t>
  </si>
  <si>
    <t>J-GJM 0404</t>
  </si>
  <si>
    <t>__export__.product_template_23864_61595b8d</t>
  </si>
  <si>
    <t>GJM 0404</t>
  </si>
  <si>
    <t>J-GJM 0606</t>
  </si>
  <si>
    <t>__export__.product_template_23863_3e050c6b</t>
  </si>
  <si>
    <t>GJM 0606</t>
  </si>
  <si>
    <t>J-GJM 0608</t>
  </si>
  <si>
    <t>__export__.product_template_23862_6c1db535</t>
  </si>
  <si>
    <t>GJM 0608</t>
  </si>
  <si>
    <t>J-GJM 0808</t>
  </si>
  <si>
    <t>__export__.product_template_23861_95a3021d</t>
  </si>
  <si>
    <t>GJM 0808</t>
  </si>
  <si>
    <t>J-GJM 0810</t>
  </si>
  <si>
    <t>__export__.product_template_23860_ddc7c172</t>
  </si>
  <si>
    <t>GJM 0810</t>
  </si>
  <si>
    <t>J-GJM 1010</t>
  </si>
  <si>
    <t>__export__.product_template_23859_4a9a7af4</t>
  </si>
  <si>
    <t>GJM 1010</t>
  </si>
  <si>
    <t>J-GJM 1212</t>
  </si>
  <si>
    <t>__export__.product_template_23858_6662e920</t>
  </si>
  <si>
    <t>GJM 1212</t>
  </si>
  <si>
    <t xml:space="preserve">J-GJM 1616 </t>
  </si>
  <si>
    <t>__export__.product_template_23857_bb55c4e0</t>
  </si>
  <si>
    <t xml:space="preserve">GJM 1616 </t>
  </si>
  <si>
    <t>J-GJM0810</t>
  </si>
  <si>
    <t>__export__.product_template_39634_4f886f76</t>
  </si>
  <si>
    <t>GJM0810</t>
  </si>
  <si>
    <t>J-GJM2424</t>
  </si>
  <si>
    <t>__export__.product_template_23743_1fe93ab1</t>
  </si>
  <si>
    <t>GJM2424</t>
  </si>
  <si>
    <t>J-GJS2020</t>
  </si>
  <si>
    <t>__export__.product_template_23741_dfdf05ad</t>
  </si>
  <si>
    <t>GJS-2020</t>
  </si>
  <si>
    <t>J-GJS2424</t>
  </si>
  <si>
    <t>__export__.product_template_23742_4facb188</t>
  </si>
  <si>
    <t>GJS2424</t>
  </si>
  <si>
    <t>J-GJS452020</t>
  </si>
  <si>
    <t>__export__.product_template_23744_a824f280</t>
  </si>
  <si>
    <t>GJS452020</t>
  </si>
  <si>
    <t>JGJS902020</t>
  </si>
  <si>
    <t>__export__.product_template_23745_3f4636df</t>
  </si>
  <si>
    <t>GJS902020</t>
  </si>
  <si>
    <t>J-GJS902424</t>
  </si>
  <si>
    <t>__export__.product_template_23738_cf212bce</t>
  </si>
  <si>
    <t>GJS902424</t>
  </si>
  <si>
    <t>J-GKC 0808</t>
  </si>
  <si>
    <t>__export__.product_template_23943_753c9a3e</t>
  </si>
  <si>
    <t>GKC 0808</t>
  </si>
  <si>
    <t>J-GKC 0816A</t>
  </si>
  <si>
    <t>__export__.product_template_23942_2691cb84</t>
  </si>
  <si>
    <t>GKC 0816A</t>
  </si>
  <si>
    <t>J-GKC 1010</t>
  </si>
  <si>
    <t>__export__.product_template_23950_ad43ac4e</t>
  </si>
  <si>
    <t>GKC 1010</t>
  </si>
  <si>
    <t>J-GKC 1012</t>
  </si>
  <si>
    <t>__export__.product_template_23949_d1f3ef6c</t>
  </si>
  <si>
    <t>GKC 1012</t>
  </si>
  <si>
    <t>J-GKC 1026A</t>
  </si>
  <si>
    <t>__export__.product_template_23931_1e1bb44d</t>
  </si>
  <si>
    <t>GKC 1026A</t>
  </si>
  <si>
    <t>J-GKC 1210</t>
  </si>
  <si>
    <t>__export__.product_template_23947_5c82f96a</t>
  </si>
  <si>
    <t>GKC 1210</t>
  </si>
  <si>
    <t>J-GKC 1212</t>
  </si>
  <si>
    <t>__export__.product_template_23948_432b81c3</t>
  </si>
  <si>
    <t>GKC 1212</t>
  </si>
  <si>
    <t>J-GKC 1216</t>
  </si>
  <si>
    <t>__export__.product_template_23946_93c58dc9</t>
  </si>
  <si>
    <t>GKC 1216</t>
  </si>
  <si>
    <t>J-GKC 1612</t>
  </si>
  <si>
    <t>__export__.product_template_23945_34274fee</t>
  </si>
  <si>
    <t>GKC 1612</t>
  </si>
  <si>
    <t>J-GKC0414</t>
  </si>
  <si>
    <t>__export__.product_template_23736_2c1b6cec</t>
  </si>
  <si>
    <t>GKC0414</t>
  </si>
  <si>
    <t>J-GKC0616</t>
  </si>
  <si>
    <t>__export__.product_template_23767_65a78e45</t>
  </si>
  <si>
    <t>GKC0616</t>
  </si>
  <si>
    <t>J-GKC0620</t>
  </si>
  <si>
    <t>__export__.product_template_23762_1aca23dc</t>
  </si>
  <si>
    <t>GKC0620</t>
  </si>
  <si>
    <t>J-GKC0826A</t>
  </si>
  <si>
    <t>__export__.product_template_40605_0739ed2d</t>
  </si>
  <si>
    <t>GKC08-26A</t>
  </si>
  <si>
    <t>J-GKC1008</t>
  </si>
  <si>
    <t>__export__.product_template_23944_b6bb5f19</t>
  </si>
  <si>
    <t>GKC1008</t>
  </si>
  <si>
    <t>J-GKM0606</t>
  </si>
  <si>
    <t>__export__.product_template_23732_72fbb85d</t>
  </si>
  <si>
    <t>GKM0606</t>
  </si>
  <si>
    <t>J-GKM1010</t>
  </si>
  <si>
    <t>__export__.product_template_23733_048af8cf</t>
  </si>
  <si>
    <t>GKM1010</t>
  </si>
  <si>
    <t>J-GKME04*1.0*1</t>
  </si>
  <si>
    <t>__export__.product_template_23796_d7f798eb</t>
  </si>
  <si>
    <t>GKME04*1.0*1</t>
  </si>
  <si>
    <t>J-GKME04*12*1</t>
  </si>
  <si>
    <t>__export__.product_template_23797_15fc4095</t>
  </si>
  <si>
    <t>GKME04*12*1</t>
  </si>
  <si>
    <t>J-GKME0412</t>
  </si>
  <si>
    <t>__export__.product_template_23807_a40405a3</t>
  </si>
  <si>
    <t>GKME0412</t>
  </si>
  <si>
    <t>J-GKME0414</t>
  </si>
  <si>
    <t>__export__.product_template_23803_269d5407</t>
  </si>
  <si>
    <t>GKME0414</t>
  </si>
  <si>
    <t>J-GKME0416</t>
  </si>
  <si>
    <t>__export__.product_template_23804_ed32d5d1</t>
  </si>
  <si>
    <t>GKME0416</t>
  </si>
  <si>
    <t>J-GKME0614</t>
  </si>
  <si>
    <t>__export__.product_template_23805_a974d878</t>
  </si>
  <si>
    <t>GKME0614</t>
  </si>
  <si>
    <t>J-GKME0616</t>
  </si>
  <si>
    <t>__export__.product_template_23802_b123d856</t>
  </si>
  <si>
    <t>GKME0616</t>
  </si>
  <si>
    <t>J-GKME0618</t>
  </si>
  <si>
    <t>__export__.product_template_23798_b6d63fb7</t>
  </si>
  <si>
    <t>GKME0618</t>
  </si>
  <si>
    <t>J-GKME0620</t>
  </si>
  <si>
    <t>__export__.product_template_23809_bc5cf24a</t>
  </si>
  <si>
    <t>GKME0620</t>
  </si>
  <si>
    <t>J-GKME0622</t>
  </si>
  <si>
    <t>__export__.product_template_23799_780f3489</t>
  </si>
  <si>
    <t>GKME0622</t>
  </si>
  <si>
    <t>J-GKME0816</t>
  </si>
  <si>
    <t>__export__.product_template_23800_ea52bd47</t>
  </si>
  <si>
    <t>GKME0816</t>
  </si>
  <si>
    <t>J-GKME0820</t>
  </si>
  <si>
    <t>__export__.product_template_23810_17fe37ce</t>
  </si>
  <si>
    <t>GKME0820</t>
  </si>
  <si>
    <t>__export__.product_template_23806_85710ade</t>
  </si>
  <si>
    <t>J-GKMF0420</t>
  </si>
  <si>
    <t>__export__.product_template_23792_beb0b90e</t>
  </si>
  <si>
    <t>GKMF0420</t>
  </si>
  <si>
    <t>J-GKMO 1010</t>
  </si>
  <si>
    <t>__export__.product_template_23845_c9509ae1</t>
  </si>
  <si>
    <t>GKMO 1010</t>
  </si>
  <si>
    <t>J-GKS0412</t>
  </si>
  <si>
    <t>__export__.product_template_23808_ce5fddae</t>
  </si>
  <si>
    <t>GKS0412</t>
  </si>
  <si>
    <t>J-GKS0616</t>
  </si>
  <si>
    <t>__export__.product_template_23801_57a49fe0</t>
  </si>
  <si>
    <t>GKS0616</t>
  </si>
  <si>
    <t>J-GKSF04-20*1.5</t>
  </si>
  <si>
    <t>__export__.product_template_23789_0eca714b</t>
  </si>
  <si>
    <t>GKSF04-20*1.5</t>
  </si>
  <si>
    <t>J-GKSF0620</t>
  </si>
  <si>
    <t>__export__.product_template_23794_0e698135</t>
  </si>
  <si>
    <t>GKSF0620</t>
  </si>
  <si>
    <t>J-GKSF0622</t>
  </si>
  <si>
    <t>__export__.product_template_23793_6192414e</t>
  </si>
  <si>
    <t>GKSF0622</t>
  </si>
  <si>
    <t>J-GKSF0820</t>
  </si>
  <si>
    <t>__export__.product_template_23795_4fe56b53</t>
  </si>
  <si>
    <t>GKSF0820</t>
  </si>
  <si>
    <t>J-GKSF0822</t>
  </si>
  <si>
    <t>__export__.product_template_23790_585daa4f</t>
  </si>
  <si>
    <t>GKSF0822</t>
  </si>
  <si>
    <t>J-GNIX0616</t>
  </si>
  <si>
    <t>__export__.product_template_23751_5fbdcbbb</t>
  </si>
  <si>
    <t>GNIX0616</t>
  </si>
  <si>
    <t>J-GORM0606</t>
  </si>
  <si>
    <t>__export__.product_template_23811_7b09c287</t>
  </si>
  <si>
    <t>GORM0606</t>
  </si>
  <si>
    <t>J-GORM0808</t>
  </si>
  <si>
    <t>__export__.product_template_23812_af89859d</t>
  </si>
  <si>
    <t>GORM0808</t>
  </si>
  <si>
    <t>J-GORM1010</t>
  </si>
  <si>
    <t>__export__.product_template_23771_a4dd508e</t>
  </si>
  <si>
    <t>GORM1010</t>
  </si>
  <si>
    <t>J-GORM1212</t>
  </si>
  <si>
    <t>__export__.product_template_23774_8d473147</t>
  </si>
  <si>
    <t>GORM1212</t>
  </si>
  <si>
    <t>J-GPM0404</t>
  </si>
  <si>
    <t>__export__.product_template_23783_d7a7f3ea</t>
  </si>
  <si>
    <t>GPM0404</t>
  </si>
  <si>
    <t>J-GPM0606</t>
  </si>
  <si>
    <t>__export__.product_template_23776_b49b311c</t>
  </si>
  <si>
    <t>GPM0606</t>
  </si>
  <si>
    <t>J-GPM0608</t>
  </si>
  <si>
    <t>__export__.product_template_23775_3c003cbc</t>
  </si>
  <si>
    <t>GPM0608</t>
  </si>
  <si>
    <t>J-GPM0808</t>
  </si>
  <si>
    <t>__export__.product_template_23772_7491bbba</t>
  </si>
  <si>
    <t>GPM0808</t>
  </si>
  <si>
    <t>J-GPM1010</t>
  </si>
  <si>
    <t>__export__.product_template_23773_1f81a96d</t>
  </si>
  <si>
    <t>GPM1010</t>
  </si>
  <si>
    <t>J-GPM1212</t>
  </si>
  <si>
    <t>__export__.product_template_23769_74bc73bf</t>
  </si>
  <si>
    <t>GPM1212</t>
  </si>
  <si>
    <t>J-GPM1616</t>
  </si>
  <si>
    <t>__export__.product_template_23768_5647b69c</t>
  </si>
  <si>
    <t>GPM1616</t>
  </si>
  <si>
    <t>J-GSA  1612-120</t>
  </si>
  <si>
    <t>__export__.product_template_23913_55cf60d1</t>
  </si>
  <si>
    <t>GSA  1612-120</t>
  </si>
  <si>
    <t>J-GSA 0606</t>
  </si>
  <si>
    <t>__export__.product_template_23919_cbebddd8</t>
  </si>
  <si>
    <t>GSA 0606</t>
  </si>
  <si>
    <t>J-GSA 0808</t>
  </si>
  <si>
    <t>__export__.product_template_23918_75600471</t>
  </si>
  <si>
    <t>GSA 0808</t>
  </si>
  <si>
    <t>J-GSA 0810</t>
  </si>
  <si>
    <t>__export__.product_template_23877_1c50c544</t>
  </si>
  <si>
    <t>GSA 0810</t>
  </si>
  <si>
    <t>J-GSA 1010</t>
  </si>
  <si>
    <t>__export__.product_template_23880_ce49d9b8</t>
  </si>
  <si>
    <t>GSA 1010</t>
  </si>
  <si>
    <t>J-GSA 1010-50</t>
  </si>
  <si>
    <t>__export__.product_template_23879_887ba2b6</t>
  </si>
  <si>
    <t>GSA 1010-50</t>
  </si>
  <si>
    <t>J-GSA 1012</t>
  </si>
  <si>
    <t>__export__.product_template_23887_001311b3</t>
  </si>
  <si>
    <t>GSA 1012</t>
  </si>
  <si>
    <t>J-GSA 1208</t>
  </si>
  <si>
    <t>__export__.product_template_23892_4b7abc6c</t>
  </si>
  <si>
    <t>GSA 1208</t>
  </si>
  <si>
    <t>J-GSA 1212</t>
  </si>
  <si>
    <t>__export__.product_template_23893_a223cd22</t>
  </si>
  <si>
    <t>GSA 1212</t>
  </si>
  <si>
    <t>J-GSA 1212-50</t>
  </si>
  <si>
    <t>__export__.product_template_23917_849a2787</t>
  </si>
  <si>
    <t>GSA 1212-50</t>
  </si>
  <si>
    <t>J-GSA 121612/70-146</t>
  </si>
  <si>
    <t>__export__.product_template_23883_eb52df02</t>
  </si>
  <si>
    <t>GSA 121612/70-146</t>
  </si>
  <si>
    <t>J-GSA 1612</t>
  </si>
  <si>
    <t>__export__.product_template_23903_8aac0e2b</t>
  </si>
  <si>
    <t>GSA 1612</t>
  </si>
  <si>
    <t>J-GSA 1616</t>
  </si>
  <si>
    <t>__export__.product_template_23911_06382b19</t>
  </si>
  <si>
    <t>GSA 1616</t>
  </si>
  <si>
    <t xml:space="preserve">J-GSA 1616-56 </t>
  </si>
  <si>
    <t>__export__.product_template_23907_4123ab97</t>
  </si>
  <si>
    <t xml:space="preserve">GSA 1616-56 </t>
  </si>
  <si>
    <t>J-GSA 1620</t>
  </si>
  <si>
    <t>__export__.product_template_23899_ed395b84</t>
  </si>
  <si>
    <t>GSA 1620</t>
  </si>
  <si>
    <t>J-GSA 45 0808</t>
  </si>
  <si>
    <t>__export__.product_template_23920_73b58aed</t>
  </si>
  <si>
    <t>GSA 45 0808</t>
  </si>
  <si>
    <t>J-GSA 45 1208</t>
  </si>
  <si>
    <t>__export__.product_template_23890_0e6a1cc3</t>
  </si>
  <si>
    <t>GSA 45 1208</t>
  </si>
  <si>
    <t>J-GSA 45 1212</t>
  </si>
  <si>
    <t>__export__.product_template_23894_6bf3270a</t>
  </si>
  <si>
    <t>GSA 45 1212</t>
  </si>
  <si>
    <t>J-GSA 45 1216</t>
  </si>
  <si>
    <t>__export__.product_template_23915_80956277</t>
  </si>
  <si>
    <t>GSA 45 1216</t>
  </si>
  <si>
    <t>J-GSA 45 121612/89</t>
  </si>
  <si>
    <t>__export__.product_template_23904_40b6d1e4</t>
  </si>
  <si>
    <t>GSA 45 121612/89</t>
  </si>
  <si>
    <t>J-GSA 45 1616</t>
  </si>
  <si>
    <t>__export__.product_template_23908_b20f88af</t>
  </si>
  <si>
    <t>GSA 45 1616</t>
  </si>
  <si>
    <t>J-GSA 45 1620</t>
  </si>
  <si>
    <t>__export__.product_template_23902_103c16eb</t>
  </si>
  <si>
    <t>GSA 45 1620</t>
  </si>
  <si>
    <t>J-GSA 451212-3</t>
  </si>
  <si>
    <t>__export__.product_template_23895_17f4c30e</t>
  </si>
  <si>
    <t>GSA 451212-3</t>
  </si>
  <si>
    <t>J-GSA 90 080</t>
  </si>
  <si>
    <t>__export__.product_template_23921_01369d63</t>
  </si>
  <si>
    <t>GSA 90 080</t>
  </si>
  <si>
    <t>J-GSA 90 0810</t>
  </si>
  <si>
    <t>__export__.product_template_23878_40069eb9</t>
  </si>
  <si>
    <t>GSA 90 0810</t>
  </si>
  <si>
    <t>J-GSA 90 1012</t>
  </si>
  <si>
    <t>__export__.product_template_23888_6d593625</t>
  </si>
  <si>
    <t>GSA 90 1012</t>
  </si>
  <si>
    <t>J-GSA 90 1208</t>
  </si>
  <si>
    <t>__export__.product_template_23889_9ee59ff9</t>
  </si>
  <si>
    <t>GSA 90 1208</t>
  </si>
  <si>
    <t>J-GSA 90 1212</t>
  </si>
  <si>
    <t>__export__.product_template_23897_4d67a7b6</t>
  </si>
  <si>
    <t>GSA 90 1212</t>
  </si>
  <si>
    <t>J-GSA 90 1212-146</t>
  </si>
  <si>
    <t>__export__.product_template_23898_efecbb69</t>
  </si>
  <si>
    <t>GSA 90 1212-146</t>
  </si>
  <si>
    <t>J-GSA 90 1216</t>
  </si>
  <si>
    <t>__export__.product_template_23914_7538a14b</t>
  </si>
  <si>
    <t>GSA 90 1216</t>
  </si>
  <si>
    <t>J-GSA 90 1216/70-100</t>
  </si>
  <si>
    <t>__export__.product_template_23891_b1d3f19b</t>
  </si>
  <si>
    <t>GSA 90 1216/70-100</t>
  </si>
  <si>
    <t>J-GSA 90 121612/7-152</t>
  </si>
  <si>
    <t>__export__.product_template_23885_d505ae87</t>
  </si>
  <si>
    <t>GSA 90 121612/7-152</t>
  </si>
  <si>
    <t>J-GSA 90 121612/70-100</t>
  </si>
  <si>
    <t>__export__.product_template_23886_bc57c3a9</t>
  </si>
  <si>
    <t>GSA 90 121612/70-100</t>
  </si>
  <si>
    <t>J-GSA 90 121612/70-110</t>
  </si>
  <si>
    <t>__export__.product_template_23884_0718bf6e</t>
  </si>
  <si>
    <t>GSA 90 121612/70-110</t>
  </si>
  <si>
    <t>J-GSA 90 121616/70-152</t>
  </si>
  <si>
    <t>__export__.product_template_23912_ced74229</t>
  </si>
  <si>
    <t>GSA 90 121616/70-152</t>
  </si>
  <si>
    <t>J-GSA 90 1616</t>
  </si>
  <si>
    <t>__export__.product_template_23909_8fc4dace</t>
  </si>
  <si>
    <t>GSA 90 1616</t>
  </si>
  <si>
    <t>J-GSA 90 1616-12/70-115</t>
  </si>
  <si>
    <t>__export__.product_template_23901_a205f5ae</t>
  </si>
  <si>
    <t>GSA 90 1616-12/70-115</t>
  </si>
  <si>
    <t>J-GSA 90 1616-12/70-146</t>
  </si>
  <si>
    <t>__export__.product_template_23910_4fcc5e53</t>
  </si>
  <si>
    <t>GSA 90 1616-12/70-146</t>
  </si>
  <si>
    <t>J-GSA 90 1616-70/115</t>
  </si>
  <si>
    <t>__export__.product_template_23905_8c37d266</t>
  </si>
  <si>
    <t>GSA 90 1616-70/115</t>
  </si>
  <si>
    <t>J-GSA 90 1616-70/124</t>
  </si>
  <si>
    <t>__export__.product_template_23906_a6b19505</t>
  </si>
  <si>
    <t>GSA 90 1616-70/124</t>
  </si>
  <si>
    <t>J-GSA 90 1620</t>
  </si>
  <si>
    <t>__export__.product_template_23900_efe25b22</t>
  </si>
  <si>
    <t>GSA 90 1620</t>
  </si>
  <si>
    <t>J-GSA2020</t>
  </si>
  <si>
    <t>__export__.product_template_23753_fc132f33</t>
  </si>
  <si>
    <t>GSA-2020</t>
  </si>
  <si>
    <t>J-GSA1620</t>
  </si>
  <si>
    <t>__export__.product_template_23749_041f6f57</t>
  </si>
  <si>
    <t>GSA1620</t>
  </si>
  <si>
    <t>J-GSA45 1010</t>
  </si>
  <si>
    <t>__export__.product_template_23882_785cbc70</t>
  </si>
  <si>
    <t>GSA45 1010</t>
  </si>
  <si>
    <t>J-GSA452020</t>
  </si>
  <si>
    <t>__export__.product_template_23754_08c91147</t>
  </si>
  <si>
    <t>GSA45-2020</t>
  </si>
  <si>
    <t>J-GSA451620</t>
  </si>
  <si>
    <t>__export__.product_template_23748_4dc65327</t>
  </si>
  <si>
    <t>GSA451620</t>
  </si>
  <si>
    <t>J-GSA452024</t>
  </si>
  <si>
    <t>__export__.product_template_23724_eb489825</t>
  </si>
  <si>
    <t>GSA452024</t>
  </si>
  <si>
    <t>J-GSA60 1212</t>
  </si>
  <si>
    <t>__export__.product_template_23896_43f74262</t>
  </si>
  <si>
    <t>GSA60 1212</t>
  </si>
  <si>
    <t>J-GSA90 1010</t>
  </si>
  <si>
    <t>__export__.product_template_23881_c4bd173f</t>
  </si>
  <si>
    <t>GSA90 1010</t>
  </si>
  <si>
    <t>J-GSA901620</t>
  </si>
  <si>
    <t>__export__.product_template_23747_74030723</t>
  </si>
  <si>
    <t>GSA901620</t>
  </si>
  <si>
    <t>J-GSA902020</t>
  </si>
  <si>
    <t>__export__.product_template_23726_83a6ec78</t>
  </si>
  <si>
    <t>GSA902020</t>
  </si>
  <si>
    <t>J-GSA902024</t>
  </si>
  <si>
    <t>__export__.product_template_23723_23358cc8</t>
  </si>
  <si>
    <t>GSA902024</t>
  </si>
  <si>
    <t>J-GSA902424</t>
  </si>
  <si>
    <t>__export__.product_template_23725_18027756</t>
  </si>
  <si>
    <t>GSA902424</t>
  </si>
  <si>
    <t>J-GSAC 1212</t>
  </si>
  <si>
    <t>__export__.product_template_23962_42260d50</t>
  </si>
  <si>
    <t>GSAC 1212</t>
  </si>
  <si>
    <t>J-GSAC 45 1212</t>
  </si>
  <si>
    <t>__export__.product_template_23963_f8922acc</t>
  </si>
  <si>
    <t>GSAC 45 1212</t>
  </si>
  <si>
    <t>J-GSAC 90 1212</t>
  </si>
  <si>
    <t>__export__.product_template_23964_ef54546b</t>
  </si>
  <si>
    <t>GSAC 90 1212</t>
  </si>
  <si>
    <t>J-GSAC2020</t>
  </si>
  <si>
    <t>__export__.product_template_23721_1c650fff</t>
  </si>
  <si>
    <t>GSAC2020</t>
  </si>
  <si>
    <t>J-GSAC20201620</t>
  </si>
  <si>
    <t>__export__.product_template_23728_98037e7a</t>
  </si>
  <si>
    <t>GSAC20201620</t>
  </si>
  <si>
    <t>J-GSAC2424</t>
  </si>
  <si>
    <t>__export__.product_template_23718_492ec5ec</t>
  </si>
  <si>
    <t>GSAC2424</t>
  </si>
  <si>
    <t>J-GSAC901620</t>
  </si>
  <si>
    <t>__export__.product_template_23746_de69aa1a</t>
  </si>
  <si>
    <t>GSAC901620</t>
  </si>
  <si>
    <t>J-GSAC902020</t>
  </si>
  <si>
    <t>__export__.product_template_23720_bde44d12</t>
  </si>
  <si>
    <t>GSAC902020</t>
  </si>
  <si>
    <t>J-GSAC902424</t>
  </si>
  <si>
    <t>__export__.product_template_23719_eb56af9e</t>
  </si>
  <si>
    <t>GSAC902424</t>
  </si>
  <si>
    <t>J-GSAF1152016</t>
  </si>
  <si>
    <t>__export__.product_template_23716_8103bf38</t>
  </si>
  <si>
    <t>GSAF 115 2016</t>
  </si>
  <si>
    <t>J-GSAF902016-5</t>
  </si>
  <si>
    <t>__export__.product_template_23717_e305a8fb</t>
  </si>
  <si>
    <t>GSAF902016-5</t>
  </si>
  <si>
    <t>J-GSAH  90 1212</t>
  </si>
  <si>
    <t>__export__.product_template_23952_1588af2e</t>
  </si>
  <si>
    <t>GSAH  90 1212</t>
  </si>
  <si>
    <t>J-GSAH 1212</t>
  </si>
  <si>
    <t>__export__.product_template_23951_e4f80273</t>
  </si>
  <si>
    <t>GSAH 1212</t>
  </si>
  <si>
    <t>J-GSAH 1616</t>
  </si>
  <si>
    <t>__export__.product_template_23956_27ecdba0</t>
  </si>
  <si>
    <t>GSAH 1616</t>
  </si>
  <si>
    <t>J-GSAH 45 1212</t>
  </si>
  <si>
    <t>__export__.product_template_23953_4bbdf784</t>
  </si>
  <si>
    <t>GSAH 45 1212</t>
  </si>
  <si>
    <t>J-GSAH 45 1616</t>
  </si>
  <si>
    <t>__export__.product_template_23957_c241b21c</t>
  </si>
  <si>
    <t>GSAH 45 1616</t>
  </si>
  <si>
    <t>J-GSAH 90 0808</t>
  </si>
  <si>
    <t>__export__.product_template_23961_3f872a90</t>
  </si>
  <si>
    <t>GSAH 90 0808</t>
  </si>
  <si>
    <t>J-GSAH 90 1216</t>
  </si>
  <si>
    <t>__export__.product_template_23959_5f1e6776</t>
  </si>
  <si>
    <t>GSAH 90 1216</t>
  </si>
  <si>
    <t>J-GSAH 90 1616</t>
  </si>
  <si>
    <t>__export__.product_template_23958_90cac072</t>
  </si>
  <si>
    <t>GSAH 90 1616</t>
  </si>
  <si>
    <t>J-GSAH 90 1616 -89</t>
  </si>
  <si>
    <t>__export__.product_template_23960_2f332551</t>
  </si>
  <si>
    <t>GSAH 90 1616 -89</t>
  </si>
  <si>
    <t>J-GSAH2020</t>
  </si>
  <si>
    <t>__export__.product_template_23714_5d5373a3</t>
  </si>
  <si>
    <t>GSAH-2020</t>
  </si>
  <si>
    <t>J-GSAH2424</t>
  </si>
  <si>
    <t>__export__.product_template_23730_66de3476</t>
  </si>
  <si>
    <t>GSAH2424</t>
  </si>
  <si>
    <t>J-GSAH902020</t>
  </si>
  <si>
    <t>__export__.product_template_23731_68c0c698</t>
  </si>
  <si>
    <t>GSAH902020</t>
  </si>
  <si>
    <t>J-GSAH902424</t>
  </si>
  <si>
    <t>__export__.product_template_23727_69e7e42f</t>
  </si>
  <si>
    <t>GSAH902424</t>
  </si>
  <si>
    <t>J-GSC 0808</t>
  </si>
  <si>
    <t>__export__.product_template_23940_9633569a</t>
  </si>
  <si>
    <t>GSC 0808</t>
  </si>
  <si>
    <t>J-GSC 1010</t>
  </si>
  <si>
    <t>__export__.product_template_23939_9be3d7fd</t>
  </si>
  <si>
    <t>GSC 1010</t>
  </si>
  <si>
    <t>J-GSC 1210</t>
  </si>
  <si>
    <t>__export__.product_template_23936_7b4bddb4</t>
  </si>
  <si>
    <t>GSC 1210</t>
  </si>
  <si>
    <t>J-GSC 1212</t>
  </si>
  <si>
    <t>__export__.product_template_23935_8b423912</t>
  </si>
  <si>
    <t>GSC 1212</t>
  </si>
  <si>
    <t>J-GSC 1616</t>
  </si>
  <si>
    <t>__export__.product_template_23934_8a92ab75</t>
  </si>
  <si>
    <t>GSC 1616</t>
  </si>
  <si>
    <t>J-GSC 90 1010</t>
  </si>
  <si>
    <t>__export__.product_template_23938_51d42a33</t>
  </si>
  <si>
    <t>GSC 90 1010</t>
  </si>
  <si>
    <t>J-GSC 90 1212</t>
  </si>
  <si>
    <t>__export__.product_template_23933_3d56b4b5</t>
  </si>
  <si>
    <t>GSC 90 1212</t>
  </si>
  <si>
    <t>J-GSMA 1212</t>
  </si>
  <si>
    <t>__export__.product_template_23829_55ef7418</t>
  </si>
  <si>
    <t>GSMA 1212</t>
  </si>
  <si>
    <t>J-GSMA 1616</t>
  </si>
  <si>
    <t>__export__.product_template_23843_f690e25e</t>
  </si>
  <si>
    <t>GSMA 1616</t>
  </si>
  <si>
    <t>J-GSMA1216</t>
  </si>
  <si>
    <t>__export__.product_template_23844_d4f3c9d1</t>
  </si>
  <si>
    <t>GSMA1216</t>
  </si>
  <si>
    <t>J-GSMO 0808</t>
  </si>
  <si>
    <t>__export__.product_template_23820_3aef9ce8</t>
  </si>
  <si>
    <t>GSMO 0808</t>
  </si>
  <si>
    <t>J-GSMO0404</t>
  </si>
  <si>
    <t>__export__.product_template_23788_1fcaa961</t>
  </si>
  <si>
    <t>GSMO0404</t>
  </si>
  <si>
    <t>J-GSMO0606</t>
  </si>
  <si>
    <t>__export__.product_template_23791_48fee4ae</t>
  </si>
  <si>
    <t>GSMO0606</t>
  </si>
  <si>
    <t>J-04BMI PM04</t>
  </si>
  <si>
    <t>__export__.product_template_24020_0cd05ee4</t>
  </si>
  <si>
    <t>J-04JMJM04</t>
  </si>
  <si>
    <t>__export__.product_template_24021_7c4155bd</t>
  </si>
  <si>
    <t>J-04JMPM04/90</t>
  </si>
  <si>
    <t>__export__.product_template_24025_7345f0d4</t>
  </si>
  <si>
    <t>J-04JPM04</t>
  </si>
  <si>
    <t>__export__.product_template_24013_264e60bb</t>
  </si>
  <si>
    <t>J-04PMPM04</t>
  </si>
  <si>
    <t>__export__.product_template_24027_dcdb1942</t>
  </si>
  <si>
    <t>J-06BMI PM06</t>
  </si>
  <si>
    <t>__export__.product_template_24019_d5b6285b</t>
  </si>
  <si>
    <t>__export__.product_template_40578_10e8206f</t>
  </si>
  <si>
    <t>J-06JM*3</t>
  </si>
  <si>
    <t>__export__.product_template_24012_d033ddc0</t>
  </si>
  <si>
    <t>J-06JMJM06</t>
  </si>
  <si>
    <t>__export__.product_template_24022_a00813cb</t>
  </si>
  <si>
    <t>J-06JMPM06</t>
  </si>
  <si>
    <t>__export__.product_template_24028_07f1de24</t>
  </si>
  <si>
    <t>J-06JMPM06/90</t>
  </si>
  <si>
    <t>__export__.product_template_24015_c22d6597</t>
  </si>
  <si>
    <t>J-06JMPM08</t>
  </si>
  <si>
    <t>__export__.product_template_24018_ee598ec1</t>
  </si>
  <si>
    <t>J-06KM*3</t>
  </si>
  <si>
    <t>__export__.product_template_24014_7fb1fb6c</t>
  </si>
  <si>
    <t>J-06KMKM06</t>
  </si>
  <si>
    <t>__export__.product_template_24029_55b7260c</t>
  </si>
  <si>
    <t>J-06PMPM06</t>
  </si>
  <si>
    <t>__export__.product_template_24026_daa26b3e</t>
  </si>
  <si>
    <t>J-08JM*3</t>
  </si>
  <si>
    <t>__export__.product_template_24010_c0fd3d35</t>
  </si>
  <si>
    <t>J-08JMJM08</t>
  </si>
  <si>
    <t>__export__.product_template_23998_f8062305</t>
  </si>
  <si>
    <t>J-08JMPM06</t>
  </si>
  <si>
    <t>__export__.product_template_23997_c53cd1bd</t>
  </si>
  <si>
    <t>J-08JMPM10</t>
  </si>
  <si>
    <t>__export__.product_template_23994_7d8a7a39</t>
  </si>
  <si>
    <t>J-08PMPM08</t>
  </si>
  <si>
    <t>__export__.product_template_24017_2b3724b2</t>
  </si>
  <si>
    <t>J-10JMJM10</t>
  </si>
  <si>
    <t>__export__.product_template_24024_e5cb5361</t>
  </si>
  <si>
    <t>__export__.product_template_23993_e6c90678</t>
  </si>
  <si>
    <t>J-10KMKM10</t>
  </si>
  <si>
    <t>__export__.product_template_24023_2a402157</t>
  </si>
  <si>
    <t>J-10KMPM10</t>
  </si>
  <si>
    <t>__export__.product_template_23996_a329c842</t>
  </si>
  <si>
    <t>J-12BMT BMT12</t>
  </si>
  <si>
    <t>__export__.product_template_24005_3d6eb424</t>
  </si>
  <si>
    <t>J-12JM*3</t>
  </si>
  <si>
    <t>__export__.product_template_24002_00f31fc1</t>
  </si>
  <si>
    <t>J-12JMJM12</t>
  </si>
  <si>
    <t>__export__.product_template_24003_5f19d0a2</t>
  </si>
  <si>
    <t>J-12JMPM12/90</t>
  </si>
  <si>
    <t>__export__.product_template_24011_5713278c</t>
  </si>
  <si>
    <t>J-12PMPM12</t>
  </si>
  <si>
    <t>__export__.product_template_24009_7d612cb4</t>
  </si>
  <si>
    <t>J-16BMT BMT16/45</t>
  </si>
  <si>
    <t>__export__.product_template_24007_4b7e9c7d</t>
  </si>
  <si>
    <t>J-16JMJM16</t>
  </si>
  <si>
    <t>__export__.product_template_24004_4aec2734</t>
  </si>
  <si>
    <t>J-16JMPM12/90</t>
  </si>
  <si>
    <t>__export__.product_template_23999_551e03d7</t>
  </si>
  <si>
    <t>J-16JMPM16</t>
  </si>
  <si>
    <t>__export__.product_template_24008_6c74607e</t>
  </si>
  <si>
    <t>J-16JMPM16/90</t>
  </si>
  <si>
    <t>__export__.product_template_24000_25307fe0</t>
  </si>
  <si>
    <t>J-16PMPM16</t>
  </si>
  <si>
    <t>__export__.product_template_24006_e970af23</t>
  </si>
  <si>
    <t>J-16PMPM16/90</t>
  </si>
  <si>
    <t>__export__.product_template_24001_48ea3ba5</t>
  </si>
  <si>
    <t>__export__.product_template_26507_bbfa1767</t>
  </si>
  <si>
    <t>J-BR04</t>
  </si>
  <si>
    <t>__export__.product_template_40644_3a99134e</t>
  </si>
  <si>
    <t>J-BR4</t>
  </si>
  <si>
    <t>__export__.product_template_26266_31aa6bf5</t>
  </si>
  <si>
    <t>J-GBS0606</t>
  </si>
  <si>
    <t>__export__.product_template_26496_58ae8be5</t>
  </si>
  <si>
    <t>J-GBS122</t>
  </si>
  <si>
    <t>__export__.product_template_40604_ca97265e</t>
  </si>
  <si>
    <t>J-GKC 0810</t>
  </si>
  <si>
    <t>__export__.product_template_26434_fe407667</t>
  </si>
  <si>
    <t>K-B200N</t>
  </si>
  <si>
    <t>N-NC1*7</t>
  </si>
  <si>
    <t>__export__.product_template_25926_cf883bbd</t>
  </si>
  <si>
    <t>N-NC1*7"</t>
  </si>
  <si>
    <t>__export__.product_template_24787_4e54b087</t>
  </si>
  <si>
    <t>N-NC5/8*7</t>
  </si>
  <si>
    <t>X-NF305-NSK</t>
  </si>
  <si>
    <t>__export__.product_template_14047_798c6431</t>
  </si>
  <si>
    <t>NF305-NSKลูกปืน</t>
  </si>
  <si>
    <t>X-NF306-NSK</t>
  </si>
  <si>
    <t>__export__.product_template_14048_5e7d5282</t>
  </si>
  <si>
    <t>NF306-NSKลูกปืน</t>
  </si>
  <si>
    <t>X-NF307-NSK</t>
  </si>
  <si>
    <t>__export__.product_template_14049_ac013302</t>
  </si>
  <si>
    <t>NF307-NSK</t>
  </si>
  <si>
    <t>X-NF308-NSK</t>
  </si>
  <si>
    <t>__export__.product_template_14050_be8402ca</t>
  </si>
  <si>
    <t>NF308-NSK</t>
  </si>
  <si>
    <t>X-NF309-NSK</t>
  </si>
  <si>
    <t>__export__.product_template_14051_244f9987</t>
  </si>
  <si>
    <t>NF309-NSK</t>
  </si>
  <si>
    <t>X-NF310-NSK</t>
  </si>
  <si>
    <t>__export__.product_template_14052_fd29d58d</t>
  </si>
  <si>
    <t>NF310-NSK</t>
  </si>
  <si>
    <t>X-NF311-NC</t>
  </si>
  <si>
    <t>__export__.product_template_14053_5b7e733b</t>
  </si>
  <si>
    <t>NF311-NCลูกปืน</t>
  </si>
  <si>
    <t>X-NF311-NSK</t>
  </si>
  <si>
    <t>__export__.product_template_14054_266ce68f</t>
  </si>
  <si>
    <t>NF311-NSKลูกปืน</t>
  </si>
  <si>
    <t>01-1201-PU25</t>
  </si>
  <si>
    <t>__export__.product_template_24732_f3a0e1d4</t>
  </si>
  <si>
    <t>PU25mm.</t>
  </si>
  <si>
    <t>เมตร</t>
  </si>
  <si>
    <t>__export__.product_template_39530_0d78f9c4</t>
  </si>
  <si>
    <t>T-14040</t>
  </si>
  <si>
    <t>T-ชิม502</t>
  </si>
  <si>
    <t>__export__.product_template_39334_25fa5958</t>
  </si>
  <si>
    <t>T-ชิม502 กลาง</t>
  </si>
  <si>
    <t>__export__.product_template_24530_a7901fc3</t>
  </si>
  <si>
    <t>X-6301LL-NSK</t>
  </si>
  <si>
    <t>__export__.product_template_24532_4976d94b</t>
  </si>
  <si>
    <t>X-6310NR-NSK</t>
  </si>
  <si>
    <t>__export__.product_template_39450_eae247e5</t>
  </si>
  <si>
    <t>X-UJ210A</t>
  </si>
  <si>
    <t>__export__.product_template_40641_d0f78d85</t>
  </si>
  <si>
    <t>Y-V120D-5Lน้ำมันปตทV120-1L#40</t>
  </si>
  <si>
    <t>Z-OR0</t>
  </si>
  <si>
    <t>__export__.product_template_13907_b454f951</t>
  </si>
  <si>
    <t>Z-OR0 ลวดรัด 0</t>
  </si>
  <si>
    <t>__export__.product_template_40647_e3034dd8</t>
  </si>
  <si>
    <t>Z-RB26-26</t>
  </si>
  <si>
    <t>__export__.product_template_26429_39bb9bf3</t>
  </si>
  <si>
    <t>Z-RB26-3.2</t>
  </si>
  <si>
    <t>__export__.product_template_24663_157db195</t>
  </si>
  <si>
    <t>Z-กาวอุด</t>
  </si>
  <si>
    <t>__export__.product_template_26512_e1485d32</t>
  </si>
  <si>
    <t>Z-น้ำมัน100</t>
  </si>
  <si>
    <t>Z-แจเลื่อน15MT</t>
  </si>
  <si>
    <t>__export__.product_template_14391_2fe6fedb</t>
  </si>
  <si>
    <t>Z-แจเลื่อน15" META</t>
  </si>
  <si>
    <t>__export__.product_template_15429_3d9a140f</t>
  </si>
  <si>
    <t>[01-0000-C113HZ(FG-914)] สีเขียวเงา 0.40MM (NB.) (FG-914)</t>
  </si>
  <si>
    <t>__export__.product_template_24056_7706c0d0</t>
  </si>
  <si>
    <t>[01-2251-C128HZ] สีเทา 0.30</t>
  </si>
  <si>
    <t>__export__.product_template_24786_319b15c5</t>
  </si>
  <si>
    <t>[ัY-V120D-5L] น้ำมันปตทV120-1L#40</t>
  </si>
  <si>
    <t>__export__.product_template_24528_412c36c4</t>
  </si>
  <si>
    <t>x-6310LL-NSK</t>
  </si>
  <si>
    <t>Z-JG2770</t>
  </si>
  <si>
    <t>__export__.product_template_26138_f3881dc2</t>
  </si>
  <si>
    <t>กรรไกรตัดกิ่งไม้ ด้ามเทา</t>
  </si>
  <si>
    <t>Z-JG2771</t>
  </si>
  <si>
    <t>__export__.product_template_26137_ce00572b</t>
  </si>
  <si>
    <t>กรรไกรตัดกิ่งไม้ ด้ามแดง</t>
  </si>
  <si>
    <t>Z-กรรไกร666</t>
  </si>
  <si>
    <t>__export__.product_template_26047_81096ee5</t>
  </si>
  <si>
    <t>กรรไกรตัดผ้าด้ามยาง</t>
  </si>
  <si>
    <t>07-0315-1097</t>
  </si>
  <si>
    <t>__export__.product_template_24568_ff7b81ef</t>
  </si>
  <si>
    <t>กรรไกรตัดสังกะสี RABBIT-UK 14"</t>
  </si>
  <si>
    <t>07-0315-1091</t>
  </si>
  <si>
    <t>__export__.product_template_25854_cf17cf69</t>
  </si>
  <si>
    <t>กรรไกรตัดสังกะสี มีสปริง เยอรมัน RABBIT 10"</t>
  </si>
  <si>
    <t>07-0315-1092</t>
  </si>
  <si>
    <t>__export__.product_template_25855_4f2b36c1</t>
  </si>
  <si>
    <t>กรรไกรตัดสังกะสี มีสปริง เยอรมัน RABBIT 12"</t>
  </si>
  <si>
    <t>07-0315-1093</t>
  </si>
  <si>
    <t>__export__.product_template_25856_2b7b3a97</t>
  </si>
  <si>
    <t>กรรไกรตัดสังกะสี มีสปริง เยอรมัน RABBIT 14"</t>
  </si>
  <si>
    <t>Z-กรรไกร120</t>
  </si>
  <si>
    <t>__export__.product_template_26046_5c4cda85</t>
  </si>
  <si>
    <t>กรรไกรตัดสังกะสี12"</t>
  </si>
  <si>
    <t>07-0313-1042</t>
  </si>
  <si>
    <t>__export__.product_template_24689_94ec8899</t>
  </si>
  <si>
    <t>กรรไกรตัดเหล็กแผ่น 10" S(SDK)</t>
  </si>
  <si>
    <t>07-0315-1056</t>
  </si>
  <si>
    <t>__export__.product_template_14320_9a6f9c8a</t>
  </si>
  <si>
    <t>กรรไกรตัดเหล็กแผ่น 10"(L)-STANLEY</t>
  </si>
  <si>
    <t>07-0315-1085</t>
  </si>
  <si>
    <t>__export__.product_template_25470_30c71a0a</t>
  </si>
  <si>
    <t>กรรไกรตัดเหล็กแผ่น#RABBIT No.168 SL</t>
  </si>
  <si>
    <t>07-0315-1057</t>
  </si>
  <si>
    <t>__export__.product_template_24633_2ab26198</t>
  </si>
  <si>
    <t>กรรไกรตัดเหล็กแผ่น10" (S)-STANLEY</t>
  </si>
  <si>
    <t>Z-SENKO100R</t>
  </si>
  <si>
    <t>__export__.product_template_26044_6840982c</t>
  </si>
  <si>
    <t>กรรไกรตัดเหล๊กSENKO ขวา แดง</t>
  </si>
  <si>
    <t>Z-SENKO100L</t>
  </si>
  <si>
    <t>__export__.product_template_26045_5c34956e</t>
  </si>
  <si>
    <t>กรรไกรตัดเหล๊กSENKO ซ้าย เขียว</t>
  </si>
  <si>
    <t>Z-SENKO100</t>
  </si>
  <si>
    <t>__export__.product_template_26043_ead75a77</t>
  </si>
  <si>
    <t>กรรไกรตัดเหล๊กSENKO ตรงเหลือง</t>
  </si>
  <si>
    <t>07-0313-1062</t>
  </si>
  <si>
    <t>__export__.product_template_25853_b8dadb1a</t>
  </si>
  <si>
    <t>กรรไกรตัดแผ่นเหล็ก 10 (S) สีเหลือง [14-563]</t>
  </si>
  <si>
    <t>07-0315-1083</t>
  </si>
  <si>
    <t>__export__.product_template_1948_7524cd83</t>
  </si>
  <si>
    <t>กรรไกรตัดแผ่นเหล็ก Rabbit NO 168 L 10"</t>
  </si>
  <si>
    <t>07-0315-1084</t>
  </si>
  <si>
    <t>__export__.product_template_1949_e51d65fb</t>
  </si>
  <si>
    <t>กรรไกรตัดแผ่นเหล็ก Rabbit NO 168 R 10"</t>
  </si>
  <si>
    <t>07-0315-1082</t>
  </si>
  <si>
    <t>__export__.product_template_1947_8d62f539</t>
  </si>
  <si>
    <t>กรรไกรตัดแผ่นเหล็ก Rabbit NO 168 S 10"</t>
  </si>
  <si>
    <t>H-0415237010F</t>
  </si>
  <si>
    <t>__export__.product_template_26414_0d798a39</t>
  </si>
  <si>
    <t>กรองเครื่อง T-อัลติสส์2.0</t>
  </si>
  <si>
    <t>ลูก</t>
  </si>
  <si>
    <t>H-87879134F</t>
  </si>
  <si>
    <t>__export__.product_template_26411_34e5fede</t>
  </si>
  <si>
    <t>กรองเครื่องF/S 6640</t>
  </si>
  <si>
    <t>H-87879134A</t>
  </si>
  <si>
    <t>__export__.product_template_26410_a3445801</t>
  </si>
  <si>
    <t>กรองเครื่องF/S6640 แท้</t>
  </si>
  <si>
    <t>H-156071100B</t>
  </si>
  <si>
    <t>__export__.product_template_26291_fb5b5789</t>
  </si>
  <si>
    <t>กรองเครื่องH- 8สูบ 4*7  [BO149</t>
  </si>
  <si>
    <t>H-156071080F</t>
  </si>
  <si>
    <t>__export__.product_template_26288_83ba8026</t>
  </si>
  <si>
    <t>กรองเครื่องH-EF550 4-3/4*8"(FULL</t>
  </si>
  <si>
    <t>็H-15607 1010F</t>
  </si>
  <si>
    <t>__export__.product_template_24703_ff4c8a42</t>
  </si>
  <si>
    <t>กรองเครื่องH-EK100 9"</t>
  </si>
  <si>
    <t>้H-156071010F</t>
  </si>
  <si>
    <t>__export__.product_template_26286_8ddd8f0f</t>
  </si>
  <si>
    <t>กรองเครื่องH-EK100 9"(FULL</t>
  </si>
  <si>
    <t>H-156071430F</t>
  </si>
  <si>
    <t>__export__.product_template_26287_5f612982</t>
  </si>
  <si>
    <t>กรองเครื่องH-EP100 5*10"(FULL</t>
  </si>
  <si>
    <t>H-156071671F</t>
  </si>
  <si>
    <t>__export__.product_template_26284_c0a80311</t>
  </si>
  <si>
    <t>กรองเครื่องH-F18</t>
  </si>
  <si>
    <t>้H-156071780B</t>
  </si>
  <si>
    <t>__export__.product_template_26283_833fb573</t>
  </si>
  <si>
    <t>กรองเครื่องH-F18(BO191]ท้ายน็อต</t>
  </si>
  <si>
    <t>้H-156072050F</t>
  </si>
  <si>
    <t>__export__.product_template_26010_db4df9a7</t>
  </si>
  <si>
    <t>กรองเครื่องH-FCเทอร์โบ[FULL</t>
  </si>
  <si>
    <t>H-156072190B</t>
  </si>
  <si>
    <t>__export__.product_template_26011_c93cd4df</t>
  </si>
  <si>
    <t>กรองเครื่องH-JO8E[BO241]</t>
  </si>
  <si>
    <t>H-156072190F</t>
  </si>
  <si>
    <t>__export__.product_template_26012_96b598fa</t>
  </si>
  <si>
    <t>กรองเครื่องH-JO8E[FULL</t>
  </si>
  <si>
    <t>H-156071381B</t>
  </si>
  <si>
    <t>__export__.product_template_26289_ad921216</t>
  </si>
  <si>
    <t>กรองเครื่องH-ฮีโน่ 240HP(BO189</t>
  </si>
  <si>
    <t>้H-13240163F</t>
  </si>
  <si>
    <t>__export__.product_template_26290_139c74eb</t>
  </si>
  <si>
    <t>กรองเครื่องH-ฮีโน่ 240HP(ลูกใหญ่</t>
  </si>
  <si>
    <t>H-156071731B</t>
  </si>
  <si>
    <t>__export__.product_template_24657_0ff25688</t>
  </si>
  <si>
    <t>กรองเครื่องH-ฮีโน่ สิงห์ไฮเทค195(BO192]</t>
  </si>
  <si>
    <t>H-S1560 7238B</t>
  </si>
  <si>
    <t>__export__.product_template_26009_5ce34bfb</t>
  </si>
  <si>
    <t>กรองเครื่องH-ฮีโน่12ล้อ[BO248]COMMON</t>
  </si>
  <si>
    <t>H-94321219F</t>
  </si>
  <si>
    <t>__export__.product_template_26294_32aba613</t>
  </si>
  <si>
    <t>กรองเครื่องK/S,SK200,NPR115</t>
  </si>
  <si>
    <t>H-MD013661B</t>
  </si>
  <si>
    <t>__export__.product_template_26407_95222438</t>
  </si>
  <si>
    <t>กรองเครื่องM-L200ดีเซล[BO152</t>
  </si>
  <si>
    <t>H-MD69782F</t>
  </si>
  <si>
    <t>__export__.product_template_26404_cfe24b29</t>
  </si>
  <si>
    <t>กรองเครื่องM-L200ไซโคลน</t>
  </si>
  <si>
    <t>H-ME201871F</t>
  </si>
  <si>
    <t>__export__.product_template_26406_fc8d4e41</t>
  </si>
  <si>
    <t>กรองเครื่องM-STD2800</t>
  </si>
  <si>
    <t>H-1230A114F</t>
  </si>
  <si>
    <t>__export__.product_template_26405_09f768c0</t>
  </si>
  <si>
    <t>กรองเครื่องM-ไททั่น250</t>
  </si>
  <si>
    <t>H-MD135727F</t>
  </si>
  <si>
    <t>__export__.product_template_26417_42b764e2</t>
  </si>
  <si>
    <t>กรองเครื่องM/D แชมป์แลนเซอร์</t>
  </si>
  <si>
    <t>H-6Y014302F</t>
  </si>
  <si>
    <t>__export__.product_template_26416_c1629ea3</t>
  </si>
  <si>
    <t>กรองเครื่องM/D1300[อีส้ม36</t>
  </si>
  <si>
    <t>H-1520853J00F</t>
  </si>
  <si>
    <t>__export__.product_template_26415_a22b227a</t>
  </si>
  <si>
    <t>กรองเครื่องN/S NEWMODY</t>
  </si>
  <si>
    <t>H-15208AD200F</t>
  </si>
  <si>
    <t>__export__.product_template_26419_affb0a02</t>
  </si>
  <si>
    <t>กรองเครื่องN/S ฟรอนเทียน</t>
  </si>
  <si>
    <t>H-15208W1120B</t>
  </si>
  <si>
    <t>__export__.product_template_26420_ee227fb9</t>
  </si>
  <si>
    <t>กรองเครื่องN/S-BIG-M[BO134</t>
  </si>
  <si>
    <t>H-15208BN30AF</t>
  </si>
  <si>
    <t>__export__.product_template_26421_81a960a2</t>
  </si>
  <si>
    <t>กรองเครื่องN/Sนาวาร่า</t>
  </si>
  <si>
    <t>H-6136515120F</t>
  </si>
  <si>
    <t>__export__.product_template_24704_46ead044</t>
  </si>
  <si>
    <t>กรองเครื่องPC200-</t>
  </si>
  <si>
    <t>H-88511161F</t>
  </si>
  <si>
    <t>__export__.product_template_26297_e437db7e</t>
  </si>
  <si>
    <t>กรองเครื่องS-240-250</t>
  </si>
  <si>
    <t>้H-94463713F</t>
  </si>
  <si>
    <t>__export__.product_template_26303_5c934cc4</t>
  </si>
  <si>
    <t>กรองเครื่องS-4B2,NPRลูกเล๊ก</t>
  </si>
  <si>
    <t>้H-94340259F</t>
  </si>
  <si>
    <t>__export__.product_template_26304_6ef94cb6</t>
  </si>
  <si>
    <t>กรองเครื่องS-4B2,NPRลูกใหญ่</t>
  </si>
  <si>
    <t>H-98165071B</t>
  </si>
  <si>
    <t>__export__.product_template_24734_bfc58dbe</t>
  </si>
  <si>
    <t>กรองเครื่องS-D MAX ออร์นิวล์ใหม่(BO258</t>
  </si>
  <si>
    <t>H-97358720B</t>
  </si>
  <si>
    <t>__export__.product_template_24735_f653f62f</t>
  </si>
  <si>
    <t>กรองเครื่องS-D MAX2.5-3.0[BO235</t>
  </si>
  <si>
    <t>H-132400075F</t>
  </si>
  <si>
    <t>__export__.product_template_26301_4f8d68fe</t>
  </si>
  <si>
    <t>กรองเครื่องS-JCM6BD1</t>
  </si>
  <si>
    <t>H-88511194F</t>
  </si>
  <si>
    <t>__export__.product_template_26296_71d7f2ec</t>
  </si>
  <si>
    <t>กรองเครื่องS-KS21#1194[กระดาษ</t>
  </si>
  <si>
    <t>้H-97371334B</t>
  </si>
  <si>
    <t>__export__.product_template_24707_b64a933c</t>
  </si>
  <si>
    <t>กรองเครื่องS-NPR,NQR150HP[BO242</t>
  </si>
  <si>
    <t>H-97096777B</t>
  </si>
  <si>
    <t>__export__.product_template_26292_1cdf783b</t>
  </si>
  <si>
    <t>กรองเครื่องS-NPR120-135HP[BO204</t>
  </si>
  <si>
    <t>็H-980188580F</t>
  </si>
  <si>
    <t>__export__.product_template_26295_61708e10</t>
  </si>
  <si>
    <t>กรองเครื่องS-NPR130[กระดาษ</t>
  </si>
  <si>
    <t>H-94338933B</t>
  </si>
  <si>
    <t>__export__.product_template_40592_6d5c837f</t>
  </si>
  <si>
    <t>กรองเครื่องS-TFR[BO181</t>
  </si>
  <si>
    <t>้H-13240161/123</t>
  </si>
  <si>
    <t>__export__.product_template_26002_75131112</t>
  </si>
  <si>
    <t>กรองเครื่องS-ร๊อคคี้ รูเล๊ก</t>
  </si>
  <si>
    <t>H-13240168/122</t>
  </si>
  <si>
    <t>__export__.product_template_26003_f602b031</t>
  </si>
  <si>
    <t>กรองเครื่องS-ร๊อคคี้ รูใหญ๋</t>
  </si>
  <si>
    <t>H-94396375B</t>
  </si>
  <si>
    <t>__export__.product_template_26008_b9a78ee5</t>
  </si>
  <si>
    <t>กรองเครื่องS-ร๊อคคี้195[BO203]</t>
  </si>
  <si>
    <t>H-9091510001B</t>
  </si>
  <si>
    <t>__export__.product_template_14125_ec8fb2c5</t>
  </si>
  <si>
    <t>กรองเครื่องT-16 วาล์ว BO211</t>
  </si>
  <si>
    <t>H-90915TB01B</t>
  </si>
  <si>
    <t>__export__.product_template_24733_ac5f9ecf</t>
  </si>
  <si>
    <t>กรองเครื่องT-VIGO,HILEX[BO234</t>
  </si>
  <si>
    <t>H-156002501B</t>
  </si>
  <si>
    <t>__export__.product_template_39459_a5c700e0</t>
  </si>
  <si>
    <t>กรองเครื่องT-ไทเกอร์D4D BO131</t>
  </si>
  <si>
    <t>H-15400PR3505F</t>
  </si>
  <si>
    <t>__export__.product_template_26413_d4131764</t>
  </si>
  <si>
    <t>กรองเครื่องฮอนด้า (TO159</t>
  </si>
  <si>
    <t>H-15400PR3004F</t>
  </si>
  <si>
    <t>__export__.product_template_26418_138108dd</t>
  </si>
  <si>
    <t>กรองเครื่องฮอนด้า ซีวิค</t>
  </si>
  <si>
    <t>ิH-กรองเบนซิล</t>
  </si>
  <si>
    <t>__export__.product_template_40648_10ec14f9</t>
  </si>
  <si>
    <t>กรองเบนซิลทุกรุ่น</t>
  </si>
  <si>
    <t>H-8780020</t>
  </si>
  <si>
    <t>__export__.product_template_26409_39bcdcdb</t>
  </si>
  <si>
    <t>กรองโซล่าF/S 6640แท้</t>
  </si>
  <si>
    <t>้H-234011221F</t>
  </si>
  <si>
    <t>__export__.product_template_26282_f5f52150</t>
  </si>
  <si>
    <t>กรองโซล่าH-12 ล้อ</t>
  </si>
  <si>
    <t>็H-234011090F</t>
  </si>
  <si>
    <t>__export__.product_template_26281_1f330be0</t>
  </si>
  <si>
    <t>กรองโซล่าH-EF550ซูโม่ กระดาษ</t>
  </si>
  <si>
    <t>H-234011332F</t>
  </si>
  <si>
    <t>__export__.product_template_26279_a73f17bc</t>
  </si>
  <si>
    <t>กรองโซล่าH-F18 [FULL</t>
  </si>
  <si>
    <t>้H-S234011682B</t>
  </si>
  <si>
    <t>__export__.product_template_26014_2b379b6e</t>
  </si>
  <si>
    <t>กรองโซล่าH-JO8E[BF157]</t>
  </si>
  <si>
    <t>H-S234011682F</t>
  </si>
  <si>
    <t>__export__.product_template_26015_59a00c66</t>
  </si>
  <si>
    <t>กรองโซล่าH-JO8E[FULL</t>
  </si>
  <si>
    <t>H-234011060F</t>
  </si>
  <si>
    <t>__export__.product_template_26280_bb2b3ec1</t>
  </si>
  <si>
    <t>กรองโซล่าH-KM,,KT920</t>
  </si>
  <si>
    <t>้H-6136716120B</t>
  </si>
  <si>
    <t>__export__.product_template_24706_de372a0a</t>
  </si>
  <si>
    <t>กรองโซล่าPC200[BF138</t>
  </si>
  <si>
    <t>H-878100207F</t>
  </si>
  <si>
    <t>__export__.product_template_26408_1cd3e4d4</t>
  </si>
  <si>
    <t>กรองโซล่าS-CXZ 10สูบ ใหญ่</t>
  </si>
  <si>
    <t>H-88511191F</t>
  </si>
  <si>
    <t>__export__.product_template_26299_83b8d4a2</t>
  </si>
  <si>
    <t>กรองโซล่าS-JCM [FIS021</t>
  </si>
  <si>
    <t>้H-88511191หุ้ม</t>
  </si>
  <si>
    <t>__export__.product_template_26300_345f5052</t>
  </si>
  <si>
    <t>กรองโซล่าS-JCM/หุ้มปลอก [FIS402</t>
  </si>
  <si>
    <t>H-98162897B</t>
  </si>
  <si>
    <t>__export__.product_template_26302_be4d6c40</t>
  </si>
  <si>
    <t>กรองโซล่าS-NPR130 commonr[BF159</t>
  </si>
  <si>
    <t>H-97172549B</t>
  </si>
  <si>
    <t>__export__.product_template_26298_b3ced2b3</t>
  </si>
  <si>
    <t>กรองโซล่าS-NPR135 [BF144</t>
  </si>
  <si>
    <t>H-94448984B</t>
  </si>
  <si>
    <t>__export__.product_template_24659_1e9beb4e</t>
  </si>
  <si>
    <t>กรองโซล่าS-TFR,NPR[BF105]</t>
  </si>
  <si>
    <t>้H-13240074F</t>
  </si>
  <si>
    <t>__export__.product_template_26006_1aa7a257</t>
  </si>
  <si>
    <t>กรองโซล่าS-ร๊อคคี้195 เหล๊ก</t>
  </si>
  <si>
    <t>H-13240074B</t>
  </si>
  <si>
    <t>__export__.product_template_26007_8adf1098</t>
  </si>
  <si>
    <t>กรองโซล่าS-ร๊อคคี้195 เหล๊ก[BF139]</t>
  </si>
  <si>
    <t>__export__.product_template_24653_b2f976a7</t>
  </si>
  <si>
    <t>กรองโซล่าS-ร๊อคคี้195(BF139]เหล๊ก</t>
  </si>
  <si>
    <t>H-98036321B</t>
  </si>
  <si>
    <t>__export__.product_template_24731_35c02f78</t>
  </si>
  <si>
    <t>กรองโซล่าดักS- D MAX COMMON[BF151</t>
  </si>
  <si>
    <t>H-234011440B</t>
  </si>
  <si>
    <t>__export__.product_template_26285_2f0d9a1d</t>
  </si>
  <si>
    <t>กรองโซล่าดักน้ำH-F18[BF142]ข้างถัง</t>
  </si>
  <si>
    <t>H-S234011730B</t>
  </si>
  <si>
    <t>__export__.product_template_26013_6b3e455f</t>
  </si>
  <si>
    <t>กรองโซล่าดักน้ำH-JO8E[BF155]</t>
  </si>
  <si>
    <t>H-MB22900B</t>
  </si>
  <si>
    <t>__export__.product_template_26412_185b7cfe</t>
  </si>
  <si>
    <t>กรองโซล่าดักน้ำM-L200[BF133</t>
  </si>
  <si>
    <t>H-164037F40A-F</t>
  </si>
  <si>
    <t>__export__.product_template_24652_e61e2295</t>
  </si>
  <si>
    <t>กรองโซล่าดักน้ำN/S NAVARA</t>
  </si>
  <si>
    <t>H-87810367B</t>
  </si>
  <si>
    <t>__export__.product_template_26004_f171e194</t>
  </si>
  <si>
    <t>กรองโซล่าดักน้ำS-ร๊อคคี้175-210 กระดาษ[BF135</t>
  </si>
  <si>
    <t>H-13240194B</t>
  </si>
  <si>
    <t>__export__.product_template_26005_be56c9ff</t>
  </si>
  <si>
    <t>กรองโซล่าดักน้ำS-ร๊อคคี้195[BF141</t>
  </si>
  <si>
    <t>H-2330364010F</t>
  </si>
  <si>
    <t>__export__.product_template_24655_52511733</t>
  </si>
  <si>
    <t>กรองโซล่าดักน้ำT-MTX#FTT142</t>
  </si>
  <si>
    <t>H-23390010B</t>
  </si>
  <si>
    <t>__export__.product_template_24661_21bf4a41</t>
  </si>
  <si>
    <t>กรองโซล่าดักน้ำT-VIGO[BF147]</t>
  </si>
  <si>
    <t>H-1770A012F</t>
  </si>
  <si>
    <t>__export__.product_template_39502_6884906a</t>
  </si>
  <si>
    <t>กรองโซล่าดักน้ำไทรทั่น2.5#FMS531</t>
  </si>
  <si>
    <t>Z-กระดาษ100</t>
  </si>
  <si>
    <t>__export__.product_template_26352_be281d59</t>
  </si>
  <si>
    <t>กระดาษทราย 100</t>
  </si>
  <si>
    <t>ใบ</t>
  </si>
  <si>
    <t>Z-กระดาษ1000</t>
  </si>
  <si>
    <t>__export__.product_template_26354_02dad805</t>
  </si>
  <si>
    <t>กระดาษทราย 1000</t>
  </si>
  <si>
    <t>Z-กระดาษ150</t>
  </si>
  <si>
    <t>__export__.product_template_26353_d14eb5f3</t>
  </si>
  <si>
    <t>กระดาษทราย 150</t>
  </si>
  <si>
    <t>z-กระดาษ 280</t>
  </si>
  <si>
    <t>__export__.product_template_26499_920f8f9b</t>
  </si>
  <si>
    <t>กระดาษทราย 280</t>
  </si>
  <si>
    <t>Z-กระดาษ320</t>
  </si>
  <si>
    <t>__export__.product_template_26355_ec658332</t>
  </si>
  <si>
    <t>กระดาษทราย 320</t>
  </si>
  <si>
    <t>Z-กระบอกอัด102</t>
  </si>
  <si>
    <t>__export__.product_template_26340_74c09e53</t>
  </si>
  <si>
    <t>กระบอกอัดจาระบี ตราหัวนก</t>
  </si>
  <si>
    <t>ชุด</t>
  </si>
  <si>
    <t>Z-กระบอก100</t>
  </si>
  <si>
    <t>__export__.product_template_26338_df7a22b3</t>
  </si>
  <si>
    <t>กระบอกอัดจาระบีVK/เล๊ก</t>
  </si>
  <si>
    <t>Z-กระบอก101</t>
  </si>
  <si>
    <t>__export__.product_template_26339_1dda9473</t>
  </si>
  <si>
    <t>กระบอกอัดจาระบีVK/ใหญ่</t>
  </si>
  <si>
    <t>Z-กระบอกอัด103</t>
  </si>
  <si>
    <t>__export__.product_template_26342_2cf283e6</t>
  </si>
  <si>
    <t>กระบอกอัดจาระบีYAMADA</t>
  </si>
  <si>
    <t>Z-กระบอกอัดORIN</t>
  </si>
  <si>
    <t>__export__.product_template_26341_29b0c684</t>
  </si>
  <si>
    <t>กระบอกอัดจาระบีโอเรี่ยน</t>
  </si>
  <si>
    <t>02-0100-2002</t>
  </si>
  <si>
    <t>__export__.product_template_14079_d60180c3</t>
  </si>
  <si>
    <t>กลอนล็อคเสากลาง</t>
  </si>
  <si>
    <t>01-0100-2002</t>
  </si>
  <si>
    <t>__export__.product_template_25831_5b324a95</t>
  </si>
  <si>
    <t>Z-กลิ๊ปสลิง1/2</t>
  </si>
  <si>
    <t>__export__.product_template_25936_36812985</t>
  </si>
  <si>
    <t>กลิ๊ปสลิง1/2</t>
  </si>
  <si>
    <t>Z-กลิ๊ปสลิง1/4</t>
  </si>
  <si>
    <t>__export__.product_template_25933_8d58ee8b</t>
  </si>
  <si>
    <t>กลิ๊ปสลิง1/4</t>
  </si>
  <si>
    <t>Z-กลิ๊ปสลิง3/16</t>
  </si>
  <si>
    <t>__export__.product_template_25932_15c6f2ca</t>
  </si>
  <si>
    <t>กลิ๊ปสลิง3/16</t>
  </si>
  <si>
    <t>Z-กลิ๊ปสลิง3/4</t>
  </si>
  <si>
    <t>__export__.product_template_25938_72642582</t>
  </si>
  <si>
    <t>กลิ๊ปสลิง3/4</t>
  </si>
  <si>
    <t>Z-กลิ๊ปสลิง3/8</t>
  </si>
  <si>
    <t>__export__.product_template_25935_ce425aeb</t>
  </si>
  <si>
    <t>กลิ๊ปสลิง3/8</t>
  </si>
  <si>
    <t>Z-กลิ๊ปสลิง5/16</t>
  </si>
  <si>
    <t>__export__.product_template_25934_748405ba</t>
  </si>
  <si>
    <t>กลิ๊ปสลิง5/16</t>
  </si>
  <si>
    <t>Z-กลิ๊ปสลิง5/8</t>
  </si>
  <si>
    <t>__export__.product_template_25937_0e5b1b64</t>
  </si>
  <si>
    <t>กลิ๊ปสลิง5/8</t>
  </si>
  <si>
    <t>02-1250-5008</t>
  </si>
  <si>
    <t>__export__.product_template_14251_64559fa5</t>
  </si>
  <si>
    <t>กล่องประตูม้วน-สีขาว</t>
  </si>
  <si>
    <t>02-1250-5002</t>
  </si>
  <si>
    <t>__export__.product_template_14247_8d2fdbba</t>
  </si>
  <si>
    <t>กล่องประตูม้วน-สีครีม</t>
  </si>
  <si>
    <t>02-1250-5001</t>
  </si>
  <si>
    <t>__export__.product_template_14222_77804ba2</t>
  </si>
  <si>
    <t>กล่องประตูม้วน-สีเทา</t>
  </si>
  <si>
    <t>Z-กล่อง03</t>
  </si>
  <si>
    <t>__export__.product_template_25877_357ecc2f</t>
  </si>
  <si>
    <t>กล่องเครืองมือ2ชั้น#03</t>
  </si>
  <si>
    <t>กล่อง</t>
  </si>
  <si>
    <t>Z-กากเพชร</t>
  </si>
  <si>
    <t>__export__.product_template_26502_2b001d45</t>
  </si>
  <si>
    <t>กากเพชรบดวาล์ว</t>
  </si>
  <si>
    <t>กระป๋อง</t>
  </si>
  <si>
    <t>05-0205-0016</t>
  </si>
  <si>
    <t>__export__.product_template_25823_f1c5dcc2</t>
  </si>
  <si>
    <t>กาว T-815 (สีม่วง)SMP</t>
  </si>
  <si>
    <t>ถัง</t>
  </si>
  <si>
    <t>Z-กาว100</t>
  </si>
  <si>
    <t>__export__.product_template_24656_f15d14dc</t>
  </si>
  <si>
    <t>กาว2ตัน ตราช้าง</t>
  </si>
  <si>
    <t>Z-กาว128</t>
  </si>
  <si>
    <t>__export__.product_template_39598_d09a2919</t>
  </si>
  <si>
    <t>กาวซิลิโคน-ซิ้งค์</t>
  </si>
  <si>
    <t>หลอด</t>
  </si>
  <si>
    <t>07-0310-1030</t>
  </si>
  <si>
    <t>__export__.product_template_1920_e760176d</t>
  </si>
  <si>
    <t>กาวซิลิโคน-สีขาว[SEALEX]</t>
  </si>
  <si>
    <t>07-0310-1028</t>
  </si>
  <si>
    <t>__export__.product_template_1918_18dc1de9</t>
  </si>
  <si>
    <t>กาวซิลิโคน-สีอลูซิงค์[SEALEX]</t>
  </si>
  <si>
    <t>07-0310-1029</t>
  </si>
  <si>
    <t>__export__.product_template_1919_ad6e5efe</t>
  </si>
  <si>
    <t>กาวซิลิโคน-สีเทา[SEALEX]</t>
  </si>
  <si>
    <t>07-0310-1031</t>
  </si>
  <si>
    <t>__export__.product_template_1921_0abe4c4f</t>
  </si>
  <si>
    <t>กาวซิลิโคน-สีใส[SEALEX]</t>
  </si>
  <si>
    <t>Z-กาว130</t>
  </si>
  <si>
    <t>__export__.product_template_39600_4817a0e0</t>
  </si>
  <si>
    <t>กาวซิลิโคน-เทา</t>
  </si>
  <si>
    <t>Z-กาว129</t>
  </si>
  <si>
    <t>__export__.product_template_39599_2e293a1c</t>
  </si>
  <si>
    <t>กาวซิลิโคน-ใส</t>
  </si>
  <si>
    <t>Z-กาว127</t>
  </si>
  <si>
    <t>__export__.product_template_26517_5ed6fdc1</t>
  </si>
  <si>
    <t>กาวซิลิโคลนดำ</t>
  </si>
  <si>
    <t>Z-กาว105</t>
  </si>
  <si>
    <t>__export__.product_template_26263_862f5c0e</t>
  </si>
  <si>
    <t>กาวซีเมนต์เหล๊ก ตราช้าง กล่องเหลือง</t>
  </si>
  <si>
    <t>Z-กาวบรอน</t>
  </si>
  <si>
    <t>__export__.product_template_39625_89d2a513</t>
  </si>
  <si>
    <t>กาวทรีบอน-เล๊ก</t>
  </si>
  <si>
    <t>__export__.product_template_26513_12309a89</t>
  </si>
  <si>
    <t>กาวมหาอุดตราช้าง</t>
  </si>
  <si>
    <t>Z-กาวยาง100</t>
  </si>
  <si>
    <t>__export__.product_template_26343_5603da98</t>
  </si>
  <si>
    <t>กาวยางตราหมา(เล๊ก)</t>
  </si>
  <si>
    <t>Z-กาวยาง101</t>
  </si>
  <si>
    <t>__export__.product_template_26344_5cc60d47</t>
  </si>
  <si>
    <t>กาวยางตราหมา(ใหญ่)</t>
  </si>
  <si>
    <t>05-0205-0013</t>
  </si>
  <si>
    <t>__export__.product_template_25822_b577d368</t>
  </si>
  <si>
    <t>กาวยางติดฉนวน(สำหรับเครื่อง)GL-206.1 (กาวเหลือง)</t>
  </si>
  <si>
    <t>05-0205-0004</t>
  </si>
  <si>
    <t>__export__.product_template_14080_7fa97a3e</t>
  </si>
  <si>
    <t>กาวยางสำหรับเครื่องติดฉนวน(Acrylic 810)</t>
  </si>
  <si>
    <t>ปี๊บ</t>
  </si>
  <si>
    <t>07-0315-1110</t>
  </si>
  <si>
    <t>__export__.product_template_24549_3642f94f</t>
  </si>
  <si>
    <t>กาวยาแนว SX-100 สีขาว Basic</t>
  </si>
  <si>
    <t>07-0315-1098</t>
  </si>
  <si>
    <t>__export__.product_template_24552_c89030dd</t>
  </si>
  <si>
    <t>กาวยาแนว SX-100 สีเทา Light Grey</t>
  </si>
  <si>
    <t>Z-กาวขาวโตโย</t>
  </si>
  <si>
    <t>__export__.product_template_24620_1e4ce6fb</t>
  </si>
  <si>
    <t>กาวหลอดโตโยขาว</t>
  </si>
  <si>
    <t>Z-กาวดำโตโย</t>
  </si>
  <si>
    <t>__export__.product_template_24621_9b369649</t>
  </si>
  <si>
    <t>กาวหลอดโตโยดำ</t>
  </si>
  <si>
    <t>Z-กาวแดง</t>
  </si>
  <si>
    <t>__export__.product_template_26497_4d34b1a2</t>
  </si>
  <si>
    <t>กาวแดง Daiten</t>
  </si>
  <si>
    <t>02-0318-2008</t>
  </si>
  <si>
    <t>__export__.product_template_14081_b672cd57</t>
  </si>
  <si>
    <t>กุญแจ(ROYAL)</t>
  </si>
  <si>
    <t>ิB-ETก็อกโซล่า</t>
  </si>
  <si>
    <t>__export__.product_template_24736_f5281b10</t>
  </si>
  <si>
    <t>ก็อกโซล่าET แท้</t>
  </si>
  <si>
    <t>R-SP102</t>
  </si>
  <si>
    <t>__export__.product_template_13972_b8bf5c74</t>
  </si>
  <si>
    <t>ก้านต่อเกย์อาร์กอน1/2"[CGA580]</t>
  </si>
  <si>
    <t>R-SP103</t>
  </si>
  <si>
    <t>__export__.product_template_13973_6792ed91</t>
  </si>
  <si>
    <t>ก้านต่อเกย์อาร์กอน5/8"[CGA580]</t>
  </si>
  <si>
    <t>C-ET70ก้านสูบ</t>
  </si>
  <si>
    <t>__export__.product_template_25836_ebcda03f</t>
  </si>
  <si>
    <t>ก้านสูบET70-80 LION</t>
  </si>
  <si>
    <t>C-ET95ก้านสูบ</t>
  </si>
  <si>
    <t>__export__.product_template_25835_86f31951</t>
  </si>
  <si>
    <t>ก้านสูบET95-110 LION</t>
  </si>
  <si>
    <t>B-ET95ก้านสูบ</t>
  </si>
  <si>
    <t>__export__.product_template_25837_5c79f5a4</t>
  </si>
  <si>
    <t>ก้านสูบET95-110 แท้</t>
  </si>
  <si>
    <t>D-TF105ก้านสูบ</t>
  </si>
  <si>
    <t>__export__.product_template_25839_0846ae5e</t>
  </si>
  <si>
    <t>ก้านสูบTF105-115 LION</t>
  </si>
  <si>
    <t>D-TF75ก้านสูบ</t>
  </si>
  <si>
    <t>__export__.product_template_25838_1db54406</t>
  </si>
  <si>
    <t>ก้านสูบTF75-85 LION</t>
  </si>
  <si>
    <t>P-ก้ามปู100</t>
  </si>
  <si>
    <t>__export__.product_template_26293_1016d923</t>
  </si>
  <si>
    <t>ก้ามปูเสียบสายเกียร์8มิล ทองเหลือง</t>
  </si>
  <si>
    <t>S-KL452</t>
  </si>
  <si>
    <t>__export__.product_template_39439_8bdd1d86</t>
  </si>
  <si>
    <t>ก้ามเบรคหลังS-TFR,KBZ 2500(มังกร)</t>
  </si>
  <si>
    <t>S-DS2335</t>
  </si>
  <si>
    <t>__export__.product_template_39438_3efc5349</t>
  </si>
  <si>
    <t>ก้ามเบรคหลังT-VIGO 4*2 [DS2335</t>
  </si>
  <si>
    <t>S-SNA2368</t>
  </si>
  <si>
    <t>__export__.product_template_39437_13fdef36</t>
  </si>
  <si>
    <t>ก้ามเบรคหลังT-VIGO 4*4 R NSA2368</t>
  </si>
  <si>
    <t>C-ETก๊อกน้ำ</t>
  </si>
  <si>
    <t>__export__.product_template_39398_bd00a8e2</t>
  </si>
  <si>
    <t>ก๊อกถ่ายน้ำET,TF,DI</t>
  </si>
  <si>
    <t>Z-ก๊อกน้ำ100</t>
  </si>
  <si>
    <t>__export__.product_template_24593_27a05819</t>
  </si>
  <si>
    <t>ก๊อกน้ำซันวา1/2</t>
  </si>
  <si>
    <t>Z-ก๊อก100</t>
  </si>
  <si>
    <t>__export__.product_template_24587_21d72bf8</t>
  </si>
  <si>
    <t>ก๊อกปั้มลม1/4เกลียวนอก*นอก</t>
  </si>
  <si>
    <t>Z-ก๊อก104</t>
  </si>
  <si>
    <t>__export__.product_template_24591_03c28373</t>
  </si>
  <si>
    <t>ก๊อกปั้มลม1/4เกลียวนอก*ใน</t>
  </si>
  <si>
    <t>Z-ก๊อก102</t>
  </si>
  <si>
    <t>__export__.product_template_24589_ae56a445</t>
  </si>
  <si>
    <t>ก๊อกปั้มลม1/4เกลียวนอกเสียบสาย</t>
  </si>
  <si>
    <t>Z-ก๊อก101</t>
  </si>
  <si>
    <t>__export__.product_template_24588_e2a00b04</t>
  </si>
  <si>
    <t>ก๊อกปั้มลม1/4เกลียวใน*ใน</t>
  </si>
  <si>
    <t>Z-ก๊อก103</t>
  </si>
  <si>
    <t>__export__.product_template_24590_20e7c840</t>
  </si>
  <si>
    <t>ก๊อกปั้มลม1/4เกลียวในเสียบสาย</t>
  </si>
  <si>
    <t>C-ETก๊อก</t>
  </si>
  <si>
    <t>__export__.product_template_26424_f7b50d0c</t>
  </si>
  <si>
    <t>ก๊อกโซล่าET</t>
  </si>
  <si>
    <t>__export__.product_template_40610_7842d250</t>
  </si>
  <si>
    <t>ก๊อกโซล่าET แท้</t>
  </si>
  <si>
    <t>D-TFก๊อก</t>
  </si>
  <si>
    <t>__export__.product_template_26423_092c1c39</t>
  </si>
  <si>
    <t>ก๊อกโซล่าTF</t>
  </si>
  <si>
    <t>ิB-TFก๊อกโซล่า</t>
  </si>
  <si>
    <t>__export__.product_template_26422_0977a335</t>
  </si>
  <si>
    <t>ก๊อกโซล่าTFแท้</t>
  </si>
  <si>
    <t>Z-ขั้วแบต100</t>
  </si>
  <si>
    <t>__export__.product_template_25643_28407f1d</t>
  </si>
  <si>
    <t>ขั้วแบตเตอรรี่ บวก ท.ล</t>
  </si>
  <si>
    <t>Z-ขั้วแบต101</t>
  </si>
  <si>
    <t>__export__.product_template_25683_00a86c28</t>
  </si>
  <si>
    <t>ขั้วแบตเตอรรี่ลบ ท.ล</t>
  </si>
  <si>
    <t>C-ETขาตั้งสายพาน</t>
  </si>
  <si>
    <t>__export__.product_template_40602_ed0723e1</t>
  </si>
  <si>
    <t>ขาตั้งสายพานพัดลมET</t>
  </si>
  <si>
    <t>06-0305-LV</t>
  </si>
  <si>
    <t>__export__.product_template_1922_b2fc1949</t>
  </si>
  <si>
    <t>ขายึดบานเกล็ด[KT]</t>
  </si>
  <si>
    <t>03-0500-LE02</t>
  </si>
  <si>
    <t>__export__.product_template_25829_e275e682</t>
  </si>
  <si>
    <t>ขาเกล็ดสังกะสี แบบฟันปลาชิด 45 'บาง (ยาว 2.40m.) เฉียง</t>
  </si>
  <si>
    <t>G-PVCฉาก1</t>
  </si>
  <si>
    <t>__export__.product_template_40638_0cd5db75</t>
  </si>
  <si>
    <t>ข้อต่อPVCฉาก1"</t>
  </si>
  <si>
    <t>Z-20PM</t>
  </si>
  <si>
    <t>__export__.product_template_40589_90a8b94e</t>
  </si>
  <si>
    <t>ข้อต่อคอปเปอร์เกลียวนอก1/4(20PM</t>
  </si>
  <si>
    <t>Z-20PH</t>
  </si>
  <si>
    <t>__export__.product_template_40591_0f4ad44e</t>
  </si>
  <si>
    <t>ข้อต่อคอปเปอร์เสียบสาย1/4(20PH</t>
  </si>
  <si>
    <t>G-PVCตรง1</t>
  </si>
  <si>
    <t>__export__.product_template_40639_6ce39c2c</t>
  </si>
  <si>
    <t>ข้อต่อตรงPVC1"</t>
  </si>
  <si>
    <t>Z-6645A</t>
  </si>
  <si>
    <t>__export__.product_template_26029_cc73b9ff</t>
  </si>
  <si>
    <t>ข้อต่อลดKC3/4*1/2</t>
  </si>
  <si>
    <t>Z-6644A</t>
  </si>
  <si>
    <t>__export__.product_template_26028_86ed7fdd</t>
  </si>
  <si>
    <t>ข้อต่อลดKK3/4*1/2</t>
  </si>
  <si>
    <t>J-GLVR04</t>
  </si>
  <si>
    <t>__export__.product_template_23666_041262fd</t>
  </si>
  <si>
    <t>ข้อต่อสาย GLVR04</t>
  </si>
  <si>
    <t>J-GLVR06</t>
  </si>
  <si>
    <t>__export__.product_template_23667_71a28353</t>
  </si>
  <si>
    <t>ข้อต่อสาย GLVR06</t>
  </si>
  <si>
    <t>J-GLVR10</t>
  </si>
  <si>
    <t>__export__.product_template_23670_0e000c71</t>
  </si>
  <si>
    <t>ข้อต่อสาย GLVR10</t>
  </si>
  <si>
    <t>J-GLVR12</t>
  </si>
  <si>
    <t>__export__.product_template_23671_0210d145</t>
  </si>
  <si>
    <t>ข้อต่อสาย GLVR12</t>
  </si>
  <si>
    <t>J-GLVR20</t>
  </si>
  <si>
    <t>__export__.product_template_23668_5bb22d94</t>
  </si>
  <si>
    <t>ข้อต่อสาย GLVR20</t>
  </si>
  <si>
    <t>J-GLVR24</t>
  </si>
  <si>
    <t>__export__.product_template_23669_1268aeb9</t>
  </si>
  <si>
    <t>ข้อต่อสาย GLVR24</t>
  </si>
  <si>
    <t>J-แกน04VRVR04</t>
  </si>
  <si>
    <t>__export__.product_template_24892_711ee5a1</t>
  </si>
  <si>
    <t>ข้อต่อสาย04VR-VR 04</t>
  </si>
  <si>
    <t>J-24JMJM24</t>
  </si>
  <si>
    <t>__export__.product_template_23576_c24f3357</t>
  </si>
  <si>
    <t>ข้อต่อสาย24JM-JM24</t>
  </si>
  <si>
    <t>J-24JMPM24</t>
  </si>
  <si>
    <t>__export__.product_template_23577_7e8145c5</t>
  </si>
  <si>
    <t>ข้อต่อสาย24JM-PM24</t>
  </si>
  <si>
    <t>่J-ข้อต่อ100</t>
  </si>
  <si>
    <t>__export__.product_template_26511_4f248742</t>
  </si>
  <si>
    <t>ข้อต่อสายพ่นยาตัวผู้/ ทองเหลือง</t>
  </si>
  <si>
    <t>R-QF-DIT</t>
  </si>
  <si>
    <t>__export__.product_template_13937_4e005e7d</t>
  </si>
  <si>
    <t>ข้อต่อหัววาล์วไดโตญี่ปุ่น#QF-DIT</t>
  </si>
  <si>
    <t>J-12KMKM12</t>
  </si>
  <si>
    <t>__export__.product_template_23655_ae44368f</t>
  </si>
  <si>
    <t>ข้อต่อหัวสาย12KM-KM12</t>
  </si>
  <si>
    <t>J-16KMKM16</t>
  </si>
  <si>
    <t>__export__.product_template_23665_d083b52e</t>
  </si>
  <si>
    <t>ข้อต่อหัวสาย16KM-KM16</t>
  </si>
  <si>
    <t>Z-4669</t>
  </si>
  <si>
    <t>__export__.product_template_26031_d3064779</t>
  </si>
  <si>
    <t>ข้อต่ออ่อนKC1/2</t>
  </si>
  <si>
    <t>Z-KOCHE3/4</t>
  </si>
  <si>
    <t>__export__.product_template_26030_e4e61ece</t>
  </si>
  <si>
    <t>ข้อต่ออ่อนKC3/4</t>
  </si>
  <si>
    <t>U-ข้อต่อโซ่140</t>
  </si>
  <si>
    <t>__export__.product_template_39278_9ee9c667</t>
  </si>
  <si>
    <t>ข้อต่อโซ่ #140 เต๊มข้อ</t>
  </si>
  <si>
    <t>ีU-ข้อโซ่101</t>
  </si>
  <si>
    <t>__export__.product_template_39270_59f73e44</t>
  </si>
  <si>
    <t>ข้อต่อโซ่#50 เต๊มข้อ</t>
  </si>
  <si>
    <t>ีU-ข้อโซ่100</t>
  </si>
  <si>
    <t>__export__.product_template_39269_8bffefbe</t>
  </si>
  <si>
    <t>ข้อต่อโซ่#50คร่งข้อ</t>
  </si>
  <si>
    <t>__export__.product_template_39272_1edfae02</t>
  </si>
  <si>
    <t>ข้อต่อโซ่#60 ครึ่งข้อ</t>
  </si>
  <si>
    <t>U-ข้อต่อ102</t>
  </si>
  <si>
    <t>__export__.product_template_39271_32a221b2</t>
  </si>
  <si>
    <t>ข้อต่อโซ่#60 เต๊มข้อ</t>
  </si>
  <si>
    <t>ีU-ข้อต่อ103</t>
  </si>
  <si>
    <t>__export__.product_template_39274_5528d583</t>
  </si>
  <si>
    <t>ข้อต่อโซ่#80 ครึ่งข้อ</t>
  </si>
  <si>
    <t>__export__.product_template_39273_af577d95</t>
  </si>
  <si>
    <t>ข้อต่อโซ่#80 เต๊มข้อ</t>
  </si>
  <si>
    <t>B-ET70ข้อเหวี่ยง</t>
  </si>
  <si>
    <t>__export__.product_template_39539_10195b21</t>
  </si>
  <si>
    <t>ข้อเหวี่ยงET70-80แท้</t>
  </si>
  <si>
    <t>C-ET95ข้อเหวี่ยง</t>
  </si>
  <si>
    <t>__export__.product_template_26360_ec6922cf</t>
  </si>
  <si>
    <t>ข้อเหวี่ยงET95-110 [SK</t>
  </si>
  <si>
    <t>D-TF105ข้อเหวี่ยง</t>
  </si>
  <si>
    <t>__export__.product_template_26369_97e457e0</t>
  </si>
  <si>
    <t>ข้อเหวี่ยงTF105 (SK</t>
  </si>
  <si>
    <t>ิB-TF105Mข้อเหวี่ยง</t>
  </si>
  <si>
    <t>__export__.product_template_26362_72f19b29</t>
  </si>
  <si>
    <t>ข้อเหวี่ยงTF105Mแท้(จ้าวโลก</t>
  </si>
  <si>
    <t>D-TF75ข้อเหวี่ยง</t>
  </si>
  <si>
    <t>__export__.product_template_26370_c9481add</t>
  </si>
  <si>
    <t>ข้อเหวี่ยงTF75-85 (SK</t>
  </si>
  <si>
    <t>ิB-TF75Mข้อเหวี่ยง</t>
  </si>
  <si>
    <t>__export__.product_template_26361_d5e1af80</t>
  </si>
  <si>
    <t>ข้อเหวี่ยงTF75Mแท้(จ้าวโลก</t>
  </si>
  <si>
    <t>Z-30SHT</t>
  </si>
  <si>
    <t>__export__.product_template_40590_3e836ade</t>
  </si>
  <si>
    <t>คอปเปอร์หางปลาเสียบสาย3/8(30SHT</t>
  </si>
  <si>
    <t>Z-คีม11</t>
  </si>
  <si>
    <t>__export__.product_template_26519_5d9d97dd</t>
  </si>
  <si>
    <t>คีมจับขั้วแบต/ชุดเล๊ก</t>
  </si>
  <si>
    <t>Z-คีม171</t>
  </si>
  <si>
    <t>__export__.product_template_26149_a44267b9</t>
  </si>
  <si>
    <t>คีมถ่างแหวนปากงอ7"WT ด้ามยาง</t>
  </si>
  <si>
    <t>Z-คีม172</t>
  </si>
  <si>
    <t>__export__.product_template_26148_e9dd5092</t>
  </si>
  <si>
    <t>คีมถ่างแหวนปากตรง7"WT ด้ามยาง</t>
  </si>
  <si>
    <t>Z-คีมปากจิ้งจก6</t>
  </si>
  <si>
    <t>__export__.product_template_26145_398dcd38</t>
  </si>
  <si>
    <t>คีมปากจิ้งจก6" TOOL</t>
  </si>
  <si>
    <t>Z-คีมปากแหลม6</t>
  </si>
  <si>
    <t>__export__.product_template_26143_5411358b</t>
  </si>
  <si>
    <t>คีมปากแหลม6" G.M TOOL</t>
  </si>
  <si>
    <t>Z-คีมปากแหลม8</t>
  </si>
  <si>
    <t>__export__.product_template_26144_b0adb816</t>
  </si>
  <si>
    <t>คีมปากแหลม8" G.M TOOL</t>
  </si>
  <si>
    <t>Z-คีมล๊อคEIRO</t>
  </si>
  <si>
    <t>__export__.product_template_24622_3857aae1</t>
  </si>
  <si>
    <t>คีมล๊อค อีกิ๊ป 10" EIOR ปากตรง</t>
  </si>
  <si>
    <t>Z-คีม113</t>
  </si>
  <si>
    <t>__export__.product_template_24623_9b55b82b</t>
  </si>
  <si>
    <t>คีมล๊อคไวกิ๊ฟ แท้</t>
  </si>
  <si>
    <t>Z-คีม175</t>
  </si>
  <si>
    <t>__export__.product_template_26146_f408f396</t>
  </si>
  <si>
    <t>คีมหนีบแหวนปากงอ7"WT ด้ามยาง</t>
  </si>
  <si>
    <t>Z-คีม174</t>
  </si>
  <si>
    <t>__export__.product_template_26147_472d4016</t>
  </si>
  <si>
    <t>คีมหนีบแหวนปากตรง7"WT ด้ามยาง</t>
  </si>
  <si>
    <t>R-TEST100</t>
  </si>
  <si>
    <t>__export__.product_template_13983_51cd6149</t>
  </si>
  <si>
    <t>ค่าตรวจสภาพท่อ</t>
  </si>
  <si>
    <t>ท่อ</t>
  </si>
  <si>
    <t>ค่าน้ำมัน</t>
  </si>
  <si>
    <t>__export__.product_template_14204_7a77ee0a</t>
  </si>
  <si>
    <t>Administrator</t>
  </si>
  <si>
    <t>L</t>
  </si>
  <si>
    <t>C-ET70งอท่อ</t>
  </si>
  <si>
    <t>__export__.product_template_39611_cc5f26eb</t>
  </si>
  <si>
    <t>งอท่อไอดีET70-80</t>
  </si>
  <si>
    <t>ิB-ET70งอท่อ</t>
  </si>
  <si>
    <t>__export__.product_template_39610_d0091806</t>
  </si>
  <si>
    <t>งอท่อไอดีET70-80แท้</t>
  </si>
  <si>
    <t>C-ET95งอท่อ</t>
  </si>
  <si>
    <t>__export__.product_template_39612_37834905</t>
  </si>
  <si>
    <t>งอท่อไอดีET95-110</t>
  </si>
  <si>
    <t>ีU-จรวด101</t>
  </si>
  <si>
    <t>__export__.product_template_26308_6a6e250c</t>
  </si>
  <si>
    <t>จรวดดำอย่างดี</t>
  </si>
  <si>
    <t>U-จรวด100</t>
  </si>
  <si>
    <t>__export__.product_template_26307_ef366ab2</t>
  </si>
  <si>
    <t>จรวดเขียว</t>
  </si>
  <si>
    <t>S-T15146</t>
  </si>
  <si>
    <t>__export__.product_template_39447_1564bed1</t>
  </si>
  <si>
    <t>จานกดครัชT-VIGO 9-1/4" T15-146</t>
  </si>
  <si>
    <t>S-N14836</t>
  </si>
  <si>
    <t>__export__.product_template_39444_ccb4a892</t>
  </si>
  <si>
    <t>จานครัช N/S-BIG-M 91/2"*24T [N14 836</t>
  </si>
  <si>
    <t>S-N14833</t>
  </si>
  <si>
    <t>__export__.product_template_39445_23fdc43d</t>
  </si>
  <si>
    <t>จานครัชN/S NV 8-1/2"*18T [14833</t>
  </si>
  <si>
    <t>S-14332</t>
  </si>
  <si>
    <t>__export__.product_template_39446_a3b453f8</t>
  </si>
  <si>
    <t>จานครัชS-KBZ หยาบ8*10T(U14-332)</t>
  </si>
  <si>
    <t>S-14334</t>
  </si>
  <si>
    <t>__export__.product_template_39441_d4ceedff</t>
  </si>
  <si>
    <t>จานครัชS-TFR2500 9"*24T [IU14-334</t>
  </si>
  <si>
    <t>S-T1437</t>
  </si>
  <si>
    <t>__export__.product_template_39443_59e3efb5</t>
  </si>
  <si>
    <t>จานครัชT-VIGO91/4"*21T [T1437</t>
  </si>
  <si>
    <t>02-0318-2028</t>
  </si>
  <si>
    <t>__export__.product_template_24730_f5469921</t>
  </si>
  <si>
    <t>จานตลับ 1209</t>
  </si>
  <si>
    <t>02-0318-2005</t>
  </si>
  <si>
    <t>__export__.product_template_14082_eef26197</t>
  </si>
  <si>
    <t>จานตลับลูกปืน (7") 6209</t>
  </si>
  <si>
    <t>ศิริขวัญ เมฆตรง</t>
  </si>
  <si>
    <t>ีZ-จาน100</t>
  </si>
  <si>
    <t>__export__.product_template_39348_dfb0de1b</t>
  </si>
  <si>
    <t>จานปะกับเอ็นตัดหญ้า</t>
  </si>
  <si>
    <t>ีU-จานยึด712</t>
  </si>
  <si>
    <t>__export__.product_template_25641_22e4a6a7</t>
  </si>
  <si>
    <t>จานยึดใบมีด7/1/2" แดง</t>
  </si>
  <si>
    <t>02-0318-2007</t>
  </si>
  <si>
    <t>__export__.product_template_14083_d6dc99fe</t>
  </si>
  <si>
    <t>จานเรียง 7"</t>
  </si>
  <si>
    <t>__export__.product_template_24521_50cf335b</t>
  </si>
  <si>
    <t>จารบีเข้3-10</t>
  </si>
  <si>
    <t>Y-เข้2-39G</t>
  </si>
  <si>
    <t>__export__.product_template_14066_391e8873</t>
  </si>
  <si>
    <t>จาระบีหลอดเข้2-39G</t>
  </si>
  <si>
    <t>Y-เทรนทอง-39G</t>
  </si>
  <si>
    <t>__export__.product_template_14059_1f1f73be</t>
  </si>
  <si>
    <t>จาระบีหลอดเทรนทอง-39G</t>
  </si>
  <si>
    <t>Y-เข้2-0.5K</t>
  </si>
  <si>
    <t>__export__.product_template_14062_c99ca001</t>
  </si>
  <si>
    <t>จาระบีเข้2-0.5K</t>
  </si>
  <si>
    <t>Y-เข้2-10k</t>
  </si>
  <si>
    <t>__export__.product_template_14065_eca0707c</t>
  </si>
  <si>
    <t>จาระบีเข้2-10K</t>
  </si>
  <si>
    <t>Y-เข้2-1K</t>
  </si>
  <si>
    <t>__export__.product_template_14063_b99cf34c</t>
  </si>
  <si>
    <t>จาระบีเข้2-1K</t>
  </si>
  <si>
    <t>Y-เข้2-5K</t>
  </si>
  <si>
    <t>__export__.product_template_14064_229a35ef</t>
  </si>
  <si>
    <t>จาระบีเข้2-5K</t>
  </si>
  <si>
    <t>Y-เข้3-0.5K</t>
  </si>
  <si>
    <t>__export__.product_template_14070_c5594070</t>
  </si>
  <si>
    <t>จาระบีเข้3-0.5K</t>
  </si>
  <si>
    <t>Y-เข้3-10K</t>
  </si>
  <si>
    <t>__export__.product_template_14067_b69114e1</t>
  </si>
  <si>
    <t>จาระบีเข้3-10K</t>
  </si>
  <si>
    <t>Y-เข้3-1K</t>
  </si>
  <si>
    <t>__export__.product_template_14069_f8bdfbca</t>
  </si>
  <si>
    <t>จาระบีเข้3-1K</t>
  </si>
  <si>
    <t>Y-เข้3-5K</t>
  </si>
  <si>
    <t>__export__.product_template_14068_22e30f73</t>
  </si>
  <si>
    <t>จาระบีเข้3-5K</t>
  </si>
  <si>
    <t>Y-จาระบีเจวัน-0.5K</t>
  </si>
  <si>
    <t>__export__.product_template_14060_d2c0798d</t>
  </si>
  <si>
    <t>จาระบีเจวัน-0.5K</t>
  </si>
  <si>
    <t>Y-เจวัน2-5K</t>
  </si>
  <si>
    <t>__export__.product_template_14071_be6d2449</t>
  </si>
  <si>
    <t>จาระบีเจวัน2-5K</t>
  </si>
  <si>
    <t>Y-เจวัน3-5K</t>
  </si>
  <si>
    <t>__export__.product_template_14072_2478282b</t>
  </si>
  <si>
    <t>จาระบีเจวัน3-5K</t>
  </si>
  <si>
    <t>Y-เทรนดำ-5K</t>
  </si>
  <si>
    <t>__export__.product_template_14061_a0625fd7</t>
  </si>
  <si>
    <t>จาระบีเทรนดำ-5K</t>
  </si>
  <si>
    <t>Y-เทรนทอง-10K</t>
  </si>
  <si>
    <t>__export__.product_template_14055_eb70f369</t>
  </si>
  <si>
    <t>จาระบีเทรนทอง-10K</t>
  </si>
  <si>
    <t>Y-เทรนทอง-1K</t>
  </si>
  <si>
    <t>__export__.product_template_14058_3c699308</t>
  </si>
  <si>
    <t>จาระบีเทรนทอง-1K</t>
  </si>
  <si>
    <t>Y-เทรนทอง-2K</t>
  </si>
  <si>
    <t>__export__.product_template_14057_b9723a75</t>
  </si>
  <si>
    <t>จาระบีเทรนทอง-2K</t>
  </si>
  <si>
    <t>Y-เทรนทอง-5K</t>
  </si>
  <si>
    <t>__export__.product_template_14056_2fa76165</t>
  </si>
  <si>
    <t>จาระบีเทรนทอง-5K</t>
  </si>
  <si>
    <t>W-LEX277</t>
  </si>
  <si>
    <t>__export__.product_template_26438_3202d584</t>
  </si>
  <si>
    <t>จำปา7/8 ตัวผู้</t>
  </si>
  <si>
    <t>W-LEX291</t>
  </si>
  <si>
    <t>__export__.product_template_26437_c85280ed</t>
  </si>
  <si>
    <t>จำปา7/8รู3/4 หัวผ่า (ตัวเมีย)</t>
  </si>
  <si>
    <t>02-0100-4022</t>
  </si>
  <si>
    <t>__export__.product_template_24061_6b04880f</t>
  </si>
  <si>
    <t>ฉาก 2"x3มิล</t>
  </si>
  <si>
    <t>ิB-DIชุดพัดลม</t>
  </si>
  <si>
    <t>__export__.product_template_26359_f6f12983</t>
  </si>
  <si>
    <t>ชุดพัดลม DI700-1200แท้</t>
  </si>
  <si>
    <t>C-ET70ชุดพัดลม</t>
  </si>
  <si>
    <t>__export__.product_template_26356_22684324</t>
  </si>
  <si>
    <t>ชุดพัดลมET70</t>
  </si>
  <si>
    <t>C-ET95ชุดพัดลม</t>
  </si>
  <si>
    <t>__export__.product_template_26357_b1074ba9</t>
  </si>
  <si>
    <t>ชุดพัดลมET95-110 [SK</t>
  </si>
  <si>
    <t>B-TF105ชุดพัดลม</t>
  </si>
  <si>
    <t>__export__.product_template_14213_853a47d5</t>
  </si>
  <si>
    <t>ชุดพัดลมTF105-115แท้มีไดร์</t>
  </si>
  <si>
    <t>B-TF75ชุดพัดลม</t>
  </si>
  <si>
    <t>__export__.product_template_14212_38a7cba6</t>
  </si>
  <si>
    <t>ชุดพัดลมTF75-85 แท้มีไดร์</t>
  </si>
  <si>
    <t>W-PTS166</t>
  </si>
  <si>
    <t>__export__.product_template_39371_7951960f</t>
  </si>
  <si>
    <t>ชุดโครงเบรครถไถ</t>
  </si>
  <si>
    <t>02-0100-2009</t>
  </si>
  <si>
    <t>__export__.product_template_14084_e43e99f8</t>
  </si>
  <si>
    <t>ช่องมือจับประตู(ชุบ)</t>
  </si>
  <si>
    <t>03-0500-M101</t>
  </si>
  <si>
    <t>__export__.product_template_25488_3a0b7537</t>
  </si>
  <si>
    <t>ซีกันแดดอลูมิเนียม สีขาว(ก.85mm ส.15mmx2.40mหนา0.7mm.)</t>
  </si>
  <si>
    <t>เส้น</t>
  </si>
  <si>
    <t>03-0500-M210</t>
  </si>
  <si>
    <t>__export__.product_template_25489_7b763573</t>
  </si>
  <si>
    <t>ซีกันแดดอลูมิเนียม สีน้ำตาล(ก.85mm ส.15mmx2.40mหนา0.7mm.)</t>
  </si>
  <si>
    <t>03-0500-M102</t>
  </si>
  <si>
    <t>__export__.product_template_25486_7a1c0ec2</t>
  </si>
  <si>
    <t>ซีกันแดดอลูมิเนียม สีฟ้า(ก.85mm ส.15mmx2.40mหนา0.7mm.)</t>
  </si>
  <si>
    <t>03-0500-M203</t>
  </si>
  <si>
    <t>__export__.product_template_25490_9d6a9dea</t>
  </si>
  <si>
    <t>ซีกันแดดอลูมิเนียม สีเหลือง(ก.85mm ส.15mmx2.40mหนา0.7mm.)</t>
  </si>
  <si>
    <t>03-0500-M103</t>
  </si>
  <si>
    <t>__export__.product_template_25487_3e5d215a</t>
  </si>
  <si>
    <t>ซีกันแดดอลูมิเนียม สีแดงUBC(ก.85mm ส.15mmx2.40mหนา0.7mm.)</t>
  </si>
  <si>
    <t>L-F30499TC</t>
  </si>
  <si>
    <t>__export__.product_template_39498_6b5e6dc6</t>
  </si>
  <si>
    <t>ซีล 30 49 19 TC</t>
  </si>
  <si>
    <t>L-F305010TC</t>
  </si>
  <si>
    <t>__export__.product_template_39588_61b70100</t>
  </si>
  <si>
    <t>ซีล30-50-10TC</t>
  </si>
  <si>
    <t>L-F305510TC</t>
  </si>
  <si>
    <t>__export__.product_template_39589_7f44c193</t>
  </si>
  <si>
    <t>ซีล30-55-10TC</t>
  </si>
  <si>
    <t>L-F325210TC</t>
  </si>
  <si>
    <t>__export__.product_template_39585_5a909b44</t>
  </si>
  <si>
    <t>ซีล32-52-10TC</t>
  </si>
  <si>
    <t>L-F355510TC</t>
  </si>
  <si>
    <t>__export__.product_template_39590_3a5b7ec8</t>
  </si>
  <si>
    <t>ซีล35-55-10TC</t>
  </si>
  <si>
    <t>L-F357210TC</t>
  </si>
  <si>
    <t>__export__.product_template_39592_49965b50</t>
  </si>
  <si>
    <t>ซีล35-72-10TC</t>
  </si>
  <si>
    <t>L-F386210TC</t>
  </si>
  <si>
    <t>__export__.product_template_39586_93a3413b</t>
  </si>
  <si>
    <t>ซีล38-62-10TC</t>
  </si>
  <si>
    <t>L-K436510TC</t>
  </si>
  <si>
    <t>__export__.product_template_39591_4fc79f6d</t>
  </si>
  <si>
    <t>ซีล43-65-10TC</t>
  </si>
  <si>
    <t>L-F446510TC</t>
  </si>
  <si>
    <t>__export__.product_template_24582_438f35cf</t>
  </si>
  <si>
    <t>ซีล44-65-10TC[TORA]</t>
  </si>
  <si>
    <t>T-1702700010</t>
  </si>
  <si>
    <t>__export__.product_template_26001_39c66b73</t>
  </si>
  <si>
    <t>ซีลกรุ๊ปสปอตเก๊ต12HT,D30รู139m</t>
  </si>
  <si>
    <t>L-65804VAY</t>
  </si>
  <si>
    <t>__export__.product_template_39448_b4032079</t>
  </si>
  <si>
    <t>ซีลกันจาระบี 65 มิล บาง</t>
  </si>
  <si>
    <t>T-ซีล100</t>
  </si>
  <si>
    <t>__export__.product_template_24883_18e5c2ef</t>
  </si>
  <si>
    <t>ซีลสลักแทรคD20 ขาว</t>
  </si>
  <si>
    <t>D-TF75ซีลหมวก</t>
  </si>
  <si>
    <t>__export__.product_template_39569_aacc1be9</t>
  </si>
  <si>
    <t>ซีลหมวกTF75-85</t>
  </si>
  <si>
    <t>D-TF105ซีลหมวก</t>
  </si>
  <si>
    <t>__export__.product_template_39568_741742f9</t>
  </si>
  <si>
    <t>ซีลหมวกวาล์วTF105-115</t>
  </si>
  <si>
    <t>A-DEL103</t>
  </si>
  <si>
    <t>__export__.product_template_13926_18f65295</t>
  </si>
  <si>
    <t>ซีลแพคหัวท่อลม106*120สีเขียว</t>
  </si>
  <si>
    <t>กก.</t>
  </si>
  <si>
    <t>A-DEL102</t>
  </si>
  <si>
    <t>__export__.product_template_13925_6614951b</t>
  </si>
  <si>
    <t>ซีลแพคหัวท่อลม 106*120/สีแดง</t>
  </si>
  <si>
    <t>03-0308-1007</t>
  </si>
  <si>
    <t>__export__.product_template_25491_d7a4517a</t>
  </si>
  <si>
    <t>ฐานลูกหมุนระบายอากาศ 24 นิ้ว</t>
  </si>
  <si>
    <t>Z-MEXCO1/2</t>
  </si>
  <si>
    <t>__export__.product_template_25972_7065d166</t>
  </si>
  <si>
    <t>ดอกสว่าน1/2 ดำ [MEXCO]</t>
  </si>
  <si>
    <t>Z-MEXCO1/4</t>
  </si>
  <si>
    <t>__export__.product_template_25976_b8cee4f6</t>
  </si>
  <si>
    <t>ดอกสว่าน1/4 ดำ [MEXCO</t>
  </si>
  <si>
    <t>Z-MEXCO1/8</t>
  </si>
  <si>
    <t>__export__.product_template_25977_0943c907</t>
  </si>
  <si>
    <t>ดอกสว่าน1/8 ดำ [MEXCO</t>
  </si>
  <si>
    <t>Z-MEXCO3/16</t>
  </si>
  <si>
    <t>__export__.product_template_25978_af2fba96</t>
  </si>
  <si>
    <t>ดอกสว่าน3/16 ดำ [MEXCO</t>
  </si>
  <si>
    <t>Z-MEXCO3/8</t>
  </si>
  <si>
    <t>__export__.product_template_25974_2ac0b891</t>
  </si>
  <si>
    <t>ดอกสว่าน3/8ดำ [MEXCO</t>
  </si>
  <si>
    <t>Z-MEXCO5/16</t>
  </si>
  <si>
    <t>__export__.product_template_25975_ce2d41d3</t>
  </si>
  <si>
    <t>ดอกสว่าน5/16 ดำ [MEXCO</t>
  </si>
  <si>
    <t>Z-MEXCO7/16</t>
  </si>
  <si>
    <t>__export__.product_template_25979_0ded751d</t>
  </si>
  <si>
    <t>ดอกสว่าน7/16 ดำ [MEXCO</t>
  </si>
  <si>
    <t>__export__.product_template_25973_a1693ad6</t>
  </si>
  <si>
    <t>Z-ดอกเจาะไม้</t>
  </si>
  <si>
    <t>__export__.product_template_24650_8ea33c34</t>
  </si>
  <si>
    <t>ดอกสว่านเจาะไม้3/8*12"</t>
  </si>
  <si>
    <t>Z-MKT1/2</t>
  </si>
  <si>
    <t>__export__.product_template_14219_79a73bda</t>
  </si>
  <si>
    <t>ดอกสว่านเลส1/2[MKT]D-00004</t>
  </si>
  <si>
    <t>Z-MKT1/4</t>
  </si>
  <si>
    <t>__export__.product_template_25966_272b8ec1</t>
  </si>
  <si>
    <t>ดอกสว่านเลส1/4</t>
  </si>
  <si>
    <t>Z-MKT1/8</t>
  </si>
  <si>
    <t>__export__.product_template_25963_e4333022</t>
  </si>
  <si>
    <t>ดอกสว่านเลส1/8</t>
  </si>
  <si>
    <t>Z-MKT3/16</t>
  </si>
  <si>
    <t>__export__.product_template_25964_4f19e37b</t>
  </si>
  <si>
    <t>ดอกสว่านเลส3/16</t>
  </si>
  <si>
    <t>Z-MKT3/8</t>
  </si>
  <si>
    <t>__export__.product_template_25970_bdfdaa08</t>
  </si>
  <si>
    <t>ดอกสว่านเลส3/8</t>
  </si>
  <si>
    <t>Z-MKT5/16</t>
  </si>
  <si>
    <t>__export__.product_template_25967_e48eedea</t>
  </si>
  <si>
    <t>ดอกสว่านเลส5/16</t>
  </si>
  <si>
    <t>Z-MKT5/32</t>
  </si>
  <si>
    <t>__export__.product_template_25965_2a21ab67</t>
  </si>
  <si>
    <t>ดอกสว่านเลส5/32</t>
  </si>
  <si>
    <t>Z-MKT7/16</t>
  </si>
  <si>
    <t>__export__.product_template_25969_5085338c</t>
  </si>
  <si>
    <t>ดอกสว่านเลส7/16</t>
  </si>
  <si>
    <t>07-0100-1103</t>
  </si>
  <si>
    <t>__export__.product_template_14008_717db90e</t>
  </si>
  <si>
    <t>ดอกไขควง 2x65 (INNO-FAST)</t>
  </si>
  <si>
    <t>Z-ดอกตอก803</t>
  </si>
  <si>
    <t>__export__.product_template_15419_721b6edd</t>
  </si>
  <si>
    <t>ดอกไขควงตอกKOKEN#3*80 ปากแฉก</t>
  </si>
  <si>
    <t>Z-8BP32-1</t>
  </si>
  <si>
    <t>__export__.product_template_39468_5f3918bf</t>
  </si>
  <si>
    <t>ดอกไขควงตอกKOKEN#8*32มิล#1 แฉก</t>
  </si>
  <si>
    <t>Z-8BP32-2</t>
  </si>
  <si>
    <t>__export__.product_template_39467_ef0eac95</t>
  </si>
  <si>
    <t>ดอกไขควงตอกKOKEN#8*32มิล#2 แฉก</t>
  </si>
  <si>
    <t>Z-ดอกไขควง</t>
  </si>
  <si>
    <t>__export__.product_template_26451_e7e5d111</t>
  </si>
  <si>
    <t>ดอกไขควงลมสีทอง2*65(BOSCH]</t>
  </si>
  <si>
    <t>Z-ด้ามต่อKC10</t>
  </si>
  <si>
    <t>__export__.product_template_26025_17a40733</t>
  </si>
  <si>
    <t>ด้ามต่อKOCHE1/2*10"</t>
  </si>
  <si>
    <t>Z-ด้ามต่อKC3</t>
  </si>
  <si>
    <t>__export__.product_template_26024_3125f730</t>
  </si>
  <si>
    <t>ด้ามต่อKOCHE1/2*3"</t>
  </si>
  <si>
    <t>Z-ด้ามต่อKC5</t>
  </si>
  <si>
    <t>__export__.product_template_26023_18f45bed</t>
  </si>
  <si>
    <t>ด้ามต่อKOCHE1/2*5"</t>
  </si>
  <si>
    <t>Z-ด้ามต่อ3/4*4</t>
  </si>
  <si>
    <t>__export__.product_template_26026_c7064c97</t>
  </si>
  <si>
    <t>ด้ามต่อKOCHE3/4*4"</t>
  </si>
  <si>
    <t>Z-ด้ามต่อ3/4*8</t>
  </si>
  <si>
    <t>__export__.product_template_26027_787bb976</t>
  </si>
  <si>
    <t>ด้ามต่อKOCHE3/4*8"</t>
  </si>
  <si>
    <t>Z-ด้ามต่อ100</t>
  </si>
  <si>
    <t>__export__.product_template_26021_38533047</t>
  </si>
  <si>
    <t>ด้ามต่อโกเก้น1/2*3"</t>
  </si>
  <si>
    <t>Z-ด้ามต่อ105</t>
  </si>
  <si>
    <t>__export__.product_template_26022_4d35bb3e</t>
  </si>
  <si>
    <t>ด้ามต่อโกเก้น1/2*5"</t>
  </si>
  <si>
    <t>Z-KOCHE1/2*15</t>
  </si>
  <si>
    <t>__export__.product_template_26054_bd74c091</t>
  </si>
  <si>
    <t>ด้ามพับKOCHE1/2*15"</t>
  </si>
  <si>
    <t>Z-KOCHE1/2*18</t>
  </si>
  <si>
    <t>__export__.product_template_26053_a39c7843</t>
  </si>
  <si>
    <t>ด้ามพับKOCHE1/2*18"</t>
  </si>
  <si>
    <t>Z-KOCHE3/4*20</t>
  </si>
  <si>
    <t>__export__.product_template_26052_af2ac992</t>
  </si>
  <si>
    <t>ด้ามพับKOCHE3/4*20"</t>
  </si>
  <si>
    <t>Z-KOCHE</t>
  </si>
  <si>
    <t>__export__.product_template_26056_e5434f8f</t>
  </si>
  <si>
    <t>ด้ามฟรีKOCHE1/2*10"</t>
  </si>
  <si>
    <t>Z-4749N250</t>
  </si>
  <si>
    <t>__export__.product_template_26055_65938cc1</t>
  </si>
  <si>
    <t>ด้ามฟรีโกเก้น1/2*10"</t>
  </si>
  <si>
    <t>Z-KOCHE1212</t>
  </si>
  <si>
    <t>__export__.product_template_26057_499362df</t>
  </si>
  <si>
    <t>ด้ามเลื่อนKOCHE1/2*12"</t>
  </si>
  <si>
    <t>Z-ตลับจาระบี2</t>
  </si>
  <si>
    <t>__export__.product_template_39414_58cc0025</t>
  </si>
  <si>
    <t>ตลับจาระบี#2 เล๊ก</t>
  </si>
  <si>
    <t>Z-ตลับ102</t>
  </si>
  <si>
    <t>__export__.product_template_26486_8ed751d3</t>
  </si>
  <si>
    <t>ตลับจาระบี#3-4 กลาง</t>
  </si>
  <si>
    <t>Z-ตลับจาระบี5</t>
  </si>
  <si>
    <t>__export__.product_template_39413_066e727c</t>
  </si>
  <si>
    <t>ตลับจาระบี#5 ใหญ่</t>
  </si>
  <si>
    <t>07-0315-1103</t>
  </si>
  <si>
    <t>__export__.product_template_25469_f4545272</t>
  </si>
  <si>
    <t>ตลับเมตร 5 M*25M/16FT(IF)</t>
  </si>
  <si>
    <t>07-0315-1053</t>
  </si>
  <si>
    <t>__export__.product_template_25857_420fa982</t>
  </si>
  <si>
    <t>ตลับเมตร STANLEY 5 M [30-496]</t>
  </si>
  <si>
    <t>07-0315-1078</t>
  </si>
  <si>
    <t>__export__.product_template_24554_b4e96bcb</t>
  </si>
  <si>
    <t>ตลับเมตร(ไทล่อนเทป) 8 เมตร STANLEY</t>
  </si>
  <si>
    <t>Z-ตลับ100</t>
  </si>
  <si>
    <t>__export__.product_template_39340_0014b87c</t>
  </si>
  <si>
    <t>ตลับเมตร10เมตร หุ้มยาง</t>
  </si>
  <si>
    <t>Z-ตลับ350</t>
  </si>
  <si>
    <t>__export__.product_template_39338_5695af34</t>
  </si>
  <si>
    <t>ตลับเมตร3.5เมตร หุ้มยาง</t>
  </si>
  <si>
    <t>Z-ตลับ500</t>
  </si>
  <si>
    <t>__export__.product_template_39339_c1fabacd</t>
  </si>
  <si>
    <t>ตลับเมตร5เมตร หุ้มยาง</t>
  </si>
  <si>
    <t>Z-JG9003B</t>
  </si>
  <si>
    <t>__export__.product_template_39336_28ef0287</t>
  </si>
  <si>
    <t>ตลับเมตรJG9003.5M</t>
  </si>
  <si>
    <t>Z-JG9005B</t>
  </si>
  <si>
    <t>__export__.product_template_39337_b5357880</t>
  </si>
  <si>
    <t>ตลับเมตรJG9005M</t>
  </si>
  <si>
    <t>07-0315-1077</t>
  </si>
  <si>
    <t>__export__.product_template_24691_c65f95d4</t>
  </si>
  <si>
    <t>ตลับเมตร (ไทล่อนเทป) 5 เมตร STANLEY</t>
  </si>
  <si>
    <t>07-0315-1113</t>
  </si>
  <si>
    <t>__export__.product_template_24690_3e5b54d4</t>
  </si>
  <si>
    <t>ตลับเมตร 30 เมตร[30-456]-STANLEY</t>
  </si>
  <si>
    <t>07-0315-1043</t>
  </si>
  <si>
    <t>__export__.product_template_24599_35a6addb</t>
  </si>
  <si>
    <t>ตลับเมตร 3 เมตร[30-686]-STANLEY</t>
  </si>
  <si>
    <t>07-0315-1073</t>
  </si>
  <si>
    <t>__export__.product_template_24604_d4a2cb1b</t>
  </si>
  <si>
    <t>ตลับเมตร 5 เมตร[30-456]-STANLEY</t>
  </si>
  <si>
    <t>07-0315-1044</t>
  </si>
  <si>
    <t>__export__.product_template_24040_a1817547</t>
  </si>
  <si>
    <t>ตลับเมตร 5 เมตร[30-696]-STANLEY</t>
  </si>
  <si>
    <t>07-0315-1050</t>
  </si>
  <si>
    <t>__export__.product_template_24608_6e8a4239</t>
  </si>
  <si>
    <t>ตลับเมตร 8 เมตร[30-656]-STANLEY</t>
  </si>
  <si>
    <t>02-0318-2001</t>
  </si>
  <si>
    <t>__export__.product_template_14089_7e78eeea</t>
  </si>
  <si>
    <t>ตะขอเกี่ยว ยาว 0.80 เมตร</t>
  </si>
  <si>
    <t>02-0318-2000</t>
  </si>
  <si>
    <t>__export__.product_template_14088_b0c7da2e</t>
  </si>
  <si>
    <t>ตะขอเกี่ยว ยาว 1.00 เมตร</t>
  </si>
  <si>
    <t>02-0318-2002</t>
  </si>
  <si>
    <t>__export__.product_template_14090_681e538f</t>
  </si>
  <si>
    <t>ตะขอเกี่ยว ยาว 1.20 เมตร</t>
  </si>
  <si>
    <t>02-0318-2003</t>
  </si>
  <si>
    <t>__export__.product_template_14091_5feaf943</t>
  </si>
  <si>
    <t>ตะขอเกี่ยว ยาว 1.50 เมตร</t>
  </si>
  <si>
    <t>B-ET95ตะเกียบ</t>
  </si>
  <si>
    <t>__export__.product_template_39493_392d4590</t>
  </si>
  <si>
    <t>ตะเกียบวาล์วET95-110แท้</t>
  </si>
  <si>
    <t>คู่</t>
  </si>
  <si>
    <t>C-ET70ตะแกรงลม</t>
  </si>
  <si>
    <t>__export__.product_template_39606_5b84ba40</t>
  </si>
  <si>
    <t>ตะแกรงข้างพัดลมET70-80</t>
  </si>
  <si>
    <t>B-ET70ตะแกรงลม</t>
  </si>
  <si>
    <t>__export__.product_template_39605_75947ae7</t>
  </si>
  <si>
    <t>ตะแกรงข้างพัดลมET70-80แท้</t>
  </si>
  <si>
    <t>D-TF75ตะแกรงลม</t>
  </si>
  <si>
    <t>__export__.product_template_39607_34dafe44</t>
  </si>
  <si>
    <t>ตะแกรงข้างพัดลมTF75-85</t>
  </si>
  <si>
    <t>C-ET70ตะแกรงน้ำ</t>
  </si>
  <si>
    <t>__export__.product_template_39604_cdc512ae</t>
  </si>
  <si>
    <t>ตะแกรงข้างหม้อน้ำET70-80</t>
  </si>
  <si>
    <t>C-ET95ตะแกรงน้ำ</t>
  </si>
  <si>
    <t>__export__.product_template_39603_4837c88a</t>
  </si>
  <si>
    <t>ตะแกรงข้างหม้อน้ำET95-110</t>
  </si>
  <si>
    <t>B-ET95ตะแกรงน้ำ</t>
  </si>
  <si>
    <t>__export__.product_template_26495_ffe8816f</t>
  </si>
  <si>
    <t>ตะแกรงข้างหม้อน้ำET95-110แท้</t>
  </si>
  <si>
    <t>__export__.product_template_39609_41d697c1</t>
  </si>
  <si>
    <t>ตะแกรงข้างหม้อน้ำTF105-115</t>
  </si>
  <si>
    <t>D-TF75ตะแกรงน้ำ</t>
  </si>
  <si>
    <t>__export__.product_template_39608_38d291d4</t>
  </si>
  <si>
    <t>ตะแกรงข้างหม้อน้ำTF75-85</t>
  </si>
  <si>
    <t>Z-412</t>
  </si>
  <si>
    <t>__export__.product_template_26454_dc393c37</t>
  </si>
  <si>
    <t>ตะไบกลม5/32(4มิล)ตราม้าลอดห่วง</t>
  </si>
  <si>
    <t>Z-ตะไบ7/32</t>
  </si>
  <si>
    <t>__export__.product_template_26453_7ae86327</t>
  </si>
  <si>
    <t>ตะไบกลม7/32 [5.5M]</t>
  </si>
  <si>
    <t>Z-ตะไบ10</t>
  </si>
  <si>
    <t>__export__.product_template_26103_4911e8a9</t>
  </si>
  <si>
    <t>ตะไบแบน10"+ด้าม/ละเอียด</t>
  </si>
  <si>
    <t>Z-ตะไบ12</t>
  </si>
  <si>
    <t>__export__.product_template_26104_d2535eb7</t>
  </si>
  <si>
    <t>ตะไบแบน12"+ด้าม/ละเอียด</t>
  </si>
  <si>
    <t>Z-ตะไบ8</t>
  </si>
  <si>
    <t>__export__.product_template_26102_93daa8e2</t>
  </si>
  <si>
    <t>ตะไบแบน8"+ด้าม/ละเอียด</t>
  </si>
  <si>
    <t>03-0500-M104</t>
  </si>
  <si>
    <t>__export__.product_template_25830_2d07d4b2</t>
  </si>
  <si>
    <t>ตัวซีอลูมิเนียม(ซ้อน 8.50CM.) สีน้ำเงินUBC(ขนาด 0.70mmx6.00m.)</t>
  </si>
  <si>
    <t>02-1250-2017</t>
  </si>
  <si>
    <t>__export__.product_template_14093_9086595b</t>
  </si>
  <si>
    <t>ตัวตั้งสปริง(หนา)</t>
  </si>
  <si>
    <t>02-1250-2056</t>
  </si>
  <si>
    <t>__export__.product_template_25048_21fedb04</t>
  </si>
  <si>
    <t>ตัวที ฐานล่าง สีอลูซิงค์ ยาว 4.80 เมตร</t>
  </si>
  <si>
    <t>02-1250-2038</t>
  </si>
  <si>
    <t>__export__.product_template_25049_362e626f</t>
  </si>
  <si>
    <t>ตัวที ฐานล่าง สีเทา ยาว 5.00 เมตร</t>
  </si>
  <si>
    <t>02-1250-2021</t>
  </si>
  <si>
    <t>__export__.product_template_14098_94536e1c</t>
  </si>
  <si>
    <t>ตัวที ฐานล่าง สีเทา ยาว 2.50 เมตร</t>
  </si>
  <si>
    <t>02-1250-2026</t>
  </si>
  <si>
    <t>__export__.product_template_14099_9e0ed3bd</t>
  </si>
  <si>
    <t>ตัวที ฐานล่าง สีเทา ยาว 3.60 เมตร</t>
  </si>
  <si>
    <t>02-1250-2029</t>
  </si>
  <si>
    <t>__export__.product_template_14100_ac331450</t>
  </si>
  <si>
    <t>ตัวที ฐานล่าง สีเทา ยาว 4.20 เมตร</t>
  </si>
  <si>
    <t>02-1250-2030</t>
  </si>
  <si>
    <t>__export__.product_template_14101_89c10c95</t>
  </si>
  <si>
    <t>ตัวที ฐานล่าง สีเทา ยาว 4.40 เมตร</t>
  </si>
  <si>
    <t>02-0100-2014</t>
  </si>
  <si>
    <t>__export__.product_template_14092_11578b53</t>
  </si>
  <si>
    <t>ตัวล็อคสปริง</t>
  </si>
  <si>
    <t>03-0103-CIAM</t>
  </si>
  <si>
    <t>__export__.product_template_25474_fa782868</t>
  </si>
  <si>
    <t>ตัวหนีบ(Campping)(มัดละ10เส้นละ6ม.)</t>
  </si>
  <si>
    <t>03-0103-CLAM</t>
  </si>
  <si>
    <t>__export__.product_template_25832_9d86c957</t>
  </si>
  <si>
    <t>ตัวหนีบ(Clampping) ยาว 6.00 เมตร-TN</t>
  </si>
  <si>
    <t>ืN-3/4WR</t>
  </si>
  <si>
    <t>__export__.product_template_39517_ed915409</t>
  </si>
  <si>
    <t>ตัวเมีย3/4 ชุบ</t>
  </si>
  <si>
    <t>N-NC1</t>
  </si>
  <si>
    <t>__export__.product_template_24802_445aed7f</t>
  </si>
  <si>
    <t>ตัวเมียNC1"</t>
  </si>
  <si>
    <t>ืN-NC1</t>
  </si>
  <si>
    <t>__export__.product_template_25921_310c0a46</t>
  </si>
  <si>
    <t>ืN-NC1/2</t>
  </si>
  <si>
    <t>__export__.product_template_24798_62a9afbb</t>
  </si>
  <si>
    <t>ตัวเมียNC1/2</t>
  </si>
  <si>
    <t>N-NC3/4</t>
  </si>
  <si>
    <t>__export__.product_template_24790_66255bdc</t>
  </si>
  <si>
    <t>ตัวเมียNC3/4</t>
  </si>
  <si>
    <t>ืN-NC3/4</t>
  </si>
  <si>
    <t>__export__.product_template_39478_59984cba</t>
  </si>
  <si>
    <t>ืN-NC3/8</t>
  </si>
  <si>
    <t>__export__.product_template_24796_97409539</t>
  </si>
  <si>
    <t>ตัวเมียNC3/8</t>
  </si>
  <si>
    <t>N-NC5/16</t>
  </si>
  <si>
    <t>__export__.product_template_24797_b65cf8fa</t>
  </si>
  <si>
    <t>ตัวเมียNC5/16</t>
  </si>
  <si>
    <t>N-NC5/8</t>
  </si>
  <si>
    <t>__export__.product_template_24789_8f64da58</t>
  </si>
  <si>
    <t>ตัวเมียNC5/8</t>
  </si>
  <si>
    <t>ืN-NC7/16</t>
  </si>
  <si>
    <t>__export__.product_template_24799_86e29220</t>
  </si>
  <si>
    <t>ตัวเมียNC7/16</t>
  </si>
  <si>
    <t>N-NC7/8</t>
  </si>
  <si>
    <t>__export__.product_template_24801_36047422</t>
  </si>
  <si>
    <t>ตัวเมียNC7/8</t>
  </si>
  <si>
    <t>ืN-NC9/16</t>
  </si>
  <si>
    <t>__export__.product_template_24800_e7ed9f67</t>
  </si>
  <si>
    <t>ตัวเมียNC9/16</t>
  </si>
  <si>
    <t>N-8</t>
  </si>
  <si>
    <t>__export__.product_template_39572_75ce3725</t>
  </si>
  <si>
    <t>ตัวเมียมิลขาว8M</t>
  </si>
  <si>
    <t>T-12</t>
  </si>
  <si>
    <t>__export__.product_template_24681_df5f8986</t>
  </si>
  <si>
    <t>ตัวเมียโคมัสสุ12M</t>
  </si>
  <si>
    <t>T-16</t>
  </si>
  <si>
    <t>__export__.product_template_39309_5b5e8a4d</t>
  </si>
  <si>
    <t>ตัวเมียโคมัสสุ16</t>
  </si>
  <si>
    <t>T-18</t>
  </si>
  <si>
    <t>__export__.product_template_39310_5044c5d8</t>
  </si>
  <si>
    <t>ตัวเมียโคมัสสุ18M</t>
  </si>
  <si>
    <t>T-20</t>
  </si>
  <si>
    <t>__export__.product_template_39311_75ec18b4</t>
  </si>
  <si>
    <t>ตัวเมียโคมัสสุ20M</t>
  </si>
  <si>
    <t>A-IBGT200</t>
  </si>
  <si>
    <t>__export__.product_template_25873_afc86e2e</t>
  </si>
  <si>
    <t>ตู้เชื่อม200A[WYIBGT200</t>
  </si>
  <si>
    <t>A-IBGT250A</t>
  </si>
  <si>
    <t>__export__.product_template_25869_ea2f9f48</t>
  </si>
  <si>
    <t>ตู้เชื่อม250A[IGBT250A</t>
  </si>
  <si>
    <t>Z-ต้าป1/2UNC</t>
  </si>
  <si>
    <t>__export__.product_template_26088_94404a33</t>
  </si>
  <si>
    <t>ต้าปชุด1/2UNC[KANS</t>
  </si>
  <si>
    <t>Z-ต้าป12*1.75WT</t>
  </si>
  <si>
    <t>__export__.product_template_26087_b38e8c23</t>
  </si>
  <si>
    <t>ต้าปชุด12*1.75WT</t>
  </si>
  <si>
    <t>Z-ต้าป14*1.5WT</t>
  </si>
  <si>
    <t>__export__.product_template_26085_3e53d3c5</t>
  </si>
  <si>
    <t>ต้าปชุด14*1.5 [WINTON</t>
  </si>
  <si>
    <t>Z-ต้าป14*2.0WT</t>
  </si>
  <si>
    <t>__export__.product_template_26086_5e233e33</t>
  </si>
  <si>
    <t>ต้าปชุด14*2.0 [WINTON</t>
  </si>
  <si>
    <t>Z-ต้าป16*1.5KS</t>
  </si>
  <si>
    <t>__export__.product_template_26083_ff3526f2</t>
  </si>
  <si>
    <t>ต้าปชุด16*1.5[KANS</t>
  </si>
  <si>
    <t>Z-ต้าปชุด18*20</t>
  </si>
  <si>
    <t>__export__.product_template_26078_5ea3cc9e</t>
  </si>
  <si>
    <t>ต้าปชุด18*20 WT</t>
  </si>
  <si>
    <t>Z-ต้าป20*1.5</t>
  </si>
  <si>
    <t>__export__.product_template_26081_e8f3d11a</t>
  </si>
  <si>
    <t>ต้าปชุด20*1.5 [WINTON]</t>
  </si>
  <si>
    <t>Z-ต้าป3/4*10</t>
  </si>
  <si>
    <t>__export__.product_template_26080_c8f707cd</t>
  </si>
  <si>
    <t>ต้าปชุด3/4*10 [WINTON]</t>
  </si>
  <si>
    <t>Z-ต้าป3/4*16</t>
  </si>
  <si>
    <t>__export__.product_template_26079_03ca6176</t>
  </si>
  <si>
    <t>ต้าปชุด3/4*16 [WINTON]</t>
  </si>
  <si>
    <t>Z-ต้าป3/8*16NC</t>
  </si>
  <si>
    <t>__export__.product_template_26090_3375b9d0</t>
  </si>
  <si>
    <t>ต้าปชุด3/8*16NC [WT</t>
  </si>
  <si>
    <t>Z-ต้าป3/8UNF</t>
  </si>
  <si>
    <t>__export__.product_template_26091_e5668cf9</t>
  </si>
  <si>
    <t>ต้าปชุด3/8UNF[KANS</t>
  </si>
  <si>
    <t>Z-ต้าป6*1.0</t>
  </si>
  <si>
    <t>__export__.product_template_26077_fcd83825</t>
  </si>
  <si>
    <t>ต้าปชุด6*1.0 WT</t>
  </si>
  <si>
    <t>Z-ต้าป7/16UNC</t>
  </si>
  <si>
    <t>__export__.product_template_26084_b62c05dc</t>
  </si>
  <si>
    <t>ต้าปชุด7/16UNC[KANS</t>
  </si>
  <si>
    <t>Z-้ต้าป8*1.25</t>
  </si>
  <si>
    <t>__export__.product_template_26089_bb89d067</t>
  </si>
  <si>
    <t>ต้าปชุด8*1.25 [WINTON</t>
  </si>
  <si>
    <t>Z-ต้าป9/16*12NC</t>
  </si>
  <si>
    <t>__export__.product_template_26082_a8639d87</t>
  </si>
  <si>
    <t>ต้าปชุด9/16*12NC [WINTON]</t>
  </si>
  <si>
    <t>B-ET95ถังมัน</t>
  </si>
  <si>
    <t>__export__.product_template_26324_b9c66aa8</t>
  </si>
  <si>
    <t>ถังน้ำมันโซล่าET95-110แท้</t>
  </si>
  <si>
    <t>ิB-TF105ถังมัน</t>
  </si>
  <si>
    <t>__export__.product_template_26326_5ab7200c</t>
  </si>
  <si>
    <t>ถังน้ำมันโซล่าTF105-115แท้</t>
  </si>
  <si>
    <t>ิB-TF75ถังมัน</t>
  </si>
  <si>
    <t>__export__.product_template_26325_87ed1c14</t>
  </si>
  <si>
    <t>ถังน้ำมันโซล่าTF75-85แท้</t>
  </si>
  <si>
    <t>ิB-ET70ถังมัน</t>
  </si>
  <si>
    <t>__export__.product_template_26323_40bcb237</t>
  </si>
  <si>
    <t>ถังมันโซล่าET70-80แท้</t>
  </si>
  <si>
    <t>R-TNG40L</t>
  </si>
  <si>
    <t>__export__.product_template_13984_6b28bfc0</t>
  </si>
  <si>
    <t>ถังอ๊อกซิเจ่น ท่อใหญ่ 57K*40L</t>
  </si>
  <si>
    <t>07-0100-1104</t>
  </si>
  <si>
    <t>__export__.product_template_25858_caf4e998</t>
  </si>
  <si>
    <t>ถุงมือผ้าสีเทา</t>
  </si>
  <si>
    <t>Z-198</t>
  </si>
  <si>
    <t>__export__.product_template_13994_9d59a234</t>
  </si>
  <si>
    <t>ถุงมือหนังเฟอร์นิเจอร์ล้วน ยาว</t>
  </si>
  <si>
    <t>Z-CB203A</t>
  </si>
  <si>
    <t>__export__.product_template_24662_247a7f6c</t>
  </si>
  <si>
    <t>ถ่านเครื่องตัดเหล๊ก16"</t>
  </si>
  <si>
    <t>Z-ทินเนอร์</t>
  </si>
  <si>
    <t>__export__.product_template_39582_636dad14</t>
  </si>
  <si>
    <t>ทินเนอร์ขวด</t>
  </si>
  <si>
    <t>05-0202-1009</t>
  </si>
  <si>
    <t>__export__.product_template_24692_0e3a811f</t>
  </si>
  <si>
    <t>ที่ปะฉนวน</t>
  </si>
  <si>
    <t>ม้วน</t>
  </si>
  <si>
    <t>05-0202-1010</t>
  </si>
  <si>
    <t>__export__.product_template_25821_7d7e9c52</t>
  </si>
  <si>
    <t>ที่ปะฉนวน แบบเรียบ</t>
  </si>
  <si>
    <t>C4-0300-3006</t>
  </si>
  <si>
    <t>__export__.product_template_14387_38bc6191</t>
  </si>
  <si>
    <t>ท่อกลม 1-1/4"(32X6.00X1.6mm)-สีเหลือง[SK]สังกะสี</t>
  </si>
  <si>
    <t>C4-0200-1002</t>
  </si>
  <si>
    <t>__export__.product_template_15421_361db70b</t>
  </si>
  <si>
    <t>ท่อกลม 5/8"(16X6.00X0.7mm)-ผิวซิงค์[CSS]</t>
  </si>
  <si>
    <t>G-ดำตรง1/8</t>
  </si>
  <si>
    <t>__export__.product_template_40660_b3824210</t>
  </si>
  <si>
    <t>ท่อดำตรง1/8</t>
  </si>
  <si>
    <t>C5-1300-4013</t>
  </si>
  <si>
    <t>__export__.product_template_25052_97a086a2</t>
  </si>
  <si>
    <t>ท่อประปา  1"  (คาดเหลือง)</t>
  </si>
  <si>
    <t>C5-1300-5002</t>
  </si>
  <si>
    <t>__export__.product_template_26425_c2635ec8</t>
  </si>
  <si>
    <t>ท่อประปา 5"(125X6.00)-Mน้ำเงิน</t>
  </si>
  <si>
    <t>C5-1000-4001</t>
  </si>
  <si>
    <t>__export__.product_template_26426_5b1397a1</t>
  </si>
  <si>
    <t>ท่อประปา 6"(150X6.00)-Sเหลือง</t>
  </si>
  <si>
    <t>__export__.product_template_13916_b8234685</t>
  </si>
  <si>
    <t>ท่อลมอ๊อกซิเจน6คิว(TANK)</t>
  </si>
  <si>
    <t>R-TANK101</t>
  </si>
  <si>
    <t>__export__.product_template_13978_5bba86db</t>
  </si>
  <si>
    <t>ท่อลมเขียว</t>
  </si>
  <si>
    <t>R-TANK200</t>
  </si>
  <si>
    <t>__export__.product_template_13979_3febf5a2</t>
  </si>
  <si>
    <t>ท่อลมใหญ่/เขียว[49.UP/KG</t>
  </si>
  <si>
    <t>R-TANK100</t>
  </si>
  <si>
    <t>__export__.product_template_13976_fca2047f</t>
  </si>
  <si>
    <t>ท่อลมใหญ่ ดำ</t>
  </si>
  <si>
    <t>หนัก48-49กก/ถัง</t>
  </si>
  <si>
    <t>__export__.product_template_13977_51cde0f1</t>
  </si>
  <si>
    <t>ท่อลมใหญ่ดำ(ใหม่)</t>
  </si>
  <si>
    <t>R-TANK6Q</t>
  </si>
  <si>
    <t>__export__.product_template_13980_c4406e0c</t>
  </si>
  <si>
    <t>ท่อลมใหม่/เขียว 6Qพร้อมเนื้อ</t>
  </si>
  <si>
    <t>R-TACTANK</t>
  </si>
  <si>
    <t>__export__.product_template_13975_0809a793</t>
  </si>
  <si>
    <t>ท่ออะเซทีลีน(ใหม่)</t>
  </si>
  <si>
    <t>R-TAC</t>
  </si>
  <si>
    <t>__export__.product_template_13974_d8bcbb3e</t>
  </si>
  <si>
    <t>ท่ออะเซทีลีน[Tank</t>
  </si>
  <si>
    <t>R-TAR100</t>
  </si>
  <si>
    <t>__export__.product_template_13981_f71b68cb</t>
  </si>
  <si>
    <t>ท่ออากอน6Q 40L+เนื้อ[TANK</t>
  </si>
  <si>
    <t>R-TARGEN</t>
  </si>
  <si>
    <t>__export__.product_template_13982_5391e241</t>
  </si>
  <si>
    <t>ท่ออาร์กอน(ใหม่)</t>
  </si>
  <si>
    <t>R-ท่อ1.5</t>
  </si>
  <si>
    <t>__export__.product_template_13992_7112a768</t>
  </si>
  <si>
    <t>ท่ออ็อกซิเจ่น1.5คิว</t>
  </si>
  <si>
    <t>R-ท่อลมใหญ่X2</t>
  </si>
  <si>
    <t>__export__.product_template_13993_597926d8</t>
  </si>
  <si>
    <t>ท่ออ็อกซิเจ่นใหญ่(มือสอง)</t>
  </si>
  <si>
    <t>R-TOXYGEN-0.5</t>
  </si>
  <si>
    <t>__export__.product_template_13985_e003c467</t>
  </si>
  <si>
    <t>ท่ออ๊อกซิเจนเล็ก[TANK</t>
  </si>
  <si>
    <t>R-TOXYGEN-1.5</t>
  </si>
  <si>
    <t>__export__.product_template_13986_7bc2c8d3</t>
  </si>
  <si>
    <t>__export__.product_template_13920_931d24e0</t>
  </si>
  <si>
    <t>ท่อใหม่อาแซททีรีน(AC)</t>
  </si>
  <si>
    <t>C-ETท่อไอเสีย</t>
  </si>
  <si>
    <t>__export__.product_template_24740_ba041d45</t>
  </si>
  <si>
    <t>ท่อไอเสียET70-110ดำ(OK)</t>
  </si>
  <si>
    <t>D-TF105ท่อไอเสีย</t>
  </si>
  <si>
    <t>__export__.product_template_26306_39252e8f</t>
  </si>
  <si>
    <t>ท่อไอเสียTF105-115</t>
  </si>
  <si>
    <t>D-TF75ท่อไอเสีย</t>
  </si>
  <si>
    <t>__export__.product_template_26305_999a2f13</t>
  </si>
  <si>
    <t>ท่อไอเสียTF75-85</t>
  </si>
  <si>
    <t>N-1/2*1</t>
  </si>
  <si>
    <t>__export__.product_template_26537_9fbec64c</t>
  </si>
  <si>
    <t>น็อต1/2*1</t>
  </si>
  <si>
    <t>N-1/2*1WR</t>
  </si>
  <si>
    <t>__export__.product_template_37859_85ec927d</t>
  </si>
  <si>
    <t>น็อต1/2*1"(ชุบรุ้งขาว)</t>
  </si>
  <si>
    <t>N-1/2*1R</t>
  </si>
  <si>
    <t>__export__.product_template_26541_8a745521</t>
  </si>
  <si>
    <t>น็อต1/2*1(ชุบซิ้งค์-ขาว)</t>
  </si>
  <si>
    <t>N-1/2*11/2</t>
  </si>
  <si>
    <t>__export__.product_template_26538_b18ba42b</t>
  </si>
  <si>
    <t>น็อต1/2*1-1/2</t>
  </si>
  <si>
    <t>N-1/2*11/2R</t>
  </si>
  <si>
    <t>__export__.product_template_26539_2281c58b</t>
  </si>
  <si>
    <t>น็อต1/2*1-1/2(ชุบขาว)</t>
  </si>
  <si>
    <t>N-1/2*11/4</t>
  </si>
  <si>
    <t>__export__.product_template_26540_bb51c1d0</t>
  </si>
  <si>
    <t>น็อต1/2*1-1/4</t>
  </si>
  <si>
    <t>N-1/2*2</t>
  </si>
  <si>
    <t>__export__.product_template_37860_d5c04b3f</t>
  </si>
  <si>
    <t>น็อต1/2*2</t>
  </si>
  <si>
    <t>N-1/2*2R</t>
  </si>
  <si>
    <t>__export__.product_template_37863_f2878a0c</t>
  </si>
  <si>
    <t>น็อต1/2*2(ชุบรุ้ง)</t>
  </si>
  <si>
    <t>N-1/2*21/2</t>
  </si>
  <si>
    <t>__export__.product_template_37861_57d8b76e</t>
  </si>
  <si>
    <t>น็อต1/2*2-1/2</t>
  </si>
  <si>
    <t>N-1/2*21/2R</t>
  </si>
  <si>
    <t>__export__.product_template_37862_7914a5a7</t>
  </si>
  <si>
    <t>น็อต1/2*2-1/2(ชุบรุ้ง)</t>
  </si>
  <si>
    <t>N-1/2*3</t>
  </si>
  <si>
    <t>__export__.product_template_37864_a6f6c6e8</t>
  </si>
  <si>
    <t>น็อต1/2*3</t>
  </si>
  <si>
    <t>N-1/2*3R</t>
  </si>
  <si>
    <t>__export__.product_template_37866_77d52ffc</t>
  </si>
  <si>
    <t>น็อต1/2*3(ชุบรุ้ง)</t>
  </si>
  <si>
    <t>N-1/2*31/2</t>
  </si>
  <si>
    <t>__export__.product_template_37865_ecd75574</t>
  </si>
  <si>
    <t>น็อต1/2*3-1/2</t>
  </si>
  <si>
    <t>N-1/2*4</t>
  </si>
  <si>
    <t>__export__.product_template_37867_1a25b3f3</t>
  </si>
  <si>
    <t>น็อต1/2*4</t>
  </si>
  <si>
    <t>N-3/4*5</t>
  </si>
  <si>
    <t>__export__.product_template_38205_760361a4</t>
  </si>
  <si>
    <t>น็อต3/4*5</t>
  </si>
  <si>
    <t>N-3/4*6</t>
  </si>
  <si>
    <t>__export__.product_template_38206_7821d731</t>
  </si>
  <si>
    <t>น็อต3/4*6</t>
  </si>
  <si>
    <t>N-3/8*1R</t>
  </si>
  <si>
    <t>__export__.product_template_38215_4f0785a4</t>
  </si>
  <si>
    <t>น็อต3/8*1(ชุบรุ้ง)*RN02</t>
  </si>
  <si>
    <t>N-3/8*11/2</t>
  </si>
  <si>
    <t>__export__.product_template_38210_cdc32a2f</t>
  </si>
  <si>
    <t>น็อต3/8*1-1/2</t>
  </si>
  <si>
    <t>N-3/8*11/2R</t>
  </si>
  <si>
    <t>__export__.product_template_38211_e82f5053</t>
  </si>
  <si>
    <t>น็อต3/8*1-1/2(ชุบซิ้งค์-ขาว) *</t>
  </si>
  <si>
    <t>N-3/8*11/4</t>
  </si>
  <si>
    <t>__export__.product_template_38212_95bb834b</t>
  </si>
  <si>
    <t>น็อต3/8*1-1/4</t>
  </si>
  <si>
    <t>N-3/8*11/4R</t>
  </si>
  <si>
    <t>__export__.product_template_38213_58ad02b8</t>
  </si>
  <si>
    <t>น็อต3/8*1-1/4(ชุบรุ้ง)+เมีย</t>
  </si>
  <si>
    <t>N-3/8*13/4</t>
  </si>
  <si>
    <t>__export__.product_template_38214_40e46ef4</t>
  </si>
  <si>
    <t>น็อต3/8*1-3/4</t>
  </si>
  <si>
    <t>N-3/8*1</t>
  </si>
  <si>
    <t>__export__.product_template_38209_da0a56f1</t>
  </si>
  <si>
    <t>น็อต3/8*1-re</t>
  </si>
  <si>
    <t>N-3/8*2</t>
  </si>
  <si>
    <t>__export__.product_template_38216_8a7413f3</t>
  </si>
  <si>
    <t>น็อต3/8*2</t>
  </si>
  <si>
    <t>N-3/8*2R</t>
  </si>
  <si>
    <t>__export__.product_template_38219_5200dcbe</t>
  </si>
  <si>
    <t>น็อต3/8*2(ชุบซิ้ง-ขาว)</t>
  </si>
  <si>
    <t>N-3/8*21/2</t>
  </si>
  <si>
    <t>__export__.product_template_38217_e765fad9</t>
  </si>
  <si>
    <t>น็อต3/8*2-1/2</t>
  </si>
  <si>
    <t>N-3/8*21/2R</t>
  </si>
  <si>
    <t>__export__.product_template_38218_19322066</t>
  </si>
  <si>
    <t>น็อต3/8*2-1/2"(ชุบรุ้ง)</t>
  </si>
  <si>
    <t>N-3/8*3</t>
  </si>
  <si>
    <t>__export__.product_template_38220_c8629335</t>
  </si>
  <si>
    <t>น็อต3/8*3</t>
  </si>
  <si>
    <t>N-ND3/8*3*</t>
  </si>
  <si>
    <t>__export__.product_template_38558_db9f1f66</t>
  </si>
  <si>
    <t>น็อต3/8*3"เกลียวตลอด[ชุบรุ้ง+1กิโล]</t>
  </si>
  <si>
    <t>N-3/8*3R</t>
  </si>
  <si>
    <t>__export__.product_template_38224_1d7cd883</t>
  </si>
  <si>
    <t>น็อต3/8*3(ชุบรุ้ง)</t>
  </si>
  <si>
    <t>N-3/8*31/2</t>
  </si>
  <si>
    <t>__export__.product_template_38223_d71d1630</t>
  </si>
  <si>
    <t>น็อต3/8*3-1/2</t>
  </si>
  <si>
    <t>N-3/8*3/4</t>
  </si>
  <si>
    <t>__export__.product_template_38222_3c5accc1</t>
  </si>
  <si>
    <t>น็อต3/8*3/4</t>
  </si>
  <si>
    <t>N-3/8*4</t>
  </si>
  <si>
    <t>__export__.product_template_38225_a657cb25</t>
  </si>
  <si>
    <t>น็อต3/8*4</t>
  </si>
  <si>
    <t>N-3/8*4R</t>
  </si>
  <si>
    <t>__export__.product_template_38227_c096c96c</t>
  </si>
  <si>
    <t>น็อต3/8*4(ชุบรุ้ง)</t>
  </si>
  <si>
    <t>N-3/8*41/2</t>
  </si>
  <si>
    <t>__export__.product_template_38226_f986c0ef</t>
  </si>
  <si>
    <t>น็อต3/8*4-1/2</t>
  </si>
  <si>
    <t>N-3/8*5R</t>
  </si>
  <si>
    <t>__export__.product_template_38229_7115a979</t>
  </si>
  <si>
    <t>น็อต3/8*5(ชุบรุ้ง)</t>
  </si>
  <si>
    <t>N-5/16*1</t>
  </si>
  <si>
    <t>__export__.product_template_38236_4ca8edc7</t>
  </si>
  <si>
    <t>น็อต5/16*1</t>
  </si>
  <si>
    <t>N-5/16*1R</t>
  </si>
  <si>
    <t>__export__.product_template_38242_8e7445bd</t>
  </si>
  <si>
    <t>น็อต5/16*1"(ชุบรุ้ง)-</t>
  </si>
  <si>
    <t>N-5/16*11/2</t>
  </si>
  <si>
    <t>__export__.product_template_38238_109b675a</t>
  </si>
  <si>
    <t>น็อต5/16*1-1/2</t>
  </si>
  <si>
    <t>N-5/16*11/2R</t>
  </si>
  <si>
    <t>__export__.product_template_38239_50a7aded</t>
  </si>
  <si>
    <t>น็อต5/16*1-1/2"(ชุบรุ้ง)</t>
  </si>
  <si>
    <t>N-5/16*11/4</t>
  </si>
  <si>
    <t>__export__.product_template_38240_6fdb7fd1</t>
  </si>
  <si>
    <t>น็อต5/16*1-1/4</t>
  </si>
  <si>
    <t>N-5/16*13/4</t>
  </si>
  <si>
    <t>__export__.product_template_38241_f7048fb7</t>
  </si>
  <si>
    <t>น็อต5/16*1-3/4</t>
  </si>
  <si>
    <t>N-5/16*1/2</t>
  </si>
  <si>
    <t>__export__.product_template_38237_9eb3f7de</t>
  </si>
  <si>
    <t>น็อต5/16*1/2</t>
  </si>
  <si>
    <t>N-5/16*2</t>
  </si>
  <si>
    <t>__export__.product_template_38243_584b9fc3</t>
  </si>
  <si>
    <t>น็อต5/16*2</t>
  </si>
  <si>
    <t>N-5/16*2R</t>
  </si>
  <si>
    <t>__export__.product_template_38246_117c2ce8</t>
  </si>
  <si>
    <t>น็อต5/16*2"(ชุบรุ้ง)</t>
  </si>
  <si>
    <t>N-5/16*21/2</t>
  </si>
  <si>
    <t>__export__.product_template_38244_117be4bf</t>
  </si>
  <si>
    <t>น็อต5/16*2-1/2</t>
  </si>
  <si>
    <t>N-5/16*21/2R</t>
  </si>
  <si>
    <t>__export__.product_template_38245_33e76fd3</t>
  </si>
  <si>
    <t>น็อต5/16*2-1/2"(ชุบรุ้ง)</t>
  </si>
  <si>
    <t>N-5/16*3</t>
  </si>
  <si>
    <t>__export__.product_template_38247_afb95142</t>
  </si>
  <si>
    <t>น็อต5/16*3</t>
  </si>
  <si>
    <t>N-5/16*3R</t>
  </si>
  <si>
    <t>__export__.product_template_38250_335bc2e0</t>
  </si>
  <si>
    <t>น็อต5/16*3"(ชุบรุ้ง)</t>
  </si>
  <si>
    <t>N-ND5/16*3*</t>
  </si>
  <si>
    <t>__export__.product_template_38559_b5af0c64</t>
  </si>
  <si>
    <t>น็อต5/16*3"เกลียวตลอด[ชุบรุ้ง+1กิโล]</t>
  </si>
  <si>
    <t>N-NC1/2*6</t>
  </si>
  <si>
    <t>__export__.product_template_38422_4b507b9e</t>
  </si>
  <si>
    <t>น็อตNC1/2"*6"</t>
  </si>
  <si>
    <t>N-NC1/2*61/2</t>
  </si>
  <si>
    <t>__export__.product_template_38423_b6c8c4bf</t>
  </si>
  <si>
    <t>น็อตNC1/2"*6-1/2"</t>
  </si>
  <si>
    <t>N-NC1/2*7</t>
  </si>
  <si>
    <t>__export__.product_template_38424_06ad97cf</t>
  </si>
  <si>
    <t>น็อตNC1/2"*7"</t>
  </si>
  <si>
    <t>N-NC1/2*71/2</t>
  </si>
  <si>
    <t>__export__.product_template_38425_2586635e</t>
  </si>
  <si>
    <t>น็อตNC1/2"*7-1/2"</t>
  </si>
  <si>
    <t>N-NC1/2*8</t>
  </si>
  <si>
    <t>__export__.product_template_38426_f8873542</t>
  </si>
  <si>
    <t>น็อตNC1/2"*8"</t>
  </si>
  <si>
    <t>N-NC1/2*9</t>
  </si>
  <si>
    <t>__export__.product_template_38427_1f7b1ffd</t>
  </si>
  <si>
    <t>น็อตNC1/2"*9"</t>
  </si>
  <si>
    <t>N-NC1/4*13/4</t>
  </si>
  <si>
    <t>__export__.product_template_38433_ce13c23b</t>
  </si>
  <si>
    <t>น็อตNC1/4"*1-3/4"</t>
  </si>
  <si>
    <t>N-NC1/4*1/2</t>
  </si>
  <si>
    <t>__export__.product_template_38430_33fc9b82</t>
  </si>
  <si>
    <t>น็อตNC1/4"*1/2"</t>
  </si>
  <si>
    <t>N-NC3/4*12</t>
  </si>
  <si>
    <t>__export__.product_template_38448_5388b869</t>
  </si>
  <si>
    <t>น็อตNC3/4"*12"</t>
  </si>
  <si>
    <t>N-NC3/4*2</t>
  </si>
  <si>
    <t>__export__.product_template_38449_5f882ccb</t>
  </si>
  <si>
    <t>น็อตNC3/4"*2"</t>
  </si>
  <si>
    <t>N-NC3/4*21/2</t>
  </si>
  <si>
    <t>__export__.product_template_38450_977322f1</t>
  </si>
  <si>
    <t>น็อตNC3/4"*2-1/2"</t>
  </si>
  <si>
    <t>N-NC3/4*3</t>
  </si>
  <si>
    <t>__export__.product_template_38451_8e830086</t>
  </si>
  <si>
    <t>น็อตNC3/4"*3"</t>
  </si>
  <si>
    <t>N-NC3/4*31/2</t>
  </si>
  <si>
    <t>__export__.product_template_38452_036d07fc</t>
  </si>
  <si>
    <t>น็อตNC3/4"*3-1/2"</t>
  </si>
  <si>
    <t>N-NC3/4*4</t>
  </si>
  <si>
    <t>__export__.product_template_38453_8ea955b5</t>
  </si>
  <si>
    <t>น็อตNC3/4"*4"</t>
  </si>
  <si>
    <t>N-NC3/4*41/2</t>
  </si>
  <si>
    <t>__export__.product_template_38454_dd82b40f</t>
  </si>
  <si>
    <t>น็อตNC3/4"*4-1/2"</t>
  </si>
  <si>
    <t>N-NC3/4*5</t>
  </si>
  <si>
    <t>__export__.product_template_38455_f5c1a6d4</t>
  </si>
  <si>
    <t>น็อตNC3/4"*5"</t>
  </si>
  <si>
    <t>N-NC3/4*51/2</t>
  </si>
  <si>
    <t>__export__.product_template_38456_da30a0bd</t>
  </si>
  <si>
    <t>น็อตNC3/4"*5-1/2"</t>
  </si>
  <si>
    <t>N-NC3/4*6</t>
  </si>
  <si>
    <t>__export__.product_template_38457_f5986c5b</t>
  </si>
  <si>
    <t>น็อตNC3/4"*6"</t>
  </si>
  <si>
    <t>N-NC3/4*61/2</t>
  </si>
  <si>
    <t>__export__.product_template_38458_d23b94c3</t>
  </si>
  <si>
    <t>น็อตNC3/4"*6-1/2"</t>
  </si>
  <si>
    <t>N-NC3/4*7</t>
  </si>
  <si>
    <t>__export__.product_template_38459_49fa9a77</t>
  </si>
  <si>
    <t>น็อตNC3/4"*7"</t>
  </si>
  <si>
    <t>N-NC3/4*71/2</t>
  </si>
  <si>
    <t>__export__.product_template_38460_9065182d</t>
  </si>
  <si>
    <t>น็อตNC3/4"*7-1/2"</t>
  </si>
  <si>
    <t>N-NC3/4*8</t>
  </si>
  <si>
    <t>__export__.product_template_38461_1bba83f0</t>
  </si>
  <si>
    <t>น็อตNC3/4"*8"</t>
  </si>
  <si>
    <t>N-NC3/4*9</t>
  </si>
  <si>
    <t>__export__.product_template_38462_b421de43</t>
  </si>
  <si>
    <t>น็อตNC3/4"*9"</t>
  </si>
  <si>
    <t>N-NC3/8*1</t>
  </si>
  <si>
    <t>__export__.product_template_38464_1f859c95</t>
  </si>
  <si>
    <t>น็อตNC3/8"*1"</t>
  </si>
  <si>
    <t>N-NC3/8*11/2</t>
  </si>
  <si>
    <t>__export__.product_template_38465_2c0a9aeb</t>
  </si>
  <si>
    <t>น็อตNC3/8"*1-1/2"</t>
  </si>
  <si>
    <t>N-NC3/8*11/4</t>
  </si>
  <si>
    <t>__export__.product_template_38466_f9d4b126</t>
  </si>
  <si>
    <t>น็อตNC3/8"*1-1/4"</t>
  </si>
  <si>
    <t>N-NC3/8*13/4</t>
  </si>
  <si>
    <t>__export__.product_template_38467_235ba929</t>
  </si>
  <si>
    <t>น็อตNC3/8"*1-3/4"</t>
  </si>
  <si>
    <t>N-NC3/8*2</t>
  </si>
  <si>
    <t>__export__.product_template_38468_056b33ba</t>
  </si>
  <si>
    <t>น็อตNC3/8"*2"</t>
  </si>
  <si>
    <t>N-NC3/8*21/2</t>
  </si>
  <si>
    <t>__export__.product_template_38469_c2875423</t>
  </si>
  <si>
    <t>น็อตNC3/8"*2-1/2"</t>
  </si>
  <si>
    <t>N-NC3/8*3</t>
  </si>
  <si>
    <t>__export__.product_template_38470_994dcd91</t>
  </si>
  <si>
    <t>น็อตNC3/8"*3"</t>
  </si>
  <si>
    <t>N-NC3/8*31/2</t>
  </si>
  <si>
    <t>__export__.product_template_38472_2c9759e5</t>
  </si>
  <si>
    <t>น็อตNC3/8"*3-1/2"</t>
  </si>
  <si>
    <t>N-NC3/8*3/4</t>
  </si>
  <si>
    <t>__export__.product_template_38471_fd8f1739</t>
  </si>
  <si>
    <t>น็อตNC3/8"*3/4"</t>
  </si>
  <si>
    <t>N-NC3/8*4</t>
  </si>
  <si>
    <t>__export__.product_template_38473_6e71e273</t>
  </si>
  <si>
    <t>น็อตNC3/8"*4"</t>
  </si>
  <si>
    <t>N-NC3/8*41/2</t>
  </si>
  <si>
    <t>__export__.product_template_38474_a998c6a6</t>
  </si>
  <si>
    <t>น็อตNC3/8"*4-1/2"</t>
  </si>
  <si>
    <t>N-NC3/8*5</t>
  </si>
  <si>
    <t>__export__.product_template_38475_0b0926fa</t>
  </si>
  <si>
    <t>น็อตNC3/8"*5"</t>
  </si>
  <si>
    <t>N-NC3/8*6</t>
  </si>
  <si>
    <t>__export__.product_template_38476_99b8bb59</t>
  </si>
  <si>
    <t>น็อตNC3/8"*6"</t>
  </si>
  <si>
    <t>N-NC5/16*1</t>
  </si>
  <si>
    <t>__export__.product_template_38478_f81828a2</t>
  </si>
  <si>
    <t>น็อตNC5/16"*1"</t>
  </si>
  <si>
    <t>N-NC5/16*11/2</t>
  </si>
  <si>
    <t>__export__.product_template_38479_f6cd9d34</t>
  </si>
  <si>
    <t>น็อตNC5/16"*1-1/2"</t>
  </si>
  <si>
    <t>N-NC5/16*11/4</t>
  </si>
  <si>
    <t>__export__.product_template_38480_6529b1fa</t>
  </si>
  <si>
    <t>น็อตNC5/16"*1-1/4"</t>
  </si>
  <si>
    <t>N-NC5/16*13/4</t>
  </si>
  <si>
    <t>__export__.product_template_38481_f8f3089a</t>
  </si>
  <si>
    <t>น็อตNC5/16"*1-3/4"</t>
  </si>
  <si>
    <t>N-NC5/16*2</t>
  </si>
  <si>
    <t>__export__.product_template_38482_30e34107</t>
  </si>
  <si>
    <t>น็อตNC5/16"*2"</t>
  </si>
  <si>
    <t>N-NC5/16*31/2</t>
  </si>
  <si>
    <t>__export__.product_template_38486_9eecd3d7</t>
  </si>
  <si>
    <t>น็อตNC5/16"*3-1/2"</t>
  </si>
  <si>
    <t>N-NC5/16*3/4</t>
  </si>
  <si>
    <t>__export__.product_template_38485_79dbd352</t>
  </si>
  <si>
    <t>น็อตNC5/16"*3/4"</t>
  </si>
  <si>
    <t>N-NC5/16*4</t>
  </si>
  <si>
    <t>__export__.product_template_38487_62956530</t>
  </si>
  <si>
    <t>น็อตNC5/16"*4"</t>
  </si>
  <si>
    <t>N-NC5/16*41/2</t>
  </si>
  <si>
    <t>__export__.product_template_38488_d05ae48a</t>
  </si>
  <si>
    <t>น็อตNC5/16"*4-1/2"</t>
  </si>
  <si>
    <t>N-NC5/16*5</t>
  </si>
  <si>
    <t>__export__.product_template_38489_24383d23</t>
  </si>
  <si>
    <t>น็อตNC5/16"*5"</t>
  </si>
  <si>
    <t>N-NC5/16*6</t>
  </si>
  <si>
    <t>__export__.product_template_38490_bda25cfa</t>
  </si>
  <si>
    <t>น็อตNC5/16"*6"</t>
  </si>
  <si>
    <t>N-NC5/16*21/2</t>
  </si>
  <si>
    <t>__export__.product_template_38483_4bf13b24</t>
  </si>
  <si>
    <t>น็อตNC5/16*2-1/2"</t>
  </si>
  <si>
    <t>N-NC5/16*3</t>
  </si>
  <si>
    <t>__export__.product_template_38484_412547ba</t>
  </si>
  <si>
    <t>น็อตNC5/16*3"</t>
  </si>
  <si>
    <t>N-NC5/8*1</t>
  </si>
  <si>
    <t>__export__.product_template_38492_d168b46e</t>
  </si>
  <si>
    <t>น็อตNC5/8"*1"</t>
  </si>
  <si>
    <t>N-NC5/8*11/2</t>
  </si>
  <si>
    <t>__export__.product_template_38495_6073572d</t>
  </si>
  <si>
    <t>น็อตNC5/8"*1-1/2"</t>
  </si>
  <si>
    <t>N-NC5/8*11/4</t>
  </si>
  <si>
    <t>__export__.product_template_38496_c4ac3171</t>
  </si>
  <si>
    <t>น็อตNC5/8"*1-1/4"</t>
  </si>
  <si>
    <t>N-NC5/8*10</t>
  </si>
  <si>
    <t>__export__.product_template_38493_c1e193f2</t>
  </si>
  <si>
    <t>น็อตNC5/8"*10"</t>
  </si>
  <si>
    <t>N-NC5/8*11</t>
  </si>
  <si>
    <t>__export__.product_template_38494_aa35530c</t>
  </si>
  <si>
    <t>น็อตNC5/8"*11"</t>
  </si>
  <si>
    <t>N-NC5/8*12</t>
  </si>
  <si>
    <t>__export__.product_template_38497_d44bb89e</t>
  </si>
  <si>
    <t>น็อตNC5/8"*12"</t>
  </si>
  <si>
    <t>N-NC5/8*2</t>
  </si>
  <si>
    <t>__export__.product_template_38498_a8a3ddee</t>
  </si>
  <si>
    <t>น็อตNC5/8"*2"</t>
  </si>
  <si>
    <t>N-NC5/8*21/2</t>
  </si>
  <si>
    <t>__export__.product_template_38499_79cbb3d9</t>
  </si>
  <si>
    <t>น็อตNC5/8"*2-1/2"</t>
  </si>
  <si>
    <t>N-NC5/8*3</t>
  </si>
  <si>
    <t>__export__.product_template_38500_80526dec</t>
  </si>
  <si>
    <t>น็อตNC5/8"*3"</t>
  </si>
  <si>
    <t>N-NC5/8*31/2</t>
  </si>
  <si>
    <t>__export__.product_template_38501_68a2b28a</t>
  </si>
  <si>
    <t>น็อตNC5/8"*3-1/2"</t>
  </si>
  <si>
    <t>N-NC5/8*4</t>
  </si>
  <si>
    <t>__export__.product_template_38502_ccd66c45</t>
  </si>
  <si>
    <t>น็อตNC5/8"*4"</t>
  </si>
  <si>
    <t>N-NC5/8*41/2</t>
  </si>
  <si>
    <t>__export__.product_template_38503_d931e91d</t>
  </si>
  <si>
    <t>น็อตNC5/8"*4-1/2"</t>
  </si>
  <si>
    <t>N-NC5/8*5</t>
  </si>
  <si>
    <t>__export__.product_template_38504_71ae0f81</t>
  </si>
  <si>
    <t>น็อตNC5/8"*5"</t>
  </si>
  <si>
    <t>N-NC5/8*51/2</t>
  </si>
  <si>
    <t>__export__.product_template_38505_eecc780c</t>
  </si>
  <si>
    <t>น็อตNC5/8"*5-1/2"</t>
  </si>
  <si>
    <t>N-NC5/8*6</t>
  </si>
  <si>
    <t>__export__.product_template_38506_c9161263</t>
  </si>
  <si>
    <t>น็อตNC5/8"*6"</t>
  </si>
  <si>
    <t>N-NC5/8*61/2</t>
  </si>
  <si>
    <t>__export__.product_template_38507_4294db21</t>
  </si>
  <si>
    <t>น็อตNC5/8"*6-1/2"</t>
  </si>
  <si>
    <t>__export__.product_template_38508_d238c1ec</t>
  </si>
  <si>
    <t>น็อตNC5/8"*7"</t>
  </si>
  <si>
    <t>N-NC5/8*71/2</t>
  </si>
  <si>
    <t>__export__.product_template_38509_33ce2fde</t>
  </si>
  <si>
    <t>น็อตNC5/8"*7-1/2"</t>
  </si>
  <si>
    <t>N-NC5/8*8</t>
  </si>
  <si>
    <t>__export__.product_template_38510_02767dfe</t>
  </si>
  <si>
    <t>น็อตNC5/8"*8"</t>
  </si>
  <si>
    <t>N-NC5/8*9</t>
  </si>
  <si>
    <t>__export__.product_template_38511_8010ea22</t>
  </si>
  <si>
    <t>น็อตNC5/8"*9"</t>
  </si>
  <si>
    <t>N-NC7/16*1</t>
  </si>
  <si>
    <t>__export__.product_template_38513_230fa702</t>
  </si>
  <si>
    <t>น็อตNC7/16"*1"</t>
  </si>
  <si>
    <t>N-NC7/16*11/2</t>
  </si>
  <si>
    <t>__export__.product_template_38514_b9724212</t>
  </si>
  <si>
    <t>น็อตNC7/16"*1-1/2"</t>
  </si>
  <si>
    <t>N-NC7/16*11/4</t>
  </si>
  <si>
    <t>__export__.product_template_38515_0f4a3d27</t>
  </si>
  <si>
    <t>น็อตNC7/16"*1-1/4"</t>
  </si>
  <si>
    <t>N-NC7/16*13/4</t>
  </si>
  <si>
    <t>__export__.product_template_38516_be86734d</t>
  </si>
  <si>
    <t>น็อตNC7/16"*1-3/4"</t>
  </si>
  <si>
    <t>N-NC7/16*2</t>
  </si>
  <si>
    <t>__export__.product_template_38517_9d1068e6</t>
  </si>
  <si>
    <t>น็อตNC7/16"*2"</t>
  </si>
  <si>
    <t>N-NC7/16*21/2</t>
  </si>
  <si>
    <t>__export__.product_template_38518_493b5e9d</t>
  </si>
  <si>
    <t>น็อตNC7/16"*2-1/2"</t>
  </si>
  <si>
    <t>N-NC7/16*3</t>
  </si>
  <si>
    <t>__export__.product_template_38519_5c0704cc</t>
  </si>
  <si>
    <t>น็อตNC7/16"*3"</t>
  </si>
  <si>
    <t>N-NC7/8*21/2</t>
  </si>
  <si>
    <t>__export__.product_template_39533_d95927de</t>
  </si>
  <si>
    <t>น็อตNC7/8*2-1/2"</t>
  </si>
  <si>
    <t>N-NC9/16*2</t>
  </si>
  <si>
    <t>__export__.product_template_38550_ab441610</t>
  </si>
  <si>
    <t>น็อตNC9/16"*2"</t>
  </si>
  <si>
    <t>N-NC9/16*4</t>
  </si>
  <si>
    <t>__export__.product_template_38554_1f57c3c3</t>
  </si>
  <si>
    <t>น็อตNC9/16"*4"</t>
  </si>
  <si>
    <t>N-NC9/16*41/2</t>
  </si>
  <si>
    <t>__export__.product_template_38555_43033698</t>
  </si>
  <si>
    <t>น็อตNC9/16"*4-1/2"</t>
  </si>
  <si>
    <t>N-NC9/16*5</t>
  </si>
  <si>
    <t>__export__.product_template_38556_73da7d85</t>
  </si>
  <si>
    <t>น็อตNC9/16"*5"</t>
  </si>
  <si>
    <t>N-NC9/16*6</t>
  </si>
  <si>
    <t>__export__.product_template_38557_44729884</t>
  </si>
  <si>
    <t>น็อตNC9/16"*6"</t>
  </si>
  <si>
    <t>N-NF1/2*1</t>
  </si>
  <si>
    <t>__export__.product_template_38561_55a89548</t>
  </si>
  <si>
    <t>น็อตNF1/2*1"</t>
  </si>
  <si>
    <t>N-NF1/2*11/2</t>
  </si>
  <si>
    <t>__export__.product_template_38562_bb2a4250</t>
  </si>
  <si>
    <t>น็อตNF1/2*1-1/2"</t>
  </si>
  <si>
    <t>N-NF1/2*11/4</t>
  </si>
  <si>
    <t>__export__.product_template_38563_2ce71a17</t>
  </si>
  <si>
    <t>น็อตNF1/2*1-1/4"</t>
  </si>
  <si>
    <t>N-NF1/2*13/4</t>
  </si>
  <si>
    <t>__export__.product_template_38564_ac835a94</t>
  </si>
  <si>
    <t>น็อตNF1/2*1-3/4"</t>
  </si>
  <si>
    <t>N-NF1/2*2</t>
  </si>
  <si>
    <t>__export__.product_template_38565_bcf98025</t>
  </si>
  <si>
    <t>น็อตNF1/2*2"</t>
  </si>
  <si>
    <t>N-NF1/4*11/4</t>
  </si>
  <si>
    <t>__export__.product_template_38578_43b7093d</t>
  </si>
  <si>
    <t>น็อตNF1/4*1-1/4"</t>
  </si>
  <si>
    <t>N-NF1/4*13/4</t>
  </si>
  <si>
    <t>__export__.product_template_38579_d581a9da</t>
  </si>
  <si>
    <t>น็อตNF1/4*1-3/4"</t>
  </si>
  <si>
    <t>N-NF1/4*1/2</t>
  </si>
  <si>
    <t>__export__.product_template_38576_f08160ef</t>
  </si>
  <si>
    <t>น็อตNF1/4*1/2"</t>
  </si>
  <si>
    <t>N-NF1/4*2</t>
  </si>
  <si>
    <t>__export__.product_template_38580_4f1a44d6</t>
  </si>
  <si>
    <t>น็อตNF1/4*2"</t>
  </si>
  <si>
    <t>N-NF1/4*21/2</t>
  </si>
  <si>
    <t>__export__.product_template_38581_eee7de14</t>
  </si>
  <si>
    <t>น็อตNF1/4*2-1/2"</t>
  </si>
  <si>
    <t>N-NF1/4*3</t>
  </si>
  <si>
    <t>__export__.product_template_38582_26add8ba</t>
  </si>
  <si>
    <t>น็อตNF1/4*3"</t>
  </si>
  <si>
    <t>N-NF1/4*31/2</t>
  </si>
  <si>
    <t>__export__.product_template_38584_26596429</t>
  </si>
  <si>
    <t>น็อตNF1/4*3-1/2"</t>
  </si>
  <si>
    <t>N-NF1/4*3/4</t>
  </si>
  <si>
    <t>__export__.product_template_38583_030e24dd</t>
  </si>
  <si>
    <t>น็อตNF1/4*3/4"</t>
  </si>
  <si>
    <t>N-NF1/4*4</t>
  </si>
  <si>
    <t>__export__.product_template_38585_7b7a3ae7</t>
  </si>
  <si>
    <t>น็อตNF1/4*4"</t>
  </si>
  <si>
    <t>N-NF1/4*41/2</t>
  </si>
  <si>
    <t>__export__.product_template_38586_e35f09d4</t>
  </si>
  <si>
    <t>น็อตNF1/4*4-1/2"</t>
  </si>
  <si>
    <t>N-NF1/4*5</t>
  </si>
  <si>
    <t>__export__.product_template_38587_97794275</t>
  </si>
  <si>
    <t>น็อตNF1/4*5</t>
  </si>
  <si>
    <t>N-NF1/4*6</t>
  </si>
  <si>
    <t>__export__.product_template_38588_55bee300</t>
  </si>
  <si>
    <t>น็อตNF1/4*6</t>
  </si>
  <si>
    <t>N-NF3/4*2</t>
  </si>
  <si>
    <t>__export__.product_template_38589_2f06fc56</t>
  </si>
  <si>
    <t>น็อตNF3/4*2"+ตัวเมีย</t>
  </si>
  <si>
    <t>N-NF3/4*21/2</t>
  </si>
  <si>
    <t>__export__.product_template_38590_88fc8816</t>
  </si>
  <si>
    <t>น็อตNF3/4*21/2"</t>
  </si>
  <si>
    <t>N-NF3/4*3</t>
  </si>
  <si>
    <t>__export__.product_template_38591_be8b3348</t>
  </si>
  <si>
    <t>น็อตNF3/4*3</t>
  </si>
  <si>
    <t>N-NF3/8</t>
  </si>
  <si>
    <t>__export__.product_template_38592_1f0bf1c6</t>
  </si>
  <si>
    <t>น็อตNF3/8</t>
  </si>
  <si>
    <t>N-NF3/8*1</t>
  </si>
  <si>
    <t>__export__.product_template_38593_87d25a25</t>
  </si>
  <si>
    <t>น็อตNF3/8*1</t>
  </si>
  <si>
    <t>N-NF3/8*11/2</t>
  </si>
  <si>
    <t>__export__.product_template_38594_44ee0e81</t>
  </si>
  <si>
    <t>น็อตNF3/8*1 1/2</t>
  </si>
  <si>
    <t>N-NF3/8*11/4</t>
  </si>
  <si>
    <t>__export__.product_template_38595_9f5f5569</t>
  </si>
  <si>
    <t>น็อตNF3/8*1 1/4</t>
  </si>
  <si>
    <t>N-NF3/8*13/4</t>
  </si>
  <si>
    <t>__export__.product_template_38596_01499193</t>
  </si>
  <si>
    <t>น็อตNF3/8*1 3/4</t>
  </si>
  <si>
    <t>N-NF3/8*2</t>
  </si>
  <si>
    <t>__export__.product_template_38597_ab49a2a8</t>
  </si>
  <si>
    <t>น็อตNF3/8*2</t>
  </si>
  <si>
    <t>N-NF3/8*21/2</t>
  </si>
  <si>
    <t>__export__.product_template_38598_dc8be8b4</t>
  </si>
  <si>
    <t>น็อตNF3/8*2 1/2</t>
  </si>
  <si>
    <t>N-NF3/8*3</t>
  </si>
  <si>
    <t>__export__.product_template_38599_566d81fa</t>
  </si>
  <si>
    <t>น็อตNF3/8*3</t>
  </si>
  <si>
    <t>N-NF3/8*3/4</t>
  </si>
  <si>
    <t>__export__.product_template_38600_e8cebfe5</t>
  </si>
  <si>
    <t>น็อตNF3/8*3/4</t>
  </si>
  <si>
    <t>N-NF3/8*31/2</t>
  </si>
  <si>
    <t>__export__.product_template_38601_df7a09e4</t>
  </si>
  <si>
    <t>น็อตNF3/8*3 1/2</t>
  </si>
  <si>
    <t>N-NF3/8*4</t>
  </si>
  <si>
    <t>__export__.product_template_38602_0203d1c9</t>
  </si>
  <si>
    <t>น็อตNF3/8*4</t>
  </si>
  <si>
    <t>N-NF3/8*41/2</t>
  </si>
  <si>
    <t>__export__.product_template_38603_a3e12b4e</t>
  </si>
  <si>
    <t>น็อตNF3/8*4 1/2</t>
  </si>
  <si>
    <t>N-NF3/8*5</t>
  </si>
  <si>
    <t>__export__.product_template_38604_59a46558</t>
  </si>
  <si>
    <t>น็อตNF3/8*5</t>
  </si>
  <si>
    <t>N-NF3/8*6</t>
  </si>
  <si>
    <t>__export__.product_template_38605_f8eb385d</t>
  </si>
  <si>
    <t>น็อตNF3/8*6</t>
  </si>
  <si>
    <t>N-NF5/16*1</t>
  </si>
  <si>
    <t>__export__.product_template_38607_07e1f0fe</t>
  </si>
  <si>
    <t>น็อตNF5/16*1</t>
  </si>
  <si>
    <t>N-NF5/16*11/2</t>
  </si>
  <si>
    <t>__export__.product_template_38608_d858e518</t>
  </si>
  <si>
    <t>น็อตNF5/16*1 1/2</t>
  </si>
  <si>
    <t>N-NF5/16*11/4</t>
  </si>
  <si>
    <t>__export__.product_template_38609_f3fe7595</t>
  </si>
  <si>
    <t>น็อตNF5/16*1 1/4</t>
  </si>
  <si>
    <t>N-NF5/16*13/4</t>
  </si>
  <si>
    <t>__export__.product_template_38610_4246fb84</t>
  </si>
  <si>
    <t>น็อตNF5/16*1 3/4</t>
  </si>
  <si>
    <t>N-NF5/16*2</t>
  </si>
  <si>
    <t>__export__.product_template_38611_2668fe8a</t>
  </si>
  <si>
    <t>น็อตNF5/16*2</t>
  </si>
  <si>
    <t>N-NF5/16*21/2</t>
  </si>
  <si>
    <t>__export__.product_template_38612_8a88859f</t>
  </si>
  <si>
    <t>น็อตNF5/16*2-1/2</t>
  </si>
  <si>
    <t>N-NF5/16*3</t>
  </si>
  <si>
    <t>__export__.product_template_38613_66d1d619</t>
  </si>
  <si>
    <t>น็อตNF5/16*3</t>
  </si>
  <si>
    <t>N-NF5/16*3/4</t>
  </si>
  <si>
    <t>__export__.product_template_38614_4823a1d1</t>
  </si>
  <si>
    <t>น็อตNF5/16*3/4</t>
  </si>
  <si>
    <t>N-NF5/16*31/2</t>
  </si>
  <si>
    <t>__export__.product_template_38615_7c953414</t>
  </si>
  <si>
    <t>น็อตNF5/16*3 1/2</t>
  </si>
  <si>
    <t>N-NF5/16*4</t>
  </si>
  <si>
    <t>__export__.product_template_38616_2249707f</t>
  </si>
  <si>
    <t>น็อตNF5/16*4</t>
  </si>
  <si>
    <t>N-NF5/16*41/2</t>
  </si>
  <si>
    <t>__export__.product_template_38617_49220fd9</t>
  </si>
  <si>
    <t>น็อตNF5/16*4 1/2</t>
  </si>
  <si>
    <t>N-NF5/16*5</t>
  </si>
  <si>
    <t>__export__.product_template_38618_319f4ddd</t>
  </si>
  <si>
    <t>น็อตNF5/16*5</t>
  </si>
  <si>
    <t>N-NF5/16*6</t>
  </si>
  <si>
    <t>__export__.product_template_38619_8d75f641</t>
  </si>
  <si>
    <t>น็อตNF5/16*6</t>
  </si>
  <si>
    <t>N-NF5/8*11/2</t>
  </si>
  <si>
    <t>__export__.product_template_38621_b7412c53</t>
  </si>
  <si>
    <t>น็อตNF5/8*1-1/2"</t>
  </si>
  <si>
    <t>N-NF5/8*2</t>
  </si>
  <si>
    <t>__export__.product_template_38622_ca709faa</t>
  </si>
  <si>
    <t>น็อตNF5/8*2"</t>
  </si>
  <si>
    <t>N-NF5/8*21/2</t>
  </si>
  <si>
    <t>__export__.product_template_38623_434359ab</t>
  </si>
  <si>
    <t>น็อตNF5/8*2-1/2"</t>
  </si>
  <si>
    <t>N-NF5/8*3</t>
  </si>
  <si>
    <t>__export__.product_template_38624_56d4f534</t>
  </si>
  <si>
    <t>น็อตNF5/8*3</t>
  </si>
  <si>
    <t>N-NF5/8*4</t>
  </si>
  <si>
    <t>__export__.product_template_38625_91c249b8</t>
  </si>
  <si>
    <t>น็อตNF5/8*4</t>
  </si>
  <si>
    <t>N-NF7/16</t>
  </si>
  <si>
    <t>__export__.product_template_38626_17bab8a6</t>
  </si>
  <si>
    <t>น็อตNF7/16</t>
  </si>
  <si>
    <t>N-NF7/16*1</t>
  </si>
  <si>
    <t>__export__.product_template_38627_b29527c4</t>
  </si>
  <si>
    <t>น็อตNF7/16*1</t>
  </si>
  <si>
    <t>N-NF7/16*11/2</t>
  </si>
  <si>
    <t>__export__.product_template_38628_081d2188</t>
  </si>
  <si>
    <t>น็อตNF7/16*1 1/2</t>
  </si>
  <si>
    <t>N-NF7/16*11/4</t>
  </si>
  <si>
    <t>__export__.product_template_38629_b49edbff</t>
  </si>
  <si>
    <t>น็อตNF7/16*1 1/4</t>
  </si>
  <si>
    <t>N-NF7/16*13/4</t>
  </si>
  <si>
    <t>__export__.product_template_38630_8d8ba6e0</t>
  </si>
  <si>
    <t>น็อตNF7/16*1 3/4</t>
  </si>
  <si>
    <t>N-NF7/16*2</t>
  </si>
  <si>
    <t>__export__.product_template_38631_642b2025</t>
  </si>
  <si>
    <t>น็อตNF7/16*2</t>
  </si>
  <si>
    <t>N-NF7/16*21/2</t>
  </si>
  <si>
    <t>__export__.product_template_38632_595a810f</t>
  </si>
  <si>
    <t>น็อตNF7/16*2 1/2</t>
  </si>
  <si>
    <t>N-NF7/16*3</t>
  </si>
  <si>
    <t>__export__.product_template_38633_55447769</t>
  </si>
  <si>
    <t>น็อตNF7/16*3</t>
  </si>
  <si>
    <t>N-NF7/16*3/4</t>
  </si>
  <si>
    <t>__export__.product_template_38634_ef223616</t>
  </si>
  <si>
    <t>น็อตNF7/16*3/4</t>
  </si>
  <si>
    <t>N-NF7/16*31/2</t>
  </si>
  <si>
    <t>__export__.product_template_38635_c448630f</t>
  </si>
  <si>
    <t>น็อตNF7/16*3 1/2</t>
  </si>
  <si>
    <t>N-NF7/16*4</t>
  </si>
  <si>
    <t>__export__.product_template_38636_bd97a251</t>
  </si>
  <si>
    <t>น็อตNF7/16*4</t>
  </si>
  <si>
    <t>N-NF7/16*41/2</t>
  </si>
  <si>
    <t>__export__.product_template_38637_49275804</t>
  </si>
  <si>
    <t>น็อตNF7/16*4 1/2</t>
  </si>
  <si>
    <t>N-NF7/16*5</t>
  </si>
  <si>
    <t>__export__.product_template_38638_db271031</t>
  </si>
  <si>
    <t>น็อตNF7/16*5</t>
  </si>
  <si>
    <t>N-NF7/16*6</t>
  </si>
  <si>
    <t>__export__.product_template_38639_130e952c</t>
  </si>
  <si>
    <t>น็อตNF7/16*6</t>
  </si>
  <si>
    <t>N-NF9/16*1</t>
  </si>
  <si>
    <t>__export__.product_template_38641_37035e89</t>
  </si>
  <si>
    <t>น็อตNF9/16*1</t>
  </si>
  <si>
    <t>N-NF9/16*11/2</t>
  </si>
  <si>
    <t>__export__.product_template_38642_650eaf89</t>
  </si>
  <si>
    <t>น็อตNF9/16*1 1/2</t>
  </si>
  <si>
    <t>N-NF9/16*11/4</t>
  </si>
  <si>
    <t>__export__.product_template_38643_048a6b81</t>
  </si>
  <si>
    <t>น็อตNF9/16*1 1/4</t>
  </si>
  <si>
    <t>N-NF9/16*13/4</t>
  </si>
  <si>
    <t>__export__.product_template_38644_f01f79fd</t>
  </si>
  <si>
    <t>น็อตNF9/16*1 3/4</t>
  </si>
  <si>
    <t>N-NF9/16*2</t>
  </si>
  <si>
    <t>__export__.product_template_38645_c5da3ec7</t>
  </si>
  <si>
    <t>น็อตNF9/16*2</t>
  </si>
  <si>
    <t>N-NF9/16*21/2</t>
  </si>
  <si>
    <t>__export__.product_template_38646_655b0471</t>
  </si>
  <si>
    <t>น็อตNF9/16*21/2</t>
  </si>
  <si>
    <t>N-NF9/16*3</t>
  </si>
  <si>
    <t>__export__.product_template_38647_ae5e91c2</t>
  </si>
  <si>
    <t>น็อตNF9/16*3</t>
  </si>
  <si>
    <t>N-NF9/16*31/2</t>
  </si>
  <si>
    <t>__export__.product_template_38648_fe7bbd3e</t>
  </si>
  <si>
    <t>น็อตNF9/16*3 1/2</t>
  </si>
  <si>
    <t>N-NF9/16*4</t>
  </si>
  <si>
    <t>__export__.product_template_38649_72dfbffc</t>
  </si>
  <si>
    <t>น็อตNF9/16*4</t>
  </si>
  <si>
    <t>N-NF9/16*41/2</t>
  </si>
  <si>
    <t>__export__.product_template_38650_8de65efd</t>
  </si>
  <si>
    <t>น็อตNF9/16*4 1/2</t>
  </si>
  <si>
    <t>N-NF9/16*5</t>
  </si>
  <si>
    <t>__export__.product_template_38651_9de75ae1</t>
  </si>
  <si>
    <t>น็อตNF9/16*5</t>
  </si>
  <si>
    <t>N-NF9/16*6</t>
  </si>
  <si>
    <t>__export__.product_template_38652_830fae48</t>
  </si>
  <si>
    <t>น็อตNF9/16*6</t>
  </si>
  <si>
    <t>N-STL1/2*5</t>
  </si>
  <si>
    <t>__export__.product_template_38661_430e4c49</t>
  </si>
  <si>
    <t>น็อตSTL1/2*5"</t>
  </si>
  <si>
    <t>N-STL1/2*1</t>
  </si>
  <si>
    <t>__export__.product_template_26230_9c0fb30d</t>
  </si>
  <si>
    <t>น็อตSTL1/2X1</t>
  </si>
  <si>
    <t>__export__.product_template_38654_649cd662</t>
  </si>
  <si>
    <t>N-STL1/2*11/2</t>
  </si>
  <si>
    <t>__export__.product_template_38655_9853afef</t>
  </si>
  <si>
    <t>น็อตSTL1/2X1-1/2"(กล.70ต</t>
  </si>
  <si>
    <t>N-STL1/2*2</t>
  </si>
  <si>
    <t>__export__.product_template_38656_9112b780</t>
  </si>
  <si>
    <t>น็อตSTL1/2X2"</t>
  </si>
  <si>
    <t>N-STL1/2*21/2</t>
  </si>
  <si>
    <t>__export__.product_template_38657_57d2dbdc</t>
  </si>
  <si>
    <t>น็อตSTL1/2X2-1/2"</t>
  </si>
  <si>
    <t>N-STL1/2*3</t>
  </si>
  <si>
    <t>__export__.product_template_38658_c860f8f2</t>
  </si>
  <si>
    <t>น็อตSTL1/2X3"</t>
  </si>
  <si>
    <t>N-STL1/2*4</t>
  </si>
  <si>
    <t>__export__.product_template_38659_1e7f05b8</t>
  </si>
  <si>
    <t>น็อตSTL1/2X4"</t>
  </si>
  <si>
    <t>N-STL1/2*4"*</t>
  </si>
  <si>
    <t>__export__.product_template_38660_9b254ec5</t>
  </si>
  <si>
    <t>น็อตSTL1/2x4"พร้อมตัวเมีย</t>
  </si>
  <si>
    <t>N-STL1/2*5"*</t>
  </si>
  <si>
    <t>__export__.product_template_38662_a1319b86</t>
  </si>
  <si>
    <t>น็อตSTL1/2x5"พร้อมตัวเมีย</t>
  </si>
  <si>
    <t>N-STL1/4*3/4</t>
  </si>
  <si>
    <t>__export__.product_template_38670_7de38a55</t>
  </si>
  <si>
    <t>น็อตSTL1/4*3/4"</t>
  </si>
  <si>
    <t>N-STL1/4*1</t>
  </si>
  <si>
    <t>__export__.product_template_38664_e6c1320b</t>
  </si>
  <si>
    <t>น็อตSTL1/4X1"</t>
  </si>
  <si>
    <t>N-STL1/4*11/2</t>
  </si>
  <si>
    <t>__export__.product_template_38665_e9564dc8</t>
  </si>
  <si>
    <t>น็อตSTL1/4X1-1/2"</t>
  </si>
  <si>
    <t>N-STL1/4*11/4</t>
  </si>
  <si>
    <t>__export__.product_template_38666_0251bdb4</t>
  </si>
  <si>
    <t>น็อตSTL1/4X1-1/4"</t>
  </si>
  <si>
    <t>N-STL1/4*2</t>
  </si>
  <si>
    <t>__export__.product_template_38667_dbe51510</t>
  </si>
  <si>
    <t>น็อตSTL1/4X2"</t>
  </si>
  <si>
    <t>N-STL1/4*21/2</t>
  </si>
  <si>
    <t>__export__.product_template_38668_2e376b4f</t>
  </si>
  <si>
    <t>น็อตSTL1/4X2-1/2"</t>
  </si>
  <si>
    <t>N-STL1/4*3</t>
  </si>
  <si>
    <t>__export__.product_template_38669_5933f727</t>
  </si>
  <si>
    <t>น็อตSTL1/4X3"</t>
  </si>
  <si>
    <t>N-STL1/4*4</t>
  </si>
  <si>
    <t>__export__.product_template_38671_5b7b87dc</t>
  </si>
  <si>
    <t>น็อตSTL1/4X4"</t>
  </si>
  <si>
    <t>N-STL1/4*5</t>
  </si>
  <si>
    <t>__export__.product_template_38672_b68bd341</t>
  </si>
  <si>
    <t>น็อตSTL1/4X5"</t>
  </si>
  <si>
    <t>N-STL3/8*1</t>
  </si>
  <si>
    <t>__export__.product_template_38674_930def42</t>
  </si>
  <si>
    <t>น็อตSTL3/8X1"</t>
  </si>
  <si>
    <t>N-STL3/8*11/2</t>
  </si>
  <si>
    <t>__export__.product_template_38677_ae623fdd</t>
  </si>
  <si>
    <t>น็อตSTL3/8X1-1/2"</t>
  </si>
  <si>
    <t>N-STL3/8*11/4</t>
  </si>
  <si>
    <t>__export__.product_template_38678_61b7c853</t>
  </si>
  <si>
    <t>น็อตSTL3/8X1-1/4"</t>
  </si>
  <si>
    <t>N-STL3/8*11/</t>
  </si>
  <si>
    <t>__export__.product_template_38676_f4428cd1</t>
  </si>
  <si>
    <t>N-STL3/8*10</t>
  </si>
  <si>
    <t>__export__.product_template_38675_45dc2de9</t>
  </si>
  <si>
    <t>น็อตSTL3/8X10"</t>
  </si>
  <si>
    <t>N-STL3/8*2</t>
  </si>
  <si>
    <t>__export__.product_template_38679_ac2f6acf</t>
  </si>
  <si>
    <t>น็อตSTL3/8X2"</t>
  </si>
  <si>
    <t>N-STL3/8*21/2</t>
  </si>
  <si>
    <t>__export__.product_template_38680_02997831</t>
  </si>
  <si>
    <t>น็อตSTL3/8X2-1/2"</t>
  </si>
  <si>
    <t>N-STL3/8*3</t>
  </si>
  <si>
    <t>__export__.product_template_38681_ac5c107e</t>
  </si>
  <si>
    <t>น็อตSTL3/8X3"</t>
  </si>
  <si>
    <t>N-STL3/8*4</t>
  </si>
  <si>
    <t>__export__.product_template_38682_92870c30</t>
  </si>
  <si>
    <t>น็อตSTL3/8X4"</t>
  </si>
  <si>
    <t>N-STL3/8*5</t>
  </si>
  <si>
    <t>__export__.product_template_38683_4e95c76a</t>
  </si>
  <si>
    <t>น็อตSTL3/8X5"</t>
  </si>
  <si>
    <t>N-STL3/8*6</t>
  </si>
  <si>
    <t>__export__.product_template_38684_10f9728f</t>
  </si>
  <si>
    <t>น็อตSTL3/8X6"</t>
  </si>
  <si>
    <t>N-STL3/8*8</t>
  </si>
  <si>
    <t>__export__.product_template_38685_c5ee3168</t>
  </si>
  <si>
    <t>น็อตSTL3/8X8"</t>
  </si>
  <si>
    <t>N-STL5/16*1</t>
  </si>
  <si>
    <t>__export__.product_template_38687_b532fe81</t>
  </si>
  <si>
    <t>น็อตSTL5/16X1"</t>
  </si>
  <si>
    <t>N-STL5/16*11/2</t>
  </si>
  <si>
    <t>__export__.product_template_38688_b4b933d5</t>
  </si>
  <si>
    <t>น็อตSTL5/16X1-1/2"</t>
  </si>
  <si>
    <t>N-STL5/16*2</t>
  </si>
  <si>
    <t>__export__.product_template_38689_07bd8417</t>
  </si>
  <si>
    <t>น็อตSTL5/16X2"(กล 125</t>
  </si>
  <si>
    <t>N-STL5/16*21/2</t>
  </si>
  <si>
    <t>__export__.product_template_38691_9049edee</t>
  </si>
  <si>
    <t>น็อตSTL5/16X2-1/2"</t>
  </si>
  <si>
    <t>N-STL5/16*3</t>
  </si>
  <si>
    <t>__export__.product_template_38692_fefeb2e9</t>
  </si>
  <si>
    <t>น็อตSTL5/16X3"</t>
  </si>
  <si>
    <t>N-STL5/16*3/4</t>
  </si>
  <si>
    <t>__export__.product_template_38693_b1ce6c9d</t>
  </si>
  <si>
    <t>น็อตSTL5/16X3/4"</t>
  </si>
  <si>
    <t>N-STL5/16*4</t>
  </si>
  <si>
    <t>__export__.product_template_38694_5a8055a0</t>
  </si>
  <si>
    <t>น็อตSTL5/16X4"</t>
  </si>
  <si>
    <t>N-STL5/16*2*</t>
  </si>
  <si>
    <t>__export__.product_template_38690_2a47f877</t>
  </si>
  <si>
    <t>น็อตSTL5/16x2"พร้อมตัวเมีย</t>
  </si>
  <si>
    <t>N-STL6*15</t>
  </si>
  <si>
    <t>__export__.product_template_38696_8e15f534</t>
  </si>
  <si>
    <t>น็อตSTL6X15มิล[เลส</t>
  </si>
  <si>
    <t>N-หนอน1/2*1</t>
  </si>
  <si>
    <t>__export__.product_template_38939_b33a8778</t>
  </si>
  <si>
    <t>น็อตตัวหนอน1/2*1</t>
  </si>
  <si>
    <t>N-หนอน1/2*1/2</t>
  </si>
  <si>
    <t>__export__.product_template_38940_3ecfd575</t>
  </si>
  <si>
    <t>น็อตตัวหนอน1/2*1/2</t>
  </si>
  <si>
    <t>N-หนอน1/2*11/2</t>
  </si>
  <si>
    <t>__export__.product_template_38941_da1c9d9d</t>
  </si>
  <si>
    <t>น็อตตัวหนอน1/2*1 1/2</t>
  </si>
  <si>
    <t>N-หนอน1/2*11/4</t>
  </si>
  <si>
    <t>__export__.product_template_38942_c1bd0a73</t>
  </si>
  <si>
    <t>น็อตตัวหนอน1/2*1 1/4</t>
  </si>
  <si>
    <t>N-หนอน1/2*2</t>
  </si>
  <si>
    <t>__export__.product_template_38943_ee6ba0e0</t>
  </si>
  <si>
    <t>น็อตตัวหนอน1/2*2</t>
  </si>
  <si>
    <t>N-หนอน1/2*3/4</t>
  </si>
  <si>
    <t>__export__.product_template_38944_d1544404</t>
  </si>
  <si>
    <t>น็อตตัวหนอน1/2*3/4</t>
  </si>
  <si>
    <t>N-หนอน1/2*5/8</t>
  </si>
  <si>
    <t>__export__.product_template_38945_7a7c0b8e</t>
  </si>
  <si>
    <t>น็อตตัวหนอน1/2*5/8</t>
  </si>
  <si>
    <t>N-หนอน1/4*1</t>
  </si>
  <si>
    <t>__export__.product_template_38946_68763833</t>
  </si>
  <si>
    <t>น็อตตัวหนอน1/4*1</t>
  </si>
  <si>
    <t>N-หนอน1/4*1/2</t>
  </si>
  <si>
    <t>__export__.product_template_38947_c6a968aa</t>
  </si>
  <si>
    <t>น็อตตัวหนอน1/4*1/2</t>
  </si>
  <si>
    <t>N-หนอน1/4*11/4</t>
  </si>
  <si>
    <t>__export__.product_template_38948_99074a77</t>
  </si>
  <si>
    <t>น็อตตัวหนอน1/4*1 1/4</t>
  </si>
  <si>
    <t>N-หนอน1/4*3/4</t>
  </si>
  <si>
    <t>__export__.product_template_38949_0bdc76ac</t>
  </si>
  <si>
    <t>น็อตตัวหนอน1/4*3/4</t>
  </si>
  <si>
    <t>N-หนอน1/4*5/8</t>
  </si>
  <si>
    <t>__export__.product_template_38950_36a9f436</t>
  </si>
  <si>
    <t>น็อตตัวหนอน1/4*5/8</t>
  </si>
  <si>
    <t>N-หนอน10M*10M</t>
  </si>
  <si>
    <t>__export__.product_template_38951_4c04ece0</t>
  </si>
  <si>
    <t>น็อตตัวหนอน10M*10M</t>
  </si>
  <si>
    <t>N-หนอน10M*12M</t>
  </si>
  <si>
    <t>__export__.product_template_38952_1352fc35</t>
  </si>
  <si>
    <t>น็อตตัวหนอน10M*12M</t>
  </si>
  <si>
    <t>N-หนอน10M*15M</t>
  </si>
  <si>
    <t>__export__.product_template_38953_48d2c4d3</t>
  </si>
  <si>
    <t>น็อตตัวหนอน10M*15M</t>
  </si>
  <si>
    <t>N-หนอน10M*16M</t>
  </si>
  <si>
    <t>__export__.product_template_38954_4054ed9b</t>
  </si>
  <si>
    <t>น็อตตัวหนอน10M*16M</t>
  </si>
  <si>
    <t>N-หนอน10M*20M</t>
  </si>
  <si>
    <t>__export__.product_template_38955_a8da2ac8</t>
  </si>
  <si>
    <t>น็อตตัวหนอน10M*20M</t>
  </si>
  <si>
    <t>N-หนอน10M*25M</t>
  </si>
  <si>
    <t>__export__.product_template_38956_b03a2898</t>
  </si>
  <si>
    <t>น็อตตัวหนอน10M*25M</t>
  </si>
  <si>
    <t>N-หนอน10M*30M</t>
  </si>
  <si>
    <t>__export__.product_template_38957_8a9fa726</t>
  </si>
  <si>
    <t>น็อตตัวหนอน10M*30M</t>
  </si>
  <si>
    <t>N-หนอน10M*35M</t>
  </si>
  <si>
    <t>__export__.product_template_38958_2fa9f2c4</t>
  </si>
  <si>
    <t>น็อตตัวหนอน10M*35M</t>
  </si>
  <si>
    <t>N-หนอน10M*40M</t>
  </si>
  <si>
    <t>__export__.product_template_38959_b52a9c91</t>
  </si>
  <si>
    <t>น็อตตัวหนอน10M*40M</t>
  </si>
  <si>
    <t>N-หนอน10M*45M</t>
  </si>
  <si>
    <t>__export__.product_template_38960_a1f9514f</t>
  </si>
  <si>
    <t>น็อตตัวหนอน10M*45M</t>
  </si>
  <si>
    <t>N-หนอน10M*50M</t>
  </si>
  <si>
    <t>__export__.product_template_38961_77d1abf5</t>
  </si>
  <si>
    <t>น็อตตัวหนอน10M*50M</t>
  </si>
  <si>
    <t>N-หนอน12M*12M</t>
  </si>
  <si>
    <t>__export__.product_template_38962_da1f08d7</t>
  </si>
  <si>
    <t>น็อตตัวหนอน12M*12M</t>
  </si>
  <si>
    <t>N-หนอน12M*15M</t>
  </si>
  <si>
    <t>__export__.product_template_38963_7e8369f0</t>
  </si>
  <si>
    <t>น็อตตัวหนอน12M*15M</t>
  </si>
  <si>
    <t>N-หนอน12M*20M</t>
  </si>
  <si>
    <t>__export__.product_template_38964_8041c1e9</t>
  </si>
  <si>
    <t>น็อตตัวหนอน12M*20M</t>
  </si>
  <si>
    <t>N-หนอน12M*25M</t>
  </si>
  <si>
    <t>__export__.product_template_38965_8ac33dc3</t>
  </si>
  <si>
    <t>น็อตตัวหนอน12M*25M</t>
  </si>
  <si>
    <t>N-หนอน12M*30M</t>
  </si>
  <si>
    <t>__export__.product_template_38966_34cfffc7</t>
  </si>
  <si>
    <t>น็อตตัวหนอน12M*30M</t>
  </si>
  <si>
    <t>N-หนอน12M*35M</t>
  </si>
  <si>
    <t>__export__.product_template_38967_1093a8c8</t>
  </si>
  <si>
    <t>น็อตตัวหนอน12M*35M</t>
  </si>
  <si>
    <t>N-หนอน12M*40M</t>
  </si>
  <si>
    <t>__export__.product_template_38968_702896c0</t>
  </si>
  <si>
    <t>น็อตตัวหนอน12M*40M</t>
  </si>
  <si>
    <t>N-หนอน12M*50M</t>
  </si>
  <si>
    <t>__export__.product_template_38969_73ec6395</t>
  </si>
  <si>
    <t>น็อตตัวหนอน12M*50M</t>
  </si>
  <si>
    <t>N-หนอน16M*16M</t>
  </si>
  <si>
    <t>__export__.product_template_38970_87459025</t>
  </si>
  <si>
    <t>น็อตตัวหนอน16M*16M</t>
  </si>
  <si>
    <t>N-หนอน16M*20M</t>
  </si>
  <si>
    <t>__export__.product_template_38971_efc71f71</t>
  </si>
  <si>
    <t>น็อตตัวหนอน16M*20M</t>
  </si>
  <si>
    <t>N-หนอน16M*25M</t>
  </si>
  <si>
    <t>__export__.product_template_38972_ec2098e0</t>
  </si>
  <si>
    <t>น็อตตัวหนอน16M*25M</t>
  </si>
  <si>
    <t>N-หนอน16M*30M</t>
  </si>
  <si>
    <t>__export__.product_template_38973_ca861b0e</t>
  </si>
  <si>
    <t>น็อตตัวหนอน16M*30M</t>
  </si>
  <si>
    <t>N-หนอน16M*35M</t>
  </si>
  <si>
    <t>__export__.product_template_38974_75eb595a</t>
  </si>
  <si>
    <t>น็อตตัวหนอน16M*35M</t>
  </si>
  <si>
    <t>N-หนอน16M*40M</t>
  </si>
  <si>
    <t>__export__.product_template_38975_72610f42</t>
  </si>
  <si>
    <t>น็อตตัวหนอน16M*40M</t>
  </si>
  <si>
    <t>N-หนอน16M*50M</t>
  </si>
  <si>
    <t>__export__.product_template_38976_5efe0be1</t>
  </si>
  <si>
    <t>น็อตตัวหนอน16M*50M</t>
  </si>
  <si>
    <t>N-หนอน20M*20M</t>
  </si>
  <si>
    <t>__export__.product_template_38977_cef02c37</t>
  </si>
  <si>
    <t>น็อตตัวหนอน20M*20M</t>
  </si>
  <si>
    <t>N-หนอน20M*25M</t>
  </si>
  <si>
    <t>__export__.product_template_38978_25ea1720</t>
  </si>
  <si>
    <t>น็อตตัวหนอน20M*25M</t>
  </si>
  <si>
    <t>N-หนอน20M*30M</t>
  </si>
  <si>
    <t>__export__.product_template_38979_f3da05ad</t>
  </si>
  <si>
    <t>น็อตตัวหนอน20M*30M</t>
  </si>
  <si>
    <t>N-หนอน20M*35M</t>
  </si>
  <si>
    <t>__export__.product_template_38980_ae95f919</t>
  </si>
  <si>
    <t>น็อตตัวหนอน20M*35M</t>
  </si>
  <si>
    <t>N-หนอน20M*50M</t>
  </si>
  <si>
    <t>__export__.product_template_38981_66b7d1cc</t>
  </si>
  <si>
    <t>น็อตตัวหนอน20M*50M</t>
  </si>
  <si>
    <t>N-หนอน3/4*1</t>
  </si>
  <si>
    <t>__export__.product_template_38982_081f0c00</t>
  </si>
  <si>
    <t>น็อตตัวหนอน3/4*1</t>
  </si>
  <si>
    <t>N-หนอน3/4*11/2</t>
  </si>
  <si>
    <t>__export__.product_template_38983_c48157d2</t>
  </si>
  <si>
    <t>น็อตตัวหนอน3/4*1 1/2</t>
  </si>
  <si>
    <t>N-หนอน3/4*11/4</t>
  </si>
  <si>
    <t>__export__.product_template_38984_58e2f083</t>
  </si>
  <si>
    <t>น็อตตัวหนอน3/4*1 1/4</t>
  </si>
  <si>
    <t>N-หนอน3/4*2</t>
  </si>
  <si>
    <t>__export__.product_template_38985_8304f587</t>
  </si>
  <si>
    <t>น็อตตัวหนอน3/4*2</t>
  </si>
  <si>
    <t>N-หนอน3/4*3/4</t>
  </si>
  <si>
    <t>__export__.product_template_38986_a9604f55</t>
  </si>
  <si>
    <t>น็อตตัวหนอน3/4*3/4</t>
  </si>
  <si>
    <t>N-หนอน3/8*1</t>
  </si>
  <si>
    <t>__export__.product_template_38987_f1d7e904</t>
  </si>
  <si>
    <t>น็อตตัวหนอน3/8*1</t>
  </si>
  <si>
    <t>N-หนอน3/8*1/2</t>
  </si>
  <si>
    <t>__export__.product_template_38988_c5c0d655</t>
  </si>
  <si>
    <t>น็อตตัวหนอน3/8*1/2</t>
  </si>
  <si>
    <t>N-หนอน3/8*11/2</t>
  </si>
  <si>
    <t>__export__.product_template_38989_c5564dbc</t>
  </si>
  <si>
    <t>น็อตตัวหนอน3/8*1 1/2</t>
  </si>
  <si>
    <t>N-หนอน3/8*11/4</t>
  </si>
  <si>
    <t>__export__.product_template_38990_4875986f</t>
  </si>
  <si>
    <t>น็อตตัวหนอน3/8*1 1/4</t>
  </si>
  <si>
    <t>N-หนอน3/8*2</t>
  </si>
  <si>
    <t>__export__.product_template_38991_56ace204</t>
  </si>
  <si>
    <t>น็อตตัวหนอน3/8*2</t>
  </si>
  <si>
    <t>N-หนอน3/8*3/4</t>
  </si>
  <si>
    <t>__export__.product_template_38992_ac192461</t>
  </si>
  <si>
    <t>น็อตตัวหนอน3/8*3/4</t>
  </si>
  <si>
    <t>N-หนอน3/8*5/8</t>
  </si>
  <si>
    <t>__export__.product_template_38993_e467b03d</t>
  </si>
  <si>
    <t>น็อตตัวหนอน3/8*5/8</t>
  </si>
  <si>
    <t>N-หนอน5/16*1</t>
  </si>
  <si>
    <t>__export__.product_template_38994_fd21da5b</t>
  </si>
  <si>
    <t>น็อตตัวหนอน5/16*1</t>
  </si>
  <si>
    <t>N-หนอน5/16*1/2</t>
  </si>
  <si>
    <t>__export__.product_template_38995_f3d01434</t>
  </si>
  <si>
    <t>น็อตตัวหนอน5/16*1/2</t>
  </si>
  <si>
    <t>N-หนอน5/16*11/2</t>
  </si>
  <si>
    <t>__export__.product_template_38996_fca00c32</t>
  </si>
  <si>
    <t>น็อตตัวหนอน5/16*1 1/2</t>
  </si>
  <si>
    <t>N-หนอน5/16*11/4</t>
  </si>
  <si>
    <t>__export__.product_template_38997_fea07143</t>
  </si>
  <si>
    <t>น็อตตัวหนอน5/16*1 1/4</t>
  </si>
  <si>
    <t>N-หนอน5/16*2</t>
  </si>
  <si>
    <t>__export__.product_template_38998_98a4e3a7</t>
  </si>
  <si>
    <t>น็อตตัวหนอน5/16*2</t>
  </si>
  <si>
    <t>N-หนอน5/16*3/4</t>
  </si>
  <si>
    <t>__export__.product_template_38999_7d0e01d5</t>
  </si>
  <si>
    <t>น็อตตัวหนอน5/16*3/4</t>
  </si>
  <si>
    <t>N-หนอน5/16*5/8</t>
  </si>
  <si>
    <t>__export__.product_template_39000_60c682f9</t>
  </si>
  <si>
    <t>น็อตตัวหนอน5/16*5/8</t>
  </si>
  <si>
    <t>N-หนอน5/8*1</t>
  </si>
  <si>
    <t>__export__.product_template_39001_8bfc3c42</t>
  </si>
  <si>
    <t>น็อตตัวหนอน5/8*1</t>
  </si>
  <si>
    <t>N-หนอน5/8*11/2</t>
  </si>
  <si>
    <t>__export__.product_template_39002_816dfb0c</t>
  </si>
  <si>
    <t>น็อตตัวหนอน5/8*1 1/2</t>
  </si>
  <si>
    <t>N-หนอน5/8*11/4</t>
  </si>
  <si>
    <t>__export__.product_template_39003_f3babc7b</t>
  </si>
  <si>
    <t>น็อตตัวหนอน5/8*1 1/4</t>
  </si>
  <si>
    <t>N-หนอน5/8*2</t>
  </si>
  <si>
    <t>__export__.product_template_39004_7439770d</t>
  </si>
  <si>
    <t>น็อตตัวหนอน5/8*2</t>
  </si>
  <si>
    <t>N-หนอน5/8*3/4</t>
  </si>
  <si>
    <t>__export__.product_template_39005_0c66273e</t>
  </si>
  <si>
    <t>น็อตตัวหนอน5/8*3/4</t>
  </si>
  <si>
    <t>N-หนอน5/8*5/8</t>
  </si>
  <si>
    <t>__export__.product_template_39006_5876a79c</t>
  </si>
  <si>
    <t>น็อตตัวหนอน5/8*5/8</t>
  </si>
  <si>
    <t>N-หนอน5M*10M</t>
  </si>
  <si>
    <t>__export__.product_template_39007_c198e3ff</t>
  </si>
  <si>
    <t>น็อตตัวหนอน5M*10M</t>
  </si>
  <si>
    <t>N-หนอน5M*12M</t>
  </si>
  <si>
    <t>__export__.product_template_39008_e523507a</t>
  </si>
  <si>
    <t>น็อตตัวหนอน5M*12M</t>
  </si>
  <si>
    <t>N-หนอน5M*15M</t>
  </si>
  <si>
    <t>__export__.product_template_39009_70666e61</t>
  </si>
  <si>
    <t>น็อตตัวหนอน5M*15M</t>
  </si>
  <si>
    <t>N-หนอน5M*20M</t>
  </si>
  <si>
    <t>__export__.product_template_39010_dbc1281f</t>
  </si>
  <si>
    <t>น็อตตัวหนอน5M*20M</t>
  </si>
  <si>
    <t>N-หนอน5M*25M</t>
  </si>
  <si>
    <t>__export__.product_template_39011_0efd63e9</t>
  </si>
  <si>
    <t>น็อตตัวหนอน5M*25M</t>
  </si>
  <si>
    <t>N-หนอน5M*30M</t>
  </si>
  <si>
    <t>__export__.product_template_39012_a69f8c7c</t>
  </si>
  <si>
    <t>น็อตตัวหนอน5M*30M</t>
  </si>
  <si>
    <t>N-หนอน5M*5M</t>
  </si>
  <si>
    <t>__export__.product_template_39013_3758342c</t>
  </si>
  <si>
    <t>น็อตตัวหนอน5M*5M</t>
  </si>
  <si>
    <t>N-หนอน5M*6M</t>
  </si>
  <si>
    <t>__export__.product_template_39014_10bd0c80</t>
  </si>
  <si>
    <t>น็อตตัวหนอน5M*6M</t>
  </si>
  <si>
    <t>N-หนอน5M*8M</t>
  </si>
  <si>
    <t>__export__.product_template_39015_feba7833</t>
  </si>
  <si>
    <t>น็อตตัวหนอน5M*8M</t>
  </si>
  <si>
    <t>N-หนอน6M*10M</t>
  </si>
  <si>
    <t>__export__.product_template_39016_cc33b939</t>
  </si>
  <si>
    <t>น็อตตัวหนอน6M*10M</t>
  </si>
  <si>
    <t>N-หนอน6M*12M</t>
  </si>
  <si>
    <t>__export__.product_template_39017_bdf18375</t>
  </si>
  <si>
    <t>น็อตตัวหนอน6M*12M</t>
  </si>
  <si>
    <t>N-หนอน6M*15M</t>
  </si>
  <si>
    <t>__export__.product_template_39018_b8d7c886</t>
  </si>
  <si>
    <t>น็อตตัวหนอน6M*15M</t>
  </si>
  <si>
    <t>N-หนอน6M*20M</t>
  </si>
  <si>
    <t>__export__.product_template_39019_c3aafefc</t>
  </si>
  <si>
    <t>น็อตตัวหนอน6M*20M</t>
  </si>
  <si>
    <t>N-หนอน6M*25M</t>
  </si>
  <si>
    <t>__export__.product_template_39020_e7159cdc</t>
  </si>
  <si>
    <t>น็อตตัวหนอน6M*25M</t>
  </si>
  <si>
    <t>N-หนอน6M*30M</t>
  </si>
  <si>
    <t>__export__.product_template_39021_09c01f0c</t>
  </si>
  <si>
    <t>น็อตตัวหนอน6M*30M</t>
  </si>
  <si>
    <t>N-หนอน6M*35M</t>
  </si>
  <si>
    <t>__export__.product_template_39022_db9922fd</t>
  </si>
  <si>
    <t>น็อตตัวหนอน6M*35M</t>
  </si>
  <si>
    <t>N-หนอน6M*40M</t>
  </si>
  <si>
    <t>__export__.product_template_39023_bd539584</t>
  </si>
  <si>
    <t>น็อตตัวหนอน6M*40M</t>
  </si>
  <si>
    <t>N-หนอน6M*45M</t>
  </si>
  <si>
    <t>__export__.product_template_39024_9b654446</t>
  </si>
  <si>
    <t>น็อตตัวหนอน6M*45M</t>
  </si>
  <si>
    <t>N-หนอน6M*50M</t>
  </si>
  <si>
    <t>__export__.product_template_39025_1c9339c6</t>
  </si>
  <si>
    <t>น็อตตัวหนอน6M*50M</t>
  </si>
  <si>
    <t>N-หนอน6M*6M</t>
  </si>
  <si>
    <t>__export__.product_template_39026_c777f38e</t>
  </si>
  <si>
    <t>น็อตตัวหนอน6M*6M</t>
  </si>
  <si>
    <t>N-หนอน6M*8M</t>
  </si>
  <si>
    <t>__export__.product_template_39027_3618830f</t>
  </si>
  <si>
    <t>น็อตตัวหนอน6M*8M</t>
  </si>
  <si>
    <t>N-หนอน7/16*1</t>
  </si>
  <si>
    <t>__export__.product_template_39028_8ea8dbba</t>
  </si>
  <si>
    <t>น็อตตัวหนอน7/16*1</t>
  </si>
  <si>
    <t>N-หนอน8M*10M</t>
  </si>
  <si>
    <t>__export__.product_template_39029_a1ee22a2</t>
  </si>
  <si>
    <t>น็อตตัวหนอน8M*10M</t>
  </si>
  <si>
    <t>N-หนอน8M*12M</t>
  </si>
  <si>
    <t>__export__.product_template_39030_acd0b73c</t>
  </si>
  <si>
    <t>น็อตตัวหนอน8M*12M</t>
  </si>
  <si>
    <t>N-หนอน8M*15M</t>
  </si>
  <si>
    <t>__export__.product_template_39031_1ac992da</t>
  </si>
  <si>
    <t>น็อตตัวหนอน8M*15M</t>
  </si>
  <si>
    <t>N-หนอน8M*16M</t>
  </si>
  <si>
    <t>__export__.product_template_39032_1a1adf16</t>
  </si>
  <si>
    <t>น็อตตัวหนอน8M*16M</t>
  </si>
  <si>
    <t>N-หนอน8M*20M</t>
  </si>
  <si>
    <t>__export__.product_template_39033_a75bb4f5</t>
  </si>
  <si>
    <t>น็อตตัวหนอน8M*20M</t>
  </si>
  <si>
    <t>N-หนอน8M*25M</t>
  </si>
  <si>
    <t>__export__.product_template_39034_c3a34745</t>
  </si>
  <si>
    <t>น็อตตัวหนอน8M*25M</t>
  </si>
  <si>
    <t>N-หนอน8M*30M</t>
  </si>
  <si>
    <t>__export__.product_template_39035_90390e59</t>
  </si>
  <si>
    <t>น็อตตัวหนอน8M*30M</t>
  </si>
  <si>
    <t>N-หนอน8M*35M</t>
  </si>
  <si>
    <t>__export__.product_template_39036_3056611d</t>
  </si>
  <si>
    <t>น็อตตัวหนอน8M*35M</t>
  </si>
  <si>
    <t>N-หนอน8M*40M</t>
  </si>
  <si>
    <t>__export__.product_template_39037_bea70f14</t>
  </si>
  <si>
    <t>น็อตตัวหนอน8M*40M</t>
  </si>
  <si>
    <t>N-หนอน8M*45M</t>
  </si>
  <si>
    <t>__export__.product_template_39038_13bdb439</t>
  </si>
  <si>
    <t>น็อตตัวหนอน8M*45M</t>
  </si>
  <si>
    <t>N-หนอน8M*50M</t>
  </si>
  <si>
    <t>__export__.product_template_39039_7e913357</t>
  </si>
  <si>
    <t>น็อตตัวหนอน8M*50M</t>
  </si>
  <si>
    <t>N-หนอน8M*8M</t>
  </si>
  <si>
    <t>__export__.product_template_39040_0fce0b86</t>
  </si>
  <si>
    <t>น็อตตัวหนอน8M*8M</t>
  </si>
  <si>
    <t>N-1*</t>
  </si>
  <si>
    <t>__export__.product_template_26534_57e99f33</t>
  </si>
  <si>
    <t>น็อตตัวเมีย 1"</t>
  </si>
  <si>
    <t>N-1</t>
  </si>
  <si>
    <t>__export__.product_template_26533_42589f24</t>
  </si>
  <si>
    <t>น็อตตัวเมีย1"</t>
  </si>
  <si>
    <t>N-11/2</t>
  </si>
  <si>
    <t>__export__.product_template_37977_0fdd5b93</t>
  </si>
  <si>
    <t>น็อตตัวเมีย1-1/2</t>
  </si>
  <si>
    <t>N-11/2R</t>
  </si>
  <si>
    <t>__export__.product_template_37978_01854edc</t>
  </si>
  <si>
    <t>น็อตตัวเมีย1-1/2(ชุบรุ้ง)</t>
  </si>
  <si>
    <t>N-11/4</t>
  </si>
  <si>
    <t>__export__.product_template_37979_3752b9f0</t>
  </si>
  <si>
    <t>น็อตตัวเมีย1-1/4</t>
  </si>
  <si>
    <t>N-11/4R</t>
  </si>
  <si>
    <t>__export__.product_template_37980_050c1023</t>
  </si>
  <si>
    <t>น็อตตัวเมีย1-1/4"[ชุบรุ้ง]</t>
  </si>
  <si>
    <t>N-11/4WR</t>
  </si>
  <si>
    <t>__export__.product_template_37982_e8531122</t>
  </si>
  <si>
    <t>น็อตตัวเมีย1-1/4[เพลาขาว-ชุบรุ้ง]</t>
  </si>
  <si>
    <t>N-11/4W</t>
  </si>
  <si>
    <t>__export__.product_template_37981_9cc82dc2</t>
  </si>
  <si>
    <t>น็อตตัวเมีย1-1/4[เพลาขาว]</t>
  </si>
  <si>
    <t>N-13/4</t>
  </si>
  <si>
    <t>__export__.product_template_38064_3ef26338</t>
  </si>
  <si>
    <t>น็อตตัวเมีย1-3/4</t>
  </si>
  <si>
    <t>N-13/4W</t>
  </si>
  <si>
    <t>__export__.product_template_38065_c9a8a280</t>
  </si>
  <si>
    <t>น็อตตัวเมีย1-3/4"(เพลาขาว)</t>
  </si>
  <si>
    <t>N-1/2</t>
  </si>
  <si>
    <t>__export__.product_template_26536_d89f4d87</t>
  </si>
  <si>
    <t>น็อตตัวเมีย1/2</t>
  </si>
  <si>
    <t>N-1/2R</t>
  </si>
  <si>
    <t>__export__.product_template_37873_9a231090</t>
  </si>
  <si>
    <t>น็อตตัวเมีย1/2(ชุบรุ้ง)</t>
  </si>
  <si>
    <t>N-1/2WR</t>
  </si>
  <si>
    <t>__export__.product_template_37875_9571b029</t>
  </si>
  <si>
    <t>น็อตตัวเมีย1/2[เพลาขาว-ชุบรุ้ง]</t>
  </si>
  <si>
    <t>N-1/2W</t>
  </si>
  <si>
    <t>__export__.product_template_37874_6ed80ff3</t>
  </si>
  <si>
    <t>น็อตตัวเมีย1/2[เพลาขาว]</t>
  </si>
  <si>
    <t>N-1R</t>
  </si>
  <si>
    <t>__export__.product_template_38193_d2aaba99</t>
  </si>
  <si>
    <t>น็อตตัวเมีย1[ชุบรุ้ง]</t>
  </si>
  <si>
    <t>N-2</t>
  </si>
  <si>
    <t>__export__.product_template_38195_05ab7fc8</t>
  </si>
  <si>
    <t>น็อตตัวเมีย2"</t>
  </si>
  <si>
    <t>N-2W</t>
  </si>
  <si>
    <t>__export__.product_template_38196_a75a4807</t>
  </si>
  <si>
    <t>น็อตตัวเมีย2"(เพลาขาว)</t>
  </si>
  <si>
    <t>N-3/8R</t>
  </si>
  <si>
    <t>__export__.product_template_38232_2faaba24</t>
  </si>
  <si>
    <t>น็อตตัวเมีย3/8(ชุบรุ้ง)</t>
  </si>
  <si>
    <t>N-5/16</t>
  </si>
  <si>
    <t>__export__.product_template_38235_9f1c49dc</t>
  </si>
  <si>
    <t>น็อตตัวเมีย5/16</t>
  </si>
  <si>
    <t>N-5/16R</t>
  </si>
  <si>
    <t>__export__.product_template_38258_247d5738</t>
  </si>
  <si>
    <t>น็อตตัวเมีย5/16(ชุบรุ้ง)</t>
  </si>
  <si>
    <t>N-5/8</t>
  </si>
  <si>
    <t>__export__.product_template_38259_3b1ac981</t>
  </si>
  <si>
    <t>น็อตตัวเมีย5/8</t>
  </si>
  <si>
    <t>N-5/8WR</t>
  </si>
  <si>
    <t>__export__.product_template_38274_54c7b90e</t>
  </si>
  <si>
    <t>น็อตตัวเมีย5/8[ชุบรุ้ง]</t>
  </si>
  <si>
    <t>N-5/8W</t>
  </si>
  <si>
    <t>__export__.product_template_38273_339f205d</t>
  </si>
  <si>
    <t>น็อตตัวเมีย5/8[เพลาขาว]</t>
  </si>
  <si>
    <t>N-7/16W</t>
  </si>
  <si>
    <t>__export__.product_template_38338_7d6bb136</t>
  </si>
  <si>
    <t>น็อตตัวเมีย7/16</t>
  </si>
  <si>
    <t>N-หางปลา1/4</t>
  </si>
  <si>
    <t>__export__.product_template_39044_42a614b5</t>
  </si>
  <si>
    <t>น็อตตัวเมียหางปลา1/4</t>
  </si>
  <si>
    <t>N-TD40#17</t>
  </si>
  <si>
    <t>__export__.product_template_38700_cd05c2fb</t>
  </si>
  <si>
    <t>น็อตตัวเมียเกลียวซ้ายTD40แหวน10 มิล #17</t>
  </si>
  <si>
    <t>N-1WR</t>
  </si>
  <si>
    <t>__export__.product_template_38194_64ce8786</t>
  </si>
  <si>
    <t>น็อตตัวเมียเพลาขาว1"[ชุบขาว]</t>
  </si>
  <si>
    <t>N-น็อตนวค1/2*45/8</t>
  </si>
  <si>
    <t>__export__.product_template_38930_9265bf0a</t>
  </si>
  <si>
    <t>น็อตนวดข้าว1/2*4-1/2-5/8</t>
  </si>
  <si>
    <t>N-น็อตนวค1/2*41/8</t>
  </si>
  <si>
    <t>__export__.product_template_38929_25130d6b</t>
  </si>
  <si>
    <t>น็อตนวดข้าว1/2*4-1/8"</t>
  </si>
  <si>
    <t>N-น็อตนวค1/2*5</t>
  </si>
  <si>
    <t>__export__.product_template_38931_3fdf2477</t>
  </si>
  <si>
    <t>น็อตนวดข้าว1/2*5"</t>
  </si>
  <si>
    <t>N-น็อตนวด7/16*31/2</t>
  </si>
  <si>
    <t>__export__.product_template_38935_d8a100b3</t>
  </si>
  <si>
    <t>น็อตนวดข้าว7/16*3-1/2" **</t>
  </si>
  <si>
    <t>N-น็อตนวค7/16*35/8</t>
  </si>
  <si>
    <t>__export__.product_template_38932_00ca6186</t>
  </si>
  <si>
    <t>น็อตนวดข้าว7/16*3-5/8</t>
  </si>
  <si>
    <t>N-น็อตนวด7/16*4</t>
  </si>
  <si>
    <t>__export__.product_template_38936_de2abcd1</t>
  </si>
  <si>
    <t>น็อตนวดข้าว7/16*4</t>
  </si>
  <si>
    <t>N-น็อตนวค7/16*41/2</t>
  </si>
  <si>
    <t>__export__.product_template_38933_edd5c3ed</t>
  </si>
  <si>
    <t>น็อตนวดข้าว7/16*4-1/2"  **</t>
  </si>
  <si>
    <t>N-น็อตนวด7/16*41/4</t>
  </si>
  <si>
    <t>__export__.product_template_38937_c5461b17</t>
  </si>
  <si>
    <t>น็อตนวดข้าว7/16*4-1/4  **</t>
  </si>
  <si>
    <t>N-น็อตนวค7/16*41/8</t>
  </si>
  <si>
    <t>__export__.product_template_38934_6befe188</t>
  </si>
  <si>
    <t>น็อตนวดข้าว7/16*4-1/8"</t>
  </si>
  <si>
    <t>N-18*1.50*80</t>
  </si>
  <si>
    <t>__export__.product_template_38172_cc6349aa</t>
  </si>
  <si>
    <t>น็อตมิล/เหลือง18*1.50*80</t>
  </si>
  <si>
    <t>N-10*100</t>
  </si>
  <si>
    <t>__export__.product_template_37955_e0dd3db8</t>
  </si>
  <si>
    <t>น็อตมิลขาว10*100</t>
  </si>
  <si>
    <t>N-10*110</t>
  </si>
  <si>
    <t>__export__.product_template_37956_4a3feb20</t>
  </si>
  <si>
    <t>น็อตมิลขาว10*110</t>
  </si>
  <si>
    <t>N-10*120</t>
  </si>
  <si>
    <t>__export__.product_template_37957_e9ed485a</t>
  </si>
  <si>
    <t>น็อตมิลขาว10*120</t>
  </si>
  <si>
    <t>N-10*125</t>
  </si>
  <si>
    <t>__export__.product_template_37958_0cc8f437</t>
  </si>
  <si>
    <t>น็อตมิลขาว10*125</t>
  </si>
  <si>
    <t>N-10*130</t>
  </si>
  <si>
    <t>__export__.product_template_37959_ce1723e2</t>
  </si>
  <si>
    <t>น็อตมิลขาว10*130</t>
  </si>
  <si>
    <t>N-10*140</t>
  </si>
  <si>
    <t>__export__.product_template_37960_4c1133fc</t>
  </si>
  <si>
    <t>น็อตมิลขาว10*140</t>
  </si>
  <si>
    <t>N-10*150</t>
  </si>
  <si>
    <t>__export__.product_template_37961_df07eaf7</t>
  </si>
  <si>
    <t>น็อตมิลขาว10*150</t>
  </si>
  <si>
    <t>N-10*20</t>
  </si>
  <si>
    <t>__export__.product_template_37962_2771ca9a</t>
  </si>
  <si>
    <t>น็อตมิลขาว10*20</t>
  </si>
  <si>
    <t>N-10*25</t>
  </si>
  <si>
    <t>__export__.product_template_37963_9b0643d8</t>
  </si>
  <si>
    <t>น็อตมิลขาว10*25</t>
  </si>
  <si>
    <t>N-10*30</t>
  </si>
  <si>
    <t>__export__.product_template_37964_81a8c281</t>
  </si>
  <si>
    <t>น็อตมิลขาว10*30</t>
  </si>
  <si>
    <t>N-10*35</t>
  </si>
  <si>
    <t>__export__.product_template_37965_0741754d</t>
  </si>
  <si>
    <t>น็อตมิลขาว10*35</t>
  </si>
  <si>
    <t>N-10*40</t>
  </si>
  <si>
    <t>__export__.product_template_37966_295e2ce2</t>
  </si>
  <si>
    <t>น็อตมิลขาว10*40</t>
  </si>
  <si>
    <t>N-10*45</t>
  </si>
  <si>
    <t>__export__.product_template_37967_039c9717</t>
  </si>
  <si>
    <t>น็อตมิลขาว10*45</t>
  </si>
  <si>
    <t>N-10*50</t>
  </si>
  <si>
    <t>__export__.product_template_37968_1c524501</t>
  </si>
  <si>
    <t>น็อตมิลขาว10*50</t>
  </si>
  <si>
    <t>N-10*55</t>
  </si>
  <si>
    <t>__export__.product_template_37969_49c13aba</t>
  </si>
  <si>
    <t>น็อตมิลขาว10*55</t>
  </si>
  <si>
    <t>N-10*60</t>
  </si>
  <si>
    <t>__export__.product_template_37970_1825b074</t>
  </si>
  <si>
    <t>น็อตมิลขาว10*60</t>
  </si>
  <si>
    <t>N-10*65</t>
  </si>
  <si>
    <t>__export__.product_template_37971_66ef4703</t>
  </si>
  <si>
    <t>น็อตมิลขาว10*65</t>
  </si>
  <si>
    <t>N-10*70</t>
  </si>
  <si>
    <t>__export__.product_template_37972_19c8bfae</t>
  </si>
  <si>
    <t>น็อตมิลขาว10*70</t>
  </si>
  <si>
    <t>N-10*75</t>
  </si>
  <si>
    <t>__export__.product_template_37973_822aeae5</t>
  </si>
  <si>
    <t>น็อตมิลขาว10*75</t>
  </si>
  <si>
    <t>N-10*80</t>
  </si>
  <si>
    <t>__export__.product_template_37974_80965b48</t>
  </si>
  <si>
    <t>น็อตมิลขาว10*80</t>
  </si>
  <si>
    <t>N-10*85</t>
  </si>
  <si>
    <t>__export__.product_template_37975_22183bd1</t>
  </si>
  <si>
    <t>น็อตมิลขาว10*85</t>
  </si>
  <si>
    <t>N-10*90</t>
  </si>
  <si>
    <t>__export__.product_template_37976_47a3b8a0</t>
  </si>
  <si>
    <t>น็อตมิลขาว10*90</t>
  </si>
  <si>
    <t>N-12*100</t>
  </si>
  <si>
    <t>__export__.product_template_38048_93319a58</t>
  </si>
  <si>
    <t>น็อตมิลขาว12*100</t>
  </si>
  <si>
    <t>N-12*25</t>
  </si>
  <si>
    <t>__export__.product_template_38050_c1fc8445</t>
  </si>
  <si>
    <t>น็อตมิลขาว12*25</t>
  </si>
  <si>
    <t>N-12*30</t>
  </si>
  <si>
    <t>__export__.product_template_38051_935a01a6</t>
  </si>
  <si>
    <t>น็อตมิลขาว12*30</t>
  </si>
  <si>
    <t>N-12*35</t>
  </si>
  <si>
    <t>__export__.product_template_38052_d8c36c8e</t>
  </si>
  <si>
    <t>น็อตมิลขาว12*35</t>
  </si>
  <si>
    <t>N-12*40</t>
  </si>
  <si>
    <t>__export__.product_template_38053_484c777c</t>
  </si>
  <si>
    <t>น็อตมิลขาว12*40</t>
  </si>
  <si>
    <t>N-12*45</t>
  </si>
  <si>
    <t>__export__.product_template_38054_b1c3b549</t>
  </si>
  <si>
    <t>น็อตมิลขาว12*45</t>
  </si>
  <si>
    <t>N-12*50</t>
  </si>
  <si>
    <t>__export__.product_template_38055_b7fd2f25</t>
  </si>
  <si>
    <t>น็อตมิลขาว12*50</t>
  </si>
  <si>
    <t>N-12*55</t>
  </si>
  <si>
    <t>__export__.product_template_38056_a5165438</t>
  </si>
  <si>
    <t>น็อตมิลขาว12*55</t>
  </si>
  <si>
    <t>N-12*60</t>
  </si>
  <si>
    <t>__export__.product_template_38057_f46667c7</t>
  </si>
  <si>
    <t>น็อตมิลขาว12*60</t>
  </si>
  <si>
    <t>N-12*65</t>
  </si>
  <si>
    <t>__export__.product_template_38058_50dc8243</t>
  </si>
  <si>
    <t>น็อตมิลขาว12*65</t>
  </si>
  <si>
    <t>N-12*70</t>
  </si>
  <si>
    <t>__export__.product_template_38059_b017b1b5</t>
  </si>
  <si>
    <t>น็อตมิลขาว12*70</t>
  </si>
  <si>
    <t>N-12*75</t>
  </si>
  <si>
    <t>__export__.product_template_38060_38a52324</t>
  </si>
  <si>
    <t>น็อตมิลขาว12*75</t>
  </si>
  <si>
    <t>N-12*80</t>
  </si>
  <si>
    <t>__export__.product_template_38061_9f97ea15</t>
  </si>
  <si>
    <t>น็อตมิลขาว12*80</t>
  </si>
  <si>
    <t>N-12*85</t>
  </si>
  <si>
    <t>__export__.product_template_38062_8179b7f4</t>
  </si>
  <si>
    <t>น็อตมิลขาว12*85</t>
  </si>
  <si>
    <t>N-12*90</t>
  </si>
  <si>
    <t>__export__.product_template_38063_0e77b225</t>
  </si>
  <si>
    <t>น็อตมิลขาว12*90</t>
  </si>
  <si>
    <t>N-6*10</t>
  </si>
  <si>
    <t>__export__.product_template_38302_45f99537</t>
  </si>
  <si>
    <t>น็อตมิลขาว6*10</t>
  </si>
  <si>
    <t>N-6*100</t>
  </si>
  <si>
    <t>__export__.product_template_38303_5b00ca7e</t>
  </si>
  <si>
    <t>น็อตมิลขาว6*100</t>
  </si>
  <si>
    <t>N-6*20</t>
  </si>
  <si>
    <t>__export__.product_template_38305_14871226</t>
  </si>
  <si>
    <t>น็อตมิลขาว6*20</t>
  </si>
  <si>
    <t>N-6*25</t>
  </si>
  <si>
    <t>__export__.product_template_38306_cb4d465b</t>
  </si>
  <si>
    <t>น็อตมิลขาว6*25*RN02</t>
  </si>
  <si>
    <t>N-6*30</t>
  </si>
  <si>
    <t>__export__.product_template_38307_f1af4848</t>
  </si>
  <si>
    <t>น็อตมิลขาว6*30</t>
  </si>
  <si>
    <t>N-6*35</t>
  </si>
  <si>
    <t>__export__.product_template_38308_d5e9500b</t>
  </si>
  <si>
    <t>น็อตมิลขาว6*35</t>
  </si>
  <si>
    <t>N-6*40</t>
  </si>
  <si>
    <t>__export__.product_template_38309_cebe23ba</t>
  </si>
  <si>
    <t>น็อตมิลขาว6*40</t>
  </si>
  <si>
    <t>N-6*45</t>
  </si>
  <si>
    <t>__export__.product_template_38310_453072df</t>
  </si>
  <si>
    <t>น็อตมิลขาว6*45</t>
  </si>
  <si>
    <t>N-6*50</t>
  </si>
  <si>
    <t>__export__.product_template_38311_e7de9dbe</t>
  </si>
  <si>
    <t>น็อตมิลขาว6*50</t>
  </si>
  <si>
    <t>N-6*55</t>
  </si>
  <si>
    <t>__export__.product_template_38312_e29cf5bd</t>
  </si>
  <si>
    <t>น็อตมิลขาว6*55</t>
  </si>
  <si>
    <t>N-6*60</t>
  </si>
  <si>
    <t>__export__.product_template_38313_1c8f8d0c</t>
  </si>
  <si>
    <t>น็อตมิลขาว6*60</t>
  </si>
  <si>
    <t>N-6*65</t>
  </si>
  <si>
    <t>__export__.product_template_38314_5daa48fa</t>
  </si>
  <si>
    <t>น็อตมิลขาว6*65</t>
  </si>
  <si>
    <t>N-6*70</t>
  </si>
  <si>
    <t>__export__.product_template_38315_366fc5a6</t>
  </si>
  <si>
    <t>น็อตมิลขาว6*70</t>
  </si>
  <si>
    <t>N-6*75</t>
  </si>
  <si>
    <t>__export__.product_template_38316_c64d9330</t>
  </si>
  <si>
    <t>น็อตมิลขาว6*75</t>
  </si>
  <si>
    <t>N-6*80</t>
  </si>
  <si>
    <t>__export__.product_template_38317_6e4d91b5</t>
  </si>
  <si>
    <t>น็อตมิลขาว6*80</t>
  </si>
  <si>
    <t>N-6*85</t>
  </si>
  <si>
    <t>__export__.product_template_38318_9f43b7ed</t>
  </si>
  <si>
    <t>น็อตมิลขาว6*85</t>
  </si>
  <si>
    <t>N-6*90</t>
  </si>
  <si>
    <t>__export__.product_template_38319_cece8af8</t>
  </si>
  <si>
    <t>น็อตมิลขาว6*90</t>
  </si>
  <si>
    <t>N-8*100</t>
  </si>
  <si>
    <t>__export__.product_template_38363_359bafaa</t>
  </si>
  <si>
    <t>น็อตมิลขาว8*100</t>
  </si>
  <si>
    <t>N-8*110</t>
  </si>
  <si>
    <t>__export__.product_template_38364_eb56194a</t>
  </si>
  <si>
    <t>น็อตมิลขาว8*110</t>
  </si>
  <si>
    <t>N-8*120</t>
  </si>
  <si>
    <t>__export__.product_template_38365_00727a19</t>
  </si>
  <si>
    <t>น็อตมิลขาว8*120</t>
  </si>
  <si>
    <t>N-8*125</t>
  </si>
  <si>
    <t>__export__.product_template_38366_823d4fbb</t>
  </si>
  <si>
    <t>น็อตมิลขาว8*125</t>
  </si>
  <si>
    <t>N-8*130</t>
  </si>
  <si>
    <t>__export__.product_template_38367_087b3115</t>
  </si>
  <si>
    <t>น็อตมิลขาว8*130</t>
  </si>
  <si>
    <t>N-8*140</t>
  </si>
  <si>
    <t>__export__.product_template_38368_74b67f5c</t>
  </si>
  <si>
    <t>น็อตมิลขาว8*140</t>
  </si>
  <si>
    <t>N-8*15</t>
  </si>
  <si>
    <t>__export__.product_template_38369_863cb6b5</t>
  </si>
  <si>
    <t>น็อตมิลขาว8*15</t>
  </si>
  <si>
    <t>N-8*150</t>
  </si>
  <si>
    <t>__export__.product_template_38370_0fa349e6</t>
  </si>
  <si>
    <t>น็อตมิลขาว8*150</t>
  </si>
  <si>
    <t>N-8*20</t>
  </si>
  <si>
    <t>__export__.product_template_38371_066c2c80</t>
  </si>
  <si>
    <t>น็อตมิลขาว8*20</t>
  </si>
  <si>
    <t>N-8*25</t>
  </si>
  <si>
    <t>__export__.product_template_38372_487ce779</t>
  </si>
  <si>
    <t>น็อตมิลขาว8*25</t>
  </si>
  <si>
    <t>N-8*30</t>
  </si>
  <si>
    <t>__export__.product_template_38374_35649b85</t>
  </si>
  <si>
    <t>น็อตมิลขาว8*30</t>
  </si>
  <si>
    <t>N-8*35</t>
  </si>
  <si>
    <t>__export__.product_template_38375_985c5f46</t>
  </si>
  <si>
    <t>น็อตมิลขาว8*35</t>
  </si>
  <si>
    <t>N-8*40</t>
  </si>
  <si>
    <t>__export__.product_template_38376_f2dc9284</t>
  </si>
  <si>
    <t>น็อตมิลขาว8*40</t>
  </si>
  <si>
    <t>N-8*45</t>
  </si>
  <si>
    <t>__export__.product_template_38377_f1766a35</t>
  </si>
  <si>
    <t>น็อตมิลขาว8*45</t>
  </si>
  <si>
    <t>N-8*50</t>
  </si>
  <si>
    <t>__export__.product_template_38378_6980ec7e</t>
  </si>
  <si>
    <t>น็อตมิลขาว8*50[</t>
  </si>
  <si>
    <t>N-8*55</t>
  </si>
  <si>
    <t>__export__.product_template_38379_ce28e425</t>
  </si>
  <si>
    <t>น็อตมิลขาว8*55*RN02</t>
  </si>
  <si>
    <t>N-8*60</t>
  </si>
  <si>
    <t>__export__.product_template_38380_924f1213</t>
  </si>
  <si>
    <t>น็อตมิลขาว8*60</t>
  </si>
  <si>
    <t>N-8*65</t>
  </si>
  <si>
    <t>__export__.product_template_38381_5c8338c1</t>
  </si>
  <si>
    <t>น็อตมิลขาว8*65</t>
  </si>
  <si>
    <t>N-8*70</t>
  </si>
  <si>
    <t>__export__.product_template_38382_b72c5827</t>
  </si>
  <si>
    <t>น็อตมิลขาว8*70</t>
  </si>
  <si>
    <t>N-8*75</t>
  </si>
  <si>
    <t>__export__.product_template_38383_26783019</t>
  </si>
  <si>
    <t>น็อตมิลขาว8*75</t>
  </si>
  <si>
    <t>N-8*80</t>
  </si>
  <si>
    <t>__export__.product_template_38384_625c9513</t>
  </si>
  <si>
    <t>น็อตมิลขาว8*80</t>
  </si>
  <si>
    <t>N-8*85</t>
  </si>
  <si>
    <t>__export__.product_template_38385_13c2897d</t>
  </si>
  <si>
    <t>น็อตมิลขาว8*85</t>
  </si>
  <si>
    <t>N-8*90</t>
  </si>
  <si>
    <t>__export__.product_template_38386_5fb72dec</t>
  </si>
  <si>
    <t>น็อตมิลขาว8*90</t>
  </si>
  <si>
    <t>N-6*15</t>
  </si>
  <si>
    <t>__export__.product_template_38304_63f3fbcf</t>
  </si>
  <si>
    <t>น็อตมิลขาว 6*15มิล</t>
  </si>
  <si>
    <t>N-12*1.75*35TH</t>
  </si>
  <si>
    <t>__export__.product_template_38037_4d754f91</t>
  </si>
  <si>
    <t>น็อตมิลชุบ12*1.75*35(น็อตมูเล่ย์TH)</t>
  </si>
  <si>
    <t>N-10*1.25*100</t>
  </si>
  <si>
    <t>__export__.product_template_37903_43f14053</t>
  </si>
  <si>
    <t>น็อตมิลดำ10*1.25*100</t>
  </si>
  <si>
    <t>N-10*1.25*110</t>
  </si>
  <si>
    <t>__export__.product_template_37904_a46d30cd</t>
  </si>
  <si>
    <t>น็อตมิลดำ10*1.25*110</t>
  </si>
  <si>
    <t>N-10*1.25*120</t>
  </si>
  <si>
    <t>__export__.product_template_37905_cef5d87b</t>
  </si>
  <si>
    <t>น็อตมิลดำ10*1.25*120</t>
  </si>
  <si>
    <t>N-10*1.25*130</t>
  </si>
  <si>
    <t>__export__.product_template_37906_a15da02a</t>
  </si>
  <si>
    <t>น็อตมิลดำ10*1.25*130</t>
  </si>
  <si>
    <t>N-10*1.25*140</t>
  </si>
  <si>
    <t>__export__.product_template_37907_c4ab7e62</t>
  </si>
  <si>
    <t>น็อตมิลดำ10*1.25*140</t>
  </si>
  <si>
    <t>N-10*1.25*150</t>
  </si>
  <si>
    <t>__export__.product_template_37908_485121ed</t>
  </si>
  <si>
    <t>น็อตมิลดำ10*1.25*150</t>
  </si>
  <si>
    <t>N-10*1.25*20</t>
  </si>
  <si>
    <t>__export__.product_template_37909_d355ec64</t>
  </si>
  <si>
    <t>น็อตมิลดำ10*1.25*20</t>
  </si>
  <si>
    <t>N-10*1.25*25</t>
  </si>
  <si>
    <t>__export__.product_template_37910_2c0a31fc</t>
  </si>
  <si>
    <t>น็อตมิลดำ10*1.25*25</t>
  </si>
  <si>
    <t>N-10*1.25*30</t>
  </si>
  <si>
    <t>__export__.product_template_37911_e0217add</t>
  </si>
  <si>
    <t>น็อตมิลดำ10*1.25*30(น็อตมูเล่ย์DI)</t>
  </si>
  <si>
    <t>N-10*1.25*35</t>
  </si>
  <si>
    <t>__export__.product_template_37912_e15e2cf3</t>
  </si>
  <si>
    <t>น็อตมิลดำ10*1.25*35</t>
  </si>
  <si>
    <t>N-10*1.25*40</t>
  </si>
  <si>
    <t>__export__.product_template_37913_f63a8b20</t>
  </si>
  <si>
    <t>น็อตมิลดำ10*1.25*40</t>
  </si>
  <si>
    <t>N-10*1.25*45</t>
  </si>
  <si>
    <t>__export__.product_template_37914_051a0c5b</t>
  </si>
  <si>
    <t>น็อตมิลดำ10*1.25*45</t>
  </si>
  <si>
    <t>N-10*1.25*50</t>
  </si>
  <si>
    <t>__export__.product_template_37915_405f9be1</t>
  </si>
  <si>
    <t>น็อตมิลดำ10*1.25*50</t>
  </si>
  <si>
    <t>N-10*1.25*55</t>
  </si>
  <si>
    <t>__export__.product_template_37916_2afc6d3d</t>
  </si>
  <si>
    <t>น็อตมิลดำ10*1.25*55</t>
  </si>
  <si>
    <t>N-10*1.25*60</t>
  </si>
  <si>
    <t>__export__.product_template_37917_90013d82</t>
  </si>
  <si>
    <t>น็อตมิลดำ10*1.25*60</t>
  </si>
  <si>
    <t>N-10*1.25*65</t>
  </si>
  <si>
    <t>__export__.product_template_37918_a2bff689</t>
  </si>
  <si>
    <t>น็อตมิลดำ10*1.25*65</t>
  </si>
  <si>
    <t>N-10*1.25*70</t>
  </si>
  <si>
    <t>__export__.product_template_37919_6e1d8af9</t>
  </si>
  <si>
    <t>น็อตมิลดำ10*1.25*70</t>
  </si>
  <si>
    <t>N-10*1.25*75</t>
  </si>
  <si>
    <t>__export__.product_template_37920_c325aa6e</t>
  </si>
  <si>
    <t>น็อตมิลดำ10*1.25*75</t>
  </si>
  <si>
    <t>N-10*1.25*80</t>
  </si>
  <si>
    <t>__export__.product_template_37921_43543206</t>
  </si>
  <si>
    <t>น็อตมิลดำ10*1.25*80</t>
  </si>
  <si>
    <t>N-10*1.25*90</t>
  </si>
  <si>
    <t>__export__.product_template_37922_1f07cde4</t>
  </si>
  <si>
    <t>น็อตมิลดำ10*1.25*90</t>
  </si>
  <si>
    <t>N-10*1.5*20</t>
  </si>
  <si>
    <t>__export__.product_template_37924_53b90822</t>
  </si>
  <si>
    <t>น็อตมิลดำ10*1.5*20</t>
  </si>
  <si>
    <t>N-10*1.5*25</t>
  </si>
  <si>
    <t>__export__.product_template_37925_5b091faa</t>
  </si>
  <si>
    <t>น็อตมิลดำ10*1.5*25</t>
  </si>
  <si>
    <t>N-10*1.5*30</t>
  </si>
  <si>
    <t>__export__.product_template_37926_ba4c6259</t>
  </si>
  <si>
    <t>น็อตมิลดำ10*1.5*30</t>
  </si>
  <si>
    <t>N-10*1.5*35</t>
  </si>
  <si>
    <t>__export__.product_template_37927_b7c48e05</t>
  </si>
  <si>
    <t>น็อตมิลดำ10*1.5*35(น็อตมูเล่ย์ET)-25</t>
  </si>
  <si>
    <t>N-10*1.5*50</t>
  </si>
  <si>
    <t>__export__.product_template_37929_e1ad62ba</t>
  </si>
  <si>
    <t>น็อตมิลดำ10*1.5*50</t>
  </si>
  <si>
    <t>N-10*1.5*55</t>
  </si>
  <si>
    <t>__export__.product_template_37930_f51601dc</t>
  </si>
  <si>
    <t>น็อตมิลดำ10*1.5*55</t>
  </si>
  <si>
    <t>N-10*1.5*65</t>
  </si>
  <si>
    <t>__export__.product_template_37931_1e54ff35</t>
  </si>
  <si>
    <t>น็อตมิลดำ10*1.5*65</t>
  </si>
  <si>
    <t>N-10*1.5*70</t>
  </si>
  <si>
    <t>__export__.product_template_37932_5d6bd5ae</t>
  </si>
  <si>
    <t>น็อตมิลดำ10*1.5*70</t>
  </si>
  <si>
    <t>N-10*1.5*75</t>
  </si>
  <si>
    <t>__export__.product_template_37933_55b1f4cf</t>
  </si>
  <si>
    <t>น็อตมิลดำ10*1.5*75[มีสต็อกในกล่อง 100ตัว) 27/8/61</t>
  </si>
  <si>
    <t>N-10*1.50*100</t>
  </si>
  <si>
    <t>__export__.product_template_37935_ba3ddf38</t>
  </si>
  <si>
    <t>น็อตมิลดำ10*1.50*100</t>
  </si>
  <si>
    <t>N-10*1.50*110</t>
  </si>
  <si>
    <t>__export__.product_template_37936_c1c72d31</t>
  </si>
  <si>
    <t>น็อตมิลดำ10*1.50*110</t>
  </si>
  <si>
    <t>N-10*1.50*120</t>
  </si>
  <si>
    <t>__export__.product_template_37937_b7e80c2f</t>
  </si>
  <si>
    <t>น็อตมิลดำ10*1.50*120</t>
  </si>
  <si>
    <t>N-10*1.50*130</t>
  </si>
  <si>
    <t>__export__.product_template_37938_51494202</t>
  </si>
  <si>
    <t>น็อตมิลดำ10*1.50*130</t>
  </si>
  <si>
    <t>N-10*1.50*140</t>
  </si>
  <si>
    <t>__export__.product_template_37939_1390c6ec</t>
  </si>
  <si>
    <t>น็อตมิลดำ10*1.50*140</t>
  </si>
  <si>
    <t>N-10*1.50*150</t>
  </si>
  <si>
    <t>__export__.product_template_37940_9c3cfca2</t>
  </si>
  <si>
    <t>น็อตมิลดำ10*1.50*150</t>
  </si>
  <si>
    <t>N-10*1.50*65</t>
  </si>
  <si>
    <t>__export__.product_template_37950_31980272</t>
  </si>
  <si>
    <t>น็อตมิลดำ10*1.50*65</t>
  </si>
  <si>
    <t>N-10*1.50*70</t>
  </si>
  <si>
    <t>__export__.product_template_37951_ec1bb2e3</t>
  </si>
  <si>
    <t>น็อตมิลดำ10*1.50*70</t>
  </si>
  <si>
    <t>N-10*1.50*75</t>
  </si>
  <si>
    <t>__export__.product_template_37952_8635c1a8</t>
  </si>
  <si>
    <t>น็อตมิลดำ10*1.50*75</t>
  </si>
  <si>
    <t>N-10*1.50*80</t>
  </si>
  <si>
    <t>__export__.product_template_37953_4ed73e4f</t>
  </si>
  <si>
    <t>น็อตมิลดำ10*1.50*80</t>
  </si>
  <si>
    <t>N-10*1.50*90</t>
  </si>
  <si>
    <t>__export__.product_template_37954_11b28230</t>
  </si>
  <si>
    <t>น็อตมิลดำ10*1.50*90</t>
  </si>
  <si>
    <t>N-12*1.25*40</t>
  </si>
  <si>
    <t>__export__.product_template_37995_b52554de</t>
  </si>
  <si>
    <t>น็อตมิลดำ12*1.25*40</t>
  </si>
  <si>
    <t>N-12*1.75*30</t>
  </si>
  <si>
    <t>__export__.product_template_38035_6f5b8cd8</t>
  </si>
  <si>
    <t>น็อตมิลดำ12*1.75*30</t>
  </si>
  <si>
    <t>N-12*1.75*35</t>
  </si>
  <si>
    <t>__export__.product_template_38036_7c29178a</t>
  </si>
  <si>
    <t>น็อตมิลดำ12*1.75*35</t>
  </si>
  <si>
    <t>N-12*1.75*40</t>
  </si>
  <si>
    <t>__export__.product_template_38038_837877bc</t>
  </si>
  <si>
    <t>น็อตมิลดำ12*1.75*40</t>
  </si>
  <si>
    <t>N-12*1.75*45</t>
  </si>
  <si>
    <t>__export__.product_template_38039_7f85a351</t>
  </si>
  <si>
    <t>น็อตมิลดำ12*1.75*45[ส๊อกในกล่อง200ชุด</t>
  </si>
  <si>
    <t>N-12*1.75*50</t>
  </si>
  <si>
    <t>__export__.product_template_38040_6a82b129</t>
  </si>
  <si>
    <t>น็อตมิลดำ12*1.75*50</t>
  </si>
  <si>
    <t>N-12*1.75*55</t>
  </si>
  <si>
    <t>__export__.product_template_38041_f97d59d2</t>
  </si>
  <si>
    <t>น็อตมิลดำ12*1.75*55</t>
  </si>
  <si>
    <t>N-12*1.75*60</t>
  </si>
  <si>
    <t>__export__.product_template_38042_c0545027</t>
  </si>
  <si>
    <t>น็อตมิลดำ12*1.75*60</t>
  </si>
  <si>
    <t>N-12*1.75*65</t>
  </si>
  <si>
    <t>__export__.product_template_38043_31a9e41c</t>
  </si>
  <si>
    <t>น็อตมิลดำ12*1.75*65</t>
  </si>
  <si>
    <t>N-12*1.75*70</t>
  </si>
  <si>
    <t>__export__.product_template_38044_72a795b6</t>
  </si>
  <si>
    <t>น็อตมิลดำ12*1.75*70</t>
  </si>
  <si>
    <t>N-12*1.75*75</t>
  </si>
  <si>
    <t>__export__.product_template_38045_31ca501b</t>
  </si>
  <si>
    <t>น็อตมิลดำ12*1.75*75</t>
  </si>
  <si>
    <t>N-12*1.75*80</t>
  </si>
  <si>
    <t>__export__.product_template_38046_6e19cbc9</t>
  </si>
  <si>
    <t>น็อตมิลดำ12*1.75*80</t>
  </si>
  <si>
    <t>N-12*1.75*90</t>
  </si>
  <si>
    <t>__export__.product_template_38047_316fd581</t>
  </si>
  <si>
    <t>น็อตมิลดำ12*1.75*90</t>
  </si>
  <si>
    <t>N-14*1.5*35</t>
  </si>
  <si>
    <t>__export__.product_template_38067_83fc7df8</t>
  </si>
  <si>
    <t>น็อตมิลดำ14*1.5*35</t>
  </si>
  <si>
    <t>N-10*1.5*40</t>
  </si>
  <si>
    <t>__export__.product_template_37928_11a36011</t>
  </si>
  <si>
    <t>น็อตมิลดำ14*1.5*40</t>
  </si>
  <si>
    <t>N-14*1.5*40</t>
  </si>
  <si>
    <t>__export__.product_template_38068_39378955</t>
  </si>
  <si>
    <t>N-14*1.5*50</t>
  </si>
  <si>
    <t>__export__.product_template_38069_9b58e138</t>
  </si>
  <si>
    <t>น็อตมิลดำ14*1.5*50</t>
  </si>
  <si>
    <t>N-14*1.5*60</t>
  </si>
  <si>
    <t>__export__.product_template_38070_30be678c</t>
  </si>
  <si>
    <t>น็อตมิลดำ14*1.5*60</t>
  </si>
  <si>
    <t>N-14*1.50*100</t>
  </si>
  <si>
    <t>__export__.product_template_38072_58eb9a35</t>
  </si>
  <si>
    <t>น็อตมิลดำ14*1.50*100</t>
  </si>
  <si>
    <t>N-14*1.50*110</t>
  </si>
  <si>
    <t>__export__.product_template_38073_a010d91c</t>
  </si>
  <si>
    <t>น็อตมิลดำ14*1.50*110</t>
  </si>
  <si>
    <t>N-14*1.50*120</t>
  </si>
  <si>
    <t>__export__.product_template_38074_5218cffa</t>
  </si>
  <si>
    <t>น็อตมิลดำ14*1.50*120</t>
  </si>
  <si>
    <t>N-14*1.50*130</t>
  </si>
  <si>
    <t>__export__.product_template_38075_7cde07bc</t>
  </si>
  <si>
    <t>น็อตมิลดำ14*1.50*130</t>
  </si>
  <si>
    <t>N-14*1.50*140</t>
  </si>
  <si>
    <t>__export__.product_template_38076_55ce581d</t>
  </si>
  <si>
    <t>น็อตมิลดำ14*1.50*140</t>
  </si>
  <si>
    <t>N-14*1.50*150</t>
  </si>
  <si>
    <t>__export__.product_template_38077_aac6a560</t>
  </si>
  <si>
    <t>น็อตมิลดำ14*1.50*150</t>
  </si>
  <si>
    <t>N-14*1.50*20</t>
  </si>
  <si>
    <t>__export__.product_template_38078_8582f28b</t>
  </si>
  <si>
    <t>น็อตมิลดำ14*1.50*20</t>
  </si>
  <si>
    <t>N-14*1.50*25</t>
  </si>
  <si>
    <t>__export__.product_template_38079_5456fc57</t>
  </si>
  <si>
    <t>น็อตมิลดำ14*1.50*25</t>
  </si>
  <si>
    <t>N-14*1.50*30</t>
  </si>
  <si>
    <t>__export__.product_template_38080_3765fb27</t>
  </si>
  <si>
    <t>น็อตมิลดำ14*1.50*30</t>
  </si>
  <si>
    <t>N-14*1.50*35</t>
  </si>
  <si>
    <t>__export__.product_template_38081_24545cd5</t>
  </si>
  <si>
    <t>น็อตมิลดำ14*1.50*35</t>
  </si>
  <si>
    <t>N-14*1.50*40</t>
  </si>
  <si>
    <t>__export__.product_template_38082_97388c3f</t>
  </si>
  <si>
    <t>น็อตมิลดำ14*1.50*40</t>
  </si>
  <si>
    <t>N-14*1.50*45</t>
  </si>
  <si>
    <t>__export__.product_template_38083_4a7becb3</t>
  </si>
  <si>
    <t>น็อตมิลดำ14*1.50*45</t>
  </si>
  <si>
    <t>N-14*1.50*50</t>
  </si>
  <si>
    <t>__export__.product_template_38084_3c0cdbcc</t>
  </si>
  <si>
    <t>น็อตมิลดำ14*1.50*50</t>
  </si>
  <si>
    <t>N-14*1.50*55</t>
  </si>
  <si>
    <t>__export__.product_template_38085_ad5b861f</t>
  </si>
  <si>
    <t>น็อตมิลดำ14*1.50*55</t>
  </si>
  <si>
    <t>N-14*1.50*60</t>
  </si>
  <si>
    <t>__export__.product_template_38086_046b2daf</t>
  </si>
  <si>
    <t>น็อตมิลดำ14*1.50*60</t>
  </si>
  <si>
    <t>N-14*1.50*65</t>
  </si>
  <si>
    <t>__export__.product_template_38087_0e573f8e</t>
  </si>
  <si>
    <t>น็อตมิลดำ14*1.50*65</t>
  </si>
  <si>
    <t>N-14*1.50*70</t>
  </si>
  <si>
    <t>__export__.product_template_38088_c230b3d5</t>
  </si>
  <si>
    <t>น็อตมิลดำ14*1.50*70</t>
  </si>
  <si>
    <t>N-14*1.50*75</t>
  </si>
  <si>
    <t>__export__.product_template_38089_c5c8cf57</t>
  </si>
  <si>
    <t>น็อตมิลดำ14*1.50*75</t>
  </si>
  <si>
    <t>N-14*1.50*80</t>
  </si>
  <si>
    <t>__export__.product_template_38090_3d0efc21</t>
  </si>
  <si>
    <t>น็อตมิลดำ14*1.50*80</t>
  </si>
  <si>
    <t>N-14*1.50*90</t>
  </si>
  <si>
    <t>__export__.product_template_38091_ddc8ee28</t>
  </si>
  <si>
    <t>น็อตมิลดำ14*1.50*90</t>
  </si>
  <si>
    <t>N-14*1.50*95</t>
  </si>
  <si>
    <t>__export__.product_template_38092_fc79fe1a</t>
  </si>
  <si>
    <t>น็อตมิลดำ14*1.50*95</t>
  </si>
  <si>
    <t>N-14*2*100</t>
  </si>
  <si>
    <t>__export__.product_template_38094_2fb582b9</t>
  </si>
  <si>
    <t>น็อตมิลดำ14*2*100</t>
  </si>
  <si>
    <t>N-14*2*110</t>
  </si>
  <si>
    <t>__export__.product_template_38095_948e6e61</t>
  </si>
  <si>
    <t>น็อตมิลดำ14*2*110</t>
  </si>
  <si>
    <t>N-14*2*120</t>
  </si>
  <si>
    <t>__export__.product_template_38096_65aa7851</t>
  </si>
  <si>
    <t>น็อตมิลดำ14*2*120</t>
  </si>
  <si>
    <t>N-14*2*130</t>
  </si>
  <si>
    <t>__export__.product_template_38097_d2fd657e</t>
  </si>
  <si>
    <t>น็อตมิลดำ14*2*130</t>
  </si>
  <si>
    <t>N-14*2*140</t>
  </si>
  <si>
    <t>__export__.product_template_38098_2cc46a16</t>
  </si>
  <si>
    <t>น็อตมิลดำ14*2*140</t>
  </si>
  <si>
    <t>N-14*2*150</t>
  </si>
  <si>
    <t>__export__.product_template_38099_212ec419</t>
  </si>
  <si>
    <t>น็อตมิลดำ14*2*150</t>
  </si>
  <si>
    <t>N-14*2*20</t>
  </si>
  <si>
    <t>__export__.product_template_38100_7fc71166</t>
  </si>
  <si>
    <t>น็อตมิลดำ14*2*20</t>
  </si>
  <si>
    <t>N-14*2*25</t>
  </si>
  <si>
    <t>__export__.product_template_38101_707c4086</t>
  </si>
  <si>
    <t>น็อตมิลดำ14*2*25</t>
  </si>
  <si>
    <t>N-14*2*30</t>
  </si>
  <si>
    <t>__export__.product_template_38102_6b48e8b6</t>
  </si>
  <si>
    <t>น็อตมิลดำ14*2*30</t>
  </si>
  <si>
    <t>N-14*2*35</t>
  </si>
  <si>
    <t>__export__.product_template_38103_a283d9aa</t>
  </si>
  <si>
    <t>น็อตมิลดำ14*2*35</t>
  </si>
  <si>
    <t>N-14*2*40</t>
  </si>
  <si>
    <t>__export__.product_template_38104_2587abf5</t>
  </si>
  <si>
    <t>น็อตมิลดำ14*2*40</t>
  </si>
  <si>
    <t>N-14*2*45</t>
  </si>
  <si>
    <t>__export__.product_template_38105_841f6bea</t>
  </si>
  <si>
    <t>น็อตมิลดำ14*2*45</t>
  </si>
  <si>
    <t>N-14*2*50</t>
  </si>
  <si>
    <t>__export__.product_template_38106_48381001</t>
  </si>
  <si>
    <t>น็อตมิลดำ14*2*50</t>
  </si>
  <si>
    <t>N-14*2*55</t>
  </si>
  <si>
    <t>__export__.product_template_38107_422c5ba4</t>
  </si>
  <si>
    <t>น็อตมิลดำ14*2*55</t>
  </si>
  <si>
    <t>N-14*2*60</t>
  </si>
  <si>
    <t>__export__.product_template_38108_505685b4</t>
  </si>
  <si>
    <t>น็อตมิลดำ14*2*60</t>
  </si>
  <si>
    <t>N-14*2*65</t>
  </si>
  <si>
    <t>__export__.product_template_38109_21f899d8</t>
  </si>
  <si>
    <t>น็อตมิลดำ14*2*65</t>
  </si>
  <si>
    <t>N-14*2*70</t>
  </si>
  <si>
    <t>__export__.product_template_38110_1a7e9ade</t>
  </si>
  <si>
    <t>น็อตมิลดำ14*2*70</t>
  </si>
  <si>
    <t>N-14*2*75</t>
  </si>
  <si>
    <t>__export__.product_template_38111_c613b49b</t>
  </si>
  <si>
    <t>น็อตมิลดำ14*2*75</t>
  </si>
  <si>
    <t>N-14*2*80</t>
  </si>
  <si>
    <t>__export__.product_template_38112_64ac75e4</t>
  </si>
  <si>
    <t>น็อตมิลดำ14*2*80</t>
  </si>
  <si>
    <t>N-14*2*90</t>
  </si>
  <si>
    <t>__export__.product_template_38113_b350aa33</t>
  </si>
  <si>
    <t>น็อตมิลดำ14*2*90</t>
  </si>
  <si>
    <t>N-14*2*95</t>
  </si>
  <si>
    <t>__export__.product_template_38114_2ff08926</t>
  </si>
  <si>
    <t>น็อตมิลดำ14*2*95</t>
  </si>
  <si>
    <t>N-16*1.50*100</t>
  </si>
  <si>
    <t>__export__.product_template_38116_d4862022</t>
  </si>
  <si>
    <t>น็อตมิลดำ16*1.50*100</t>
  </si>
  <si>
    <t>N-16*1.50*110</t>
  </si>
  <si>
    <t>__export__.product_template_38117_78b0600a</t>
  </si>
  <si>
    <t>น็อตมิลดำ16*1.50*110</t>
  </si>
  <si>
    <t>N-16*1.50*120</t>
  </si>
  <si>
    <t>__export__.product_template_38118_dd537a98</t>
  </si>
  <si>
    <t>น็อตมิลดำ16*1.50*120</t>
  </si>
  <si>
    <t>N-16*1.50*130</t>
  </si>
  <si>
    <t>__export__.product_template_38119_b06a74b4</t>
  </si>
  <si>
    <t>น็อตมิลดำ16*1.50*130</t>
  </si>
  <si>
    <t>N-16*1.50*140</t>
  </si>
  <si>
    <t>__export__.product_template_38120_2ce055e6</t>
  </si>
  <si>
    <t>น็อตมิลดำ16*1.50*140</t>
  </si>
  <si>
    <t>N-16*1.50*150</t>
  </si>
  <si>
    <t>__export__.product_template_38121_6432aa73</t>
  </si>
  <si>
    <t>น็อตมิลดำ16*1.50*150</t>
  </si>
  <si>
    <t>N-16*1.50*25</t>
  </si>
  <si>
    <t>__export__.product_template_38122_1e172bfa</t>
  </si>
  <si>
    <t>น็อตมิลดำ16*1.50*25</t>
  </si>
  <si>
    <t>N-16*1.50*30</t>
  </si>
  <si>
    <t>__export__.product_template_38123_3bf7face</t>
  </si>
  <si>
    <t>น็อตมิลดำ16*1.50*30</t>
  </si>
  <si>
    <t>N-16*1.50*35</t>
  </si>
  <si>
    <t>__export__.product_template_38124_bd2cce7e</t>
  </si>
  <si>
    <t>น็อตมิลดำ16*1.50*35</t>
  </si>
  <si>
    <t>N-16*1.50*40</t>
  </si>
  <si>
    <t>__export__.product_template_38125_52260d0a</t>
  </si>
  <si>
    <t>น็อตมิลดำ16*1.50*40</t>
  </si>
  <si>
    <t>N-16*1.50*45</t>
  </si>
  <si>
    <t>__export__.product_template_38126_d230815a</t>
  </si>
  <si>
    <t>น็อตมิลดำ16*1.50*45</t>
  </si>
  <si>
    <t>N-16*1.50*50</t>
  </si>
  <si>
    <t>__export__.product_template_38127_3ed25bf4</t>
  </si>
  <si>
    <t>น็อตมิลดำ16*1.50*50</t>
  </si>
  <si>
    <t>N-16*1.50*55</t>
  </si>
  <si>
    <t>__export__.product_template_38128_bb3dfcf3</t>
  </si>
  <si>
    <t>น็อตมิลดำ16*1.50*55</t>
  </si>
  <si>
    <t>N-16*1.50*60</t>
  </si>
  <si>
    <t>__export__.product_template_38129_c7dd2ceb</t>
  </si>
  <si>
    <t>น็อตมิลดำ16*1.50*60</t>
  </si>
  <si>
    <t>N-16*1.50*65</t>
  </si>
  <si>
    <t>__export__.product_template_38130_1695ebc0</t>
  </si>
  <si>
    <t>น็อตมิลดำ16*1.50*65</t>
  </si>
  <si>
    <t>N-16*1.50*70</t>
  </si>
  <si>
    <t>__export__.product_template_38131_75b5041b</t>
  </si>
  <si>
    <t>น็อตมิลดำ16*1.50*70</t>
  </si>
  <si>
    <t>N-16*1.50*75</t>
  </si>
  <si>
    <t>__export__.product_template_38132_5d8e493e</t>
  </si>
  <si>
    <t>น็อตมิลดำ16*1.50*75</t>
  </si>
  <si>
    <t>N-16*1.50*80</t>
  </si>
  <si>
    <t>__export__.product_template_38133_1ab371a6</t>
  </si>
  <si>
    <t>น็อตมิลดำ16*1.50*80</t>
  </si>
  <si>
    <t>N-16*1.50*90</t>
  </si>
  <si>
    <t>__export__.product_template_38134_9d6ca5ad</t>
  </si>
  <si>
    <t>น็อตมิลดำ16*1.50*90</t>
  </si>
  <si>
    <t>N-16*1.50*95</t>
  </si>
  <si>
    <t>__export__.product_template_38135_2f4f9c12</t>
  </si>
  <si>
    <t>น็อตมิลดำ16*1.50*95</t>
  </si>
  <si>
    <t>N-16*2*100</t>
  </si>
  <si>
    <t>__export__.product_template_38137_a61c4769</t>
  </si>
  <si>
    <t>น็อตมิลดำ16*2*100</t>
  </si>
  <si>
    <t>N-16*2*110</t>
  </si>
  <si>
    <t>__export__.product_template_38138_924826d0</t>
  </si>
  <si>
    <t>น็อตมิลดำ16*2*110</t>
  </si>
  <si>
    <t>N-16*2*120</t>
  </si>
  <si>
    <t>__export__.product_template_38139_fcd1dc3c</t>
  </si>
  <si>
    <t>น็อตมิลดำ16*2*120</t>
  </si>
  <si>
    <t>N-16*2*130</t>
  </si>
  <si>
    <t>__export__.product_template_38140_04a81231</t>
  </si>
  <si>
    <t>น็อตมิลดำ16*2*130</t>
  </si>
  <si>
    <t>N-16*2*140</t>
  </si>
  <si>
    <t>__export__.product_template_38141_f2744f48</t>
  </si>
  <si>
    <t>น็อตมิลดำ16*2*140</t>
  </si>
  <si>
    <t>N-16*2*150</t>
  </si>
  <si>
    <t>__export__.product_template_38142_fcec7ee0</t>
  </si>
  <si>
    <t>น็อตมิลดำ16*2*150</t>
  </si>
  <si>
    <t>N-16*2*25</t>
  </si>
  <si>
    <t>__export__.product_template_38143_3845fff6</t>
  </si>
  <si>
    <t>น็อตมิลดำ16*2*25</t>
  </si>
  <si>
    <t>N-16*2*30</t>
  </si>
  <si>
    <t>__export__.product_template_38144_438b4356</t>
  </si>
  <si>
    <t>น็อตมิลดำ16*2*30</t>
  </si>
  <si>
    <t>N-16*2*35</t>
  </si>
  <si>
    <t>__export__.product_template_38145_c0b70eca</t>
  </si>
  <si>
    <t>น็อตมิลดำ16*2*35</t>
  </si>
  <si>
    <t>N-16*2*40</t>
  </si>
  <si>
    <t>__export__.product_template_38146_3461eee1</t>
  </si>
  <si>
    <t>น็อตมิลดำ16*2*40</t>
  </si>
  <si>
    <t>N-16*2*45</t>
  </si>
  <si>
    <t>__export__.product_template_38147_79fe7319</t>
  </si>
  <si>
    <t>น็อตมิลดำ16*2*45</t>
  </si>
  <si>
    <t>N-16*2*50</t>
  </si>
  <si>
    <t>__export__.product_template_38148_61484b18</t>
  </si>
  <si>
    <t>น็อตมิลดำ16*2*50</t>
  </si>
  <si>
    <t>N-16*2*55</t>
  </si>
  <si>
    <t>__export__.product_template_38149_84413161</t>
  </si>
  <si>
    <t>น็อตมิลดำ16*2*55</t>
  </si>
  <si>
    <t>N-16*2*60</t>
  </si>
  <si>
    <t>__export__.product_template_38150_6931fe13</t>
  </si>
  <si>
    <t>น็อตมิลดำ16*2*60</t>
  </si>
  <si>
    <t>N-16*2*65</t>
  </si>
  <si>
    <t>__export__.product_template_38151_2fd84e78</t>
  </si>
  <si>
    <t>น็อตมิลดำ16*2*65</t>
  </si>
  <si>
    <t>N-16*2*70</t>
  </si>
  <si>
    <t>__export__.product_template_38152_21348d5a</t>
  </si>
  <si>
    <t>น็อตมิลดำ16*2*70</t>
  </si>
  <si>
    <t>N-16*2*75</t>
  </si>
  <si>
    <t>__export__.product_template_38153_4097c7cb</t>
  </si>
  <si>
    <t>น็อตมิลดำ16*2*75</t>
  </si>
  <si>
    <t>N-16*2*80</t>
  </si>
  <si>
    <t>__export__.product_template_38154_5461dd9e</t>
  </si>
  <si>
    <t>น็อตมิลดำ16*2*80</t>
  </si>
  <si>
    <t>N-16*2*90</t>
  </si>
  <si>
    <t>__export__.product_template_38155_87a34d93</t>
  </si>
  <si>
    <t>น็อตมิลดำ16*2*90</t>
  </si>
  <si>
    <t>N-16*2*95</t>
  </si>
  <si>
    <t>__export__.product_template_38156_83d8c0d7</t>
  </si>
  <si>
    <t>น็อตมิลดำ16*2*95</t>
  </si>
  <si>
    <t>N-18*1.50*100</t>
  </si>
  <si>
    <t>__export__.product_template_38158_7c731304</t>
  </si>
  <si>
    <t>น็อตมิลดำ18*1.50*100</t>
  </si>
  <si>
    <t>N-18*1.50*110</t>
  </si>
  <si>
    <t>__export__.product_template_38159_727db37b</t>
  </si>
  <si>
    <t>น็อตมิลดำ18*1.50*110</t>
  </si>
  <si>
    <t>N-18*1.50*120</t>
  </si>
  <si>
    <t>__export__.product_template_38160_cc53903b</t>
  </si>
  <si>
    <t>น็อตมิลดำ18*1.50*120</t>
  </si>
  <si>
    <t>N-18*1.50*130</t>
  </si>
  <si>
    <t>__export__.product_template_38161_048f33ce</t>
  </si>
  <si>
    <t>น็อตมิลดำ18*1.50*130</t>
  </si>
  <si>
    <t>N-18*1.50*140</t>
  </si>
  <si>
    <t>__export__.product_template_38162_12286c7a</t>
  </si>
  <si>
    <t>น็อตมิลดำ18*1.50*140</t>
  </si>
  <si>
    <t>N-18*1.50*150</t>
  </si>
  <si>
    <t>__export__.product_template_38163_ca9d1607</t>
  </si>
  <si>
    <t>น็อตมิลดำ18*1.50*150</t>
  </si>
  <si>
    <t>N-18*1.50*40</t>
  </si>
  <si>
    <t>__export__.product_template_38164_6565471e</t>
  </si>
  <si>
    <t>น็อตมิลดำ18*1.50*40</t>
  </si>
  <si>
    <t>N-18*1.50*45</t>
  </si>
  <si>
    <t>__export__.product_template_38165_83cbfdd5</t>
  </si>
  <si>
    <t>น็อตมิลดำ18*1.50*45</t>
  </si>
  <si>
    <t>N-18*1.50*50</t>
  </si>
  <si>
    <t>__export__.product_template_38166_84ffa017</t>
  </si>
  <si>
    <t>น็อตมิลดำ18*1.50*50</t>
  </si>
  <si>
    <t>N-18*1.50*55</t>
  </si>
  <si>
    <t>__export__.product_template_38167_ecfaf2a7</t>
  </si>
  <si>
    <t>น็อตมิลดำ18*1.50*55</t>
  </si>
  <si>
    <t>N-18*1.50*60</t>
  </si>
  <si>
    <t>__export__.product_template_38168_f0657b4d</t>
  </si>
  <si>
    <t>น็อตมิลดำ18*1.50*60</t>
  </si>
  <si>
    <t>N-18*1.50*65</t>
  </si>
  <si>
    <t>__export__.product_template_38169_8a0dc046</t>
  </si>
  <si>
    <t>น็อตมิลดำ18*1.50*65</t>
  </si>
  <si>
    <t>N-18*1.50*70</t>
  </si>
  <si>
    <t>__export__.product_template_38170_e436181a</t>
  </si>
  <si>
    <t>น็อตมิลดำ18*1.50*70</t>
  </si>
  <si>
    <t>N-18*1.50*75</t>
  </si>
  <si>
    <t>__export__.product_template_38171_9de2915e</t>
  </si>
  <si>
    <t>น็อตมิลดำ18*1.50*75</t>
  </si>
  <si>
    <t>N-18*1.50*90</t>
  </si>
  <si>
    <t>__export__.product_template_38173_2f2cb4a6</t>
  </si>
  <si>
    <t>น็อตมิลดำ18*1.50*90</t>
  </si>
  <si>
    <t>N-18*1.50*95</t>
  </si>
  <si>
    <t>__export__.product_template_38174_aad52884</t>
  </si>
  <si>
    <t>น็อตมิลดำ18*1.50*95</t>
  </si>
  <si>
    <t>N-18*2.50*100</t>
  </si>
  <si>
    <t>__export__.product_template_38176_bae50b05</t>
  </si>
  <si>
    <t>น็อตมิลดำ18*2.50*100</t>
  </si>
  <si>
    <t>N-18*2.50*110</t>
  </si>
  <si>
    <t>__export__.product_template_38177_59e0d46d</t>
  </si>
  <si>
    <t>น็อตมิลดำ18*2.50*110</t>
  </si>
  <si>
    <t>N-18*2.50*120</t>
  </si>
  <si>
    <t>__export__.product_template_38178_f2a83a2d</t>
  </si>
  <si>
    <t>น็อตมิลดำ18*2.50*120</t>
  </si>
  <si>
    <t>N-18*2.50*130</t>
  </si>
  <si>
    <t>__export__.product_template_38179_d788b1ba</t>
  </si>
  <si>
    <t>น็อตมิลดำ18*2.50*130</t>
  </si>
  <si>
    <t>N-18*2.50*140</t>
  </si>
  <si>
    <t>__export__.product_template_38180_25445f56</t>
  </si>
  <si>
    <t>น็อตมิลดำ18*2.50*140</t>
  </si>
  <si>
    <t>N-18*2.50*150</t>
  </si>
  <si>
    <t>__export__.product_template_38181_18aaf46f</t>
  </si>
  <si>
    <t>น็อตมิลดำ18*2.50*150</t>
  </si>
  <si>
    <t>N-18*2.50*40</t>
  </si>
  <si>
    <t>__export__.product_template_38182_f45dbd62</t>
  </si>
  <si>
    <t>น็อตมิลดำ18*2.50*40</t>
  </si>
  <si>
    <t>N-18*2.50*45</t>
  </si>
  <si>
    <t>__export__.product_template_38183_2c6d8ae3</t>
  </si>
  <si>
    <t>น็อตมิลดำ18*2.50*45</t>
  </si>
  <si>
    <t>N-18*2.50*50</t>
  </si>
  <si>
    <t>__export__.product_template_38184_05174723</t>
  </si>
  <si>
    <t>น็อตมิลดำ18*2.50*50</t>
  </si>
  <si>
    <t>N-18*2.50*55</t>
  </si>
  <si>
    <t>__export__.product_template_38185_2c0173e0</t>
  </si>
  <si>
    <t>น็อตมิลดำ18*2.50*55</t>
  </si>
  <si>
    <t>N-18*2.50*60</t>
  </si>
  <si>
    <t>__export__.product_template_38186_5fd8e07d</t>
  </si>
  <si>
    <t>น็อตมิลดำ18*2.50*60</t>
  </si>
  <si>
    <t>N-18*2.50*65</t>
  </si>
  <si>
    <t>__export__.product_template_38187_4dcb7e06</t>
  </si>
  <si>
    <t>น็อตมิลดำ18*2.50*65</t>
  </si>
  <si>
    <t>N-18*2.50*70</t>
  </si>
  <si>
    <t>__export__.product_template_38188_a2c4355e</t>
  </si>
  <si>
    <t>น็อตมิลดำ18*2.50*70</t>
  </si>
  <si>
    <t>N-18*2.50*75</t>
  </si>
  <si>
    <t>__export__.product_template_38189_2df83688</t>
  </si>
  <si>
    <t>น็อตมิลดำ18*2.50*75</t>
  </si>
  <si>
    <t>N-18*2.50*80</t>
  </si>
  <si>
    <t>__export__.product_template_38190_99cdd94f</t>
  </si>
  <si>
    <t>น็อตมิลดำ18*2.50*80</t>
  </si>
  <si>
    <t>N-18*2.50*90</t>
  </si>
  <si>
    <t>__export__.product_template_38191_53d0013e</t>
  </si>
  <si>
    <t>น็อตมิลดำ18*2.50*90</t>
  </si>
  <si>
    <t>N-18*2.50*95</t>
  </si>
  <si>
    <t>__export__.product_template_38192_91266c17</t>
  </si>
  <si>
    <t>น็อตมิลดำ18*2.50*95</t>
  </si>
  <si>
    <t>N-6*1*10</t>
  </si>
  <si>
    <t>__export__.product_template_38277_6e888a74</t>
  </si>
  <si>
    <t>น็อตมิลดำ6*1*10</t>
  </si>
  <si>
    <t>N-6*1*100</t>
  </si>
  <si>
    <t>__export__.product_template_38278_fabe15ee</t>
  </si>
  <si>
    <t>น็อตมิลดำ6*1*100</t>
  </si>
  <si>
    <t>N-6*1*12</t>
  </si>
  <si>
    <t>__export__.product_template_38279_7c6bf9e9</t>
  </si>
  <si>
    <t>น็อตมิลดำ6*1*12</t>
  </si>
  <si>
    <t>N-6*1.25*20</t>
  </si>
  <si>
    <t>__export__.product_template_38298_bc2b5c68</t>
  </si>
  <si>
    <t>น็อตมิลดำ6*1*20</t>
  </si>
  <si>
    <t>N-6*1*20</t>
  </si>
  <si>
    <t>__export__.product_template_38282_b8271128</t>
  </si>
  <si>
    <t>N-6*1.25*25</t>
  </si>
  <si>
    <t>__export__.product_template_38299_64f224e6</t>
  </si>
  <si>
    <t>น็อตมิลดำ6*1*25</t>
  </si>
  <si>
    <t>N-6*1*25</t>
  </si>
  <si>
    <t>__export__.product_template_38283_778e603c</t>
  </si>
  <si>
    <t>N-6*1*30</t>
  </si>
  <si>
    <t>__export__.product_template_38284_445a3e84</t>
  </si>
  <si>
    <t>น็อตมิลดำ6*1*30</t>
  </si>
  <si>
    <t>N-6*1.5*30</t>
  </si>
  <si>
    <t>__export__.product_template_38301_155a5bc6</t>
  </si>
  <si>
    <t>น็อตมิลดำ6*1*30มิล</t>
  </si>
  <si>
    <t>N-6*1*35</t>
  </si>
  <si>
    <t>__export__.product_template_38285_04a27344</t>
  </si>
  <si>
    <t>น็อตมิลดำ6*1*35</t>
  </si>
  <si>
    <t>N-6*1*40</t>
  </si>
  <si>
    <t>__export__.product_template_38286_49f2788c</t>
  </si>
  <si>
    <t>น็อตมิลดำ6*1*40</t>
  </si>
  <si>
    <t>N-6*1*45</t>
  </si>
  <si>
    <t>__export__.product_template_38287_0e616659</t>
  </si>
  <si>
    <t>น็อตมิลดำ6*1*45</t>
  </si>
  <si>
    <t>N-6*1*50</t>
  </si>
  <si>
    <t>__export__.product_template_38288_bd9e322b</t>
  </si>
  <si>
    <t>น็อตมิลดำ6*1*50</t>
  </si>
  <si>
    <t>N-6*1*55</t>
  </si>
  <si>
    <t>__export__.product_template_38289_4989eebb</t>
  </si>
  <si>
    <t>น็อตมิลดำ6*1*55</t>
  </si>
  <si>
    <t>N-6*1*60</t>
  </si>
  <si>
    <t>__export__.product_template_38290_8a8d4c16</t>
  </si>
  <si>
    <t>น็อตมิลดำ6*1*60</t>
  </si>
  <si>
    <t>N-6*1*65</t>
  </si>
  <si>
    <t>__export__.product_template_38291_e7475346</t>
  </si>
  <si>
    <t>น็อตมิลดำ6*1*65</t>
  </si>
  <si>
    <t>N-6*1*70</t>
  </si>
  <si>
    <t>__export__.product_template_38292_700733bd</t>
  </si>
  <si>
    <t>น็อตมิลดำ6*1*70</t>
  </si>
  <si>
    <t>N-6*1*75</t>
  </si>
  <si>
    <t>__export__.product_template_38293_35634a4b</t>
  </si>
  <si>
    <t>น็อตมิลดำ6*1*75</t>
  </si>
  <si>
    <t>N-6*1*80</t>
  </si>
  <si>
    <t>__export__.product_template_38294_a7cf9d9a</t>
  </si>
  <si>
    <t>น็อตมิลดำ6*1*80</t>
  </si>
  <si>
    <t>N-6*1*90</t>
  </si>
  <si>
    <t>__export__.product_template_38295_2ae492b8</t>
  </si>
  <si>
    <t>น็อตมิลดำ6*1*90</t>
  </si>
  <si>
    <t>N-6*1.5*20</t>
  </si>
  <si>
    <t>__export__.product_template_38300_22c37d5a</t>
  </si>
  <si>
    <t>น็อตมิลดำ6*1.0*20   </t>
  </si>
  <si>
    <t>N-6*1*16</t>
  </si>
  <si>
    <t>__export__.product_template_38281_6ff825d4</t>
  </si>
  <si>
    <t>น็อตมิลดำ6*16มิล</t>
  </si>
  <si>
    <t>N-8*1.25*100</t>
  </si>
  <si>
    <t>__export__.product_template_38344_8fc93af4</t>
  </si>
  <si>
    <t>น็อตมิลดำ8*1.25*100</t>
  </si>
  <si>
    <t>N-8*1.25*110</t>
  </si>
  <si>
    <t>__export__.product_template_38345_de09ce43</t>
  </si>
  <si>
    <t>น็อตมิลดำ8*1.25*110</t>
  </si>
  <si>
    <t>N-8*1.25*120</t>
  </si>
  <si>
    <t>__export__.product_template_38346_4b83aeaf</t>
  </si>
  <si>
    <t>น็อตมิลดำ8*1.25*120</t>
  </si>
  <si>
    <t>N-8*1.25*130</t>
  </si>
  <si>
    <t>__export__.product_template_38347_af86aca7</t>
  </si>
  <si>
    <t>น็อตมิลดำ8*1.25*130</t>
  </si>
  <si>
    <t>N-8*1.25*15</t>
  </si>
  <si>
    <t>__export__.product_template_38348_4c8c687d</t>
  </si>
  <si>
    <t>น็อตมิลดำ8*1.25*15</t>
  </si>
  <si>
    <t>N-8*1.25*20</t>
  </si>
  <si>
    <t>__export__.product_template_38349_a3ca0da8</t>
  </si>
  <si>
    <t>น็อตมิลดำ8*1.25*20</t>
  </si>
  <si>
    <t>N-8*1.25*25</t>
  </si>
  <si>
    <t>__export__.product_template_38350_777d82a6</t>
  </si>
  <si>
    <t>น็อตมิลดำ8*1.25*25</t>
  </si>
  <si>
    <t>N-8*1.25*30</t>
  </si>
  <si>
    <t>__export__.product_template_38351_ae982689</t>
  </si>
  <si>
    <t>น็อตมิลดำ8*1.25*30</t>
  </si>
  <si>
    <t>N-8*1.25*35</t>
  </si>
  <si>
    <t>__export__.product_template_38352_365543d9</t>
  </si>
  <si>
    <t>น็อตมิลดำ8*1.25*35</t>
  </si>
  <si>
    <t>N-8*1.25*40</t>
  </si>
  <si>
    <t>__export__.product_template_38353_e7ae0479</t>
  </si>
  <si>
    <t>น็อตมิลดำ8*1.25*40</t>
  </si>
  <si>
    <t>N-8*1.25*45</t>
  </si>
  <si>
    <t>__export__.product_template_38354_395b528a</t>
  </si>
  <si>
    <t>น็อตมิลดำ8*1.25*45</t>
  </si>
  <si>
    <t>N-8*1.25*50</t>
  </si>
  <si>
    <t>__export__.product_template_38355_11e17286</t>
  </si>
  <si>
    <t>น็อตมิลดำ8*1.25*50</t>
  </si>
  <si>
    <t>N-8*1.25*55</t>
  </si>
  <si>
    <t>__export__.product_template_38356_f8d410c3</t>
  </si>
  <si>
    <t>น็อตมิลดำ8*1.25*55</t>
  </si>
  <si>
    <t>N-8*1.25*60</t>
  </si>
  <si>
    <t>__export__.product_template_38357_5135e20c</t>
  </si>
  <si>
    <t>น็อตมิลดำ8*1.25*60</t>
  </si>
  <si>
    <t>N-8*1.25*65</t>
  </si>
  <si>
    <t>__export__.product_template_38358_738c97d2</t>
  </si>
  <si>
    <t>น็อตมิลดำ8*1.25*65</t>
  </si>
  <si>
    <t>N-8*1.25*70</t>
  </si>
  <si>
    <t>__export__.product_template_38359_421c06d7</t>
  </si>
  <si>
    <t>น็อตมิลดำ8*1.25*70</t>
  </si>
  <si>
    <t>N-8*1.25*75</t>
  </si>
  <si>
    <t>__export__.product_template_38360_db893eac</t>
  </si>
  <si>
    <t>น็อตมิลดำ8*1.25*75</t>
  </si>
  <si>
    <t>N-8*1.25*80</t>
  </si>
  <si>
    <t>__export__.product_template_38361_9da2be26</t>
  </si>
  <si>
    <t>น็อตมิลดำ8*1.25*80</t>
  </si>
  <si>
    <t>N-8*1.25*90</t>
  </si>
  <si>
    <t>__export__.product_template_38362_b0d0fd14</t>
  </si>
  <si>
    <t>น็อตมิลดำ8*1.25*90</t>
  </si>
  <si>
    <t>N-12*2*50</t>
  </si>
  <si>
    <t>__export__.product_template_38049_44077fc9</t>
  </si>
  <si>
    <t>น็อตมิลดำ 12*2*50</t>
  </si>
  <si>
    <t>N-6*1*15</t>
  </si>
  <si>
    <t>__export__.product_template_38280_b979ba3a</t>
  </si>
  <si>
    <t>น็อตมิลดำ 6*15</t>
  </si>
  <si>
    <t>06-0312-0007</t>
  </si>
  <si>
    <t>__export__.product_template_15422_b4396709</t>
  </si>
  <si>
    <t>น็อตร้อยรางแจ 5mmx6mm[JMP]</t>
  </si>
  <si>
    <t>P-น๊อตล้อ204</t>
  </si>
  <si>
    <t>__export__.product_template_26494_8be6c082</t>
  </si>
  <si>
    <t>น็อตล้อหลังT-ไทเกอร์</t>
  </si>
  <si>
    <t>N-3/8*3*</t>
  </si>
  <si>
    <t>__export__.product_template_38221_545e4eea</t>
  </si>
  <si>
    <t>น็อตหัวกลม3/8*3*พร้อมเมีย[ชุบรุ้ง+1กิโล]</t>
  </si>
  <si>
    <t>N-1/4*1/2M</t>
  </si>
  <si>
    <t>__export__.product_template_37879_7bbce8d7</t>
  </si>
  <si>
    <t>น็อตหัวกลมผ่า 1/4*1/2</t>
  </si>
  <si>
    <t>N-1/4*3/4M</t>
  </si>
  <si>
    <t>__export__.product_template_37892_bddc412b</t>
  </si>
  <si>
    <t>น็อตหัวกลมผ่า 1/4*3/4</t>
  </si>
  <si>
    <t>N-จม1/2*1</t>
  </si>
  <si>
    <t>__export__.product_template_38701_cd56be7e</t>
  </si>
  <si>
    <t>น็อตหัวจม1/2*1</t>
  </si>
  <si>
    <t>N-จม1/2*10</t>
  </si>
  <si>
    <t>__export__.product_template_38702_dd5566c4</t>
  </si>
  <si>
    <t>น็อตหัวจม1/2*10</t>
  </si>
  <si>
    <t>N-จม1/2*11/2</t>
  </si>
  <si>
    <t>__export__.product_template_38703_2a160908</t>
  </si>
  <si>
    <t>น็อตหัวจม1/2*1 1/2</t>
  </si>
  <si>
    <t>N-จม1/2*11/4</t>
  </si>
  <si>
    <t>__export__.product_template_38704_d8bfe2bc</t>
  </si>
  <si>
    <t>น็อตหัวจม1/2*1 1/4</t>
  </si>
  <si>
    <t>N-จม1/2*13/4</t>
  </si>
  <si>
    <t>__export__.product_template_38705_f2d3f23c</t>
  </si>
  <si>
    <t>น็อตหัวจม1/2*1 3/4</t>
  </si>
  <si>
    <t>N-จม1/2*2</t>
  </si>
  <si>
    <t>__export__.product_template_38706_7fc04404</t>
  </si>
  <si>
    <t>น็อตหัวจม1/2*2</t>
  </si>
  <si>
    <t>N-จม1/2*21/2</t>
  </si>
  <si>
    <t>__export__.product_template_38707_d4067cbe</t>
  </si>
  <si>
    <t>น็อตหัวจม1/2*2 1/2</t>
  </si>
  <si>
    <t>N-จม1/2*3</t>
  </si>
  <si>
    <t>__export__.product_template_38708_ffbed91f</t>
  </si>
  <si>
    <t>น็อตหัวจม1/2*3</t>
  </si>
  <si>
    <t>N-จม1/2*3/4</t>
  </si>
  <si>
    <t>__export__.product_template_38709_3d216205</t>
  </si>
  <si>
    <t>น็อตหัวจม1/2*3/4</t>
  </si>
  <si>
    <t>N-จม1/2*31/2</t>
  </si>
  <si>
    <t>__export__.product_template_38710_28deb9ef</t>
  </si>
  <si>
    <t>น็อตหัวจม1/2*3 1/2</t>
  </si>
  <si>
    <t>N-จม1/2*4</t>
  </si>
  <si>
    <t>__export__.product_template_38711_8d3ffe78</t>
  </si>
  <si>
    <t>น็อตหัวจม1/2*4</t>
  </si>
  <si>
    <t>N-จม1/2*41/2</t>
  </si>
  <si>
    <t>__export__.product_template_38712_8bc7b4cf</t>
  </si>
  <si>
    <t>น็อตหัวจม1/2*4 1/2</t>
  </si>
  <si>
    <t>N-จม1/2*5</t>
  </si>
  <si>
    <t>__export__.product_template_38713_5ab16f7b</t>
  </si>
  <si>
    <t>น็อตหัวจม1/2*5</t>
  </si>
  <si>
    <t>N-จม1/2*6</t>
  </si>
  <si>
    <t>__export__.product_template_38714_8cdc56c7</t>
  </si>
  <si>
    <t>น็อตหัวจม1/2*6</t>
  </si>
  <si>
    <t>N-จม1/2*7</t>
  </si>
  <si>
    <t>__export__.product_template_38715_1a7a93d5</t>
  </si>
  <si>
    <t>น็อตหัวจม1/2*7</t>
  </si>
  <si>
    <t>N-จม1/2*8</t>
  </si>
  <si>
    <t>__export__.product_template_38716_880f3356</t>
  </si>
  <si>
    <t>น็อตหัวจม1/2*8</t>
  </si>
  <si>
    <t>N-จม1/2*9</t>
  </si>
  <si>
    <t>__export__.product_template_38717_5157a916</t>
  </si>
  <si>
    <t>น็อตหัวจม1/2*9</t>
  </si>
  <si>
    <t>N-จม1/4*1</t>
  </si>
  <si>
    <t>__export__.product_template_38718_794e3431</t>
  </si>
  <si>
    <t>น็อตหัวจม1/4*1</t>
  </si>
  <si>
    <t>N-จม1/4*11/2</t>
  </si>
  <si>
    <t>__export__.product_template_38719_0e0b72ff</t>
  </si>
  <si>
    <t>น็อตหัวจม1/4*1 1/2</t>
  </si>
  <si>
    <t>N-จม1/4*11/4</t>
  </si>
  <si>
    <t>__export__.product_template_38720_8210b838</t>
  </si>
  <si>
    <t>น็อตหัวจม1/4*1 1/4</t>
  </si>
  <si>
    <t>N-จม1/4*13/4</t>
  </si>
  <si>
    <t>__export__.product_template_38721_617a2c02</t>
  </si>
  <si>
    <t>น็อตหัวจม1/4*1 3/4</t>
  </si>
  <si>
    <t>N-จม1/4*2</t>
  </si>
  <si>
    <t>__export__.product_template_38722_98e1e56a</t>
  </si>
  <si>
    <t>น็อตหัวจม1/4*2</t>
  </si>
  <si>
    <t>N-จม1/4*21/2</t>
  </si>
  <si>
    <t>__export__.product_template_38723_628b37e1</t>
  </si>
  <si>
    <t>น็อตหัวจม1/4*2 1/2</t>
  </si>
  <si>
    <t>N-จม1/4*3</t>
  </si>
  <si>
    <t>__export__.product_template_38724_ca0b01cc</t>
  </si>
  <si>
    <t>น็อตหัวจม1/4*3</t>
  </si>
  <si>
    <t>N-จม1/4*3/4</t>
  </si>
  <si>
    <t>__export__.product_template_38725_9da325fd</t>
  </si>
  <si>
    <t>น็อตหัวจม1/4*3/4</t>
  </si>
  <si>
    <t>N-จม1/4*31/2</t>
  </si>
  <si>
    <t>__export__.product_template_38726_c855f27f</t>
  </si>
  <si>
    <t>น็อตหัวจม1/4*3 1/2</t>
  </si>
  <si>
    <t>N-จม1/4*4</t>
  </si>
  <si>
    <t>__export__.product_template_38727_51d6e009</t>
  </si>
  <si>
    <t>น็อตหัวจม1/4*4</t>
  </si>
  <si>
    <t>N-จม10*100</t>
  </si>
  <si>
    <t>__export__.product_template_38728_09d03ebb</t>
  </si>
  <si>
    <t>น็อตหัวจม10M*100M</t>
  </si>
  <si>
    <t>N-จม10*110</t>
  </si>
  <si>
    <t>__export__.product_template_38729_8ce98f9f</t>
  </si>
  <si>
    <t>น็อตหัวจม10M*110M</t>
  </si>
  <si>
    <t>N-จม10*120</t>
  </si>
  <si>
    <t>__export__.product_template_38730_e05cdb2c</t>
  </si>
  <si>
    <t>น็อตหัวจม10M*120M</t>
  </si>
  <si>
    <t>N-จม10*125</t>
  </si>
  <si>
    <t>__export__.product_template_38731_5a2af687</t>
  </si>
  <si>
    <t>น็อตหัวจม10M*125M</t>
  </si>
  <si>
    <t>N-จม10*130</t>
  </si>
  <si>
    <t>__export__.product_template_38732_1f8b1c67</t>
  </si>
  <si>
    <t>น็อตหัวจม10M*130M</t>
  </si>
  <si>
    <t>N-จม10*140</t>
  </si>
  <si>
    <t>__export__.product_template_38733_ccecc8ce</t>
  </si>
  <si>
    <t>น็อตหัวจม10M*140M</t>
  </si>
  <si>
    <t>N-จม10*150</t>
  </si>
  <si>
    <t>__export__.product_template_38734_c1ee182d</t>
  </si>
  <si>
    <t>น็อตหัวจม10M*150M</t>
  </si>
  <si>
    <t>N-จม10*20</t>
  </si>
  <si>
    <t>__export__.product_template_38735_5dc41475</t>
  </si>
  <si>
    <t>น็อตหัวจม10M*20M</t>
  </si>
  <si>
    <t>N-จม10*25</t>
  </si>
  <si>
    <t>__export__.product_template_38736_087f68ce</t>
  </si>
  <si>
    <t>น็อตหัวจม10M*25M</t>
  </si>
  <si>
    <t>N-จม10*30</t>
  </si>
  <si>
    <t>__export__.product_template_38737_e53a9bf3</t>
  </si>
  <si>
    <t>น็อตหัวจม10M*30M</t>
  </si>
  <si>
    <t>N-จม10*35</t>
  </si>
  <si>
    <t>__export__.product_template_38738_37252570</t>
  </si>
  <si>
    <t>น็อตหัวจม10M*35M</t>
  </si>
  <si>
    <t>N-จม10*40</t>
  </si>
  <si>
    <t>__export__.product_template_38739_5842648c</t>
  </si>
  <si>
    <t>น็อตหัวจม10M*40M</t>
  </si>
  <si>
    <t>N-จม10*45</t>
  </si>
  <si>
    <t>__export__.product_template_38740_324c1e26</t>
  </si>
  <si>
    <t>น็อตหัวจม10M*45M</t>
  </si>
  <si>
    <t>N-จม10*50</t>
  </si>
  <si>
    <t>__export__.product_template_38741_97156cae</t>
  </si>
  <si>
    <t>น็อตหัวจม10M*50M</t>
  </si>
  <si>
    <t>N-จม10*55</t>
  </si>
  <si>
    <t>__export__.product_template_38742_eea257a9</t>
  </si>
  <si>
    <t>น็อตหัวจม10M*55M</t>
  </si>
  <si>
    <t>N-จม10*60</t>
  </si>
  <si>
    <t>__export__.product_template_38743_e1ce84b2</t>
  </si>
  <si>
    <t>น็อตหัวจม10M*60M</t>
  </si>
  <si>
    <t>N-จม10*65</t>
  </si>
  <si>
    <t>__export__.product_template_38744_44324e2b</t>
  </si>
  <si>
    <t>น็อตหัวจม10M*65M</t>
  </si>
  <si>
    <t>N-จม10*70</t>
  </si>
  <si>
    <t>__export__.product_template_38745_c632c560</t>
  </si>
  <si>
    <t>น็อตหัวจม10M*70M</t>
  </si>
  <si>
    <t>N-จม10*75</t>
  </si>
  <si>
    <t>__export__.product_template_38746_fe0ca300</t>
  </si>
  <si>
    <t>น็อตหัวจม10M*75M</t>
  </si>
  <si>
    <t>N-จม10*80</t>
  </si>
  <si>
    <t>__export__.product_template_38747_dfa449ec</t>
  </si>
  <si>
    <t>น็อตหัวจม10M*80M</t>
  </si>
  <si>
    <t>N-จม10*90</t>
  </si>
  <si>
    <t>__export__.product_template_38748_8c82be0d</t>
  </si>
  <si>
    <t>น็อตหัวจม10M*90M</t>
  </si>
  <si>
    <t>N-จม12*100</t>
  </si>
  <si>
    <t>__export__.product_template_38749_94e6025a</t>
  </si>
  <si>
    <t>น็อตหัวจม12M*100M</t>
  </si>
  <si>
    <t>N-จม12*110</t>
  </si>
  <si>
    <t>__export__.product_template_38750_b5182c4d</t>
  </si>
  <si>
    <t>น็อตหัวจม12M*110M</t>
  </si>
  <si>
    <t>N-จม12*120</t>
  </si>
  <si>
    <t>__export__.product_template_38751_b5e47a30</t>
  </si>
  <si>
    <t>น็อตหัวจม12M*120M</t>
  </si>
  <si>
    <t>N-จม12*125</t>
  </si>
  <si>
    <t>__export__.product_template_38752_16ec0453</t>
  </si>
  <si>
    <t>น็อตหัวจม12M*125M</t>
  </si>
  <si>
    <t>N-จม12*130</t>
  </si>
  <si>
    <t>__export__.product_template_38753_5a179010</t>
  </si>
  <si>
    <t>น็อตหัวจม12M*130M</t>
  </si>
  <si>
    <t>N-จม12*140</t>
  </si>
  <si>
    <t>__export__.product_template_38754_b66fa5fc</t>
  </si>
  <si>
    <t>น็อตหัวจม12M*140M</t>
  </si>
  <si>
    <t>N-จม12*150</t>
  </si>
  <si>
    <t>__export__.product_template_38755_b493a67d</t>
  </si>
  <si>
    <t>น็อตหัวจม12M*150M</t>
  </si>
  <si>
    <t>N-จม12*20</t>
  </si>
  <si>
    <t>__export__.product_template_38756_1ded391a</t>
  </si>
  <si>
    <t>น็อตหัวจม12M*20M</t>
  </si>
  <si>
    <t>N-จม12*25</t>
  </si>
  <si>
    <t>__export__.product_template_38757_6ff59c28</t>
  </si>
  <si>
    <t>น็อตหัวจม12M*25M</t>
  </si>
  <si>
    <t>N-จม12*30</t>
  </si>
  <si>
    <t>__export__.product_template_38758_2cda130c</t>
  </si>
  <si>
    <t>น็อตหัวจม12M*30M</t>
  </si>
  <si>
    <t>N-จม12*35</t>
  </si>
  <si>
    <t>__export__.product_template_38759_9a27593d</t>
  </si>
  <si>
    <t>น็อตหัวจม12M*35M</t>
  </si>
  <si>
    <t>N-จม12*40</t>
  </si>
  <si>
    <t>__export__.product_template_38760_bc504ef4</t>
  </si>
  <si>
    <t>น็อตหัวจม12M*40M</t>
  </si>
  <si>
    <t>N-จม12*45</t>
  </si>
  <si>
    <t>__export__.product_template_38761_701d58a2</t>
  </si>
  <si>
    <t>น็อตหัวจม12M*45M</t>
  </si>
  <si>
    <t>N-จม12*50</t>
  </si>
  <si>
    <t>__export__.product_template_38762_b634ccd8</t>
  </si>
  <si>
    <t>น็อตหัวจม12M*50M</t>
  </si>
  <si>
    <t>N-จม12*55</t>
  </si>
  <si>
    <t>__export__.product_template_38763_7b8b6f0b</t>
  </si>
  <si>
    <t>น็อตหัวจม12M*55M(กล. 50</t>
  </si>
  <si>
    <t>N-จม12*60</t>
  </si>
  <si>
    <t>__export__.product_template_38764_9406a40d</t>
  </si>
  <si>
    <t>น็อตหัวจม12M*60M</t>
  </si>
  <si>
    <t>N-จม12*65</t>
  </si>
  <si>
    <t>__export__.product_template_38765_15bba277</t>
  </si>
  <si>
    <t>น็อตหัวจม12M*65M</t>
  </si>
  <si>
    <t>N-จม12*70</t>
  </si>
  <si>
    <t>__export__.product_template_38766_f0f422f9</t>
  </si>
  <si>
    <t>น็อตหัวจม12M*70M(กล. 50</t>
  </si>
  <si>
    <t>N-จม12*75</t>
  </si>
  <si>
    <t>__export__.product_template_38767_410542db</t>
  </si>
  <si>
    <t>น็อตหัวจม12M*75M</t>
  </si>
  <si>
    <t>N-จม12*80</t>
  </si>
  <si>
    <t>__export__.product_template_38768_e2b76829</t>
  </si>
  <si>
    <t>น็อตหัวจม12M*80M</t>
  </si>
  <si>
    <t>N-จม12*90</t>
  </si>
  <si>
    <t>__export__.product_template_38769_7047ca34</t>
  </si>
  <si>
    <t>น็อตหัวจม12M*90M</t>
  </si>
  <si>
    <t>N-จม14*100</t>
  </si>
  <si>
    <t>__export__.product_template_38770_3b52cadf</t>
  </si>
  <si>
    <t>น็อตหัวจม14M*100M</t>
  </si>
  <si>
    <t>N-จม14*110</t>
  </si>
  <si>
    <t>__export__.product_template_38771_359b4906</t>
  </si>
  <si>
    <t>น็อตหัวจม14M*110M</t>
  </si>
  <si>
    <t>N-จม14*120</t>
  </si>
  <si>
    <t>__export__.product_template_38772_adaefa38</t>
  </si>
  <si>
    <t>น็อตหัวจม14M*120M</t>
  </si>
  <si>
    <t>N-จม14*125</t>
  </si>
  <si>
    <t>__export__.product_template_38773_1fa24bb9</t>
  </si>
  <si>
    <t>น็อตหัวจม14M*125M</t>
  </si>
  <si>
    <t>N-จม14*130</t>
  </si>
  <si>
    <t>__export__.product_template_38774_4d92d0cf</t>
  </si>
  <si>
    <t>น็อตหัวจม14M*130M</t>
  </si>
  <si>
    <t>N-จม14*140</t>
  </si>
  <si>
    <t>__export__.product_template_38775_df173cf7</t>
  </si>
  <si>
    <t>น็อตหัวจม14M*140M</t>
  </si>
  <si>
    <t>N-จม14*150</t>
  </si>
  <si>
    <t>__export__.product_template_38776_8cbeea2d</t>
  </si>
  <si>
    <t>น็อตหัวจม14M*150M</t>
  </si>
  <si>
    <t>N-จม14*25</t>
  </si>
  <si>
    <t>__export__.product_template_38777_9683f0fe</t>
  </si>
  <si>
    <t>น็อตหัวจม14M*25M</t>
  </si>
  <si>
    <t>N-จม14*30</t>
  </si>
  <si>
    <t>__export__.product_template_38778_fc634f4c</t>
  </si>
  <si>
    <t>น็อตหัวจม14M*30M</t>
  </si>
  <si>
    <t>N-จม14*35</t>
  </si>
  <si>
    <t>__export__.product_template_38779_30a29157</t>
  </si>
  <si>
    <t>น็อตหัวจม14M*35M</t>
  </si>
  <si>
    <t>N-จม14*40</t>
  </si>
  <si>
    <t>__export__.product_template_38780_01d5631a</t>
  </si>
  <si>
    <t>น็อตหัวจม14M*40M</t>
  </si>
  <si>
    <t>N-จม14*45</t>
  </si>
  <si>
    <t>__export__.product_template_38781_788cd192</t>
  </si>
  <si>
    <t>น็อตหัวจม14M*45M</t>
  </si>
  <si>
    <t>N-จม14*50</t>
  </si>
  <si>
    <t>__export__.product_template_38782_99233cbf</t>
  </si>
  <si>
    <t>น็อตหัวจม14M*50M</t>
  </si>
  <si>
    <t>N-จม14*55</t>
  </si>
  <si>
    <t>__export__.product_template_38783_78d7b346</t>
  </si>
  <si>
    <t>น็อตหัวจม14M*55M</t>
  </si>
  <si>
    <t>N-จม14*60</t>
  </si>
  <si>
    <t>__export__.product_template_38784_f4f429a8</t>
  </si>
  <si>
    <t>น็อตหัวจม14M*60M</t>
  </si>
  <si>
    <t>N-จม14*65</t>
  </si>
  <si>
    <t>__export__.product_template_38785_c90e9b55</t>
  </si>
  <si>
    <t>น็อตหัวจม14M*65M</t>
  </si>
  <si>
    <t>N-จม14*70</t>
  </si>
  <si>
    <t>__export__.product_template_38786_c7cc0d62</t>
  </si>
  <si>
    <t>น็อตหัวจม14M*70M</t>
  </si>
  <si>
    <t>N-จม14*75</t>
  </si>
  <si>
    <t>__export__.product_template_38787_91851465</t>
  </si>
  <si>
    <t>น็อตหัวจม14M*75M</t>
  </si>
  <si>
    <t>N-จม14*80</t>
  </si>
  <si>
    <t>__export__.product_template_38788_a32858f5</t>
  </si>
  <si>
    <t>น็อตหัวจม14M*80M</t>
  </si>
  <si>
    <t>N-จม14*90</t>
  </si>
  <si>
    <t>__export__.product_template_38789_8e12ab54</t>
  </si>
  <si>
    <t>น็อตหัวจม14M*90M</t>
  </si>
  <si>
    <t>N-จม16*100</t>
  </si>
  <si>
    <t>__export__.product_template_38790_9927eaa1</t>
  </si>
  <si>
    <t>น็อตหัวจม16M*100M</t>
  </si>
  <si>
    <t>N-จม16*110</t>
  </si>
  <si>
    <t>__export__.product_template_38791_32696cf6</t>
  </si>
  <si>
    <t>น็อตหัวจม16M*110M</t>
  </si>
  <si>
    <t>N-จม16*120</t>
  </si>
  <si>
    <t>__export__.product_template_38792_c28ac088</t>
  </si>
  <si>
    <t>น็อตหัวจม16M*120M</t>
  </si>
  <si>
    <t>N-จม16*125</t>
  </si>
  <si>
    <t>__export__.product_template_38793_18984356</t>
  </si>
  <si>
    <t>น็อตหัวจม16M*125M</t>
  </si>
  <si>
    <t>N-จม16*130</t>
  </si>
  <si>
    <t>__export__.product_template_38794_7aec550b</t>
  </si>
  <si>
    <t>น็อตหัวจม16M*130M</t>
  </si>
  <si>
    <t>N-จม16*140</t>
  </si>
  <si>
    <t>__export__.product_template_38795_6c660e78</t>
  </si>
  <si>
    <t>น็อตหัวจม16M*140M</t>
  </si>
  <si>
    <t>N-จม16*150</t>
  </si>
  <si>
    <t>__export__.product_template_38796_2bfbed3f</t>
  </si>
  <si>
    <t>น็อตหัวจม16M*150M</t>
  </si>
  <si>
    <t>N-จม16*25</t>
  </si>
  <si>
    <t>__export__.product_template_38797_528dadb1</t>
  </si>
  <si>
    <t>น็อตหัวจม16M*25M</t>
  </si>
  <si>
    <t>N-จม16*30</t>
  </si>
  <si>
    <t>__export__.product_template_38798_6b5697e0</t>
  </si>
  <si>
    <t>น็อตหัวจม16M*30M</t>
  </si>
  <si>
    <t>N-จม16*35</t>
  </si>
  <si>
    <t>__export__.product_template_38799_e407422b</t>
  </si>
  <si>
    <t>น็อตหัวจม16M*35M</t>
  </si>
  <si>
    <t>N-จม16*40</t>
  </si>
  <si>
    <t>__export__.product_template_38800_7f40d39f</t>
  </si>
  <si>
    <t>น็อตหัวจม16M*40M</t>
  </si>
  <si>
    <t>N-จม16*45</t>
  </si>
  <si>
    <t>__export__.product_template_38801_a95ac388</t>
  </si>
  <si>
    <t>น็อตหัวจม16M*45M</t>
  </si>
  <si>
    <t>N-จม16*50</t>
  </si>
  <si>
    <t>__export__.product_template_38802_f65f01c7</t>
  </si>
  <si>
    <t>น็อตหัวจม16M*50M</t>
  </si>
  <si>
    <t>N-จม16*55</t>
  </si>
  <si>
    <t>__export__.product_template_38803_ed6b835c</t>
  </si>
  <si>
    <t>น็อตหัวจม16M*55M</t>
  </si>
  <si>
    <t>N-จม16*60</t>
  </si>
  <si>
    <t>__export__.product_template_38804_2235e7e9</t>
  </si>
  <si>
    <t>น็อตหัวจม16M*60M</t>
  </si>
  <si>
    <t>N-จม16*65</t>
  </si>
  <si>
    <t>__export__.product_template_38805_2a7fc385</t>
  </si>
  <si>
    <t>น็อตหัวจม16M*65M</t>
  </si>
  <si>
    <t>N-จม16*70</t>
  </si>
  <si>
    <t>__export__.product_template_38806_6034e259</t>
  </si>
  <si>
    <t>น็อตหัวจม16M*70M</t>
  </si>
  <si>
    <t>N-จม16*75</t>
  </si>
  <si>
    <t>__export__.product_template_38807_26f3d110</t>
  </si>
  <si>
    <t>น็อตหัวจม16M*75M</t>
  </si>
  <si>
    <t>N-จม16*80</t>
  </si>
  <si>
    <t>__export__.product_template_38808_118fd8e8</t>
  </si>
  <si>
    <t>น็อตหัวจม16M*80M</t>
  </si>
  <si>
    <t>N-จม16*90</t>
  </si>
  <si>
    <t>__export__.product_template_38809_020b9d2d</t>
  </si>
  <si>
    <t>น็อตหัวจม16M*90M</t>
  </si>
  <si>
    <t>N-จม18*50</t>
  </si>
  <si>
    <t>__export__.product_template_38810_e5c6144c</t>
  </si>
  <si>
    <t>น็อตหัวจม18M*50M</t>
  </si>
  <si>
    <t>N-จม18*70</t>
  </si>
  <si>
    <t>__export__.product_template_38811_c6f648a1</t>
  </si>
  <si>
    <t>น็อตหัวจม18M*70M</t>
  </si>
  <si>
    <t>N-จม20*100</t>
  </si>
  <si>
    <t>__export__.product_template_38812_de573cf8</t>
  </si>
  <si>
    <t>น็อตหัวจม20M*100M</t>
  </si>
  <si>
    <t>N-จม20*110</t>
  </si>
  <si>
    <t>__export__.product_template_38813_4ea612a0</t>
  </si>
  <si>
    <t>น็อตหัวจม20M*110M</t>
  </si>
  <si>
    <t>N-จม20*120</t>
  </si>
  <si>
    <t>__export__.product_template_38814_378b7c72</t>
  </si>
  <si>
    <t>น็อตหัวจม20M*120M</t>
  </si>
  <si>
    <t>N-จม20*125</t>
  </si>
  <si>
    <t>__export__.product_template_38815_3f5de4ce</t>
  </si>
  <si>
    <t>น็อตหัวจม20M*125M</t>
  </si>
  <si>
    <t>N-จม20*130</t>
  </si>
  <si>
    <t>__export__.product_template_38816_df040e4f</t>
  </si>
  <si>
    <t>น็อตหัวจม20M*130M</t>
  </si>
  <si>
    <t>N-จม20*140</t>
  </si>
  <si>
    <t>__export__.product_template_38817_91b31f64</t>
  </si>
  <si>
    <t>น็อตหัวจม20M*140M</t>
  </si>
  <si>
    <t>N-จม20*150</t>
  </si>
  <si>
    <t>__export__.product_template_38818_4e9a8318</t>
  </si>
  <si>
    <t>น็อตหัวจม20M*150M</t>
  </si>
  <si>
    <t>N-จม20*40</t>
  </si>
  <si>
    <t>__export__.product_template_38819_e95cb65d</t>
  </si>
  <si>
    <t>น็อตหัวจม20M*40M</t>
  </si>
  <si>
    <t>N-จม20*45</t>
  </si>
  <si>
    <t>__export__.product_template_38820_7712fef0</t>
  </si>
  <si>
    <t>น็อตหัวจม20M*45M</t>
  </si>
  <si>
    <t>N-จม20*50</t>
  </si>
  <si>
    <t>__export__.product_template_38821_c88800c7</t>
  </si>
  <si>
    <t>น็อตหัวจม20M*50M</t>
  </si>
  <si>
    <t>N-จม20*55</t>
  </si>
  <si>
    <t>__export__.product_template_38822_9b5b79e5</t>
  </si>
  <si>
    <t>น็อตหัวจม20M*55M</t>
  </si>
  <si>
    <t>N-จม20*60</t>
  </si>
  <si>
    <t>__export__.product_template_38823_a3afa80c</t>
  </si>
  <si>
    <t>น็อตหัวจม20M*60M</t>
  </si>
  <si>
    <t>N-จม20*65</t>
  </si>
  <si>
    <t>__export__.product_template_38824_b9011825</t>
  </si>
  <si>
    <t>น็อตหัวจม20M*65M</t>
  </si>
  <si>
    <t>N-จม20*70</t>
  </si>
  <si>
    <t>__export__.product_template_38825_0dbd7cfb</t>
  </si>
  <si>
    <t>น็อตหัวจม20M*70M</t>
  </si>
  <si>
    <t>N-จม20*75</t>
  </si>
  <si>
    <t>__export__.product_template_38826_7b6ba1d9</t>
  </si>
  <si>
    <t>น็อตหัวจม20M*75M</t>
  </si>
  <si>
    <t>N-จม20*80</t>
  </si>
  <si>
    <t>__export__.product_template_38827_1e062e0a</t>
  </si>
  <si>
    <t>น็อตหัวจม20M*80M</t>
  </si>
  <si>
    <t>N-จม20*90</t>
  </si>
  <si>
    <t>__export__.product_template_38828_b1eca66a</t>
  </si>
  <si>
    <t>น็อตหัวจม20M*90M</t>
  </si>
  <si>
    <t>N-จม3/4*10</t>
  </si>
  <si>
    <t>__export__.product_template_38829_787af867</t>
  </si>
  <si>
    <t>น็อตหัวจม3/4*10</t>
  </si>
  <si>
    <t>N-จม3/4*11/2</t>
  </si>
  <si>
    <t>__export__.product_template_38830_5d9ae6c0</t>
  </si>
  <si>
    <t>น็อตหัวจม3/4*1 1/2</t>
  </si>
  <si>
    <t>N-จม3/4*13/4</t>
  </si>
  <si>
    <t>__export__.product_template_38831_be39277f</t>
  </si>
  <si>
    <t>น็อตหัวจม3/4*1 3/4</t>
  </si>
  <si>
    <t>N-จม3/4*2</t>
  </si>
  <si>
    <t>__export__.product_template_38832_4f157818</t>
  </si>
  <si>
    <t>น็อตหัวจม3/4*2(กล.25</t>
  </si>
  <si>
    <t>N-จม3/4*21/2</t>
  </si>
  <si>
    <t>__export__.product_template_38833_39792dd9</t>
  </si>
  <si>
    <t>น็อตหัวจม3/4*2 1/2(กล.25 ตัว </t>
  </si>
  <si>
    <t>N-จม3/4*3</t>
  </si>
  <si>
    <t>__export__.product_template_38834_742e6ba7</t>
  </si>
  <si>
    <t>น็อตหัวจม3/4*3</t>
  </si>
  <si>
    <t>N-จม3/4*31/2</t>
  </si>
  <si>
    <t>__export__.product_template_38835_9ccfa59f</t>
  </si>
  <si>
    <t>น็อตหัวจม3/4*3 1/2</t>
  </si>
  <si>
    <t>N-จม3/4*4</t>
  </si>
  <si>
    <t>__export__.product_template_38836_2ac588f2</t>
  </si>
  <si>
    <t>น็อตหัวจม3/4*4</t>
  </si>
  <si>
    <t>N-จม3/4*41/2</t>
  </si>
  <si>
    <t>__export__.product_template_38837_c1974c54</t>
  </si>
  <si>
    <t>น็อตหัวจม3/4*4 1/2</t>
  </si>
  <si>
    <t>N-จม3/4*5</t>
  </si>
  <si>
    <t>__export__.product_template_38838_53f9bce9</t>
  </si>
  <si>
    <t>น็อตหัวจม3/4*5</t>
  </si>
  <si>
    <t>N-จม3/4*6</t>
  </si>
  <si>
    <t>__export__.product_template_38839_6b4e1ede</t>
  </si>
  <si>
    <t>น็อตหัวจม3/4*6</t>
  </si>
  <si>
    <t>N-จม3/4*7</t>
  </si>
  <si>
    <t>__export__.product_template_38840_9d0ab7f3</t>
  </si>
  <si>
    <t>น็อตหัวจม3/4*7</t>
  </si>
  <si>
    <t>N-จม3/4*8</t>
  </si>
  <si>
    <t>__export__.product_template_38841_b0aa200d</t>
  </si>
  <si>
    <t>น็อตหัวจม3/4*8</t>
  </si>
  <si>
    <t>N-จม3/4*9</t>
  </si>
  <si>
    <t>__export__.product_template_38842_0770e831</t>
  </si>
  <si>
    <t>น็อตหัวจม3/4*9</t>
  </si>
  <si>
    <t>N-จม3/8*1</t>
  </si>
  <si>
    <t>__export__.product_template_38843_4b272c90</t>
  </si>
  <si>
    <t>น็อตหัวจม3/8*1</t>
  </si>
  <si>
    <t>N-จม3/8*11/2</t>
  </si>
  <si>
    <t>__export__.product_template_38844_03958bb8</t>
  </si>
  <si>
    <t>น็อตหัวจม3/8*1 1/2</t>
  </si>
  <si>
    <t>N-จม3/8*11/4</t>
  </si>
  <si>
    <t>__export__.product_template_38845_102acf64</t>
  </si>
  <si>
    <t>น็อตหัวจม3/8*1 1/4</t>
  </si>
  <si>
    <t>N-จม3/8*13/4</t>
  </si>
  <si>
    <t>__export__.product_template_38846_5ebbfeeb</t>
  </si>
  <si>
    <t>น็อตหัวจม3/8*1 3/4</t>
  </si>
  <si>
    <t>N-จม3/8*2</t>
  </si>
  <si>
    <t>__export__.product_template_38847_15e96290</t>
  </si>
  <si>
    <t>น็อตหัวจม3/8*2</t>
  </si>
  <si>
    <t>N-จม3/8*21/2</t>
  </si>
  <si>
    <t>__export__.product_template_38848_e9fe8a69</t>
  </si>
  <si>
    <t>น็อตหัวจม3/8*2 1/2</t>
  </si>
  <si>
    <t>N-จม3/8*3</t>
  </si>
  <si>
    <t>__export__.product_template_38849_adb296ea</t>
  </si>
  <si>
    <t>น็อตหัวจม3/8*3</t>
  </si>
  <si>
    <t>N-จม3/8*3/4</t>
  </si>
  <si>
    <t>__export__.product_template_38850_dd379e65</t>
  </si>
  <si>
    <t>น็อตหัวจม3/8*3/4</t>
  </si>
  <si>
    <t>N-จม3/8*31/2</t>
  </si>
  <si>
    <t>__export__.product_template_38851_73804e42</t>
  </si>
  <si>
    <t>น็อตหัวจม3/8*3 1/2</t>
  </si>
  <si>
    <t>N-จม3/8*4</t>
  </si>
  <si>
    <t>__export__.product_template_38852_bae86847</t>
  </si>
  <si>
    <t>น็อตหัวจม3/8*4</t>
  </si>
  <si>
    <t>N-จม3/8*41/2</t>
  </si>
  <si>
    <t>__export__.product_template_38853_06e2d4e7</t>
  </si>
  <si>
    <t>น็อตหัวจม3/8*4 1/2</t>
  </si>
  <si>
    <t>N-จม3/8*5</t>
  </si>
  <si>
    <t>__export__.product_template_38854_75a67cd3</t>
  </si>
  <si>
    <t>น็อตหัวจม3/8*5</t>
  </si>
  <si>
    <t>N-จม3/8*6</t>
  </si>
  <si>
    <t>__export__.product_template_38855_7b50c59d</t>
  </si>
  <si>
    <t>น็อตหัวจม3/8*6</t>
  </si>
  <si>
    <t>N-จม5/16*1</t>
  </si>
  <si>
    <t>__export__.product_template_38856_bf19adbd</t>
  </si>
  <si>
    <t>น็อตหัวจม5/16*1</t>
  </si>
  <si>
    <t>N-จม5/16*11/2</t>
  </si>
  <si>
    <t>__export__.product_template_38857_5009e9c3</t>
  </si>
  <si>
    <t>น็อตหัวจม5/16*1 1/2</t>
  </si>
  <si>
    <t>N-จม5/16*11/4</t>
  </si>
  <si>
    <t>__export__.product_template_38858_cab9b0d5</t>
  </si>
  <si>
    <t>น็อตหัวจม5/16*1 1/4</t>
  </si>
  <si>
    <t>N-จม5/16*13/4</t>
  </si>
  <si>
    <t>__export__.product_template_38859_3fc632ed</t>
  </si>
  <si>
    <t>น็อตหัวจม5/16*1 3/4</t>
  </si>
  <si>
    <t>N-จม5/16*2</t>
  </si>
  <si>
    <t>__export__.product_template_38860_add0c52a</t>
  </si>
  <si>
    <t>น็อตหัวจม5/16*2</t>
  </si>
  <si>
    <t>N-จม5/16*21/2</t>
  </si>
  <si>
    <t>__export__.product_template_38861_c063de6b</t>
  </si>
  <si>
    <t>น็อตหัวจม5/16*2 1/2</t>
  </si>
  <si>
    <t>N-จม5/16*3</t>
  </si>
  <si>
    <t>__export__.product_template_38862_003df627</t>
  </si>
  <si>
    <t>น็อตหัวจม5/16*3</t>
  </si>
  <si>
    <t>N-จม5/16*3/4</t>
  </si>
  <si>
    <t>__export__.product_template_38863_1ef5b51c</t>
  </si>
  <si>
    <t>น็อตหัวจม5/16*3/4</t>
  </si>
  <si>
    <t>N-จม5/16*31/2</t>
  </si>
  <si>
    <t>__export__.product_template_38864_d3abbde0</t>
  </si>
  <si>
    <t>น็อตหัวจม5/16*3 1/2</t>
  </si>
  <si>
    <t>N-จม5/16*4</t>
  </si>
  <si>
    <t>__export__.product_template_38865_be3adb81</t>
  </si>
  <si>
    <t>น็อตหัวจม5/16*4</t>
  </si>
  <si>
    <t>N-จม5/16*41/2</t>
  </si>
  <si>
    <t>__export__.product_template_38866_b839846d</t>
  </si>
  <si>
    <t>น็อตหัวจม5/16*4 1/2</t>
  </si>
  <si>
    <t>N-จม5/16*5</t>
  </si>
  <si>
    <t>__export__.product_template_38867_f2f519a6</t>
  </si>
  <si>
    <t>น็อตหัวจม5/16*5</t>
  </si>
  <si>
    <t>N-จม5/16*6</t>
  </si>
  <si>
    <t>__export__.product_template_38868_4eeff901</t>
  </si>
  <si>
    <t>น็อตหัวจม5/16*6</t>
  </si>
  <si>
    <t>N-จม5/8*1</t>
  </si>
  <si>
    <t>__export__.product_template_38869_3a592a9b</t>
  </si>
  <si>
    <t>น็อตหัวจม5/8*1</t>
  </si>
  <si>
    <t>N-จม5/8*10</t>
  </si>
  <si>
    <t>__export__.product_template_38870_0f278f96</t>
  </si>
  <si>
    <t>น็อตหัวจม5/8*10</t>
  </si>
  <si>
    <t>N-จม5/8*11/2</t>
  </si>
  <si>
    <t>__export__.product_template_38871_1c66be77</t>
  </si>
  <si>
    <t>น็อตหัวจม5/8*1 1/2</t>
  </si>
  <si>
    <t>N-จม5/8*11/4</t>
  </si>
  <si>
    <t>__export__.product_template_38872_ee35a267</t>
  </si>
  <si>
    <t>น็อตหัวจม5/8*1 1/4</t>
  </si>
  <si>
    <t>N-จม5/8*13/4</t>
  </si>
  <si>
    <t>__export__.product_template_38873_253d6c3a</t>
  </si>
  <si>
    <t>น็อตหัวจม5/8*1 3/4</t>
  </si>
  <si>
    <t>N-จม5/8*2</t>
  </si>
  <si>
    <t>__export__.product_template_38874_e6f3443c</t>
  </si>
  <si>
    <t>น็อตหัวจม5/8*2</t>
  </si>
  <si>
    <t>N-จม5/8*21/2</t>
  </si>
  <si>
    <t>__export__.product_template_38875_55c6d4c0</t>
  </si>
  <si>
    <t>น็อตหัวจม5/8*2 1/2</t>
  </si>
  <si>
    <t>N-จม5/8*3</t>
  </si>
  <si>
    <t>__export__.product_template_38876_4e3cafb7</t>
  </si>
  <si>
    <t>น็อตหัวจม5/8*3</t>
  </si>
  <si>
    <t>N-จม5/8*31/2</t>
  </si>
  <si>
    <t>__export__.product_template_38877_a57ad159</t>
  </si>
  <si>
    <t>น็อตหัวจม5/8*3 1/2</t>
  </si>
  <si>
    <t>N-จม5/8*4</t>
  </si>
  <si>
    <t>__export__.product_template_38878_a9ff9d7f</t>
  </si>
  <si>
    <t>น็อตหัวจม5/8*4</t>
  </si>
  <si>
    <t>N-จม5/8*41/2</t>
  </si>
  <si>
    <t>__export__.product_template_38879_397a5479</t>
  </si>
  <si>
    <t>น็อตหัวจม5/8*4 1/2</t>
  </si>
  <si>
    <t>N-จม5/8*5</t>
  </si>
  <si>
    <t>__export__.product_template_38880_5f416514</t>
  </si>
  <si>
    <t>น็อตหัวจม5/8*5</t>
  </si>
  <si>
    <t>N-จม5/8*6</t>
  </si>
  <si>
    <t>__export__.product_template_38881_2b0cd924</t>
  </si>
  <si>
    <t>น็อตหัวจม5/8*6</t>
  </si>
  <si>
    <t>N-จม5/8*7</t>
  </si>
  <si>
    <t>__export__.product_template_38882_daa7f518</t>
  </si>
  <si>
    <t>น็อตหัวจม5/8*7</t>
  </si>
  <si>
    <t>N-จม5/8*8</t>
  </si>
  <si>
    <t>__export__.product_template_38883_bb6baabd</t>
  </si>
  <si>
    <t>น็อตหัวจม5/8*8</t>
  </si>
  <si>
    <t>N-จม5/8*9</t>
  </si>
  <si>
    <t>__export__.product_template_38884_13cb2098</t>
  </si>
  <si>
    <t>น็อตหัวจม5/8*9</t>
  </si>
  <si>
    <t>N-จม6*100</t>
  </si>
  <si>
    <t>__export__.product_template_38885_755f64eb</t>
  </si>
  <si>
    <t>น็อตหัวจม6M*100M</t>
  </si>
  <si>
    <t>N-จม6*20</t>
  </si>
  <si>
    <t>__export__.product_template_38886_dde9d902</t>
  </si>
  <si>
    <t>น็อตหัวจม6M*20M</t>
  </si>
  <si>
    <t>N-จม6*25</t>
  </si>
  <si>
    <t>__export__.product_template_38887_46e2f7e3</t>
  </si>
  <si>
    <t>น็อตหัวจม6M*25M</t>
  </si>
  <si>
    <t>N-จม6*30</t>
  </si>
  <si>
    <t>__export__.product_template_38888_bc9ad120</t>
  </si>
  <si>
    <t>น็อตหัวจม6M*30M</t>
  </si>
  <si>
    <t>N-จม6*35</t>
  </si>
  <si>
    <t>__export__.product_template_38889_640b3952</t>
  </si>
  <si>
    <t>น็อตหัวจม6M*35M</t>
  </si>
  <si>
    <t>N-จม6*40</t>
  </si>
  <si>
    <t>__export__.product_template_38890_d4610d36</t>
  </si>
  <si>
    <t>น็อตหัวจม6M*40M</t>
  </si>
  <si>
    <t>N-จม6*45</t>
  </si>
  <si>
    <t>__export__.product_template_38891_a9f96caf</t>
  </si>
  <si>
    <t>น็อตหัวจม6M*45M</t>
  </si>
  <si>
    <t>N-จม6*50</t>
  </si>
  <si>
    <t>__export__.product_template_38892_41b712ed</t>
  </si>
  <si>
    <t>น็อตหัวจม6M*50M</t>
  </si>
  <si>
    <t>N-จม6*55</t>
  </si>
  <si>
    <t>__export__.product_template_38893_97097347</t>
  </si>
  <si>
    <t>น็อตหัวจม6M*55M</t>
  </si>
  <si>
    <t>N-จม6*60</t>
  </si>
  <si>
    <t>__export__.product_template_38894_f85bdeea</t>
  </si>
  <si>
    <t>น็อตหัวจม6M*60M</t>
  </si>
  <si>
    <t>N-จม6*65</t>
  </si>
  <si>
    <t>__export__.product_template_38895_e1612c6a</t>
  </si>
  <si>
    <t>น็อตหัวจม6M*65M</t>
  </si>
  <si>
    <t>N-จม6*70</t>
  </si>
  <si>
    <t>__export__.product_template_38896_32f32b12</t>
  </si>
  <si>
    <t>น็อตหัวจม6M*70M</t>
  </si>
  <si>
    <t>N-จม6*75</t>
  </si>
  <si>
    <t>__export__.product_template_38897_d981581c</t>
  </si>
  <si>
    <t>น็อตหัวจม6M*75M</t>
  </si>
  <si>
    <t>N-จม6*80</t>
  </si>
  <si>
    <t>__export__.product_template_38898_e94a5ce5</t>
  </si>
  <si>
    <t>น็อตหัวจม6M*80M</t>
  </si>
  <si>
    <t>N-จม6*90</t>
  </si>
  <si>
    <t>__export__.product_template_38899_47af5a51</t>
  </si>
  <si>
    <t>น็อตหัวจม6M*90M</t>
  </si>
  <si>
    <t>N-จม7/16*1</t>
  </si>
  <si>
    <t>__export__.product_template_38900_ed374149</t>
  </si>
  <si>
    <t>น็อตหัวจม7/16*1</t>
  </si>
  <si>
    <t>N-จม7/16*11/2</t>
  </si>
  <si>
    <t>__export__.product_template_38901_b5d287a0</t>
  </si>
  <si>
    <t>น็อตหัวจม7/16*1 1/2</t>
  </si>
  <si>
    <t>N-จม7/16*11/4</t>
  </si>
  <si>
    <t>__export__.product_template_38902_1941e36b</t>
  </si>
  <si>
    <t>น็อตหัวจม7/16*1 1/4</t>
  </si>
  <si>
    <t>N-จม7/16*13/4</t>
  </si>
  <si>
    <t>__export__.product_template_38903_78598f39</t>
  </si>
  <si>
    <t>น็อตหัวจม7/16*1 3/4</t>
  </si>
  <si>
    <t>N-จม7/16*2</t>
  </si>
  <si>
    <t>__export__.product_template_38904_c3dd079b</t>
  </si>
  <si>
    <t>น็อตหัวจม7/16*2</t>
  </si>
  <si>
    <t>N-จม7/16*21/2</t>
  </si>
  <si>
    <t>__export__.product_template_38905_890a991d</t>
  </si>
  <si>
    <t>น็อตหัวจม7/16*2 1/2</t>
  </si>
  <si>
    <t>N-จม7/16*3</t>
  </si>
  <si>
    <t>__export__.product_template_38906_639d2653</t>
  </si>
  <si>
    <t>น็อตหัวจม7/16*3</t>
  </si>
  <si>
    <t>N-จม8*100</t>
  </si>
  <si>
    <t>__export__.product_template_38907_463373af</t>
  </si>
  <si>
    <t>น็อตหัวจม8M*100M</t>
  </si>
  <si>
    <t>N-จม8*110</t>
  </si>
  <si>
    <t>__export__.product_template_38908_26d0dc28</t>
  </si>
  <si>
    <t>น็อตหัวจม8M*110M</t>
  </si>
  <si>
    <t>N-จม8*120</t>
  </si>
  <si>
    <t>__export__.product_template_38909_9b7aaa1b</t>
  </si>
  <si>
    <t>น็อตหัวจม8M*120M</t>
  </si>
  <si>
    <t>N-จม8*125</t>
  </si>
  <si>
    <t>__export__.product_template_38910_9d678ef9</t>
  </si>
  <si>
    <t>น็อตหัวจม8M*125M</t>
  </si>
  <si>
    <t>N-จม8*130</t>
  </si>
  <si>
    <t>__export__.product_template_38911_0c9c15ea</t>
  </si>
  <si>
    <t>น็อตหัวจม8M*130M</t>
  </si>
  <si>
    <t>N-จม8*140</t>
  </si>
  <si>
    <t>__export__.product_template_38912_5411c734</t>
  </si>
  <si>
    <t>น็อตหัวจม8M*140M</t>
  </si>
  <si>
    <t>N-จม8*150</t>
  </si>
  <si>
    <t>__export__.product_template_38913_661a9488</t>
  </si>
  <si>
    <t>น็อตหัวจม8M*150M</t>
  </si>
  <si>
    <t>N-จม8*20</t>
  </si>
  <si>
    <t>__export__.product_template_38914_43add585</t>
  </si>
  <si>
    <t>น็อตหัวจม8M*20M</t>
  </si>
  <si>
    <t>N-จม8*25</t>
  </si>
  <si>
    <t>__export__.product_template_38915_90bdf049</t>
  </si>
  <si>
    <t>น็อตหัวจม8M*25M</t>
  </si>
  <si>
    <t>N-จม8*30</t>
  </si>
  <si>
    <t>__export__.product_template_38916_4580b705</t>
  </si>
  <si>
    <t>น็อตหัวจม8M*30M</t>
  </si>
  <si>
    <t>N-จม8*35</t>
  </si>
  <si>
    <t>__export__.product_template_38917_242adf9d</t>
  </si>
  <si>
    <t>น็อตหัวจม8M*35M</t>
  </si>
  <si>
    <t>N-จม8*40</t>
  </si>
  <si>
    <t>__export__.product_template_38918_96308f73</t>
  </si>
  <si>
    <t>น็อตหัวจม8M*40M</t>
  </si>
  <si>
    <t>N-จม8*45</t>
  </si>
  <si>
    <t>__export__.product_template_38919_2a07ce32</t>
  </si>
  <si>
    <t>น็อตหัวจม8M*45M</t>
  </si>
  <si>
    <t>N-จม8*50</t>
  </si>
  <si>
    <t>__export__.product_template_38920_897af50e</t>
  </si>
  <si>
    <t>น็อตหัวจม8M*50M</t>
  </si>
  <si>
    <t>N-จม8*55</t>
  </si>
  <si>
    <t>__export__.product_template_38921_4865de4a</t>
  </si>
  <si>
    <t>น็อตหัวจม8M*55M</t>
  </si>
  <si>
    <t>N-จม8*60</t>
  </si>
  <si>
    <t>__export__.product_template_38922_49239e92</t>
  </si>
  <si>
    <t>น็อตหัวจม8M*60M</t>
  </si>
  <si>
    <t>N-จม8*65</t>
  </si>
  <si>
    <t>__export__.product_template_38923_ce8250b9</t>
  </si>
  <si>
    <t>น็อตหัวจม8M*65M</t>
  </si>
  <si>
    <t>N-จม8*70</t>
  </si>
  <si>
    <t>__export__.product_template_38924_aeeefa13</t>
  </si>
  <si>
    <t>น็อตหัวจม8M*70M</t>
  </si>
  <si>
    <t>N-จม8*75</t>
  </si>
  <si>
    <t>__export__.product_template_38925_a0bb70f0</t>
  </si>
  <si>
    <t>น็อตหัวจม8M*75M</t>
  </si>
  <si>
    <t>N-จม8*80</t>
  </si>
  <si>
    <t>__export__.product_template_38926_bbf6a63c</t>
  </si>
  <si>
    <t>น็อตหัวจม8M*80M</t>
  </si>
  <si>
    <t>N-จม8*90</t>
  </si>
  <si>
    <t>__export__.product_template_38927_e1f33d75</t>
  </si>
  <si>
    <t>น็อตหัวจม8M*90M</t>
  </si>
  <si>
    <t>N-หัวล็อค6M*1.00#10</t>
  </si>
  <si>
    <t>__export__.product_template_39042_10263c92</t>
  </si>
  <si>
    <t>น็อตหัวล็อค6M*1.00#10</t>
  </si>
  <si>
    <t>N-น็อตเกลียวซ้าย</t>
  </si>
  <si>
    <t>__export__.product_template_38938_43a7deb3</t>
  </si>
  <si>
    <t>น็อตเกลียวซ้าย 1"</t>
  </si>
  <si>
    <t>N-น็อตขันเกลียวซ้าย</t>
  </si>
  <si>
    <t>__export__.product_template_38928_b985e8a8</t>
  </si>
  <si>
    <t>น็อตเกลียวซ้าย 19มิล*85</t>
  </si>
  <si>
    <t>N-8*M6*1.0*18/10</t>
  </si>
  <si>
    <t>__export__.product_template_38387_e22329cd</t>
  </si>
  <si>
    <t>น็อตใบมีด(สีทอง)</t>
  </si>
  <si>
    <t>Z-น้ำกลั่น</t>
  </si>
  <si>
    <t>__export__.product_template_26274_715b4f71</t>
  </si>
  <si>
    <t>น้ำกลั่น</t>
  </si>
  <si>
    <t>ขวด</t>
  </si>
  <si>
    <t>Z-น้ำกลั่น*</t>
  </si>
  <si>
    <t>__export__.product_template_26275_240010f0</t>
  </si>
  <si>
    <t>น้ำกลั่น*</t>
  </si>
  <si>
    <t>ํY-ปตท7884-5L</t>
  </si>
  <si>
    <t>__export__.product_template_14151_7708532e</t>
  </si>
  <si>
    <t>น้ำมันปตท7884-5L</t>
  </si>
  <si>
    <t>ัY-V120D-1L</t>
  </si>
  <si>
    <t>__export__.product_template_14313_0e79709e</t>
  </si>
  <si>
    <t>น้ำมันปตทV120-1L#40</t>
  </si>
  <si>
    <t>Y-น้ำมันสน</t>
  </si>
  <si>
    <t>__export__.product_template_39581_538203e4</t>
  </si>
  <si>
    <t>น้ำมันสนขวด</t>
  </si>
  <si>
    <t>ัY-น้ำมันสน234</t>
  </si>
  <si>
    <t>__export__.product_template_39583_75cd48aa</t>
  </si>
  <si>
    <t>น้ำมันสนตราปลาฉลาม-2.34ลิตร</t>
  </si>
  <si>
    <t>ัY-ช้างเกษตร140-4.5L</t>
  </si>
  <si>
    <t>__export__.product_template_14130_cbc57600</t>
  </si>
  <si>
    <t>น้ำมันเกียร์ช้าง140-4.5L</t>
  </si>
  <si>
    <t>Y-ช้างเกษตร90-4.5L</t>
  </si>
  <si>
    <t>__export__.product_template_14131_a77d4493</t>
  </si>
  <si>
    <t>น้ำมันเกียร์ช้าง90-4.5L</t>
  </si>
  <si>
    <t>ัY-ปตทGL5140-5L</t>
  </si>
  <si>
    <t>__export__.product_template_14150_4f419a65</t>
  </si>
  <si>
    <t>น้ำมันเกียร์ปตทGL5#140-5L</t>
  </si>
  <si>
    <t>ัY-ปตทGL590-18L</t>
  </si>
  <si>
    <t>__export__.product_template_13891_7c3c6b7c</t>
  </si>
  <si>
    <t>น้ำมันเกียร์ปตทGL5#90-18L</t>
  </si>
  <si>
    <t>ัY-ปตทGL590-5L</t>
  </si>
  <si>
    <t>__export__.product_template_14149_95b228c8</t>
  </si>
  <si>
    <t>น้ำมันเกียร์ปตทGL5#90-5L</t>
  </si>
  <si>
    <t>Y-ปตทGL5140-18L</t>
  </si>
  <si>
    <t>__export__.product_template_14073_47b8db9d</t>
  </si>
  <si>
    <t>น้ำมันเกียร์ปตทGL5140-18L</t>
  </si>
  <si>
    <t>ัY-ปตทGL5140-1L</t>
  </si>
  <si>
    <t>__export__.product_template_14315_118f32d6</t>
  </si>
  <si>
    <t>น้ำมันเกียร์ปตทGL5140-1L</t>
  </si>
  <si>
    <t>ัY-ปตทGL590-1L</t>
  </si>
  <si>
    <t>__export__.product_template_14314_b245aa38</t>
  </si>
  <si>
    <t>น้ำมันเกียร์ปตทGL590-1L</t>
  </si>
  <si>
    <t>Y-ปตท80W90-1L</t>
  </si>
  <si>
    <t>__export__.product_template_14319_1351564a</t>
  </si>
  <si>
    <t>น้ำมันเกียร์ลิมิเต๊ด80W90-1L</t>
  </si>
  <si>
    <t>Y-เกียร์เข้140-4.5L</t>
  </si>
  <si>
    <t>__export__.product_template_14128_ec8ab909</t>
  </si>
  <si>
    <t>น้ำมันเกียร์เข้#140-4.5L</t>
  </si>
  <si>
    <t>ัY-เกียร์เข้250-4.5L</t>
  </si>
  <si>
    <t>__export__.product_template_14129_cd669b72</t>
  </si>
  <si>
    <t>น้ำมันเกียร์เข้#250-4.5L</t>
  </si>
  <si>
    <t>ัY-J-ONE140-5L</t>
  </si>
  <si>
    <t>__export__.product_template_14178_8446aeca</t>
  </si>
  <si>
    <t>น้ำมันเกียร์เจวันGL5140-5L</t>
  </si>
  <si>
    <t>Y-J1GL590-18L</t>
  </si>
  <si>
    <t>__export__.product_template_14077_c59c56bc</t>
  </si>
  <si>
    <t>น้ำมันเกียร์เจวันGL590-18L</t>
  </si>
  <si>
    <t>Y-J-NOEGL590-5L</t>
  </si>
  <si>
    <t>__export__.product_template_14177_f31ba52b</t>
  </si>
  <si>
    <t>น้ำมันเกียร์เจวันGL590-5L</t>
  </si>
  <si>
    <t>ัY-มอลล่า2T-0.5L</t>
  </si>
  <si>
    <t>__export__.product_template_14318_85d4fc05</t>
  </si>
  <si>
    <t>น้ำมันเครื่อง2T-0.5L</t>
  </si>
  <si>
    <t>Y-MAXSPEED-0.5L</t>
  </si>
  <si>
    <t>__export__.product_template_14317_7796dd9d</t>
  </si>
  <si>
    <t>Y-HISPEED-1L</t>
  </si>
  <si>
    <t>__export__.product_template_14316_0556a5ab</t>
  </si>
  <si>
    <t>น้ำมันเครื่อง2T-1L</t>
  </si>
  <si>
    <t>Y-JETHD3-5L</t>
  </si>
  <si>
    <t>__export__.product_template_14173_350185fb</t>
  </si>
  <si>
    <t>น้ำมันเครื่องJETHD3-5L</t>
  </si>
  <si>
    <t>Y-PERFORMA NGV-4.5L</t>
  </si>
  <si>
    <t>__export__.product_template_14126_ff2e06a5</t>
  </si>
  <si>
    <t>น้ำมันเครื่องPTT10W40-4.5L</t>
  </si>
  <si>
    <t>Y-ตราช้าง-3L</t>
  </si>
  <si>
    <t>__export__.product_template_14174_3074e68b</t>
  </si>
  <si>
    <t>น้ำมันเครื่องคูโบต้า-3L</t>
  </si>
  <si>
    <t>Y-ช้างเกษตร-3L</t>
  </si>
  <si>
    <t>__export__.product_template_14175_be86358d</t>
  </si>
  <si>
    <t>น้ำมันเครื่องช้างเกษตร-3L</t>
  </si>
  <si>
    <t>Y-ไดนามิคพลัส-6LD</t>
  </si>
  <si>
    <t>__export__.product_template_14078_f13c1a46</t>
  </si>
  <si>
    <t>น้ำมันเครื่องปตท15W40-6L</t>
  </si>
  <si>
    <t>Y-V120D-5L</t>
  </si>
  <si>
    <t>__export__.product_template_14148_715a0db8</t>
  </si>
  <si>
    <t>น้ำมันเครื่องปตทV120D-5L</t>
  </si>
  <si>
    <t>Y-ริมูล่า่R3-6L</t>
  </si>
  <si>
    <t>__export__.product_template_14171_596468ec</t>
  </si>
  <si>
    <t>น้ำมันเครื่องริมูล่าR3-6L #40</t>
  </si>
  <si>
    <t>Y-ริมูล่า่R4-6L</t>
  </si>
  <si>
    <t>__export__.product_template_14172_860d7575</t>
  </si>
  <si>
    <t>น้ำมันเครื่องริมูล่าR4-6L 20W50</t>
  </si>
  <si>
    <t>Y-J-ONE10W30-6L</t>
  </si>
  <si>
    <t>__export__.product_template_14158_3b09eb29</t>
  </si>
  <si>
    <t>น้ำมันเครื่องเจวัน10W30-6L</t>
  </si>
  <si>
    <t>Y-J-ONE15W40-6L</t>
  </si>
  <si>
    <t>__export__.product_template_14170_1270f817</t>
  </si>
  <si>
    <t>น้ำมันเครื่องเจวัน15W40-6L</t>
  </si>
  <si>
    <t>Y-เจวัน20W50-18L</t>
  </si>
  <si>
    <t>__export__.product_template_14076_ded17576</t>
  </si>
  <si>
    <t>น้ำมันเครื่องเจวัน20W50-18L</t>
  </si>
  <si>
    <t>Y-ไดนามิคพลัส-18L</t>
  </si>
  <si>
    <t>__export__.product_template_14155_d6883f29</t>
  </si>
  <si>
    <t>น้ำมันเครื่องไดนามิคพลัส20W50-18L</t>
  </si>
  <si>
    <t>Y-ไดนามิคพลัส-6L</t>
  </si>
  <si>
    <t>__export__.product_template_14156_c8265db4</t>
  </si>
  <si>
    <t>น้ำมันเครื่องไดนามิคพลัส20W50-6L</t>
  </si>
  <si>
    <t>ัY-ไดนามิคTURBO-6LD</t>
  </si>
  <si>
    <t>__export__.product_template_14132_ee01f7d8</t>
  </si>
  <si>
    <t>น้ำมันเครื่องไดนามิคเทอร์โบ15W40-6L</t>
  </si>
  <si>
    <t>Y-PERFORMA -4.5L</t>
  </si>
  <si>
    <t>__export__.product_template_14127_9c0ac372</t>
  </si>
  <si>
    <t>น้ำมันเครื่ิองเบนซิลปตท5W30-1.5L</t>
  </si>
  <si>
    <t>Y-ปตทเบรค-0.5L</t>
  </si>
  <si>
    <t>__export__.product_template_14180_a819b9cb</t>
  </si>
  <si>
    <t>น้ำมันเบรคปตท-0.5L</t>
  </si>
  <si>
    <t>Y-ปตทเบรค-1L</t>
  </si>
  <si>
    <t>__export__.product_template_14179_bf318746</t>
  </si>
  <si>
    <t>น้ำมันเบรคปตท-1L</t>
  </si>
  <si>
    <t>Y-ปตทATF-1L</t>
  </si>
  <si>
    <t>__export__.product_template_14181_4557a79c</t>
  </si>
  <si>
    <t>น้ำมันเพาเวอร์ปตทDX III ATF-1L</t>
  </si>
  <si>
    <t>Y-ปตท7884PULS-18L</t>
  </si>
  <si>
    <t>__export__.product_template_14074_41ae4177</t>
  </si>
  <si>
    <t>น้ำมันเพาเวอร์แทค7884PULS-18L</t>
  </si>
  <si>
    <t>Y-น้ำมันMAX</t>
  </si>
  <si>
    <t>__export__.product_template_14189_79ed4a9f</t>
  </si>
  <si>
    <t>น้ำมันเอนกประสงค์ MAX</t>
  </si>
  <si>
    <t>ัY-ไดนามิคพลัส-1LD</t>
  </si>
  <si>
    <t>__export__.product_template_13917_50486ea3</t>
  </si>
  <si>
    <t>น้ำมันไดนามิคพลัส15W40-1L</t>
  </si>
  <si>
    <t>Y-บางจาก68-18L</t>
  </si>
  <si>
    <t>__export__.product_template_13893_a50d22dd</t>
  </si>
  <si>
    <t>น้ำมันไฮดรอลิคบางจาก#68-18L</t>
  </si>
  <si>
    <t>ัY-ปตท10-5L</t>
  </si>
  <si>
    <t>__export__.product_template_14153_fbeed055</t>
  </si>
  <si>
    <t>น้ำมันไฮดรอลิคปตท#10-5L</t>
  </si>
  <si>
    <t>Y-ปตทHLP68-18L</t>
  </si>
  <si>
    <t>__export__.product_template_13908_e2f8c5b7</t>
  </si>
  <si>
    <t>น้ำมันไฮดรอลิคปตท#68-18L</t>
  </si>
  <si>
    <t>ัY-ปตท68-5L</t>
  </si>
  <si>
    <t>__export__.product_template_14152_b1b8ca9b</t>
  </si>
  <si>
    <t>น้ำมันไฮดรอลิคปตท#68-5L</t>
  </si>
  <si>
    <t>Y-ริมูล่า68-18L</t>
  </si>
  <si>
    <t>__export__.product_template_14075_6e00d163</t>
  </si>
  <si>
    <t>น้ำมันไฮดรอลิคริมูล่า68-18L</t>
  </si>
  <si>
    <t>Y-เทรนHD46-18L</t>
  </si>
  <si>
    <t>__export__.product_template_13896_3ed1e806</t>
  </si>
  <si>
    <t>น้ำมันไฮดรอลิคเทรน#46-18L</t>
  </si>
  <si>
    <t>05-0205-0002</t>
  </si>
  <si>
    <t>__export__.product_template_25729_9d58147a</t>
  </si>
  <si>
    <t>น้ำยาผสม TS0612(TS-06 MPP)</t>
  </si>
  <si>
    <t>Z-น้ำยา263</t>
  </si>
  <si>
    <t>__export__.product_template_25980_600bbcf2</t>
  </si>
  <si>
    <t>น้ำยาล๊อคเกลียว(LOCTITE)#263</t>
  </si>
  <si>
    <t>Z-000084</t>
  </si>
  <si>
    <t>__export__.product_template_23084_99f76c5a</t>
  </si>
  <si>
    <t>น้ำยาหม้อน้ำปรับความเย็น 1000ml</t>
  </si>
  <si>
    <t>Z-000083</t>
  </si>
  <si>
    <t>__export__.product_template_14185_49804fc2</t>
  </si>
  <si>
    <t>น้ำยาหล่อเย็นควิก500ml[เขียว)</t>
  </si>
  <si>
    <t>05-0205-0012</t>
  </si>
  <si>
    <t>__export__.product_template_25730_995cebed</t>
  </si>
  <si>
    <t>น้ำยาเร่งอุณหภูมิ</t>
  </si>
  <si>
    <t>Z-น้ำกลั่นสี</t>
  </si>
  <si>
    <t>__export__.product_template_39584_8a79d3d2</t>
  </si>
  <si>
    <t>น้้ำกลั่นสี</t>
  </si>
  <si>
    <t>Z-147</t>
  </si>
  <si>
    <t>__export__.product_template_40651_75069129</t>
  </si>
  <si>
    <t>น๊อตตะแกรงโซล่าS-TX</t>
  </si>
  <si>
    <t>ืN-6*50</t>
  </si>
  <si>
    <t>__export__.product_template_40650_740ef53a</t>
  </si>
  <si>
    <t>น๊อตมิลขาว6*50</t>
  </si>
  <si>
    <t>ีU-596</t>
  </si>
  <si>
    <t>__export__.product_template_40633_76c16b3a</t>
  </si>
  <si>
    <t>น๊อตหัวผ่า1"เกลียวละเอียด</t>
  </si>
  <si>
    <t>ีU-865</t>
  </si>
  <si>
    <t>__export__.product_template_40636_24995239</t>
  </si>
  <si>
    <t>น๊อตหัวผ่า1"เกลียวหยาบ</t>
  </si>
  <si>
    <t>ีU-594</t>
  </si>
  <si>
    <t>__export__.product_template_40634_1d711688</t>
  </si>
  <si>
    <t>น๊อตหัวผ่า1-1/2"เกลียวละเอียด</t>
  </si>
  <si>
    <t>ีU-595</t>
  </si>
  <si>
    <t>__export__.product_template_40632_80804a36</t>
  </si>
  <si>
    <t>น๊อตหัวผ่า1-1/4"เกลียวละเอียด</t>
  </si>
  <si>
    <t>ีU-306</t>
  </si>
  <si>
    <t>__export__.product_template_40637_76475553</t>
  </si>
  <si>
    <t>น๊อตหัวผ่า1-1/4"เกลียวหยาบ</t>
  </si>
  <si>
    <t>ีU-601</t>
  </si>
  <si>
    <t>__export__.product_template_40631_a2ac3495</t>
  </si>
  <si>
    <t>น๊อตหัวผ่า3/4เกลียวละเอียด</t>
  </si>
  <si>
    <t>ีU-608</t>
  </si>
  <si>
    <t>__export__.product_template_40635_cbe06a52</t>
  </si>
  <si>
    <t>น๊อตหัวผ่า7/8"เกลียวละเอียด</t>
  </si>
  <si>
    <t>07-0307-1085</t>
  </si>
  <si>
    <t>__export__.product_template_24612_9a79e991</t>
  </si>
  <si>
    <t>บล็อกจับหัวน็อต(KT) MAGNETIC SOCKET 5/16"</t>
  </si>
  <si>
    <t>07-0310-1020</t>
  </si>
  <si>
    <t>__export__.product_template_25820_1b6d0246</t>
  </si>
  <si>
    <t>บล็อกจับหัวน็อต IF (Magnetic Nut 5/16"x45mm)</t>
  </si>
  <si>
    <t>07-0307-1041</t>
  </si>
  <si>
    <t>__export__.product_template_24543_8357c4d5</t>
  </si>
  <si>
    <t>บล็อค L 2 หัว[แบบทะลุ]12 MM</t>
  </si>
  <si>
    <t>07-0307-1042</t>
  </si>
  <si>
    <t>__export__.product_template_24545_31adf80b</t>
  </si>
  <si>
    <t>บล็อค L 2 หัว[แบบทะลุ]14 MM</t>
  </si>
  <si>
    <t>07-0303-1005</t>
  </si>
  <si>
    <t>__export__.product_template_24683_ee6dc007</t>
  </si>
  <si>
    <t>บล็อคจับหัวน็อต #8mx42 (SUG)</t>
  </si>
  <si>
    <t>07-0301-1005</t>
  </si>
  <si>
    <t>__export__.product_template_24520_a6798510</t>
  </si>
  <si>
    <t>บล็อคจับหัวน็อต (ST)</t>
  </si>
  <si>
    <t>07-0100-1035</t>
  </si>
  <si>
    <t>__export__.product_template_13892_9eae59fd</t>
  </si>
  <si>
    <t>บล็อคจับหัวน็อต(T-25)</t>
  </si>
  <si>
    <t>07-0303-1001</t>
  </si>
  <si>
    <t>__export__.product_template_14007_669aa35f</t>
  </si>
  <si>
    <t>บล็อคจับหัวน็อต-รุ่นลูกปืน(SUG)</t>
  </si>
  <si>
    <t>07-0301-1019</t>
  </si>
  <si>
    <t>__export__.product_template_25861_b2e9096b</t>
  </si>
  <si>
    <t>บล๊อคจับหัวน๊อต IF</t>
  </si>
  <si>
    <t>Q-บานพับ103</t>
  </si>
  <si>
    <t>__export__.product_template_39580_8166ccc4</t>
  </si>
  <si>
    <t>บานพับรถ6ล้อ</t>
  </si>
  <si>
    <t>T-BUSH100</t>
  </si>
  <si>
    <t>__export__.product_template_39466_1e0d6ea4</t>
  </si>
  <si>
    <t>บู๊ชข้อต่อแทรคD20#STD/MASTER BUSH</t>
  </si>
  <si>
    <t>G-บู๊ชท่อ105</t>
  </si>
  <si>
    <t>__export__.product_template_26020_48cc3955</t>
  </si>
  <si>
    <t>บู๊ชท่อยางดำ1-1/4</t>
  </si>
  <si>
    <t>G-บู๊ชท่อ222</t>
  </si>
  <si>
    <t>__export__.product_template_26019_95b52591</t>
  </si>
  <si>
    <t>บู๊ชท่อยางใส1-1/4</t>
  </si>
  <si>
    <t>02-1250-1016</t>
  </si>
  <si>
    <t>__export__.product_template_14113_9cacbc8f</t>
  </si>
  <si>
    <t>ประตูม้วน ลอนเดี่ยว No.23 สีเทา เสาอัดยาง</t>
  </si>
  <si>
    <t>ตารางเมตร</t>
  </si>
  <si>
    <t>02-1250-1005</t>
  </si>
  <si>
    <t>__export__.product_template_14244_fcde872a</t>
  </si>
  <si>
    <t>ประตูม้วน ลอนคู่ NO.23-สีครีม</t>
  </si>
  <si>
    <t>02-1250-1028</t>
  </si>
  <si>
    <t>__export__.product_template_14123_48544572</t>
  </si>
  <si>
    <t>ประตูม้วน ลอนคู่ No.23 สีเทา</t>
  </si>
  <si>
    <t>02-1250-1026</t>
  </si>
  <si>
    <t>__export__.product_template_14246_f30441b5</t>
  </si>
  <si>
    <t>ประตูม้วน ลอนเดี่ยว NO.23-สีครีม</t>
  </si>
  <si>
    <t>02-1250-1037</t>
  </si>
  <si>
    <t>__export__.product_template_14308_7422266b</t>
  </si>
  <si>
    <t>ประตูม้วน ลอนเดี่ยว NO.23 สีขาวควันบุหรี่</t>
  </si>
  <si>
    <t>02-1250-1001</t>
  </si>
  <si>
    <t>__export__.product_template_14206_7f286e5d</t>
  </si>
  <si>
    <t>ประตูม้วนโปร่ง ลายตาข่ายเหล็ก</t>
  </si>
  <si>
    <t>บุญรัตน์ จันทร์นวล(แอ๊ด)</t>
  </si>
  <si>
    <t>07-0307-1030</t>
  </si>
  <si>
    <t>__export__.product_template_24557_b77329d1</t>
  </si>
  <si>
    <t>ประแจปากตายข้าง/บล็อคข้ออ่อน 19 MM.</t>
  </si>
  <si>
    <t>07-0307-1048</t>
  </si>
  <si>
    <t>__export__.product_template_24559_fd48c6e6</t>
  </si>
  <si>
    <t>ประแจปากตายข้าง/แหวนฟรีข้าง 14 MM.</t>
  </si>
  <si>
    <t>07-0307-1057</t>
  </si>
  <si>
    <t>__export__.product_template_24561_9f7ad2e3</t>
  </si>
  <si>
    <t>ประแจปากตายข้าง/แหวนฟรีข้าง 19 MM.</t>
  </si>
  <si>
    <t>07-0307-1151</t>
  </si>
  <si>
    <t>__export__.product_template_24039_13585532</t>
  </si>
  <si>
    <t>ปลอกคาน 6x14นิ้ว</t>
  </si>
  <si>
    <t>__export__.product_template_23676_f4ed4f98</t>
  </si>
  <si>
    <t>ปลอกหัวสายBR04</t>
  </si>
  <si>
    <t>J-BR06</t>
  </si>
  <si>
    <t>__export__.product_template_40237_99c8a2c7</t>
  </si>
  <si>
    <t>ปลอกหัวสายBR06</t>
  </si>
  <si>
    <t>__export__.product_template_23677_b33b4f90</t>
  </si>
  <si>
    <t>J-BR08</t>
  </si>
  <si>
    <t>__export__.product_template_23678_e21e8cca</t>
  </si>
  <si>
    <t>ปลอกหัวสายBR08</t>
  </si>
  <si>
    <t>J-BR10</t>
  </si>
  <si>
    <t>__export__.product_template_23681_52fcaa95</t>
  </si>
  <si>
    <t>ปลอกหัวสายBR10</t>
  </si>
  <si>
    <t>J-BR12</t>
  </si>
  <si>
    <t>__export__.product_template_23682_58f19c38</t>
  </si>
  <si>
    <t>ปลอกหัวสายBR12</t>
  </si>
  <si>
    <t>J-BR16</t>
  </si>
  <si>
    <t>__export__.product_template_23683_d48d97c4</t>
  </si>
  <si>
    <t>ปลอกหัวสายBR16</t>
  </si>
  <si>
    <t>J-BR20</t>
  </si>
  <si>
    <t>__export__.product_template_23672_0cbd2069</t>
  </si>
  <si>
    <t>ปลอกหัวสายBR20</t>
  </si>
  <si>
    <t>J-BR24</t>
  </si>
  <si>
    <t>__export__.product_template_23673_fe11f7f2</t>
  </si>
  <si>
    <t>ปลอกหัวสายBR24</t>
  </si>
  <si>
    <t>J-E2A04</t>
  </si>
  <si>
    <t>__export__.product_template_23679_764cb87d</t>
  </si>
  <si>
    <t>ปลอกหัวสายE2A04/ยาว</t>
  </si>
  <si>
    <t>J-E2A10</t>
  </si>
  <si>
    <t>__export__.product_template_23680_1c4f5d1f</t>
  </si>
  <si>
    <t>ปลอกหัวสายE2A10/ยาว</t>
  </si>
  <si>
    <t>J-MS06</t>
  </si>
  <si>
    <t>__export__.product_template_23684_05be4ed3</t>
  </si>
  <si>
    <t>ปลอกหัวสายMS06</t>
  </si>
  <si>
    <t>J-MS08</t>
  </si>
  <si>
    <t>__export__.product_template_23685_25e650ea</t>
  </si>
  <si>
    <t>ปลอกหัวสายMS08</t>
  </si>
  <si>
    <t>J-MS10</t>
  </si>
  <si>
    <t>__export__.product_template_23686_cfe6258a</t>
  </si>
  <si>
    <t>ปลอกหัวสายMS10</t>
  </si>
  <si>
    <t>J-MS12</t>
  </si>
  <si>
    <t>__export__.product_template_23687_762a8a62</t>
  </si>
  <si>
    <t>ปลอกหัวสายMS12</t>
  </si>
  <si>
    <t>J-MS16</t>
  </si>
  <si>
    <t>__export__.product_template_23688_b739266c</t>
  </si>
  <si>
    <t>ปลอกหัวสายMS16</t>
  </si>
  <si>
    <t>J-MS20</t>
  </si>
  <si>
    <t>__export__.product_template_23674_48d6eaa4</t>
  </si>
  <si>
    <t>ปลอกหัวสายMS20</t>
  </si>
  <si>
    <t>J-MS24</t>
  </si>
  <si>
    <t>__export__.product_template_23675_3fc035b8</t>
  </si>
  <si>
    <t>ปลอกหัวสายMS24</t>
  </si>
  <si>
    <t>07-0307-1150</t>
  </si>
  <si>
    <t>__export__.product_template_24036_0f3b407f</t>
  </si>
  <si>
    <t>ปลอกเสา 6x6นิ้ว</t>
  </si>
  <si>
    <t>B-ET70ป.ชุด</t>
  </si>
  <si>
    <t>__export__.product_template_26471_41be82ff</t>
  </si>
  <si>
    <t>ปะเก็นชุดเล๊กET70-80แท้</t>
  </si>
  <si>
    <t>D-TF105ป.เล๊ก</t>
  </si>
  <si>
    <t>__export__.product_template_26470_d1e3fb2d</t>
  </si>
  <si>
    <t>ปะเก็นชุดเล๊กTF105-115 เฟนรี่</t>
  </si>
  <si>
    <t>D-TF75ป.เล๊ก</t>
  </si>
  <si>
    <t>__export__.product_template_26468_3bd3c53f</t>
  </si>
  <si>
    <t>ปะเก็นชุดเล๊กTF75-85 เฟนรี่</t>
  </si>
  <si>
    <t>C-ET95ป.ใหญ่</t>
  </si>
  <si>
    <t>__export__.product_template_25743_3aae1869</t>
  </si>
  <si>
    <t>ปะเก็นชุดใหญ่ET95-110 [APP</t>
  </si>
  <si>
    <t>D-TF105ป.ใหญ่</t>
  </si>
  <si>
    <t>__export__.product_template_26469_29766317</t>
  </si>
  <si>
    <t>ปะเก็นชุดใหญ่TF105-115 เฟนรี่</t>
  </si>
  <si>
    <t>D-TF105ปชุดใหญ่</t>
  </si>
  <si>
    <t>__export__.product_template_24724_4f61d0c5</t>
  </si>
  <si>
    <t>ปะเก็นชุดใหญ่TF105-115เฟนรี่</t>
  </si>
  <si>
    <t>D-TF75ป.ใหญ่</t>
  </si>
  <si>
    <t>__export__.product_template_26467_600b8855</t>
  </si>
  <si>
    <t>ปะเก็นชุดใหญ่TF75-85 เฟนรี่</t>
  </si>
  <si>
    <t>C-ET70ป.ฝา</t>
  </si>
  <si>
    <t>__export__.product_template_39486_a2b022ff</t>
  </si>
  <si>
    <t>ปะเก็นฝาสูบET70-80</t>
  </si>
  <si>
    <t>ฺิB-ET70ป.ฝา</t>
  </si>
  <si>
    <t>__export__.product_template_39490_aa6c7e60</t>
  </si>
  <si>
    <t>ปะเก็นฝาสูบET70-80 แท้</t>
  </si>
  <si>
    <t>C-ET95ป.ฝา</t>
  </si>
  <si>
    <t>__export__.product_template_24738_bb8851c9</t>
  </si>
  <si>
    <t>ปะเก็นฝาสูบET95-110 เฟนรี่</t>
  </si>
  <si>
    <t>B-ET95ป.ฝา</t>
  </si>
  <si>
    <t>__export__.product_template_24737_cf6e21e6</t>
  </si>
  <si>
    <t>ปะเก็นฝาสูบET95-110แท้</t>
  </si>
  <si>
    <t>D-TF105ป.ฝา</t>
  </si>
  <si>
    <t>__export__.product_template_39496_85eb4aa1</t>
  </si>
  <si>
    <t>ปะเก็นฝาสูบTF105-115</t>
  </si>
  <si>
    <t>D-TF7105ป.ฝา</t>
  </si>
  <si>
    <t>__export__.product_template_39570_0e224f48</t>
  </si>
  <si>
    <t>D-TF75ป.ฝา</t>
  </si>
  <si>
    <t>__export__.product_template_39494_ab06f46b</t>
  </si>
  <si>
    <t>ปะเก็นฝาสูบTF75-85</t>
  </si>
  <si>
    <t>ิB-TF75ป.ฝา</t>
  </si>
  <si>
    <t>__export__.product_template_39495_4a8f592d</t>
  </si>
  <si>
    <t>ปะเก็นฝาสูบTF75-85 แท้</t>
  </si>
  <si>
    <t>Z-ปะเก็นยาง118</t>
  </si>
  <si>
    <t>__export__.product_template_39396_d263dd60</t>
  </si>
  <si>
    <t>ปะเก็นยาง1/8 มีผ้า</t>
  </si>
  <si>
    <t>C-ET70ป.หม้อน้ำ</t>
  </si>
  <si>
    <t>__export__.product_template_26515_0a02e546</t>
  </si>
  <si>
    <t>ปะเก็นรองหม้อน้ำET70-80</t>
  </si>
  <si>
    <t>ิB-ET70ป.หม้อน้ำ</t>
  </si>
  <si>
    <t>__export__.product_template_39536_2d660f26</t>
  </si>
  <si>
    <t>ปะเก็นรองหม้อน้ำET70-80 แท้</t>
  </si>
  <si>
    <t>C-ET95ป.หม้อน้ำ</t>
  </si>
  <si>
    <t>__export__.product_template_39538_d66b195a</t>
  </si>
  <si>
    <t>ปะเก็นรองหม้อน้ำET95-110</t>
  </si>
  <si>
    <t>D-TF105ป.หม้อน้ำ</t>
  </si>
  <si>
    <t>__export__.product_template_24739_2a0424f6</t>
  </si>
  <si>
    <t>ปะเก็นรองหม้อน้ำTF105-115</t>
  </si>
  <si>
    <t>D-TF75ป.หม้อน้ำ</t>
  </si>
  <si>
    <t>__export__.product_template_39537_f599f89d</t>
  </si>
  <si>
    <t>ปะเก็นรองหม้อน้ำTF75-85</t>
  </si>
  <si>
    <t>Z-ปะเก็น100</t>
  </si>
  <si>
    <t>__export__.product_template_24710_4bd8bf36</t>
  </si>
  <si>
    <t>ปะเก็นหนังหนา1/16(1.4มิล</t>
  </si>
  <si>
    <t>Z-แจKC14</t>
  </si>
  <si>
    <t>__export__.product_template_14225_b7b90cfc</t>
  </si>
  <si>
    <t>ปะแจแหวนข้างปากตายKC#14</t>
  </si>
  <si>
    <t>A-SUNSHIRO</t>
  </si>
  <si>
    <t>__export__.product_template_25497_82f00488</t>
  </si>
  <si>
    <t>ปั้มจุ่ม1"(SUNSHIRO)</t>
  </si>
  <si>
    <t>A-PUM251</t>
  </si>
  <si>
    <t>__export__.product_template_25276_fa29efdf</t>
  </si>
  <si>
    <t>ปั้มจุ่ม1-1/2"(แมวน้ำ)</t>
  </si>
  <si>
    <t>A-PUM252</t>
  </si>
  <si>
    <t>__export__.product_template_25277_1b6370b8</t>
  </si>
  <si>
    <t>ปั้มจุ่ม2"(แมวน้ำ)</t>
  </si>
  <si>
    <t>A-ปั้มชน200</t>
  </si>
  <si>
    <t>__export__.product_template_25278_92396308</t>
  </si>
  <si>
    <t>ปั้มชนเครื่อง2" เหล๊กหล่อ</t>
  </si>
  <si>
    <t>A-ปั้มชัก101</t>
  </si>
  <si>
    <t>__export__.product_template_25354_181f4199</t>
  </si>
  <si>
    <t>ปั้มชัก1" ยูม่า(เขียวรวงข้าว)</t>
  </si>
  <si>
    <t>A-EP205R</t>
  </si>
  <si>
    <t>__export__.product_template_25073_75ce004d</t>
  </si>
  <si>
    <t>ปั้มน้ำมิตซู1"[ถัง)EP205R</t>
  </si>
  <si>
    <t>A-EP255R</t>
  </si>
  <si>
    <t>__export__.product_template_25074_a1f28843</t>
  </si>
  <si>
    <t>ปั้มน้ำมิตซู1"[ถัง)EP255R</t>
  </si>
  <si>
    <t>A-WP205R</t>
  </si>
  <si>
    <t>__export__.product_template_25071_4828e8f7</t>
  </si>
  <si>
    <t>ปั้มน้ำมิตซู1"[ถัง)WP205R</t>
  </si>
  <si>
    <t>A-WP255R</t>
  </si>
  <si>
    <t>__export__.product_template_25072_24352d4e</t>
  </si>
  <si>
    <t>ปั้มน้ำมิตซู1"[ถัง)WP255R</t>
  </si>
  <si>
    <t>A-WP105R</t>
  </si>
  <si>
    <t>__export__.product_template_25066_0dcaa5df</t>
  </si>
  <si>
    <t>ปั้มน้ำมิตซู3/4[ถัง)WP105R</t>
  </si>
  <si>
    <t>A-WP155R</t>
  </si>
  <si>
    <t>__export__.product_template_40600_657d34f4</t>
  </si>
  <si>
    <t>ปั้มน้ำอัตโนมัติ1"มิตซู [WP155R]</t>
  </si>
  <si>
    <t>A-YCP158</t>
  </si>
  <si>
    <t>__export__.product_template_25279_3660226b</t>
  </si>
  <si>
    <t>ปั้มหอยโข่ง1"*.75HP[SUNSHIRO]</t>
  </si>
  <si>
    <t>A-ปั้มน้ำ158</t>
  </si>
  <si>
    <t>__export__.product_template_25631_57d8868c</t>
  </si>
  <si>
    <t>ปั้มหอยโข่ง1HP[YCP158-เขียว</t>
  </si>
  <si>
    <t>W-LEX197</t>
  </si>
  <si>
    <t>__export__.product_template_39500_3a4a0abe</t>
  </si>
  <si>
    <t>ปั้มหาง2"*1.20เมตร ส้ม</t>
  </si>
  <si>
    <t>W-LEX196</t>
  </si>
  <si>
    <t>__export__.product_template_39501_4e1f0574</t>
  </si>
  <si>
    <t>ปั้มหาง2"*2เมตร ส้ม</t>
  </si>
  <si>
    <t>A-ปั้มน้ำแรง</t>
  </si>
  <si>
    <t>__export__.product_template_25626_afc69ee8</t>
  </si>
  <si>
    <t>ปั้มอัดฉีดน้ำแรง(DAE WOO</t>
  </si>
  <si>
    <t>A-PUM100</t>
  </si>
  <si>
    <t>__export__.product_template_13927_87dc5eb3</t>
  </si>
  <si>
    <t>ปั้มอัดอ็อกซิเจน</t>
  </si>
  <si>
    <t>Z-ปากกา4</t>
  </si>
  <si>
    <t>__export__.product_template_25875_3e927777</t>
  </si>
  <si>
    <t>ปากกาจับเหล๊ก4"</t>
  </si>
  <si>
    <t>U-210129</t>
  </si>
  <si>
    <t>__export__.product_template_25961_42ec508c</t>
  </si>
  <si>
    <t>ปากอัดจาระบี[ORION</t>
  </si>
  <si>
    <t>U-210128</t>
  </si>
  <si>
    <t>__export__.product_template_25962_969a4b33</t>
  </si>
  <si>
    <t>ปากอัดจาระบี[PRESSOL</t>
  </si>
  <si>
    <t>U-210124</t>
  </si>
  <si>
    <t>__export__.product_template_25960_d2cea467</t>
  </si>
  <si>
    <t>ปากอัดจาระบีพร้อมก้าน[ORION</t>
  </si>
  <si>
    <t>Z-ปิ่นเสียบ114</t>
  </si>
  <si>
    <t>__export__.product_template_26455_44b6bda4</t>
  </si>
  <si>
    <t>ปิ่นเสียบ</t>
  </si>
  <si>
    <t>Z-ปืนพ่นสี</t>
  </si>
  <si>
    <t>__export__.product_template_40659_ce4c5f44</t>
  </si>
  <si>
    <t>ปืนพ่นสีโจตัน</t>
  </si>
  <si>
    <t>Z-ปืนยิง100</t>
  </si>
  <si>
    <t>__export__.product_template_39347_31cc108b</t>
  </si>
  <si>
    <t>ปืนยิงกาวซิลิโคน</t>
  </si>
  <si>
    <t>07-0317-1050</t>
  </si>
  <si>
    <t>__export__.product_template_24644_7012d264</t>
  </si>
  <si>
    <t>ปืนยิงกาวซิลิโคน[SEALEX]</t>
  </si>
  <si>
    <t>07-0315-1086</t>
  </si>
  <si>
    <t>__export__.product_template_25824_29b1fc1b</t>
  </si>
  <si>
    <t>ปืนยิงกาวสีเขียว</t>
  </si>
  <si>
    <t>07-0317-1047</t>
  </si>
  <si>
    <t>__export__.product_template_25002_db7c9cf0</t>
  </si>
  <si>
    <t xml:space="preserve">ปืนยิงซอสเซจ แบบยาว (SEALEX)                                        </t>
  </si>
  <si>
    <t>07-0317-1065</t>
  </si>
  <si>
    <t>__export__.product_template_24646_0f3b94e9</t>
  </si>
  <si>
    <t>ปืนยิงซอสเซจ แบบสั้น (SEALEX)</t>
  </si>
  <si>
    <t>Z-ปืนเป่า</t>
  </si>
  <si>
    <t>__export__.product_template_26487_2371e01e</t>
  </si>
  <si>
    <t>ปืนเป่าลม3ระบบ(META)</t>
  </si>
  <si>
    <t>Z-ปืนเป่า100</t>
  </si>
  <si>
    <t>__export__.product_template_26489_819575bd</t>
  </si>
  <si>
    <t>ปืนเป่าลมด้ามพลาสติกยาว13"(WINTON</t>
  </si>
  <si>
    <t>07-0100-1064</t>
  </si>
  <si>
    <t>__export__.product_template_24686_6ae0424e</t>
  </si>
  <si>
    <t>ปุ๊กเหล็ก 1/4</t>
  </si>
  <si>
    <t>07-0100-1060</t>
  </si>
  <si>
    <t>__export__.product_template_24685_9af1d908</t>
  </si>
  <si>
    <t>ปุ๊กเหล็ก 3/4</t>
  </si>
  <si>
    <t>07-0100-1059</t>
  </si>
  <si>
    <t>__export__.product_template_24687_dcf3ed17</t>
  </si>
  <si>
    <t>ปุ๊กเหล็ก  5/16"-LABOUR</t>
  </si>
  <si>
    <t>07-0100-1057</t>
  </si>
  <si>
    <t>__export__.product_template_15427_d0e8ad38</t>
  </si>
  <si>
    <t>ปุ๊กเหล็ก 1/4"-LABOUR</t>
  </si>
  <si>
    <t>07-0100-1058</t>
  </si>
  <si>
    <t>__export__.product_template_24614_ca22a4ef</t>
  </si>
  <si>
    <t>ปุ๊กเหล็ก 3/8"-LABOUR</t>
  </si>
  <si>
    <t>02-0100-4009</t>
  </si>
  <si>
    <t>__export__.product_template_15423_4c647728</t>
  </si>
  <si>
    <t>ป็อกเก็ต 30*35</t>
  </si>
  <si>
    <t>02-0100-4010</t>
  </si>
  <si>
    <t>__export__.product_template_24999_b0434fb0</t>
  </si>
  <si>
    <t xml:space="preserve">ป็อกเก็ต 35*40                                                      </t>
  </si>
  <si>
    <t>02-0100-4015</t>
  </si>
  <si>
    <t>__export__.product_template_25000_a440fd02</t>
  </si>
  <si>
    <t xml:space="preserve">ป็อกเก็ตข้างเพลาตัน 40x45 มีตุ๊กตา เทา รูใน 1-1/2"                  </t>
  </si>
  <si>
    <t>02-0100-4019</t>
  </si>
  <si>
    <t>__export__.product_template_25001_6b9821d9</t>
  </si>
  <si>
    <t xml:space="preserve">ป็อกเก็ตข้างเพลาตัน 45x50 มีตุ๊กตา เทา รูใน 1-1/2"                  </t>
  </si>
  <si>
    <t>Z-ผง100</t>
  </si>
  <si>
    <t>__export__.product_template_24610_dad25cc4</t>
  </si>
  <si>
    <t>ผงประสานทอเหลืองเล๊ก</t>
  </si>
  <si>
    <t>Z-ผงอุด100</t>
  </si>
  <si>
    <t>__export__.product_template_39349_56588e45</t>
  </si>
  <si>
    <t>ผงอุดรอยรั่วหม้อน้ำ(ตราหัวสิงห์)</t>
  </si>
  <si>
    <t>Z-ผ้าทราย106</t>
  </si>
  <si>
    <t>__export__.product_template_26351_c2d5ddbf</t>
  </si>
  <si>
    <t>ผ้าทรายซ้อน#100[AJEX</t>
  </si>
  <si>
    <t>Z-ผ้าทราย103</t>
  </si>
  <si>
    <t>__export__.product_template_26348_a6373233</t>
  </si>
  <si>
    <t>ผ้าทรายซ้อน#100[SUNSHIRO</t>
  </si>
  <si>
    <t>Z-ผ้าทราย100</t>
  </si>
  <si>
    <t>__export__.product_template_26345_fbf38382</t>
  </si>
  <si>
    <t>ผ้าทรายซ้อน#40[SUNSHIRO</t>
  </si>
  <si>
    <t>Z-ผ้าทราย104</t>
  </si>
  <si>
    <t>__export__.product_template_26349_a8759647</t>
  </si>
  <si>
    <t>ผ้าทรายซ้อน#60[AJEX</t>
  </si>
  <si>
    <t>Z-ผ้าทราย101</t>
  </si>
  <si>
    <t>__export__.product_template_26346_276757cc</t>
  </si>
  <si>
    <t>ผ้าทรายซ้อน#60[SUNSHIRO</t>
  </si>
  <si>
    <t>Z-ผ้าทราย105</t>
  </si>
  <si>
    <t>__export__.product_template_26350_771e4a6c</t>
  </si>
  <si>
    <t>ผ้าทรายซ้อน#80[AJEX</t>
  </si>
  <si>
    <t>Z-ผ้าทราย102</t>
  </si>
  <si>
    <t>__export__.product_template_26347_2089bddd</t>
  </si>
  <si>
    <t>ผ้าทรายซ้อน#80[SUNSHIRO</t>
  </si>
  <si>
    <t>03-0103-TOPCLAM</t>
  </si>
  <si>
    <t>__export__.product_template_25475_d8736fe3</t>
  </si>
  <si>
    <t>ฝาครอบ(Top Camping)(มัดละ20 เส้นละ 6ม.)</t>
  </si>
  <si>
    <t>B-TF75ฝาครอบวาล์ว</t>
  </si>
  <si>
    <t>__export__.product_template_24537_622a6046</t>
  </si>
  <si>
    <t>ฝาครอบวาล์วแท้TF75-85+คันยก</t>
  </si>
  <si>
    <t>C-ETฝาถังโซล่า</t>
  </si>
  <si>
    <t>__export__.product_template_14375_8dc566c6</t>
  </si>
  <si>
    <t>ฝาถังน้ำมันโซล่าET/เหล๊ก</t>
  </si>
  <si>
    <t>B-TFM105ฝาสูบ</t>
  </si>
  <si>
    <t>__export__.product_template_24884_3b61cb4d</t>
  </si>
  <si>
    <t>ฝาสูบ TFM105-115แท้</t>
  </si>
  <si>
    <t>C-ET70ฝาสูบ</t>
  </si>
  <si>
    <t>__export__.product_template_26310_978f4b7f</t>
  </si>
  <si>
    <t>ฝาสูบET70-80 [SK]</t>
  </si>
  <si>
    <t>B-ET70ฝาสูบ</t>
  </si>
  <si>
    <t>__export__.product_template_26309_484cd28a</t>
  </si>
  <si>
    <t>ฝาสูบET70-80แท้</t>
  </si>
  <si>
    <t>C-ET95ฝาสูบ</t>
  </si>
  <si>
    <t>__export__.product_template_26311_cc9abe72</t>
  </si>
  <si>
    <t>ฝาสูบET95-110 [SK]</t>
  </si>
  <si>
    <t>D-TF105ฝาสูบ</t>
  </si>
  <si>
    <t>__export__.product_template_26312_e99700e4</t>
  </si>
  <si>
    <t>ฝาสูบTF105-115 [SK]</t>
  </si>
  <si>
    <t>B-TF75ฝาสูบ</t>
  </si>
  <si>
    <t>__export__.product_template_26363_d110bec2</t>
  </si>
  <si>
    <t>ฝาสูบTF75-85แท้</t>
  </si>
  <si>
    <t>Z-ฝาหม้อน้ำ100</t>
  </si>
  <si>
    <t>__export__.product_template_25717_f7adeadc</t>
  </si>
  <si>
    <t>ฝาหม้อน้ำ ใหญ่ 1640-36011</t>
  </si>
  <si>
    <t>Z-ฝาหม้อน้ำ101</t>
  </si>
  <si>
    <t>__export__.product_template_25852_7af4e7c9</t>
  </si>
  <si>
    <t>ฝาหม้อน้ำเล๊ก(กล่องขาว)</t>
  </si>
  <si>
    <t>ิB-DIฝาเกียร์</t>
  </si>
  <si>
    <t>__export__.product_template_26368_23a90cd4</t>
  </si>
  <si>
    <t>ฝาเกียร์หน้าDIแท้</t>
  </si>
  <si>
    <t>B-ET70ฝาเกียร์</t>
  </si>
  <si>
    <t>__export__.product_template_26366_2f23a3a0</t>
  </si>
  <si>
    <t>ฝาเกียร์หน้าET70-80 แท้</t>
  </si>
  <si>
    <t>B-ET95ฝาเกียร์</t>
  </si>
  <si>
    <t>__export__.product_template_26367_fad2a695</t>
  </si>
  <si>
    <t>ฝาเกียร์หน้าET95-110 แท้</t>
  </si>
  <si>
    <t>B-TF105ฝาเกียร์</t>
  </si>
  <si>
    <t>__export__.product_template_26365_3ab2f7ca</t>
  </si>
  <si>
    <t>ฝาเกียร์หน้าTF105-115แท้</t>
  </si>
  <si>
    <t>B-TF75ฝาเกียร์</t>
  </si>
  <si>
    <t>__export__.product_template_26364_a469ea8a</t>
  </si>
  <si>
    <t>ฝาเกียร์หน้าTF75-85แท้</t>
  </si>
  <si>
    <t>R-V101</t>
  </si>
  <si>
    <t>__export__.product_template_13987_384e9c69</t>
  </si>
  <si>
    <t>พวงมาลัยจีนแดงรุ่นบาง รูใหญ่</t>
  </si>
  <si>
    <t>07-0100-1107</t>
  </si>
  <si>
    <t>__export__.product_template_24718_c61aecdd</t>
  </si>
  <si>
    <t>ฟิล์มยืด 15Micx400M.</t>
  </si>
  <si>
    <t>07-0100-1033</t>
  </si>
  <si>
    <t>__export__.product_template_25005_eaafeb70</t>
  </si>
  <si>
    <t xml:space="preserve">ฟิล์มยืด 0.017x50cm.x300m.                                          </t>
  </si>
  <si>
    <t>07-0100-1031</t>
  </si>
  <si>
    <t>__export__.product_template_14176_37737757</t>
  </si>
  <si>
    <t>ฟิล์มห่อสินค้า 100CM*50MIC*30KG.(แบบ SHEET)</t>
  </si>
  <si>
    <t>A-SP15</t>
  </si>
  <si>
    <t>__export__.product_template_25495_ff480739</t>
  </si>
  <si>
    <t>มอเตอร์1.5HP VENZ</t>
  </si>
  <si>
    <t>A-SP13</t>
  </si>
  <si>
    <t>__export__.product_template_25425_3e83024b</t>
  </si>
  <si>
    <t>มอเตอร์1/3HP VENZ</t>
  </si>
  <si>
    <t>A-SP14</t>
  </si>
  <si>
    <t>__export__.product_template_25494_49e16d0e</t>
  </si>
  <si>
    <t>มอเตอร์1/4HP VENZ</t>
  </si>
  <si>
    <t>07-1250-1063</t>
  </si>
  <si>
    <t>__export__.product_template_25009_c2b52102</t>
  </si>
  <si>
    <t xml:space="preserve">มอเตอร์ 1000 กก.ไฟ 2สาย(220 V.)                                     </t>
  </si>
  <si>
    <t>E-DIมือหมุน</t>
  </si>
  <si>
    <t>__export__.product_template_25851_feeb6aa7</t>
  </si>
  <si>
    <t>มือหมุน DI</t>
  </si>
  <si>
    <t>C-ETมือหมุน</t>
  </si>
  <si>
    <t>__export__.product_template_25850_01ef7dac</t>
  </si>
  <si>
    <t>มือหมุนET</t>
  </si>
  <si>
    <t>ิB-ETมือหมุน</t>
  </si>
  <si>
    <t>__export__.product_template_25849_1121a98f</t>
  </si>
  <si>
    <t>มือหมุนET แท้</t>
  </si>
  <si>
    <t>D-TFมือหมุน</t>
  </si>
  <si>
    <t>__export__.product_template_25848_6cefc76b</t>
  </si>
  <si>
    <t>มือหมุนTF  จ้าวพลัง</t>
  </si>
  <si>
    <t>D-TFMมือหมุน</t>
  </si>
  <si>
    <t>__export__.product_template_25847_ee0951d2</t>
  </si>
  <si>
    <t>มือหมุนTF-M จ้าวโลก</t>
  </si>
  <si>
    <t>P-มือเปิดTFR</t>
  </si>
  <si>
    <t>__export__.product_template_40655_89614d99</t>
  </si>
  <si>
    <t>มือเปิดประตูS-TFR นอก/ขวา</t>
  </si>
  <si>
    <t>M-ET3-1/2</t>
  </si>
  <si>
    <t>__export__.product_template_39488_4d579aa9</t>
  </si>
  <si>
    <t>มูเล่ย์ET-3-1/2"จานเหลี่ยม</t>
  </si>
  <si>
    <t>M-ET4</t>
  </si>
  <si>
    <t>__export__.product_template_39489_4a233eb7</t>
  </si>
  <si>
    <t>มูเล่ย์ET-4" จานเหลี่ยม</t>
  </si>
  <si>
    <t>M-ET3</t>
  </si>
  <si>
    <t>__export__.product_template_26436_d2f2424f</t>
  </si>
  <si>
    <t>มูเล่ย์ET3"จานเหลี่ยม</t>
  </si>
  <si>
    <t>B-ETมูเล่ย์จาน</t>
  </si>
  <si>
    <t>__export__.product_template_39614_171bad88</t>
  </si>
  <si>
    <t>มูเล่ย์ขับสายพานพัดลมET[จานใหญ่</t>
  </si>
  <si>
    <t>B-TFมูเล่ย์จาน</t>
  </si>
  <si>
    <t>__export__.product_template_39615_c7785283</t>
  </si>
  <si>
    <t>มูเล่ย์ขับสายพานพัดลมTF[จานใหญ่</t>
  </si>
  <si>
    <t>M-มูเลย์นอก27</t>
  </si>
  <si>
    <t>__export__.product_template_24580_5fc81fd8</t>
  </si>
  <si>
    <t>มูเล่ย์เบรคนอกจักรเพชร10*7รู27</t>
  </si>
  <si>
    <t>M-มูเลย์นอก22*30</t>
  </si>
  <si>
    <t>__export__.product_template_24615_fad92531</t>
  </si>
  <si>
    <t>มูเล่ย์เบรคนอกรุ่งเพชร10*7รู 22*30 เตเปอร์</t>
  </si>
  <si>
    <t>M-มูเลย์นอก30</t>
  </si>
  <si>
    <t>__export__.product_template_24613_7b815923</t>
  </si>
  <si>
    <t>มูเล่ย์เบรคนอกรุ่งเพชร10*7รู 30</t>
  </si>
  <si>
    <t>M-มูเลย์ใน30</t>
  </si>
  <si>
    <t>__export__.product_template_24617_162736a8</t>
  </si>
  <si>
    <t>มูเล่ย์เบรคในทะเลทอง10*7รู30</t>
  </si>
  <si>
    <t>X-GUIS62A</t>
  </si>
  <si>
    <t>__export__.product_template_26433_a0b15288</t>
  </si>
  <si>
    <t>ยอย GUIS62-A</t>
  </si>
  <si>
    <t>X-GUDUMP3-C</t>
  </si>
  <si>
    <t>__export__.product_template_25983_33c284a0</t>
  </si>
  <si>
    <t>ยอย22*64[GUDUMP3</t>
  </si>
  <si>
    <t>X-GUMZ7-A</t>
  </si>
  <si>
    <t>__export__.product_template_25984_c62f7401</t>
  </si>
  <si>
    <t>ยอย25*64[GUMZ7-A</t>
  </si>
  <si>
    <t>X-GUMZ1</t>
  </si>
  <si>
    <t>__export__.product_template_25990_f27de425</t>
  </si>
  <si>
    <t>ยอย25*65[GUMZ 1</t>
  </si>
  <si>
    <t>X-GUT21-A</t>
  </si>
  <si>
    <t>__export__.product_template_26000_2f2c9a88</t>
  </si>
  <si>
    <t>ยอย29*78 [GUT21-A</t>
  </si>
  <si>
    <t>X-GUIS74A</t>
  </si>
  <si>
    <t>__export__.product_template_26432_b66b5299</t>
  </si>
  <si>
    <t>ยอย29*95 GUIS74A</t>
  </si>
  <si>
    <t>X-GU2000-A</t>
  </si>
  <si>
    <t>__export__.product_template_25992_afc7b838</t>
  </si>
  <si>
    <t>ยอย30*106[GU2000-A]แท้</t>
  </si>
  <si>
    <t>X-GU2000-C</t>
  </si>
  <si>
    <t>__export__.product_template_25993_1cecb419</t>
  </si>
  <si>
    <t>ยอย30*106[GU2000-C</t>
  </si>
  <si>
    <t>X-GUM87-A</t>
  </si>
  <si>
    <t>__export__.product_template_25986_2cf9b12b</t>
  </si>
  <si>
    <t>ยอย30*78[GUM87</t>
  </si>
  <si>
    <t>X-GUK2-A</t>
  </si>
  <si>
    <t>__export__.product_template_25988_12e1d63d</t>
  </si>
  <si>
    <t>ยอย30*80[GUK2-A</t>
  </si>
  <si>
    <t>X-GUM93-A</t>
  </si>
  <si>
    <t>__export__.product_template_25982_4ad8e604</t>
  </si>
  <si>
    <t>ยอย30*84[GUM93-A[แท้ญี่ปุ่น</t>
  </si>
  <si>
    <t>X-GUM93-C</t>
  </si>
  <si>
    <t>__export__.product_template_25981_a6ada667</t>
  </si>
  <si>
    <t>ยอย30*84[GUM93-C]ใต้หวัน</t>
  </si>
  <si>
    <t>X-GU2200-C</t>
  </si>
  <si>
    <t>__export__.product_template_25991_6fa702da</t>
  </si>
  <si>
    <t>ยอย30*93 [GU2200-C]ใต้หวัน</t>
  </si>
  <si>
    <t>X-ยอย3597</t>
  </si>
  <si>
    <t>__export__.product_template_25985_0ae8787a</t>
  </si>
  <si>
    <t>ยอย35*97 [3597</t>
  </si>
  <si>
    <t>X-GUH63-C-</t>
  </si>
  <si>
    <t>__export__.product_template_25995_d523c540</t>
  </si>
  <si>
    <t>ยอย35*99[GUH63</t>
  </si>
  <si>
    <t>X-GUIS58-A</t>
  </si>
  <si>
    <t>__export__.product_template_25994_81a88faa</t>
  </si>
  <si>
    <t>ยอย36*101[GUIS58-Aแท้</t>
  </si>
  <si>
    <t>X-ST1538</t>
  </si>
  <si>
    <t>__export__.product_template_25987_53c07fae</t>
  </si>
  <si>
    <t>ยอยพวงมาลัย ST1538</t>
  </si>
  <si>
    <t>X-UJ128-A</t>
  </si>
  <si>
    <t>__export__.product_template_25997_7b0ab246</t>
  </si>
  <si>
    <t>ยอยเพลากลางN/S-BIG-Mแท้</t>
  </si>
  <si>
    <t>X-GUIS52-A</t>
  </si>
  <si>
    <t>__export__.product_template_25998_c308f187</t>
  </si>
  <si>
    <t>ยอยเพลากลางS-TFR[GUIS52-A</t>
  </si>
  <si>
    <t>X-UJ210-A</t>
  </si>
  <si>
    <t>__export__.product_template_25996_88bc925f</t>
  </si>
  <si>
    <t>ยอยเพลากลางT-MTX แท้</t>
  </si>
  <si>
    <t>X-GUIS52-C</t>
  </si>
  <si>
    <t>__export__.product_template_25999_c2ce49a1</t>
  </si>
  <si>
    <t>ยอยเพลางกลางS-TFR [GUIS52-C]ใต้หวัน</t>
  </si>
  <si>
    <t>03-0105-RUBBLACK</t>
  </si>
  <si>
    <t>__export__.product_template_14241_18a0df1b</t>
  </si>
  <si>
    <t>ยางรองกันน้ำ-สีดำ โพลีคาร์บอน</t>
  </si>
  <si>
    <t>C-ETยางถังมัน</t>
  </si>
  <si>
    <t>__export__.product_template_39315_5a1062f2</t>
  </si>
  <si>
    <t>ยางรองถังET</t>
  </si>
  <si>
    <t>ิB-ETยางถังมัน</t>
  </si>
  <si>
    <t>__export__.product_template_26262_353da475</t>
  </si>
  <si>
    <t>ยางรองถังมันETแท้</t>
  </si>
  <si>
    <t>02-0100-4002</t>
  </si>
  <si>
    <t>__export__.product_template_14250_98ffaf77</t>
  </si>
  <si>
    <t>ยางรองเสาข้างสีน้ำเงิน</t>
  </si>
  <si>
    <t>Q-ยางหูโช้ค</t>
  </si>
  <si>
    <t>__export__.product_template_40654_a183099a</t>
  </si>
  <si>
    <t>ยางหูโช้คเตเปอร์/เล๊ก</t>
  </si>
  <si>
    <t>P-MB154080</t>
  </si>
  <si>
    <t>__export__.product_template_39432_29d7f6ea</t>
  </si>
  <si>
    <t>ยางเพลากลางลูกปืนM-L200</t>
  </si>
  <si>
    <t>P-MR223119</t>
  </si>
  <si>
    <t>__export__.product_template_39431_1c38d01a</t>
  </si>
  <si>
    <t>ยางเพลากลางลูกปืนM-L200 STD4WD</t>
  </si>
  <si>
    <t>P-37521W1025</t>
  </si>
  <si>
    <t>__export__.product_template_39435_a2bd7abe</t>
  </si>
  <si>
    <t>ยางเพลากลางลูกปืนN/S BIG-M บาง</t>
  </si>
  <si>
    <t>P-97942876</t>
  </si>
  <si>
    <t>__export__.product_template_39434_736f7a6c</t>
  </si>
  <si>
    <t>ยางเพลากลางลูกปืนS-DMAX</t>
  </si>
  <si>
    <t>P-94328800</t>
  </si>
  <si>
    <t>__export__.product_template_39433_79ee2177</t>
  </si>
  <si>
    <t>ยางเพลากลางลูกปืนS-TFR[30มิล[</t>
  </si>
  <si>
    <t>P-3723035060</t>
  </si>
  <si>
    <t>__export__.product_template_39436_aed41192</t>
  </si>
  <si>
    <t>ยางเพลากลางลูกปืนT-MTX 4WD</t>
  </si>
  <si>
    <t>Z-ระดับน้ำ24</t>
  </si>
  <si>
    <t>__export__.product_template_25496_d0900629</t>
  </si>
  <si>
    <t>ระดับน้ำ24" MGN</t>
  </si>
  <si>
    <t>Z-ระดับน้ำ9</t>
  </si>
  <si>
    <t>__export__.product_template_25499_ac5e463e</t>
  </si>
  <si>
    <t>ระดับน้ำ9" MAG</t>
  </si>
  <si>
    <t>02-0100-2005</t>
  </si>
  <si>
    <t>__export__.product_template_25010_a1e2a8e9</t>
  </si>
  <si>
    <t xml:space="preserve">รีโมทรุ่น H 666                                                     </t>
  </si>
  <si>
    <t>07-0100-2026</t>
  </si>
  <si>
    <t>__export__.product_template_20729_03df7af3</t>
  </si>
  <si>
    <t>ลวดดำ 2.5กก.</t>
  </si>
  <si>
    <t>Z-AB12</t>
  </si>
  <si>
    <t>__export__.product_template_25742_213de745</t>
  </si>
  <si>
    <t>ลวดรัดBO 12M</t>
  </si>
  <si>
    <t>Z-OR00</t>
  </si>
  <si>
    <t>__export__.product_template_17361_b2052cd1</t>
  </si>
  <si>
    <t>ลวดรัดOR#00</t>
  </si>
  <si>
    <t>Z-OR000</t>
  </si>
  <si>
    <t>__export__.product_template_15918_2640c53c</t>
  </si>
  <si>
    <t>ลวดรัดOR#000</t>
  </si>
  <si>
    <t>Z-OR0X</t>
  </si>
  <si>
    <t>__export__.product_template_18317_51c93b4e</t>
  </si>
  <si>
    <t>ลวดรัดOR#0X</t>
  </si>
  <si>
    <t>Z-OR1</t>
  </si>
  <si>
    <t>__export__.product_template_18318_77c65514</t>
  </si>
  <si>
    <t>ลวดรัดOR#1</t>
  </si>
  <si>
    <t>Z-OR1A</t>
  </si>
  <si>
    <t>__export__.product_template_18319_dcd7ebc8</t>
  </si>
  <si>
    <t>ลวดรัดOR#1A</t>
  </si>
  <si>
    <t>Z-OR1X</t>
  </si>
  <si>
    <t>__export__.product_template_18321_897e1b14</t>
  </si>
  <si>
    <t>ลวดรัดOR#1X</t>
  </si>
  <si>
    <t>Z-OR2</t>
  </si>
  <si>
    <t>__export__.product_template_18322_a9f8a3a6</t>
  </si>
  <si>
    <t>ลวดรัดOR#2</t>
  </si>
  <si>
    <t>Z-OR2A</t>
  </si>
  <si>
    <t>__export__.product_template_19052_4c30139c</t>
  </si>
  <si>
    <t>ลวดรัดOR#2A</t>
  </si>
  <si>
    <t>Z-OR2X</t>
  </si>
  <si>
    <t>__export__.product_template_19936_102cbee4</t>
  </si>
  <si>
    <t>ลวดรัดOR#2X</t>
  </si>
  <si>
    <t>Z-OR3</t>
  </si>
  <si>
    <t>__export__.product_template_20234_1a2bbc30</t>
  </si>
  <si>
    <t>ลวดรัดOR#3</t>
  </si>
  <si>
    <t>Z-OR3X</t>
  </si>
  <si>
    <t>__export__.product_template_20236_46a1c9be</t>
  </si>
  <si>
    <t>ลวดรัดOR#3X</t>
  </si>
  <si>
    <t>Z-OR4</t>
  </si>
  <si>
    <t>__export__.product_template_20238_85765127</t>
  </si>
  <si>
    <t>ลวดรัดOR#4</t>
  </si>
  <si>
    <t>Z-OR4X</t>
  </si>
  <si>
    <t>__export__.product_template_20239_be4df76a</t>
  </si>
  <si>
    <t>ลวดรัดOR#4X</t>
  </si>
  <si>
    <t>Z-ORM00</t>
  </si>
  <si>
    <t>__export__.product_template_18316_6076dd4f</t>
  </si>
  <si>
    <t>ลวดรัดOR#M00</t>
  </si>
  <si>
    <t>Z-ลวดสลิง1/2</t>
  </si>
  <si>
    <t>__export__.product_template_39385_80558f71</t>
  </si>
  <si>
    <t>ลวดสลิง1/2</t>
  </si>
  <si>
    <t>Z-ลวดสลิง1/4</t>
  </si>
  <si>
    <t>__export__.product_template_39382_3881f32c</t>
  </si>
  <si>
    <t>ลวดสลิง1/4</t>
  </si>
  <si>
    <t>Z-ลวดสลิง1/8</t>
  </si>
  <si>
    <t>__export__.product_template_39381_79020850</t>
  </si>
  <si>
    <t>ลวดสลิง1/8</t>
  </si>
  <si>
    <t>Z-ลวดสลิง3/8</t>
  </si>
  <si>
    <t>__export__.product_template_39384_3cae1422</t>
  </si>
  <si>
    <t>ลวดสลิง3/8</t>
  </si>
  <si>
    <t>Z-YAWATA55-3.2</t>
  </si>
  <si>
    <t>__export__.product_template_25639_7bc4ae5f</t>
  </si>
  <si>
    <t>ลวดเชื่อมAWATAL55-3.2มิล</t>
  </si>
  <si>
    <t>ห่อ</t>
  </si>
  <si>
    <t>Z-YAWATA55-4.0</t>
  </si>
  <si>
    <t>__export__.product_template_25640_32d8bbcd</t>
  </si>
  <si>
    <t>ลวดเชื่อมAWATAL55-4.0มิล</t>
  </si>
  <si>
    <t>Z-GEMID1-2.6</t>
  </si>
  <si>
    <t>__export__.product_template_26520_2be39a8e</t>
  </si>
  <si>
    <t>ลวดเชื่อมGEMI D1-2.6</t>
  </si>
  <si>
    <t>07-1100-1006</t>
  </si>
  <si>
    <t>__export__.product_template_13909_9e2cf67c</t>
  </si>
  <si>
    <t>ลวดเชื่อม โกเบ-2.6 มิล</t>
  </si>
  <si>
    <t>Z-GEMID1-2.0</t>
  </si>
  <si>
    <t>__export__.product_template_40652_a91f8282</t>
  </si>
  <si>
    <t>ลวดเชื่อมจิมินี่D1-2.0มิล</t>
  </si>
  <si>
    <t>Z-ลวดเชื่อม200</t>
  </si>
  <si>
    <t>__export__.product_template_39409_02a4f1ab</t>
  </si>
  <si>
    <t>ลวดเชื่อมทองเหลือง2.0</t>
  </si>
  <si>
    <t>Z-ลวดเชื่อม206</t>
  </si>
  <si>
    <t>__export__.product_template_39410_0e40c784</t>
  </si>
  <si>
    <t>ลวดเชื่อมทองเหลือง2.6</t>
  </si>
  <si>
    <t>Z-ลวดเชื่อม102</t>
  </si>
  <si>
    <t>__export__.product_template_39411_dc16221e</t>
  </si>
  <si>
    <t>ลวดเชื่อมทองเหลือง3.2</t>
  </si>
  <si>
    <t>Z-G308L2.6</t>
  </si>
  <si>
    <t>__export__.product_template_40658_72c9b7cc</t>
  </si>
  <si>
    <t>ลวดเชื่อมสแตนเลสGEMINI308L2.6</t>
  </si>
  <si>
    <t>Z-G308L2.0</t>
  </si>
  <si>
    <t>__export__.product_template_39386_9c7146f8</t>
  </si>
  <si>
    <t>ลวดเชื่อมเลส2.0</t>
  </si>
  <si>
    <t>__export__.product_template_39387_a50357af</t>
  </si>
  <si>
    <t>ลวดเชื่อมเลส2.6</t>
  </si>
  <si>
    <t>Z-G308L3.2</t>
  </si>
  <si>
    <t>__export__.product_template_39388_6c260dd9</t>
  </si>
  <si>
    <t>ลวดเชื่อมเลส3.2</t>
  </si>
  <si>
    <t>07-0301-1010</t>
  </si>
  <si>
    <t>__export__.product_template_25011_af95e32f</t>
  </si>
  <si>
    <t xml:space="preserve">ลวดเชื่อมเหล็กเหนียว จิมินี่ D31 2.6 มิล(กล่อง)                            </t>
  </si>
  <si>
    <t>Z-GNI98-3.2</t>
  </si>
  <si>
    <t>__export__.product_template_40649_11f69053</t>
  </si>
  <si>
    <t>ลวดเชื่อมเหล๊กหล่ออ่อนGNI98-3.2</t>
  </si>
  <si>
    <t>Z-ลวดแก๊ส200</t>
  </si>
  <si>
    <t>__export__.product_template_25718_9c0855d8</t>
  </si>
  <si>
    <t>ลวดเชื่อมแก๊ส 2.0มิล</t>
  </si>
  <si>
    <t>Z-ลวดเชื่อม104</t>
  </si>
  <si>
    <t>__export__.product_template_39417_f58be3dc</t>
  </si>
  <si>
    <t>ลวดเชื่อมแก๊สผิวแดง2.0</t>
  </si>
  <si>
    <t>Z-ลวดเชื่อม101</t>
  </si>
  <si>
    <t>__export__.product_template_39416_8f2616f5</t>
  </si>
  <si>
    <t>ลวดเชื่อมแก๊สผิวแดง2.6(กก.</t>
  </si>
  <si>
    <t>Z-ลวดเชื่อม100</t>
  </si>
  <si>
    <t>__export__.product_template_39415_910701e9</t>
  </si>
  <si>
    <t>ลวดเชื่อมแก๊สผิวแดง3.2 (กก.</t>
  </si>
  <si>
    <t>Z-RB26-2.6</t>
  </si>
  <si>
    <t>__export__.product_template_25636_2a0918d0</t>
  </si>
  <si>
    <t>ลวดเชื่อมโกเบ26-2.6มิล</t>
  </si>
  <si>
    <t>__export__.product_template_25635_9272f44f</t>
  </si>
  <si>
    <t>ลวดเชื่อมโกเบ26-3.2มิล</t>
  </si>
  <si>
    <t>Z-RB26-4.0</t>
  </si>
  <si>
    <t>__export__.product_template_25637_17c6267e</t>
  </si>
  <si>
    <t>ลวดเชื่อมโกเบ26-4.0มิล</t>
  </si>
  <si>
    <t>R-SP100</t>
  </si>
  <si>
    <t>__export__.product_template_13941_a828ebc7</t>
  </si>
  <si>
    <t>ลิ้นเทปล่อนปั้มอัดอ๊อกซิเจน</t>
  </si>
  <si>
    <t>__export__.product_template_13970_b9d0e8ea</t>
  </si>
  <si>
    <t>Z-S12506M-10</t>
  </si>
  <si>
    <t>__export__.product_template_39617_684ff552</t>
  </si>
  <si>
    <t>ลูกบ็อกKOCHE1/2*6P#10/ยาว</t>
  </si>
  <si>
    <t>Z-S12506M-12</t>
  </si>
  <si>
    <t>__export__.product_template_39618_1710cb7c</t>
  </si>
  <si>
    <t>ลูกบ็อกKOCHE1/2*6P#12-ยาว</t>
  </si>
  <si>
    <t>Z-2507M25</t>
  </si>
  <si>
    <t>__export__.product_template_14282_b0190ad6</t>
  </si>
  <si>
    <t>ลูกบ็อกKOCHE3/4*6P#25</t>
  </si>
  <si>
    <t>Z-2507M30</t>
  </si>
  <si>
    <t>__export__.product_template_14291_eb84e2d5</t>
  </si>
  <si>
    <t>ลูกบ็อกKOCHE3/4*6P#30</t>
  </si>
  <si>
    <t>Z-2507M33</t>
  </si>
  <si>
    <t>__export__.product_template_14290_ff45f434</t>
  </si>
  <si>
    <t>ลูกบ็อกKOCHE3/4*6P#33</t>
  </si>
  <si>
    <t>Z-4400M10</t>
  </si>
  <si>
    <t>__export__.product_template_14252_be617001</t>
  </si>
  <si>
    <t>ลูกบ็อกKOKEN1/2*6P#10</t>
  </si>
  <si>
    <t>Z-4400M11</t>
  </si>
  <si>
    <t>__export__.product_template_14253_81179a85</t>
  </si>
  <si>
    <t>ลูกบ็อกKOKEN1/2*6P#11</t>
  </si>
  <si>
    <t>Z-4400M13</t>
  </si>
  <si>
    <t>__export__.product_template_14255_c01979a4</t>
  </si>
  <si>
    <t>ลูกบ็อกKOKEN1/2*6P#13</t>
  </si>
  <si>
    <t>Z-4400M14</t>
  </si>
  <si>
    <t>__export__.product_template_14256_930fa394</t>
  </si>
  <si>
    <t>ลูกบ็อกKOKEN1/2*6P#14</t>
  </si>
  <si>
    <t>Z-S12506M-14</t>
  </si>
  <si>
    <t>__export__.product_template_39619_f5ae92cc</t>
  </si>
  <si>
    <t>ลูกบ็อกKOKEN1/2*6P#14-ยาว</t>
  </si>
  <si>
    <t>Z-4400M15</t>
  </si>
  <si>
    <t>__export__.product_template_14257_abe4d71f</t>
  </si>
  <si>
    <t>ลูกบ็อกKOKEN1/2*6P#15</t>
  </si>
  <si>
    <t>Z-4400M16</t>
  </si>
  <si>
    <t>__export__.product_template_14258_78d02c51</t>
  </si>
  <si>
    <t>ลูกบ็อกKOKEN1/2*6P#16</t>
  </si>
  <si>
    <t>Z-4400M17</t>
  </si>
  <si>
    <t>__export__.product_template_14259_98bff6ef</t>
  </si>
  <si>
    <t>ลูกบ็อกKOKEN1/2*6P#17</t>
  </si>
  <si>
    <t>Z-S12506M-17</t>
  </si>
  <si>
    <t>__export__.product_template_39620_eefd5656</t>
  </si>
  <si>
    <t>ลูกบ็อกKOKEN1/2*6P#17-ยาว</t>
  </si>
  <si>
    <t>Z-4400M18</t>
  </si>
  <si>
    <t>__export__.product_template_14260_ea1943d0</t>
  </si>
  <si>
    <t>ลูกบ็อกKOKEN1/2*6P#18</t>
  </si>
  <si>
    <t>Z-4400M19</t>
  </si>
  <si>
    <t>__export__.product_template_14261_964f480c</t>
  </si>
  <si>
    <t>ลูกบ็อกKOKEN1/2*6P#19</t>
  </si>
  <si>
    <t>Z-S12506M-19</t>
  </si>
  <si>
    <t>__export__.product_template_39621_105fccfd</t>
  </si>
  <si>
    <t>ลูกบ็อกKOKEN1/2*6P#19-ยาว</t>
  </si>
  <si>
    <t>Z-4400M20</t>
  </si>
  <si>
    <t>__export__.product_template_14262_de04a289</t>
  </si>
  <si>
    <t>ลูกบ็อกKOKEN1/2*6P#20</t>
  </si>
  <si>
    <t>Z-4400M21</t>
  </si>
  <si>
    <t>__export__.product_template_14263_ec1e47b6</t>
  </si>
  <si>
    <t>ลูกบ็อกKOKEN1/2*6P#21</t>
  </si>
  <si>
    <t>Z-S12506M-21</t>
  </si>
  <si>
    <t>__export__.product_template_39622_3c8a1c6e</t>
  </si>
  <si>
    <t>ลูกบ็อกKOKEN1/2*6P#21-ยาว</t>
  </si>
  <si>
    <t>Z-4400M22</t>
  </si>
  <si>
    <t>__export__.product_template_14264_abc55193</t>
  </si>
  <si>
    <t>ลูกบ็อกKOKEN1/2*6P#22</t>
  </si>
  <si>
    <t>Z-4400M23</t>
  </si>
  <si>
    <t>__export__.product_template_14265_d9499921</t>
  </si>
  <si>
    <t>ลูกบ็อกKOKEN1/2*6P#23</t>
  </si>
  <si>
    <t>Z-4400M24</t>
  </si>
  <si>
    <t>__export__.product_template_14266_183adfe9</t>
  </si>
  <si>
    <t>ลูกบ็อกKOKEN1/2*6P#24</t>
  </si>
  <si>
    <t>Z-4400M25</t>
  </si>
  <si>
    <t>__export__.product_template_14267_44411895</t>
  </si>
  <si>
    <t>ลูกบ็อกKOKEN1/2*6P#25</t>
  </si>
  <si>
    <t>Z-4400M26</t>
  </si>
  <si>
    <t>__export__.product_template_14268_299210e8</t>
  </si>
  <si>
    <t>ลูกบ็อกKOKEN1/2*6P#26</t>
  </si>
  <si>
    <t>Z-4400M27</t>
  </si>
  <si>
    <t>__export__.product_template_14269_ac2b4003</t>
  </si>
  <si>
    <t>ลูกบ็อกKOKEN1/2*6P#27</t>
  </si>
  <si>
    <t>Z-4400M28</t>
  </si>
  <si>
    <t>__export__.product_template_14270_079ad03e</t>
  </si>
  <si>
    <t>ลูกบ็อกKOKEN1/2*6P#28</t>
  </si>
  <si>
    <t>Z-4400M29</t>
  </si>
  <si>
    <t>__export__.product_template_14271_4d0c8a07</t>
  </si>
  <si>
    <t>ลูกบ็อกKOKEN1/2*6P#29</t>
  </si>
  <si>
    <t>Z-4400M30</t>
  </si>
  <si>
    <t>__export__.product_template_14272_9bf57621</t>
  </si>
  <si>
    <t>ลูกบ็อกKOKEN1/2*6P#30</t>
  </si>
  <si>
    <t>Z-4400M32</t>
  </si>
  <si>
    <t>__export__.product_template_14273_ef918ee4</t>
  </si>
  <si>
    <t>ลูกบ็อกKOKEN1/2*6P#32</t>
  </si>
  <si>
    <t>Z-6400M17</t>
  </si>
  <si>
    <t>__export__.product_template_14274_52bc16f5</t>
  </si>
  <si>
    <t>ลูกบ็อกKOKEN3/4*6P#17</t>
  </si>
  <si>
    <t>Z-6400M18</t>
  </si>
  <si>
    <t>__export__.product_template_14275_445f116c</t>
  </si>
  <si>
    <t>ลูกบ็อกKOKEN3/4*6P#18</t>
  </si>
  <si>
    <t>Z-6400M19</t>
  </si>
  <si>
    <t>__export__.product_template_14276_a7a1cc81</t>
  </si>
  <si>
    <t>ลูกบ็อกKOKEN3/4*6P#19</t>
  </si>
  <si>
    <t>Z-6400M20</t>
  </si>
  <si>
    <t>__export__.product_template_14277_ef3c76b2</t>
  </si>
  <si>
    <t>ลูกบ็อกKOKEN3/4*6P#20</t>
  </si>
  <si>
    <t>Z-6400M21</t>
  </si>
  <si>
    <t>__export__.product_template_14278_6cdf1ddb</t>
  </si>
  <si>
    <t>ลูกบ็อกKOKEN3/4*6P#21</t>
  </si>
  <si>
    <t>Z-6400M22</t>
  </si>
  <si>
    <t>__export__.product_template_14279_946e4cba</t>
  </si>
  <si>
    <t>ลูกบ็อกKOKEN3/4*6P#22</t>
  </si>
  <si>
    <t>Z-6400M23</t>
  </si>
  <si>
    <t>__export__.product_template_14280_de6f7405</t>
  </si>
  <si>
    <t>ลูกบ็อกKOKEN3/4*6P#23</t>
  </si>
  <si>
    <t>Z-6400M24</t>
  </si>
  <si>
    <t>__export__.product_template_14281_21feb790</t>
  </si>
  <si>
    <t>ลูกบ็อกKOKEN3/4*6P#24</t>
  </si>
  <si>
    <t>Z-6400M26</t>
  </si>
  <si>
    <t>__export__.product_template_14283_87af337d</t>
  </si>
  <si>
    <t>ลูกบ็อกKOKEN3/4*6P#26</t>
  </si>
  <si>
    <t>Z-6400M27</t>
  </si>
  <si>
    <t>__export__.product_template_14284_8955a274</t>
  </si>
  <si>
    <t>ลูกบ็อกKOKEN3/4*6P#27</t>
  </si>
  <si>
    <t>Z-6400M29</t>
  </si>
  <si>
    <t>__export__.product_template_14287_d3696b71</t>
  </si>
  <si>
    <t>ลูกบ็อกKOKEN3/4*6P#29</t>
  </si>
  <si>
    <t>Z-6400M30</t>
  </si>
  <si>
    <t>__export__.product_template_14288_03009528</t>
  </si>
  <si>
    <t>ลูกบ็อกKOKEN3/4*6P#30</t>
  </si>
  <si>
    <t>Z-6400M31</t>
  </si>
  <si>
    <t>__export__.product_template_14289_d2bc593c</t>
  </si>
  <si>
    <t>ลูกบ็อกKOKEN3/4*6P#31</t>
  </si>
  <si>
    <t>Z-6400M34</t>
  </si>
  <si>
    <t>__export__.product_template_14292_901a24bc</t>
  </si>
  <si>
    <t>ลูกบ็อกKOKEN3/4*6P#34</t>
  </si>
  <si>
    <t>Z-6400M35</t>
  </si>
  <si>
    <t>__export__.product_template_14293_b1e30b6e</t>
  </si>
  <si>
    <t>ลูกบ็อกKOKEN3/4*6P#35</t>
  </si>
  <si>
    <t>Z-6400M36</t>
  </si>
  <si>
    <t>__export__.product_template_14294_957d9a77</t>
  </si>
  <si>
    <t>ลูกบ็อกKOKEN3/4*6P#36</t>
  </si>
  <si>
    <t>Z-6400M37</t>
  </si>
  <si>
    <t>__export__.product_template_14295_151203bf</t>
  </si>
  <si>
    <t>ลูกบ็อกKOKEN3/4*6P#37</t>
  </si>
  <si>
    <t>Z-6400M38</t>
  </si>
  <si>
    <t>__export__.product_template_14296_32ce9aaf</t>
  </si>
  <si>
    <t>ลูกบ็อกKOKEN3/4*6P#38</t>
  </si>
  <si>
    <t>Z-6400M39</t>
  </si>
  <si>
    <t>__export__.product_template_14297_707431da</t>
  </si>
  <si>
    <t>ลูกบ็อกKOKEN3/4*6P#39</t>
  </si>
  <si>
    <t>Z-6400M40</t>
  </si>
  <si>
    <t>__export__.product_template_14298_2c9fa918</t>
  </si>
  <si>
    <t>ลูกบ็อกKOKEN3/4*6P#40</t>
  </si>
  <si>
    <t>Z-6400M41</t>
  </si>
  <si>
    <t>__export__.product_template_14299_23c4d72c</t>
  </si>
  <si>
    <t>ลูกบ็อกKOKEN3/4*6P#41</t>
  </si>
  <si>
    <t>Z-6400M42</t>
  </si>
  <si>
    <t>__export__.product_template_14300_24e34e15</t>
  </si>
  <si>
    <t>ลูกบ็อกKOKEN3/4*6P#42</t>
  </si>
  <si>
    <t>Z-6400M43</t>
  </si>
  <si>
    <t>__export__.product_template_14301_334ffc90</t>
  </si>
  <si>
    <t>ลูกบ็อกKOKEN3/4*6P#43</t>
  </si>
  <si>
    <t>Z-6400M44</t>
  </si>
  <si>
    <t>__export__.product_template_14302_f2300849</t>
  </si>
  <si>
    <t>ลูกบ็อกKOKEN3/4*6P#44</t>
  </si>
  <si>
    <t>Z-6400M45</t>
  </si>
  <si>
    <t>__export__.product_template_14303_7504c52f</t>
  </si>
  <si>
    <t>ลูกบ็อกKOKEN3/4*6P#45</t>
  </si>
  <si>
    <t>Z-6400M28</t>
  </si>
  <si>
    <t>__export__.product_template_14285_da4f4762</t>
  </si>
  <si>
    <t>ลูกบ็อกKOKEN3/4*P6#28</t>
  </si>
  <si>
    <t>Z-S12506M-10M</t>
  </si>
  <si>
    <t>__export__.product_template_39623_5f945381</t>
  </si>
  <si>
    <t>ลูกบ็อกซันเกียว1/2*6P#110-ยาว</t>
  </si>
  <si>
    <t>Z-S12506M-12M</t>
  </si>
  <si>
    <t>__export__.product_template_39624_ff73bcbd</t>
  </si>
  <si>
    <t>ลูกบ็อกซันเกียว1/2*6P#12-ยาว</t>
  </si>
  <si>
    <t>Z-4400M12</t>
  </si>
  <si>
    <t>__export__.product_template_14109_81da60c7</t>
  </si>
  <si>
    <t>ลูกบ็อกสั้นKOKEN1/2*6P#12</t>
  </si>
  <si>
    <t>Z-1440M21</t>
  </si>
  <si>
    <t>__export__.product_template_26059_3b43404a</t>
  </si>
  <si>
    <t>ลูกบ๊อกลมดำ1/2*6P#21KC ยาว</t>
  </si>
  <si>
    <t>Z-16301M19</t>
  </si>
  <si>
    <t>__export__.product_template_26060_c0d994d3</t>
  </si>
  <si>
    <t>ลูกบ๊อกลมดำ3/4*6P#19KK ยาว</t>
  </si>
  <si>
    <t>Z-16403M26</t>
  </si>
  <si>
    <t>__export__.product_template_26061_e78417ad</t>
  </si>
  <si>
    <t>ลูกบ๊อกลมดำโกเก้น3/4*6P#26สั้น</t>
  </si>
  <si>
    <t>Z-2500M10</t>
  </si>
  <si>
    <t>__export__.product_template_26034_92b9fc40</t>
  </si>
  <si>
    <t>ลูกบ๊อกเดือยโผล่KC#10*6P</t>
  </si>
  <si>
    <t>Z-2500M12</t>
  </si>
  <si>
    <t>__export__.product_template_26035_28621166</t>
  </si>
  <si>
    <t>ลูกบ๊อกเดือยโผล่KC#12*6P</t>
  </si>
  <si>
    <t>Z-2506M</t>
  </si>
  <si>
    <t>__export__.product_template_26032_6e32501d</t>
  </si>
  <si>
    <t>ลูกบ๊อกเดือยโผล่KC#6*6P</t>
  </si>
  <si>
    <t>Z-2508M</t>
  </si>
  <si>
    <t>__export__.product_template_26033_5249d01c</t>
  </si>
  <si>
    <t>ลูกบ๊อกเดือยโผล่KC#8*6P</t>
  </si>
  <si>
    <t>Z-4405M15</t>
  </si>
  <si>
    <t>__export__.product_template_26066_af58d8b0</t>
  </si>
  <si>
    <t>ลูกบ๊อกโกเก้น1/2*12P#15</t>
  </si>
  <si>
    <t>Z-4405M17</t>
  </si>
  <si>
    <t>__export__.product_template_26067_4afc2e38</t>
  </si>
  <si>
    <t>ลูกบ๊อกโกเก้น1/2*12P#17</t>
  </si>
  <si>
    <t>Z-4405M18</t>
  </si>
  <si>
    <t>__export__.product_template_26068_f1c0aac7</t>
  </si>
  <si>
    <t>ลูกบ๊อกโกเก้น1/2*12P#18</t>
  </si>
  <si>
    <t>Z-4405M19</t>
  </si>
  <si>
    <t>__export__.product_template_26069_7538cf94</t>
  </si>
  <si>
    <t>ลูกบ๊อกโกเก้น1/2*12P#19</t>
  </si>
  <si>
    <t>Z-4405M20</t>
  </si>
  <si>
    <t>__export__.product_template_26070_9dd2a32c</t>
  </si>
  <si>
    <t>ลูกบ๊อกโกเก้น1/2*12P#20</t>
  </si>
  <si>
    <t>Z-4405M21</t>
  </si>
  <si>
    <t>__export__.product_template_26071_e10db7fe</t>
  </si>
  <si>
    <t>ลูกบ๊อกโกเก้น1/2*12P#21</t>
  </si>
  <si>
    <t>Z-4405M23</t>
  </si>
  <si>
    <t>__export__.product_template_26072_a229753c</t>
  </si>
  <si>
    <t>ลูกบ๊อกโกเก้น1/2*12P#23</t>
  </si>
  <si>
    <t>Z-4405M25</t>
  </si>
  <si>
    <t>__export__.product_template_26073_e1d34990</t>
  </si>
  <si>
    <t>ลูกบ๊อกโกเก้น1/2*12P#25</t>
  </si>
  <si>
    <t>Z-4405M26</t>
  </si>
  <si>
    <t>__export__.product_template_26074_fc7fda3c</t>
  </si>
  <si>
    <t>ลูกบ๊อกโกเก้น1/2*12P#26</t>
  </si>
  <si>
    <t>Z-4405M29</t>
  </si>
  <si>
    <t>__export__.product_template_26075_b14744fc</t>
  </si>
  <si>
    <t>ลูกบ๊อกโกเก้น1/2*12P#29</t>
  </si>
  <si>
    <t>Z-4405M32</t>
  </si>
  <si>
    <t>__export__.product_template_26076_843a6649</t>
  </si>
  <si>
    <t>ลูกบ๊อกโกเก้น1/2*12P#32</t>
  </si>
  <si>
    <t>X-6009LL-NSK</t>
  </si>
  <si>
    <t>__export__.product_template_24160_33608662</t>
  </si>
  <si>
    <t>ลูกปปืน6009LL[NSK]</t>
  </si>
  <si>
    <t>X-12649/10-NSK</t>
  </si>
  <si>
    <t>__export__.product_template_24850_95932e9d</t>
  </si>
  <si>
    <t>ลูกปืน12649/10-NSK[ล้อกะบะ</t>
  </si>
  <si>
    <t>X-22214-CR</t>
  </si>
  <si>
    <t>__export__.product_template_24832_0f8efca9</t>
  </si>
  <si>
    <t>ลูกปืน22214-CR</t>
  </si>
  <si>
    <t>X-22214-NC</t>
  </si>
  <si>
    <t>__export__.product_template_24829_9f607e3f</t>
  </si>
  <si>
    <t>ลูกปืน22214-NACHI</t>
  </si>
  <si>
    <t>X-22215-CR</t>
  </si>
  <si>
    <t>__export__.product_template_24831_dd036ddf</t>
  </si>
  <si>
    <t>ลูกปืน22215-CR</t>
  </si>
  <si>
    <t>X-22215-NSK</t>
  </si>
  <si>
    <t>__export__.product_template_24830_ddccec6a</t>
  </si>
  <si>
    <t>ลูกปืน22215-NSK</t>
  </si>
  <si>
    <t>X-22220-NSK</t>
  </si>
  <si>
    <t>__export__.product_template_24868_52d67a27</t>
  </si>
  <si>
    <t>ลูกปืน22220-NSK</t>
  </si>
  <si>
    <t>X-2559/20-KOYO</t>
  </si>
  <si>
    <t>__export__.product_template_24848_402e8859</t>
  </si>
  <si>
    <t>ลูกปืน2559/20-KOYO</t>
  </si>
  <si>
    <t>X-30203-NSK</t>
  </si>
  <si>
    <t>__export__.product_template_24185_c8014f80</t>
  </si>
  <si>
    <t>ลูกปืน30203-NSK</t>
  </si>
  <si>
    <t>X-30204-KOYO</t>
  </si>
  <si>
    <t>__export__.product_template_24186_558f4537</t>
  </si>
  <si>
    <t>ลูกปืน30204-KOYO</t>
  </si>
  <si>
    <t>X-30205-NSK</t>
  </si>
  <si>
    <t>__export__.product_template_24187_1a1cef59</t>
  </si>
  <si>
    <t>ลูกปืน30205-NSK</t>
  </si>
  <si>
    <t>X-30206-KOYO</t>
  </si>
  <si>
    <t>__export__.product_template_24188_3027de12</t>
  </si>
  <si>
    <t>ลูกปืน30206-KOYO</t>
  </si>
  <si>
    <t>X-30206-NSK</t>
  </si>
  <si>
    <t>__export__.product_template_24189_fac9b229</t>
  </si>
  <si>
    <t>ลูกปืน30206-NSK</t>
  </si>
  <si>
    <t>X-30207-NSK</t>
  </si>
  <si>
    <t>__export__.product_template_24190_cf0154e8</t>
  </si>
  <si>
    <t>ลูกปืน30207-NSK</t>
  </si>
  <si>
    <t>X-30208-NSK</t>
  </si>
  <si>
    <t>__export__.product_template_24191_27b7c529</t>
  </si>
  <si>
    <t>ลูกปืน30208-NSK</t>
  </si>
  <si>
    <t>X-30209-NSK</t>
  </si>
  <si>
    <t>__export__.product_template_24192_d0523f09</t>
  </si>
  <si>
    <t>ลูกปืน30209-NSK</t>
  </si>
  <si>
    <t>X-30212JR-KOYO</t>
  </si>
  <si>
    <t>__export__.product_template_24193_0aa80bb0</t>
  </si>
  <si>
    <t>ลูกปืน30212JR-KOYO</t>
  </si>
  <si>
    <t>X-30304-NSK</t>
  </si>
  <si>
    <t>__export__.product_template_24822_bb4e3447</t>
  </si>
  <si>
    <t>ลูกปืน30304-NSK</t>
  </si>
  <si>
    <t>X-30305-NSK</t>
  </si>
  <si>
    <t>__export__.product_template_24823_ddca213d</t>
  </si>
  <si>
    <t>ลูกปืน30305-NSK</t>
  </si>
  <si>
    <t>X-30307-KOYO</t>
  </si>
  <si>
    <t>__export__.product_template_24825_65b09c9f</t>
  </si>
  <si>
    <t>ลูกปืน30307-KOYO</t>
  </si>
  <si>
    <t>X-30307-SKF</t>
  </si>
  <si>
    <t>__export__.product_template_24824_9efae210</t>
  </si>
  <si>
    <t>ลูกปืน30307-SKF</t>
  </si>
  <si>
    <t>X-30308-KOYO</t>
  </si>
  <si>
    <t>__export__.product_template_24826_8284d72a</t>
  </si>
  <si>
    <t>ลูกปืน30308-KOYO</t>
  </si>
  <si>
    <t>X-30310JR-KOYO</t>
  </si>
  <si>
    <t>__export__.product_template_24827_45f76ac8</t>
  </si>
  <si>
    <t>ลูกปืน30310JR-KOYO</t>
  </si>
  <si>
    <t>X-30311JR-KOYO</t>
  </si>
  <si>
    <t>__export__.product_template_24828_3f1f90f2</t>
  </si>
  <si>
    <t>ลูกปืน30311JR-NACHI</t>
  </si>
  <si>
    <t>X-32007-NSK</t>
  </si>
  <si>
    <t>__export__.product_template_24837_05bfc3a7</t>
  </si>
  <si>
    <t>ลูกปืน32007-NSK</t>
  </si>
  <si>
    <t>X-32205-NSK</t>
  </si>
  <si>
    <t>__export__.product_template_24839_d9179183</t>
  </si>
  <si>
    <t>ลูกปืน32205-NSK</t>
  </si>
  <si>
    <t>X-32207-KOYO</t>
  </si>
  <si>
    <t>__export__.product_template_24840_36a9314d</t>
  </si>
  <si>
    <t>ลูกปืน32207-KOYO</t>
  </si>
  <si>
    <t>X-32208-NSK</t>
  </si>
  <si>
    <t>__export__.product_template_24841_740a6d8e</t>
  </si>
  <si>
    <t>ลูกปืน32208-NSK</t>
  </si>
  <si>
    <t>X-32211-NSK</t>
  </si>
  <si>
    <t>__export__.product_template_24842_e818a720</t>
  </si>
  <si>
    <t>ลูกปืน32211-NSK</t>
  </si>
  <si>
    <t>X-32212-NSK</t>
  </si>
  <si>
    <t>__export__.product_template_24843_a992bd40</t>
  </si>
  <si>
    <t>ลูกปืน32212-NSK</t>
  </si>
  <si>
    <t>X-32216-KOYO</t>
  </si>
  <si>
    <t>__export__.product_template_24844_1466255c</t>
  </si>
  <si>
    <t>ลูกปืน32216-KOYO</t>
  </si>
  <si>
    <t>X-32305-KOYO</t>
  </si>
  <si>
    <t>__export__.product_template_24835_79961d62</t>
  </si>
  <si>
    <t>ลูกปืน32305-KOYO</t>
  </si>
  <si>
    <t>X-32306-KOYO</t>
  </si>
  <si>
    <t>__export__.product_template_24836_c1a16f35</t>
  </si>
  <si>
    <t>ลูกปืน32306-KOYO</t>
  </si>
  <si>
    <t>X-32308-NSK</t>
  </si>
  <si>
    <t>__export__.product_template_24833_67d2e0c9</t>
  </si>
  <si>
    <t>ลูกปืน32308-NSK</t>
  </si>
  <si>
    <t>X-32309-NC</t>
  </si>
  <si>
    <t>__export__.product_template_24834_d9b6978e</t>
  </si>
  <si>
    <t>ลูกปืน32309-NACHI</t>
  </si>
  <si>
    <t>X-33228-NTN</t>
  </si>
  <si>
    <t>__export__.product_template_24838_ebefe377</t>
  </si>
  <si>
    <t>ลูกปืน33228-NTN[4T332/28</t>
  </si>
  <si>
    <t>X-3379/20-KNB</t>
  </si>
  <si>
    <t>__export__.product_template_24847_ab1725dc</t>
  </si>
  <si>
    <t>ลูกปืน3379/20-KNB</t>
  </si>
  <si>
    <t>X-3379/20-NTN</t>
  </si>
  <si>
    <t>__export__.product_template_24845_d7e5914a</t>
  </si>
  <si>
    <t>ลูกปืน3379/3320-NTN</t>
  </si>
  <si>
    <t>X-418/414-NTN</t>
  </si>
  <si>
    <t>__export__.product_template_24846_c0193f49</t>
  </si>
  <si>
    <t>ลูกปืน418/414-NTN</t>
  </si>
  <si>
    <t>X-48548/10-NSK</t>
  </si>
  <si>
    <t>__export__.product_template_24851_eda90d69</t>
  </si>
  <si>
    <t>ลูกปืน48548/10-NSK[ล้อหลังกะบะ</t>
  </si>
  <si>
    <t>X-4T3386/20-NTN</t>
  </si>
  <si>
    <t>__export__.product_template_39541_85a7c8f9</t>
  </si>
  <si>
    <t>ลูกปืน4T-3386/3320-NTN</t>
  </si>
  <si>
    <t>X-6000LL-NSK</t>
  </si>
  <si>
    <t>__export__.product_template_24149_d13310d3</t>
  </si>
  <si>
    <t>ลูกปืน6000LL[NSK]</t>
  </si>
  <si>
    <t>X-6001LL-KOYO</t>
  </si>
  <si>
    <t>__export__.product_template_24150_b8cd0207</t>
  </si>
  <si>
    <t>ลูกปืน6001LL[KOYO]</t>
  </si>
  <si>
    <t>__export__.product_template_24151_f1c659ea</t>
  </si>
  <si>
    <t>ลูกปืน6002LL[NSK]</t>
  </si>
  <si>
    <t>X-6002LL-NSK</t>
  </si>
  <si>
    <t>__export__.product_template_24157_fabad6cc</t>
  </si>
  <si>
    <t>__export__.product_template_24152_59f01ca4</t>
  </si>
  <si>
    <t>ลูกปืน6003LL[NSK]</t>
  </si>
  <si>
    <t>X-6004LL-NSK</t>
  </si>
  <si>
    <t>__export__.product_template_24153_42df023f</t>
  </si>
  <si>
    <t>ลูกปืน6004LL[NSK]</t>
  </si>
  <si>
    <t>X-6005LL-NTN</t>
  </si>
  <si>
    <t>__export__.product_template_24154_d5aef386</t>
  </si>
  <si>
    <t>ลูกปืน6005LL[NTN]</t>
  </si>
  <si>
    <t>X-6006LL-NSK</t>
  </si>
  <si>
    <t>__export__.product_template_24155_740a2a21</t>
  </si>
  <si>
    <t>ลูกปืน6006LL[NSK]</t>
  </si>
  <si>
    <t>X-6007-KOYO</t>
  </si>
  <si>
    <t>__export__.product_template_24156_60c066e4</t>
  </si>
  <si>
    <t>ลูกปืน6007[KOYO]ไม่ฝา</t>
  </si>
  <si>
    <t>X-6008LL-NSK</t>
  </si>
  <si>
    <t>__export__.product_template_24159_a9fb62d1</t>
  </si>
  <si>
    <t>ลูกปืน6008LL[NSK]</t>
  </si>
  <si>
    <t>X-6010LL-NSK</t>
  </si>
  <si>
    <t>__export__.product_template_24161_bcf9cc32</t>
  </si>
  <si>
    <t>ลูกปืน6010LL-[NSK]</t>
  </si>
  <si>
    <t>X-6012LL-KOYO</t>
  </si>
  <si>
    <t>__export__.product_template_24162_160ddce8</t>
  </si>
  <si>
    <t>ลูกปืน6012LL[KOYO]</t>
  </si>
  <si>
    <t>X-6013-KOYO</t>
  </si>
  <si>
    <t>__export__.product_template_24163_188e2444</t>
  </si>
  <si>
    <t>ลูกปืน6013[KOYO]ไม่ฝา</t>
  </si>
  <si>
    <t>X-6014LL-KOYO</t>
  </si>
  <si>
    <t>__export__.product_template_24164_b37f0973</t>
  </si>
  <si>
    <t>ลูกปืน6014LL[KOYO]</t>
  </si>
  <si>
    <t>X-6015-KOYO</t>
  </si>
  <si>
    <t>__export__.product_template_24165_a754139b</t>
  </si>
  <si>
    <t>ลูกปืน6015[KOYO]ไม่ฝา</t>
  </si>
  <si>
    <t>X-6200LL-NSK</t>
  </si>
  <si>
    <t>__export__.product_template_24167_720ea600</t>
  </si>
  <si>
    <t>ลูกปืน6200LL[NSK]</t>
  </si>
  <si>
    <t>X-6201LL-NSK</t>
  </si>
  <si>
    <t>__export__.product_template_24168_7cc574b2</t>
  </si>
  <si>
    <t>ลูกปืน6201LL[NSK]</t>
  </si>
  <si>
    <t>X-6202LL-KNB</t>
  </si>
  <si>
    <t>__export__.product_template_26505_b1c68ff2</t>
  </si>
  <si>
    <t>ลูกปืน6202LL-KNB</t>
  </si>
  <si>
    <t>X-6202LL-NSK</t>
  </si>
  <si>
    <t>__export__.product_template_24169_ed0e6a42</t>
  </si>
  <si>
    <t>ลูกปืน6202LL[NSK]</t>
  </si>
  <si>
    <t>X-6203LL-KNB</t>
  </si>
  <si>
    <t>__export__.product_template_24864_08cec324</t>
  </si>
  <si>
    <t>ลูกปืน6203LL-KNB</t>
  </si>
  <si>
    <t>X-6203LL-NSK</t>
  </si>
  <si>
    <t>__export__.product_template_24170_e91ee175</t>
  </si>
  <si>
    <t>ลูกปืน6203LL[NSK]</t>
  </si>
  <si>
    <t>X-6204LL-KNB</t>
  </si>
  <si>
    <t>__export__.product_template_24865_c16406a4</t>
  </si>
  <si>
    <t>ลูกปืน6204LL-KNB</t>
  </si>
  <si>
    <t>X-6204LL-NSK</t>
  </si>
  <si>
    <t>__export__.product_template_24171_a672ef14</t>
  </si>
  <si>
    <t>ลูกปืน6204LL[NSK]</t>
  </si>
  <si>
    <t>X-6205LL-KNB</t>
  </si>
  <si>
    <t>__export__.product_template_24866_bcb05514</t>
  </si>
  <si>
    <t>ลูกปืน6205LL-KNB</t>
  </si>
  <si>
    <t>X-6205LL-NSK</t>
  </si>
  <si>
    <t>__export__.product_template_39515_c1cb19fc</t>
  </si>
  <si>
    <t>ลูกปืน6205LL-NSK</t>
  </si>
  <si>
    <t>X-6205LL-KOYO</t>
  </si>
  <si>
    <t>__export__.product_template_24172_4757bc17</t>
  </si>
  <si>
    <t>ลูกปืน6205LL[KOYO]</t>
  </si>
  <si>
    <t>X-6205NR-KOYO</t>
  </si>
  <si>
    <t>__export__.product_template_24174_770963ae</t>
  </si>
  <si>
    <t>ลูกปืน6205NR[KOYO]</t>
  </si>
  <si>
    <t>X-6206LL-KNB</t>
  </si>
  <si>
    <t>__export__.product_template_24867_772b03f1</t>
  </si>
  <si>
    <t>ลูกปืน6206LL-KNB</t>
  </si>
  <si>
    <t>X-6206LL-NSK</t>
  </si>
  <si>
    <t>__export__.product_template_39540_e53ab189</t>
  </si>
  <si>
    <t>ลูกปืน6206LL-NSK</t>
  </si>
  <si>
    <t>X-6206LL-NTN</t>
  </si>
  <si>
    <t>__export__.product_template_24173_d6fb7b89</t>
  </si>
  <si>
    <t>ลูกปืน6206LL[NTN]</t>
  </si>
  <si>
    <t>X-6207LL-KNB</t>
  </si>
  <si>
    <t>__export__.product_template_24743_4168d443</t>
  </si>
  <si>
    <t>ลูกปืน6207LL-KNB</t>
  </si>
  <si>
    <t>X-6207LL-NSK</t>
  </si>
  <si>
    <t>__export__.product_template_24175_7bdf61bf</t>
  </si>
  <si>
    <t>ลูกปืน6207LL[NSK]</t>
  </si>
  <si>
    <t>X-6207LL-NTN</t>
  </si>
  <si>
    <t>__export__.product_template_24176_e973492f</t>
  </si>
  <si>
    <t>ลูกปืน6207LL[NTN]</t>
  </si>
  <si>
    <t>X-6207NR-NSK</t>
  </si>
  <si>
    <t>__export__.product_template_24177_63d92a39</t>
  </si>
  <si>
    <t>ลูกปืน6207NR[NSK]</t>
  </si>
  <si>
    <t>X-6208LL-KNB</t>
  </si>
  <si>
    <t>__export__.product_template_24712_f26960c2</t>
  </si>
  <si>
    <t>ลูกปืน6208LL-KNB</t>
  </si>
  <si>
    <t>__export__.product_template_24870_aa49aa01</t>
  </si>
  <si>
    <t>X-6208NR-KOYO</t>
  </si>
  <si>
    <t>__export__.product_template_24178_61cd033f</t>
  </si>
  <si>
    <t>ลูกปืน6208NR[KOYO]</t>
  </si>
  <si>
    <t>X-6209LL-NSK</t>
  </si>
  <si>
    <t>__export__.product_template_24179_a552ad21</t>
  </si>
  <si>
    <t>ลูกปืน6209LL[NSK]</t>
  </si>
  <si>
    <t>X-6209-ZWZ</t>
  </si>
  <si>
    <t>__export__.product_template_24871_dace07c1</t>
  </si>
  <si>
    <t>ลูกปืน6209ZWZ]TA เก่าค้าง</t>
  </si>
  <si>
    <t>X-6210LL-KOYO</t>
  </si>
  <si>
    <t>__export__.product_template_24180_442bd126</t>
  </si>
  <si>
    <t>ลูกปืน6210LL[KOYO]</t>
  </si>
  <si>
    <t>X-6211LL-KOYO</t>
  </si>
  <si>
    <t>__export__.product_template_24181_830ec702</t>
  </si>
  <si>
    <t>ลูกปืน6211LL[KOYO]</t>
  </si>
  <si>
    <t>X-6212LL-NTN</t>
  </si>
  <si>
    <t>__export__.product_template_24182_6b815a87</t>
  </si>
  <si>
    <t>ลูกปืน6212LL[NTN]</t>
  </si>
  <si>
    <t>X-6214-KOYO</t>
  </si>
  <si>
    <t>__export__.product_template_24183_0534807b</t>
  </si>
  <si>
    <t>ลูกปืน6214[KOYO]ไม่ฝา</t>
  </si>
  <si>
    <t>X-6215-KOYO</t>
  </si>
  <si>
    <t>__export__.product_template_24184_39f0582c</t>
  </si>
  <si>
    <t>ลูกปืน6215[KOYO]ไม่ฝา</t>
  </si>
  <si>
    <t>__export__.product_template_26261_ad1d8267</t>
  </si>
  <si>
    <t>ลูกปืน6301LL-NSK</t>
  </si>
  <si>
    <t>X-6302LL-NSK</t>
  </si>
  <si>
    <t>__export__.product_template_25634_66bdb332</t>
  </si>
  <si>
    <t>ลูกปืน6302LL-NSK</t>
  </si>
  <si>
    <t>X-6303LL-KNB</t>
  </si>
  <si>
    <t>__export__.product_template_24872_68e4ae13</t>
  </si>
  <si>
    <t>ลูกปืน63032LL-KNB</t>
  </si>
  <si>
    <t>X-6304LL-KNB</t>
  </si>
  <si>
    <t>__export__.product_template_24873_043eabbe</t>
  </si>
  <si>
    <t>ลูกปืน6304LL-KNB</t>
  </si>
  <si>
    <t>X-6305LL-KNB</t>
  </si>
  <si>
    <t>__export__.product_template_24874_222f1020</t>
  </si>
  <si>
    <t>ลูกปืน6305LL-KNB</t>
  </si>
  <si>
    <t>X-6306LL-KNB</t>
  </si>
  <si>
    <t>__export__.product_template_24658_73c59f2a</t>
  </si>
  <si>
    <t>ลูกปืน6306LL-KNB</t>
  </si>
  <si>
    <t>X-6307LL-KNB</t>
  </si>
  <si>
    <t>__export__.product_template_24742_01a1e2a1</t>
  </si>
  <si>
    <t>ลูกปืน6307LL-KNB</t>
  </si>
  <si>
    <t>X-6308LL-KNB</t>
  </si>
  <si>
    <t>__export__.product_template_24713_2423bc85</t>
  </si>
  <si>
    <t>ลูกปืน6308LL-KNB</t>
  </si>
  <si>
    <t>X-6309LL-KNB</t>
  </si>
  <si>
    <t>__export__.product_template_24878_7401ad11</t>
  </si>
  <si>
    <t>ลูกปืน6309LL-KNB</t>
  </si>
  <si>
    <t>X-6310Z-KNB</t>
  </si>
  <si>
    <t>__export__.product_template_24879_753368fd</t>
  </si>
  <si>
    <t>ลูกปืน6310Z-KNB</t>
  </si>
  <si>
    <t>X-6311LL-KNB</t>
  </si>
  <si>
    <t>__export__.product_template_24880_727265ec</t>
  </si>
  <si>
    <t>ลูกปืน6311LL-KNB</t>
  </si>
  <si>
    <t>X-6312LL-KNB</t>
  </si>
  <si>
    <t>__export__.product_template_24881_11f2637a</t>
  </si>
  <si>
    <t>ลูกปืน6312LL-KNB</t>
  </si>
  <si>
    <t>X-6313LL-KNB</t>
  </si>
  <si>
    <t>__export__.product_template_24882_393bdb9a</t>
  </si>
  <si>
    <t>ลูกปืน6313LL-KNB</t>
  </si>
  <si>
    <t>X-BL310NR-NSK</t>
  </si>
  <si>
    <t>__export__.product_template_14147_5af86ec3</t>
  </si>
  <si>
    <t>ลูกปืนBL310NR-NSK</t>
  </si>
  <si>
    <t>X-DG4595-KOYO</t>
  </si>
  <si>
    <t>__export__.product_template_24849_7188b6df</t>
  </si>
  <si>
    <t>ลูกปืนDG4695-KOYO[รถไถอีส้ม</t>
  </si>
  <si>
    <t>X-NF204-KOYO</t>
  </si>
  <si>
    <t>__export__.product_template_24194_c0b4aef1</t>
  </si>
  <si>
    <t>ลูกปืนNF204-KOYO</t>
  </si>
  <si>
    <t>X-NF205-KOYO</t>
  </si>
  <si>
    <t>__export__.product_template_24195_5d0e1d9e</t>
  </si>
  <si>
    <t>ลูกปืนNF205-KOYO</t>
  </si>
  <si>
    <t>X-NF205-NSK</t>
  </si>
  <si>
    <t>__export__.product_template_24197_1b29e09c</t>
  </si>
  <si>
    <t>ลูกปืนNF205-NSK</t>
  </si>
  <si>
    <t>X-NF206-NSK</t>
  </si>
  <si>
    <t>__export__.product_template_24196_a8223263</t>
  </si>
  <si>
    <t>ลูกปืนNF206-NSK</t>
  </si>
  <si>
    <t>X-NF207-NSK</t>
  </si>
  <si>
    <t>__export__.product_template_24198_d0ae051b</t>
  </si>
  <si>
    <t>ลูกปืนNF207-NSK</t>
  </si>
  <si>
    <t>X-NF208-NSK</t>
  </si>
  <si>
    <t>__export__.product_template_24199_8cffa2ae</t>
  </si>
  <si>
    <t>ลูกปืนNF208-NSK</t>
  </si>
  <si>
    <t>X-NF210-NSKM</t>
  </si>
  <si>
    <t>__export__.product_template_24200_72c61fe1</t>
  </si>
  <si>
    <t>ลูกปืนNF210-NSK[รางทองเหลือง</t>
  </si>
  <si>
    <t>X-NF211-NSK</t>
  </si>
  <si>
    <t>__export__.product_template_24201_830a175d</t>
  </si>
  <si>
    <t>ลูกปืนNF211-NSK</t>
  </si>
  <si>
    <t>X-NJ205-NSK</t>
  </si>
  <si>
    <t>__export__.product_template_24206_1e886afc</t>
  </si>
  <si>
    <t>ลูกปืนNJ205-NSK</t>
  </si>
  <si>
    <t>X-NJ207-NSK</t>
  </si>
  <si>
    <t>__export__.product_template_24207_5ce95db7</t>
  </si>
  <si>
    <t>ลูกปืนNJ207-NSK</t>
  </si>
  <si>
    <t>X-NJ208-NC</t>
  </si>
  <si>
    <t>__export__.product_template_24209_5c9d897b</t>
  </si>
  <si>
    <t>ลูกปืนNJ208-NACHI</t>
  </si>
  <si>
    <t>X-NJ208-NSK</t>
  </si>
  <si>
    <t>__export__.product_template_24208_16fc6c3d</t>
  </si>
  <si>
    <t>ลูกปืนNJ208-NSK</t>
  </si>
  <si>
    <t>X-NJ2208-NSK</t>
  </si>
  <si>
    <t>__export__.product_template_24210_8a5ac39a</t>
  </si>
  <si>
    <t>ลูกปืนNJ2208-NSK</t>
  </si>
  <si>
    <t>X-NJ2308-SKF</t>
  </si>
  <si>
    <t>__export__.product_template_24211_f71c14b0</t>
  </si>
  <si>
    <t>ลูกปืนNJ2308-SKF</t>
  </si>
  <si>
    <t>X-NJ2309-KOYO</t>
  </si>
  <si>
    <t>__export__.product_template_24212_e7aa88ad</t>
  </si>
  <si>
    <t>ลูกปืนNJ2309-KOYO</t>
  </si>
  <si>
    <t>X-NJ307-KOYO</t>
  </si>
  <si>
    <t>__export__.product_template_24202_3fbf2bf7</t>
  </si>
  <si>
    <t>ลูกปืนNJ307-KOYO</t>
  </si>
  <si>
    <t>X-NJ308-NSK</t>
  </si>
  <si>
    <t>__export__.product_template_24203_076f8909</t>
  </si>
  <si>
    <t>ลูกปืนNJ308-NSK</t>
  </si>
  <si>
    <t>X-NJ308-NTN</t>
  </si>
  <si>
    <t>__export__.product_template_24204_0326ff9f</t>
  </si>
  <si>
    <t>ลูกปืนNJ308-NTN</t>
  </si>
  <si>
    <t>X-NJ309-NTN</t>
  </si>
  <si>
    <t>__export__.product_template_24205_200e2130</t>
  </si>
  <si>
    <t>ลูกปืนNJ309-NTN</t>
  </si>
  <si>
    <t>X-RLS12Z-KNB</t>
  </si>
  <si>
    <t>__export__.product_template_25629_5cd575ef</t>
  </si>
  <si>
    <t>ลูกปืนRLS12Z-KNB</t>
  </si>
  <si>
    <t>X-UCF204-FK</t>
  </si>
  <si>
    <t>__export__.product_template_24221_b26d238d</t>
  </si>
  <si>
    <t>ลูกปืนUCF204-FK</t>
  </si>
  <si>
    <t>X-UCF205-FK</t>
  </si>
  <si>
    <t>__export__.product_template_24222_190ef538</t>
  </si>
  <si>
    <t>ลูกปืนUCF205-FK</t>
  </si>
  <si>
    <t>X-UCF205-NTN</t>
  </si>
  <si>
    <t>__export__.product_template_24857_4ae55a9e</t>
  </si>
  <si>
    <t>ลูกปืนUCF205-NTN</t>
  </si>
  <si>
    <t>X-UCF207-FK</t>
  </si>
  <si>
    <t>__export__.product_template_24223_b297ef2a</t>
  </si>
  <si>
    <t>ลูกปืนUCF207-FK</t>
  </si>
  <si>
    <t>X-UCF207-NTN</t>
  </si>
  <si>
    <t>__export__.product_template_24858_84edac2e</t>
  </si>
  <si>
    <t>ลูกปืนUCF207-NTN</t>
  </si>
  <si>
    <t>X-UCF208-FK</t>
  </si>
  <si>
    <t>__export__.product_template_24224_41b98d9e</t>
  </si>
  <si>
    <t>ลูกปืนUCF208-FK</t>
  </si>
  <si>
    <t>X-UCF208-NTN</t>
  </si>
  <si>
    <t>__export__.product_template_24859_7d19cff3</t>
  </si>
  <si>
    <t>ลูกปืนUCF208-NTN</t>
  </si>
  <si>
    <t>X-UCF209-NTN</t>
  </si>
  <si>
    <t>__export__.product_template_24860_049df336</t>
  </si>
  <si>
    <t>ลูกปืนUCF209-NTN</t>
  </si>
  <si>
    <t>X-UCF211-NTN</t>
  </si>
  <si>
    <t>__export__.product_template_24861_f5cfd187</t>
  </si>
  <si>
    <t>ลูกปืนUCF211-NTN</t>
  </si>
  <si>
    <t>X-UCP204-FK</t>
  </si>
  <si>
    <t>__export__.product_template_24225_4e50965f</t>
  </si>
  <si>
    <t>ลูกปืนUCP204-FK</t>
  </si>
  <si>
    <t>X-UCP204-NTN</t>
  </si>
  <si>
    <t>__export__.product_template_24213_bcefa8f4</t>
  </si>
  <si>
    <t>ลูกปืนUCP204-NTN</t>
  </si>
  <si>
    <t>X-UCP205-FK</t>
  </si>
  <si>
    <t>__export__.product_template_24852_968d176f</t>
  </si>
  <si>
    <t>ลูกปืนUCP205-FK</t>
  </si>
  <si>
    <t>X-UCP205-NTN</t>
  </si>
  <si>
    <t>__export__.product_template_24214_c61821a1</t>
  </si>
  <si>
    <t>ลูกปืนUCP205-NTN</t>
  </si>
  <si>
    <t>X-UCP207-FK</t>
  </si>
  <si>
    <t>__export__.product_template_24853_1317cc12</t>
  </si>
  <si>
    <t>ลูกปืนUCP207-FK</t>
  </si>
  <si>
    <t>X-UCP207-NTN</t>
  </si>
  <si>
    <t>__export__.product_template_24215_bb1d5fbf</t>
  </si>
  <si>
    <t>ลูกปืนUCP207-NTN</t>
  </si>
  <si>
    <t>X-UCP208-FK</t>
  </si>
  <si>
    <t>__export__.product_template_24854_52c17dad</t>
  </si>
  <si>
    <t>ลูกปืนUCP208-FK</t>
  </si>
  <si>
    <t>X-UCP208-NTN</t>
  </si>
  <si>
    <t>__export__.product_template_24216_50e00696</t>
  </si>
  <si>
    <t>ลูกปืนUCP208-NTN</t>
  </si>
  <si>
    <t>X-UCP209-NTN</t>
  </si>
  <si>
    <t>__export__.product_template_24217_5df78d63</t>
  </si>
  <si>
    <t>ลูกปืนUCP209-NTN</t>
  </si>
  <si>
    <t>X-UCP211-NTN</t>
  </si>
  <si>
    <t>__export__.product_template_24218_f767ab0d</t>
  </si>
  <si>
    <t>ลูกปืนUCP211-NTN</t>
  </si>
  <si>
    <t>X-UCP212-NTN</t>
  </si>
  <si>
    <t>__export__.product_template_24219_d2e10b16</t>
  </si>
  <si>
    <t>ลูกปืนUCP212-NTN</t>
  </si>
  <si>
    <t>X-UCP213-NTN</t>
  </si>
  <si>
    <t>__export__.product_template_24220_07ad019b</t>
  </si>
  <si>
    <t>ลูกปืนUCP213-NTN</t>
  </si>
  <si>
    <t>X-UCT205-NTN</t>
  </si>
  <si>
    <t>__export__.product_template_24862_0bb75585</t>
  </si>
  <si>
    <t>ลูกปืนUCT205-NTN</t>
  </si>
  <si>
    <t>X-UCT207-NTN</t>
  </si>
  <si>
    <t>__export__.product_template_24863_17c4f055</t>
  </si>
  <si>
    <t>ลูกปืนUCT207-NTN</t>
  </si>
  <si>
    <t>X-60TKZ3201-NSK</t>
  </si>
  <si>
    <t>__export__.product_template_26431_d715eb30</t>
  </si>
  <si>
    <t>ลูกปืนครัช DMAX[60TKZ3201-NSK</t>
  </si>
  <si>
    <t>UCP207-FK</t>
  </si>
  <si>
    <t>__export__.product_template_13901_32f89220</t>
  </si>
  <si>
    <t>ลูกปืนตุ๊กตา</t>
  </si>
  <si>
    <t>__export__.product_template_13914_d9e1f7db</t>
  </si>
  <si>
    <t>ลูกปืนตุ๊กตาUCP207-NTN</t>
  </si>
  <si>
    <t>__export__.product_template_13913_ed60b959</t>
  </si>
  <si>
    <t>ลูกปืนตุ๊กตาUCP208-FK</t>
  </si>
  <si>
    <t>02-0100-2003</t>
  </si>
  <si>
    <t>__export__.product_template_25014_ba39b7ee</t>
  </si>
  <si>
    <t xml:space="preserve">ลูกยางกันกระแทก(กระสอบ)                                                     </t>
  </si>
  <si>
    <t>W-PTS164</t>
  </si>
  <si>
    <t>__export__.product_template_26472_ecb37947</t>
  </si>
  <si>
    <t>ลูกรอก03*1เส้น เรียบร่องตื้น/ดำชุด</t>
  </si>
  <si>
    <t>W-PTS156</t>
  </si>
  <si>
    <t>__export__.product_template_26473_2d8526ab</t>
  </si>
  <si>
    <t>ลูกรอก03*1เส้น เรียบร่องลึก/ดำชุด</t>
  </si>
  <si>
    <t>W-PTS114</t>
  </si>
  <si>
    <t>__export__.product_template_26474_4107c7b0</t>
  </si>
  <si>
    <t>ลูกรอก03*2เส้น เรียบแกน1/2 เหลือง</t>
  </si>
  <si>
    <t>W-PTS115</t>
  </si>
  <si>
    <t>__export__.product_template_26477_cb0b4b66</t>
  </si>
  <si>
    <t>ลูกรอก03*2เส้น เรียบแกน5/8 เหลือง</t>
  </si>
  <si>
    <t>W-PTS066</t>
  </si>
  <si>
    <t>__export__.product_template_26478_31b9d133</t>
  </si>
  <si>
    <t>ลูกรอก04*2ร่อง ทะเลทอง เหลือง</t>
  </si>
  <si>
    <t>W-PTS059</t>
  </si>
  <si>
    <t>__export__.product_template_26479_4cf26a3d</t>
  </si>
  <si>
    <t>ลูกรอก04*3ร่อง (บิ๋กจิ๋ว)แกน5/8</t>
  </si>
  <si>
    <t>C-ETลูกรอก</t>
  </si>
  <si>
    <t>__export__.product_template_26390_bea567c0</t>
  </si>
  <si>
    <t>ลูกรอกดึงสายพานพัดลมET</t>
  </si>
  <si>
    <t>B-ETลูกรอก</t>
  </si>
  <si>
    <t>__export__.product_template_26389_435fbeb6</t>
  </si>
  <si>
    <t>ลูกรอกดึงสายพานพัดลมETแท้</t>
  </si>
  <si>
    <t>D-TFลูกรอก</t>
  </si>
  <si>
    <t>__export__.product_template_26391_0ee66553</t>
  </si>
  <si>
    <t>ลูกรอกดึงสายพานพัดลมTF</t>
  </si>
  <si>
    <t>D-TFลูกรอกขา</t>
  </si>
  <si>
    <t>__export__.product_template_26392_cc2593bd</t>
  </si>
  <si>
    <t>ลูกรอกดึงสายพานพัดลมTF+ขา</t>
  </si>
  <si>
    <t>B-ET110ลูก</t>
  </si>
  <si>
    <t>__export__.product_template_26315_a6fcbef1</t>
  </si>
  <si>
    <t>ลูกสูบET110แท้</t>
  </si>
  <si>
    <t>C-ET70ลูก</t>
  </si>
  <si>
    <t>__export__.product_template_26313_ec7ae682</t>
  </si>
  <si>
    <t>ลูกสูบET70 [OK</t>
  </si>
  <si>
    <t>B-ET70ลูก</t>
  </si>
  <si>
    <t>__export__.product_template_25878_db9d8a63</t>
  </si>
  <si>
    <t>ลูกสูบET70แท้</t>
  </si>
  <si>
    <t>C-ET80ลูก</t>
  </si>
  <si>
    <t>__export__.product_template_26314_3dd16400</t>
  </si>
  <si>
    <t>ลูกสูบET80[OK</t>
  </si>
  <si>
    <t>ิB-ET80ลูก</t>
  </si>
  <si>
    <t>__export__.product_template_25880_047288be</t>
  </si>
  <si>
    <t>ลูกสูบET80แท้</t>
  </si>
  <si>
    <t>Q-ลูกหมาก808R</t>
  </si>
  <si>
    <t>__export__.product_template_39512_a6887966</t>
  </si>
  <si>
    <t>ลูกหมากคันเกียร์ 8*8 R</t>
  </si>
  <si>
    <t>Q-ลูกหมาก606</t>
  </si>
  <si>
    <t>__export__.product_template_40620_2d51f49b</t>
  </si>
  <si>
    <t>ลูกหมากคันเกียร์6*6มิล</t>
  </si>
  <si>
    <t>Q-ลูกหมาก808L</t>
  </si>
  <si>
    <t>__export__.product_template_39509_71f97786</t>
  </si>
  <si>
    <t>ลูกหมากคันเกียร์8*8ซ้าย 244519022</t>
  </si>
  <si>
    <t>Q-ลูกหมาก108R</t>
  </si>
  <si>
    <t>__export__.product_template_39508_efaeb89a</t>
  </si>
  <si>
    <t>ลูกหมากคันเกียร์ขวา 10*8</t>
  </si>
  <si>
    <t>03-0308-1003</t>
  </si>
  <si>
    <t>__export__.product_template_23091_c0e460e8</t>
  </si>
  <si>
    <t>ลูกหมุนพร้อมระบายอากาศ  24" [ลอนเมทัลชีท]</t>
  </si>
  <si>
    <t>03-0308-1004</t>
  </si>
  <si>
    <t>__export__.product_template_25015_3d6b80b7</t>
  </si>
  <si>
    <t>ลูกหมุนระบายอากาศ 24" (ลอนเมทัลชีท)</t>
  </si>
  <si>
    <t>02-0100-2001</t>
  </si>
  <si>
    <t>__export__.product_template_25012_d644443b</t>
  </si>
  <si>
    <t xml:space="preserve">ล็อคพื้น(กล่อง)                                                            </t>
  </si>
  <si>
    <t>02-0100-2013</t>
  </si>
  <si>
    <t>__export__.product_template_25013_7a385f65</t>
  </si>
  <si>
    <t xml:space="preserve">ล็อคพื้นสเตนเลส (ตัว)                                                     </t>
  </si>
  <si>
    <t>W-AR101</t>
  </si>
  <si>
    <t>__export__.product_template_14198_a24b15c3</t>
  </si>
  <si>
    <t>ล้อรถไถ28"16ใบ3-1/2"</t>
  </si>
  <si>
    <t>B-ET70วาล์วชุด</t>
  </si>
  <si>
    <t>__export__.product_template_14374_74f97fbf</t>
  </si>
  <si>
    <t>วาล์วชุดไอดี+เสียET70-80 แท้</t>
  </si>
  <si>
    <t>C-ETวาล์วปั้ม</t>
  </si>
  <si>
    <t>__export__.product_template_39361_638555aa</t>
  </si>
  <si>
    <t>วาล์วปั้ม(ลิ้นส่ง) ET</t>
  </si>
  <si>
    <t>D-TFวาล์วปั้ม</t>
  </si>
  <si>
    <t>__export__.product_template_39364_25f224b1</t>
  </si>
  <si>
    <t>วาล์วปั้ม(ลิ้นส่ง) TF</t>
  </si>
  <si>
    <t>R-SP101</t>
  </si>
  <si>
    <t>__export__.product_template_13971_c5ff0a2c</t>
  </si>
  <si>
    <t>วาล์วอาร์กอนทั้งชุด(CGA580)</t>
  </si>
  <si>
    <t>__export__.product_template_13942_da8683a5</t>
  </si>
  <si>
    <t>C-ET70วาล์วดี</t>
  </si>
  <si>
    <t>__export__.product_template_14376_510cfc88</t>
  </si>
  <si>
    <t>วาล์วไอดีET70-80</t>
  </si>
  <si>
    <t>C-ET95วาล์วไอดี</t>
  </si>
  <si>
    <t>__export__.product_template_40628_21682895</t>
  </si>
  <si>
    <t>วาล์วไอดีET95-110</t>
  </si>
  <si>
    <t>D-TF105วาล์ดี</t>
  </si>
  <si>
    <t>__export__.product_template_39393_723ab43a</t>
  </si>
  <si>
    <t>วาล์วไอดีTF105-115</t>
  </si>
  <si>
    <t>D-TF75วาล์วดี</t>
  </si>
  <si>
    <t>__export__.product_template_39389_2745a6bd</t>
  </si>
  <si>
    <t>วาล์วไอดีTF75-85</t>
  </si>
  <si>
    <t>C-ET70วาล์วเสีย</t>
  </si>
  <si>
    <t>__export__.product_template_14377_91a1133f</t>
  </si>
  <si>
    <t>วาล์วไอเสียET70-80</t>
  </si>
  <si>
    <t>C-ET95วาล์วไอเสีย</t>
  </si>
  <si>
    <t>__export__.product_template_40629_65a4edfc</t>
  </si>
  <si>
    <t>วาล์วไอเสียET95-110</t>
  </si>
  <si>
    <t>D-TF105วาล์วเสีย</t>
  </si>
  <si>
    <t>__export__.product_template_39392_61ed785f</t>
  </si>
  <si>
    <t>วาล์วไอเสียTF105-115</t>
  </si>
  <si>
    <t>D-TF75วาล์วเสีย</t>
  </si>
  <si>
    <t>__export__.product_template_39391_5fee240c</t>
  </si>
  <si>
    <t>วาล์วไอเสียTF75-85</t>
  </si>
  <si>
    <t>__export__.product_template_14366_9eb9c32f</t>
  </si>
  <si>
    <t>สกรู</t>
  </si>
  <si>
    <t>06-0102-0037</t>
  </si>
  <si>
    <t>__export__.product_template_13886_b23f3885</t>
  </si>
  <si>
    <t>สกรู FN SDP 12-14x65 HEX C3 W Finnex 65-25</t>
  </si>
  <si>
    <t>06-0102-0001</t>
  </si>
  <si>
    <t>__export__.product_template_14122_a66d3be8</t>
  </si>
  <si>
    <t>สกรู Metal Sheet(สำหรับ PU)</t>
  </si>
  <si>
    <t>__export__.product_template_26524_b870b2a1</t>
  </si>
  <si>
    <t>สกรู STL3/8X1-1/2"</t>
  </si>
  <si>
    <t>__export__.product_template_26525_3e010add</t>
  </si>
  <si>
    <t>สกรู STL3/8X2-1/2"</t>
  </si>
  <si>
    <t>__export__.product_template_26527_d681391f</t>
  </si>
  <si>
    <t>สกรู STL5/16x2"พร้อมตัวเมีย</t>
  </si>
  <si>
    <t>N-NC1*2</t>
  </si>
  <si>
    <t>__export__.product_template_25919_afbc37c6</t>
  </si>
  <si>
    <t>สกรูNC1*2"</t>
  </si>
  <si>
    <t>N-NC1*2-1/2</t>
  </si>
  <si>
    <t>__export__.product_template_25920_d1a181f6</t>
  </si>
  <si>
    <t>สกรูNC1*2-1/2"</t>
  </si>
  <si>
    <t>N-NC1*3</t>
  </si>
  <si>
    <t>__export__.product_template_25922_17b84b03</t>
  </si>
  <si>
    <t>สกรูNC1*3"</t>
  </si>
  <si>
    <t>N-NC1*4</t>
  </si>
  <si>
    <t>__export__.product_template_25923_290eedbc</t>
  </si>
  <si>
    <t>สกรูNC1*4"</t>
  </si>
  <si>
    <t>N-NC1*5</t>
  </si>
  <si>
    <t>__export__.product_template_25924_a2752ed8</t>
  </si>
  <si>
    <t>สกรูNC1*5"</t>
  </si>
  <si>
    <t>N-NC1*6</t>
  </si>
  <si>
    <t>__export__.product_template_25925_bf72675b</t>
  </si>
  <si>
    <t>สกรูNC1*6"</t>
  </si>
  <si>
    <t>N-NC1/2*2</t>
  </si>
  <si>
    <t>__export__.product_template_26272_9fc090e3</t>
  </si>
  <si>
    <t>สกรูNC1/2*2"</t>
  </si>
  <si>
    <t>ืN-NC3/4*3-1/2</t>
  </si>
  <si>
    <t>__export__.product_template_39475_62358072</t>
  </si>
  <si>
    <t>สกรูNC3/4*3-1/2</t>
  </si>
  <si>
    <t>ืN-NC3/4*5</t>
  </si>
  <si>
    <t>__export__.product_template_39476_f6cc683f</t>
  </si>
  <si>
    <t>สกรูNC3/4*5"</t>
  </si>
  <si>
    <t>__export__.product_template_24788_b6265d7f</t>
  </si>
  <si>
    <t>สกรูNC3/4*7"</t>
  </si>
  <si>
    <t>__export__.product_template_24803_a71f49a1</t>
  </si>
  <si>
    <t>สกรูNC5/8*1</t>
  </si>
  <si>
    <t>ืN-NC5/8*1-1/2</t>
  </si>
  <si>
    <t>__export__.product_template_24804_7f8dc8ce</t>
  </si>
  <si>
    <t>สกรูNC5/8*1-1/2"</t>
  </si>
  <si>
    <t>__export__.product_template_24816_a11f05a4</t>
  </si>
  <si>
    <t>สกรูNC5/8*10"</t>
  </si>
  <si>
    <t>์N-NC5/8*2</t>
  </si>
  <si>
    <t>__export__.product_template_24805_fcf6e3cf</t>
  </si>
  <si>
    <t>สกรูNC5/8*2"</t>
  </si>
  <si>
    <t>N-NC5/8*2-1/2</t>
  </si>
  <si>
    <t>__export__.product_template_24806_ee1d03a8</t>
  </si>
  <si>
    <t>สกรูNC5/8*2-1/2"</t>
  </si>
  <si>
    <t>ืN-NC5/8*3</t>
  </si>
  <si>
    <t>__export__.product_template_24807_7a78a98f</t>
  </si>
  <si>
    <t>สกรูNC5/8*3"</t>
  </si>
  <si>
    <t>N-NC5/8*3-1/2</t>
  </si>
  <si>
    <t>__export__.product_template_24808_840603f6</t>
  </si>
  <si>
    <t>สกรูNC5/8*3-1/2"</t>
  </si>
  <si>
    <t>ืN-NC5/8*4</t>
  </si>
  <si>
    <t>__export__.product_template_24809_676f8f3f</t>
  </si>
  <si>
    <t>สกรูNC5/8*4"</t>
  </si>
  <si>
    <t>์N-NC5/8*4-1/2</t>
  </si>
  <si>
    <t>__export__.product_template_24810_7831624d</t>
  </si>
  <si>
    <t>สกรูNC5/8*4-1/2"</t>
  </si>
  <si>
    <t>__export__.product_template_24811_cd2fd795</t>
  </si>
  <si>
    <t>สกรูNC5/8*5"</t>
  </si>
  <si>
    <t>__export__.product_template_24812_4d45ecd7</t>
  </si>
  <si>
    <t>สกรูNC5/8*6"</t>
  </si>
  <si>
    <t>__export__.product_template_24813_03ff0210</t>
  </si>
  <si>
    <t>สกรูNC5/8*7"</t>
  </si>
  <si>
    <t>์N-NC5/8*8</t>
  </si>
  <si>
    <t>__export__.product_template_24814_6cdad492</t>
  </si>
  <si>
    <t>สกรูNC5/8*8"</t>
  </si>
  <si>
    <t>ืN-NC5/8*8</t>
  </si>
  <si>
    <t>__export__.product_template_26265_18ccfd77</t>
  </si>
  <si>
    <t>__export__.product_template_24815_9a31f5a5</t>
  </si>
  <si>
    <t>สกรูNC5/8*9"</t>
  </si>
  <si>
    <t>ืN-NC7/8*3</t>
  </si>
  <si>
    <t>__export__.product_template_39477_2c53b496</t>
  </si>
  <si>
    <t>สกรูNC7/8*3"</t>
  </si>
  <si>
    <t>__export__.product_template_26522_3e9ec2b0</t>
  </si>
  <si>
    <t>สกรูSTL1/2*5"</t>
  </si>
  <si>
    <t>06-0102-0026</t>
  </si>
  <si>
    <t>__export__.product_template_1945_65c29434</t>
  </si>
  <si>
    <t>สกรู FS-T12-14x55 มิล HHS</t>
  </si>
  <si>
    <t>ืN-3/8*1R</t>
  </si>
  <si>
    <t>__export__.product_template_25918_59f51dd2</t>
  </si>
  <si>
    <t>สกรูชุบ3/8*1"+เมีย</t>
  </si>
  <si>
    <t>N-3/8*11/2R*</t>
  </si>
  <si>
    <t>__export__.product_template_26480_eecbded8</t>
  </si>
  <si>
    <t>สกรูชุบ3/8*1-1/2"(กิโล</t>
  </si>
  <si>
    <t>์N-3/8*11/2</t>
  </si>
  <si>
    <t>__export__.product_template_26465_416e4afb</t>
  </si>
  <si>
    <t>สกรูชุบ3/8*1-1/2"+เมีย</t>
  </si>
  <si>
    <t>์N-3/8*11/4</t>
  </si>
  <si>
    <t>__export__.product_template_26464_b63a71ad</t>
  </si>
  <si>
    <t>สกรูชุบ3/8*1-1/4"+เมีย</t>
  </si>
  <si>
    <t>์N-3/8*2</t>
  </si>
  <si>
    <t>__export__.product_template_26466_915ae2c9</t>
  </si>
  <si>
    <t>สกรูชุบ3/8*2"+เมีย</t>
  </si>
  <si>
    <t>N-5/16*1R*</t>
  </si>
  <si>
    <t>__export__.product_template_26456_9440ad9e</t>
  </si>
  <si>
    <t>สกรูชุบ5/16*1"[กิโล]</t>
  </si>
  <si>
    <t>ืN-5/16*11/2R*</t>
  </si>
  <si>
    <t>__export__.product_template_26457_10e6ab59</t>
  </si>
  <si>
    <t>สกรูชุบ5/16*1-1/2"[กิโล]</t>
  </si>
  <si>
    <t>์N-5/16*2R*</t>
  </si>
  <si>
    <t>__export__.product_template_26458_0ceb1305</t>
  </si>
  <si>
    <t>สกรูชุบ5/16*2"[กิโล]</t>
  </si>
  <si>
    <t>์N-5/16*2-1/2R*</t>
  </si>
  <si>
    <t>__export__.product_template_26459_c8cd10b0</t>
  </si>
  <si>
    <t>สกรูชุบ5/16*2-1/2"[กิโล]</t>
  </si>
  <si>
    <t>์N-5/16*3R*</t>
  </si>
  <si>
    <t>__export__.product_template_26460_8eed0404</t>
  </si>
  <si>
    <t>สกรูชุบ5/16*2-3"[กิโล]</t>
  </si>
  <si>
    <t>์N-5/16*31/2R*</t>
  </si>
  <si>
    <t>__export__.product_template_26462_909666b6</t>
  </si>
  <si>
    <t>สกรูชุบ5/16*3-1/2"[กิโล]</t>
  </si>
  <si>
    <t>์N-5/16*4</t>
  </si>
  <si>
    <t>__export__.product_template_26463_b5b6dde0</t>
  </si>
  <si>
    <t>สกรูชุบ5/16*4"</t>
  </si>
  <si>
    <t>ืN-5/16*4</t>
  </si>
  <si>
    <t>__export__.product_template_39408_70cb5e9f</t>
  </si>
  <si>
    <t>ืN-3/8*11/2R*</t>
  </si>
  <si>
    <t>__export__.product_template_39473_a8e76d6d</t>
  </si>
  <si>
    <t>สกรูชุบขาว3/8*1-1/2R*+เมีย</t>
  </si>
  <si>
    <t>N-7/16*1-1/2R*</t>
  </si>
  <si>
    <t>__export__.product_template_39491_b279ff27</t>
  </si>
  <si>
    <t>สกรูชุบขาว7/16*11/2(กก.</t>
  </si>
  <si>
    <t>N-3/8*5</t>
  </si>
  <si>
    <t>__export__.product_template_38228_31408ffd</t>
  </si>
  <si>
    <t>สกรูน็อตหัวกลม3/8*5"(ร้อยเสา</t>
  </si>
  <si>
    <t>N-3/8*6</t>
  </si>
  <si>
    <t>__export__.product_template_38230_bd5a28e8</t>
  </si>
  <si>
    <t>สกรูน็อตหัวกลม3/8*6(ร้อยเสา</t>
  </si>
  <si>
    <t>N-3/8*7</t>
  </si>
  <si>
    <t>__export__.product_template_38231_227f14ba</t>
  </si>
  <si>
    <t>สกรูน็อตหัวกลม3/8*7(ร้อยเสา</t>
  </si>
  <si>
    <t>06-0303-1022</t>
  </si>
  <si>
    <t>__export__.product_template_14220_d63656b9</t>
  </si>
  <si>
    <t>สกรูปลายสว่าน #8-18-3/4 RHIN Plus</t>
  </si>
  <si>
    <t>06-0303-1S</t>
  </si>
  <si>
    <t>__export__.product_template_25865_499c1c1f</t>
  </si>
  <si>
    <t>สกรูปลายสว่าน #8-18x1"(SUG)</t>
  </si>
  <si>
    <t>06-0303-1-1/2S</t>
  </si>
  <si>
    <t>__export__.product_template_24531_24bda174</t>
  </si>
  <si>
    <t>สกรูปลายสว่าน #8-18x1-1.1/2"(SUG) (200)</t>
  </si>
  <si>
    <t>06-0303-1-1/4S</t>
  </si>
  <si>
    <t>__export__.product_template_24542_b7943695</t>
  </si>
  <si>
    <t>สกรูปลายสว่าน #8-18x1-1.1/4"(SUG)</t>
  </si>
  <si>
    <t>06-0303-1017</t>
  </si>
  <si>
    <t>__export__.product_template_24066_0f834225</t>
  </si>
  <si>
    <t>สกรูปลายสว่าน มีปีก SAW 7x2"</t>
  </si>
  <si>
    <t>06-0303-2S</t>
  </si>
  <si>
    <t>__export__.product_template_24619_db832ac4</t>
  </si>
  <si>
    <t>สกรูปลายสว่าน#8-18x2(SUG)</t>
  </si>
  <si>
    <t>06-0301-0095</t>
  </si>
  <si>
    <t>__export__.product_template_25468_0c0e9cfd</t>
  </si>
  <si>
    <t>สกรูปลายสว่านยึดกระเบื้องลอนคู่#10*95(4")</t>
  </si>
  <si>
    <t>06-0313-017</t>
  </si>
  <si>
    <t>__export__.product_template_24527_a9e54e3b</t>
  </si>
  <si>
    <t>สกรูปลายสว่านหัวร่ม 8x1(Inno)</t>
  </si>
  <si>
    <t>06-0313-016</t>
  </si>
  <si>
    <t>__export__.product_template_24529_95301c16</t>
  </si>
  <si>
    <t>สกรูปลายสว่านหัวร่ม 8x1/2(INno)</t>
  </si>
  <si>
    <t>06-0313-018</t>
  </si>
  <si>
    <t>__export__.product_template_24524_95b486c7</t>
  </si>
  <si>
    <t>สกรูปลายสว่านหัวร่ม 8x3/4(Inno)</t>
  </si>
  <si>
    <t>06-0313-009</t>
  </si>
  <si>
    <t>__export__.product_template_1951_b2f79669</t>
  </si>
  <si>
    <t>สกรูปลายสว่านหัวร่ม 8x1(SM)</t>
  </si>
  <si>
    <t>06-0313-013</t>
  </si>
  <si>
    <t>__export__.product_template_1953_90191f7a</t>
  </si>
  <si>
    <t>สกรูปลายสว่านหัวร่ม 8x1-1/2(SM)</t>
  </si>
  <si>
    <t>06-0313-012</t>
  </si>
  <si>
    <t>__export__.product_template_1952_84abe71f</t>
  </si>
  <si>
    <t>สกรูปลายสว่านหัวร่ม 8x1/2(SM)</t>
  </si>
  <si>
    <t>06-0313-008</t>
  </si>
  <si>
    <t>__export__.product_template_1950_32d1dd94</t>
  </si>
  <si>
    <t>สกรูปลายสว่านหัวร่ม 8x3/4(SM)</t>
  </si>
  <si>
    <t>06-0303-1019</t>
  </si>
  <si>
    <t>__export__.product_template_25825_5825fc40</t>
  </si>
  <si>
    <t>สกรูปลายสว่านแปเหล็ก JF#10x2" 2นิ้วครึ่ง</t>
  </si>
  <si>
    <t>06-0303-1021</t>
  </si>
  <si>
    <t>__export__.product_template_25827_9bb8108f</t>
  </si>
  <si>
    <t>สกรูปลายสว่านแปไม้ #10x2"[F]</t>
  </si>
  <si>
    <t>06-0303-1020</t>
  </si>
  <si>
    <t>__export__.product_template_25826_a5be789c</t>
  </si>
  <si>
    <t>สกรูปลายสว่านแปไม้ #10x3"[F]</t>
  </si>
  <si>
    <t>06-0303-1001</t>
  </si>
  <si>
    <t>__export__.product_template_25016_a0533042</t>
  </si>
  <si>
    <t xml:space="preserve">สกรูปลายสว่านแปไม้#8-15X1-1/4"(SUG)                                 </t>
  </si>
  <si>
    <t>__export__.product_template_26224_7043b9b2</t>
  </si>
  <si>
    <t>สกรูมิลขาว10*20</t>
  </si>
  <si>
    <t>__export__.product_template_26223_20b00e3a</t>
  </si>
  <si>
    <t>สกรูมิลขาว10*25</t>
  </si>
  <si>
    <t>__export__.product_template_26222_d8f6e5c4</t>
  </si>
  <si>
    <t>สกรูมิลขาว10*30</t>
  </si>
  <si>
    <t>__export__.product_template_26225_71c4edde</t>
  </si>
  <si>
    <t>สกรูมิลขาว10*35</t>
  </si>
  <si>
    <t>__export__.product_template_26226_438926fc</t>
  </si>
  <si>
    <t>สกรูมิลขาว10*40</t>
  </si>
  <si>
    <t>__export__.product_template_26227_4377264f</t>
  </si>
  <si>
    <t>สกรูมิลขาว10*45</t>
  </si>
  <si>
    <t>__export__.product_template_26228_8cf13953</t>
  </si>
  <si>
    <t>สกรูมิลขาว10*50</t>
  </si>
  <si>
    <t>__export__.product_template_26229_013a2b21</t>
  </si>
  <si>
    <t>สกรูมิลขาว10*75</t>
  </si>
  <si>
    <t>N-12*20</t>
  </si>
  <si>
    <t>__export__.product_template_26220_2d93a4ca</t>
  </si>
  <si>
    <t>สกรูมิลขาว12*20</t>
  </si>
  <si>
    <t>__export__.product_template_26221_60616e22</t>
  </si>
  <si>
    <t>สกรูมิลขาว12*25</t>
  </si>
  <si>
    <t>ืN-6*15</t>
  </si>
  <si>
    <t>__export__.product_template_26169_28e2e4c4</t>
  </si>
  <si>
    <t>สกรูมิลขาว6*15</t>
  </si>
  <si>
    <t>__export__.product_template_26270_fcf080a8</t>
  </si>
  <si>
    <t>สกรูมิลขาว6*20</t>
  </si>
  <si>
    <t>__export__.product_template_26173_9231f04c</t>
  </si>
  <si>
    <t>สกรูมิลขาว6*35</t>
  </si>
  <si>
    <t>ืN-6*40</t>
  </si>
  <si>
    <t>__export__.product_template_26174_b3ed5dab</t>
  </si>
  <si>
    <t>สกรูมิลขาว6*40</t>
  </si>
  <si>
    <t>__export__.product_template_26175_ebb7d0cb</t>
  </si>
  <si>
    <t>สกรูมิลขาว6*45</t>
  </si>
  <si>
    <t>__export__.product_template_26176_f9fc79c2</t>
  </si>
  <si>
    <t>สกรูมิลขาว6*50</t>
  </si>
  <si>
    <t>__export__.product_template_24651_2c413a81</t>
  </si>
  <si>
    <t>สกรูมิลขาว8*50M</t>
  </si>
  <si>
    <t>__export__.product_template_26204_4ee9b43f</t>
  </si>
  <si>
    <t>สกรูมิลดำ10*1.25*20</t>
  </si>
  <si>
    <t>__export__.product_template_26203_b7646063</t>
  </si>
  <si>
    <t>สกรูมิลดำ10*1.25*25</t>
  </si>
  <si>
    <t>__export__.product_template_26202_546fc625</t>
  </si>
  <si>
    <t>สกรูมิลดำ10*1.25*30</t>
  </si>
  <si>
    <t>__export__.product_template_26201_4813f17c</t>
  </si>
  <si>
    <t>สกรูมิลดำ10*1.25*35</t>
  </si>
  <si>
    <t>__export__.product_template_26200_38c59cd8</t>
  </si>
  <si>
    <t>สกรูมิลดำ10*1.25*40</t>
  </si>
  <si>
    <t>__export__.product_template_26199_73baffaa</t>
  </si>
  <si>
    <t>สกรูมิลดำ10*1.25*45</t>
  </si>
  <si>
    <t>__export__.product_template_26198_c265166c</t>
  </si>
  <si>
    <t>สกรูมิลดำ10*1.25*50</t>
  </si>
  <si>
    <t>__export__.product_template_26197_69a0b31c</t>
  </si>
  <si>
    <t>สกรูมิลดำ10*1.25*55</t>
  </si>
  <si>
    <t>__export__.product_template_26187_c3cbd39c</t>
  </si>
  <si>
    <t>สกรูมิลดำ10*1.5*20</t>
  </si>
  <si>
    <t>__export__.product_template_26188_9b1f41d1</t>
  </si>
  <si>
    <t>สกรูมิลดำ10*1.5*25</t>
  </si>
  <si>
    <t>__export__.product_template_26189_8feaade5</t>
  </si>
  <si>
    <t>สกรูมิลดำ10*1.5*30</t>
  </si>
  <si>
    <t>__export__.product_template_26190_6a12a012</t>
  </si>
  <si>
    <t>สกรูมิลดำ10*1.5*35</t>
  </si>
  <si>
    <t>__export__.product_template_26192_d6dc90db</t>
  </si>
  <si>
    <t>สกรูมิลดำ10*1.5*40</t>
  </si>
  <si>
    <t>N-10*1.5*45</t>
  </si>
  <si>
    <t>__export__.product_template_26194_43e95ba4</t>
  </si>
  <si>
    <t>สกรูมิลดำ10*1.5*45</t>
  </si>
  <si>
    <t>__export__.product_template_26195_3eae81d5</t>
  </si>
  <si>
    <t>สกรูมิลดำ10*1.5*50</t>
  </si>
  <si>
    <t>__export__.product_template_26196_11e3a2c9</t>
  </si>
  <si>
    <t>สกรูมิลดำ10*1.5*55</t>
  </si>
  <si>
    <t>N-12*1.25*20</t>
  </si>
  <si>
    <t>__export__.product_template_26205_20a45e8b</t>
  </si>
  <si>
    <t>สกรูมิลดำ12*1.25*20</t>
  </si>
  <si>
    <t>N-12*1.25*25</t>
  </si>
  <si>
    <t>__export__.product_template_26206_52764ba5</t>
  </si>
  <si>
    <t>สกรูมิลดำ12*1.25*25</t>
  </si>
  <si>
    <t>N-12*1.25*30</t>
  </si>
  <si>
    <t>__export__.product_template_26207_a2842ece</t>
  </si>
  <si>
    <t>สกรูมิลดำ12*1.25*30</t>
  </si>
  <si>
    <t>N-12*1.25*35</t>
  </si>
  <si>
    <t>__export__.product_template_26208_9bd3fd8f</t>
  </si>
  <si>
    <t>สกรูมิลดำ12*1.25*35</t>
  </si>
  <si>
    <t>__export__.product_template_26209_4a2bdbfc</t>
  </si>
  <si>
    <t>สกรูมิลดำ12*1.25*40</t>
  </si>
  <si>
    <t>N-12*1.25*45</t>
  </si>
  <si>
    <t>__export__.product_template_26210_015f455e</t>
  </si>
  <si>
    <t>สกรูมิลดำ12*1.25*45</t>
  </si>
  <si>
    <t>N-12*1.25*50</t>
  </si>
  <si>
    <t>__export__.product_template_26211_ab1c3059</t>
  </si>
  <si>
    <t>สกรูมิลดำ12*1.25*50</t>
  </si>
  <si>
    <t>N-12*1.25*55</t>
  </si>
  <si>
    <t>__export__.product_template_26212_f66c30f6</t>
  </si>
  <si>
    <t>สกรูมิลดำ12*1.25*55</t>
  </si>
  <si>
    <t>N-12*1.5*25</t>
  </si>
  <si>
    <t>__export__.product_template_26219_df6d8e10</t>
  </si>
  <si>
    <t>สกรูมิลดำ12*1.5*25</t>
  </si>
  <si>
    <t>N-12*1.5*30</t>
  </si>
  <si>
    <t>__export__.product_template_26218_cbffb669</t>
  </si>
  <si>
    <t>สกรูมิลดำ12*1.5*30</t>
  </si>
  <si>
    <t>N-12*1.5*35</t>
  </si>
  <si>
    <t>__export__.product_template_26217_ab282b40</t>
  </si>
  <si>
    <t>สกรูมิลดำ12*1.5*35</t>
  </si>
  <si>
    <t>N-12*1.5*40</t>
  </si>
  <si>
    <t>__export__.product_template_26216_aa9201d9</t>
  </si>
  <si>
    <t>สกรูมิลดำ12*1.5*40</t>
  </si>
  <si>
    <t>N-12*1.5*45</t>
  </si>
  <si>
    <t>__export__.product_template_26215_2d75f7b2</t>
  </si>
  <si>
    <t>สกรูมิลดำ12*1.5*45</t>
  </si>
  <si>
    <t>N-12*1.5*50</t>
  </si>
  <si>
    <t>__export__.product_template_26214_4402833a</t>
  </si>
  <si>
    <t>สกรูมิลดำ12*1.5*50</t>
  </si>
  <si>
    <t>N-12*1.5*55</t>
  </si>
  <si>
    <t>__export__.product_template_26213_4abb3b42</t>
  </si>
  <si>
    <t>สกรูมิลดำ12*1.5*55</t>
  </si>
  <si>
    <t>N-12*1.75*25</t>
  </si>
  <si>
    <t>__export__.product_template_26503_1d79ad82</t>
  </si>
  <si>
    <t>สกรูมิลดำ12*1.75*25</t>
  </si>
  <si>
    <t>__export__.product_template_26504_98696561</t>
  </si>
  <si>
    <t>สกรูมิลดำ12*1.75*30</t>
  </si>
  <si>
    <t>ืN-12*1.75*55</t>
  </si>
  <si>
    <t>__export__.product_template_26490_4d4ed895</t>
  </si>
  <si>
    <t>สกรูมิลดำ12*1.75*55</t>
  </si>
  <si>
    <t>N-6*16</t>
  </si>
  <si>
    <t>__export__.product_template_26165_7bd4b083</t>
  </si>
  <si>
    <t>สกรูมิลดำ6*1.0*16</t>
  </si>
  <si>
    <t>__export__.product_template_26166_bdb6a306</t>
  </si>
  <si>
    <t>สกรูมิลดำ6*20</t>
  </si>
  <si>
    <t>__export__.product_template_26167_527a8eac</t>
  </si>
  <si>
    <t>สกรูมิลดำ6*25</t>
  </si>
  <si>
    <t>ืN-6*30</t>
  </si>
  <si>
    <t>__export__.product_template_40625_dd74f0b6</t>
  </si>
  <si>
    <t>สกรูมิลดำ6*30</t>
  </si>
  <si>
    <t>__export__.product_template_26168_153666b2</t>
  </si>
  <si>
    <t>Z-ME200</t>
  </si>
  <si>
    <t>__export__.product_template_24721_cade9f06</t>
  </si>
  <si>
    <t>สกรูยิงเมทัลชีส 16มิล</t>
  </si>
  <si>
    <t>06-0102-0044</t>
  </si>
  <si>
    <t>__export__.product_template_24670_6d4f5637</t>
  </si>
  <si>
    <t>สกรูยึดท้องลอน  TL SDP 10-16 X16 มิล C3</t>
  </si>
  <si>
    <t>06-0102-20.01</t>
  </si>
  <si>
    <t>__export__.product_template_14019_89909999</t>
  </si>
  <si>
    <t>สกรูยึดท้องลอน 10-12x20 มิล(KT)แปไม้</t>
  </si>
  <si>
    <t>06-0308-20.00</t>
  </si>
  <si>
    <t>__export__.product_template_24649_b073815b</t>
  </si>
  <si>
    <t>สกรูยึดท้องลอน 10-12x20 มิล(RHINO Plus)</t>
  </si>
  <si>
    <t>06-0313-007</t>
  </si>
  <si>
    <t>__export__.product_template_14249_f72cd3a0</t>
  </si>
  <si>
    <t>สกรูยึดท้องลอน 10-16-16 (HEX) AX W</t>
  </si>
  <si>
    <t>06-0313-16.003</t>
  </si>
  <si>
    <t>__export__.product_template_25460_11bc19fd</t>
  </si>
  <si>
    <t>สกรูยึดท้องลอน 10-16x16(FX) C3</t>
  </si>
  <si>
    <t>06-0102-0045</t>
  </si>
  <si>
    <t>__export__.product_template_24672_44c441df</t>
  </si>
  <si>
    <t>สกรูยึดท้องลอน TL SDP 10-16 X16 มิล C3 (หัวขาว)</t>
  </si>
  <si>
    <t>06-0102-0047</t>
  </si>
  <si>
    <t>__export__.product_template_14004_f7725466</t>
  </si>
  <si>
    <t>สกรูยึดท้องลอน  10-16x16มิล-C2[MW]</t>
  </si>
  <si>
    <t>06-0313-20.00</t>
  </si>
  <si>
    <t>__export__.product_template_24705_af50e705</t>
  </si>
  <si>
    <t>สกรูยึดท้องลอน 10-12x20 มิล[IF]แปไม้</t>
  </si>
  <si>
    <t>06-0318-0015</t>
  </si>
  <si>
    <t>__export__.product_template_13874_d235bdea</t>
  </si>
  <si>
    <t>สกรูยึดท้องลอน 10-12x20 มิล[ST]แปไม้</t>
  </si>
  <si>
    <t>06-0318-0011</t>
  </si>
  <si>
    <t>__export__.product_template_1898_92d7b766</t>
  </si>
  <si>
    <t>สกรูยึดท้องลอน 10-16X16 มิล[ST]</t>
  </si>
  <si>
    <t>06-0102-0006</t>
  </si>
  <si>
    <t>__export__.product_template_1902_deaaa726</t>
  </si>
  <si>
    <t>สกรูยึดท้องลอน 10-16x16[KT]</t>
  </si>
  <si>
    <t>06-0102-0010</t>
  </si>
  <si>
    <t>__export__.product_template_1905_382dd63a</t>
  </si>
  <si>
    <t>สกรูยึดท้องลอน 10-16x16[KT]C3</t>
  </si>
  <si>
    <t>06-0301-16.00</t>
  </si>
  <si>
    <t>__export__.product_template_13871_b2ef8cd0</t>
  </si>
  <si>
    <t>สกรูยึดท้องลอน 10-16x16 มิล[F]</t>
  </si>
  <si>
    <t>06-0313-16.00W</t>
  </si>
  <si>
    <t>__export__.product_template_24625_bf751061</t>
  </si>
  <si>
    <t>สกรูยึดท้องลอน 10-16x16 มิล[IF]สีขาว</t>
  </si>
  <si>
    <t>06-0002-0001</t>
  </si>
  <si>
    <t>__export__.product_template_1896_7386e950</t>
  </si>
  <si>
    <t>สกรูยึดท้องลอน 10-16x16 มิล KT-C3(หัวขาว)Polar</t>
  </si>
  <si>
    <t>06-0102-0007</t>
  </si>
  <si>
    <t>__export__.product_template_1903_b2c4b7da</t>
  </si>
  <si>
    <t>สกรูยึดท้องลอน 10-16x20มิล[KT]</t>
  </si>
  <si>
    <t>06-0102-0027</t>
  </si>
  <si>
    <t>__export__.product_template_1946_cde2460b</t>
  </si>
  <si>
    <t>สกรูยึดท้องลอน 10X16มิล Rhino</t>
  </si>
  <si>
    <t>06-0102 0027</t>
  </si>
  <si>
    <t>__export__.product_template_25872_34ef4d68</t>
  </si>
  <si>
    <t>สกรูยึดท้องลอน 10X16มิล Rhino Plus</t>
  </si>
  <si>
    <t>06-0313-1011</t>
  </si>
  <si>
    <t>__export__.product_template_14009_e00fe9ec</t>
  </si>
  <si>
    <t>สกรูยึดท้องลอน 15-15X20 มิล[KT]ตัวอ้วน</t>
  </si>
  <si>
    <t>06-0313-002</t>
  </si>
  <si>
    <t>__export__.product_template_24626_af1781f6</t>
  </si>
  <si>
    <t>สกรูยึดท้องลอน 15-15x20 มิล[IF]</t>
  </si>
  <si>
    <t>06-0313-20.00W</t>
  </si>
  <si>
    <t>__export__.product_template_24627_c2da0152</t>
  </si>
  <si>
    <t>สกรูยึดท้องลอน 15-15x20 มิล[IF]สีขาว</t>
  </si>
  <si>
    <t>06-0100-01.00</t>
  </si>
  <si>
    <t>__export__.product_template_24628_2ca1e549</t>
  </si>
  <si>
    <t>สกรูยึดท้องลอน H#10x25 มิล</t>
  </si>
  <si>
    <t>06-0313-48.0GRI</t>
  </si>
  <si>
    <t>__export__.product_template_25733_6bc1319a</t>
  </si>
  <si>
    <t>สกรูยึดสันลอน  12-14*48 mm (I)สีเขียวสด</t>
  </si>
  <si>
    <t>06-0313-55</t>
  </si>
  <si>
    <t>__export__.product_template_25734_71c2d546</t>
  </si>
  <si>
    <t>สกรูยึดสันลอน  12-14*55 mm (IF)</t>
  </si>
  <si>
    <t>06-0313-65.00S</t>
  </si>
  <si>
    <t>__export__.product_template_25735_e1396b24</t>
  </si>
  <si>
    <t>สกรูยึดสันลอน  12-14*65 mm (IF)</t>
  </si>
  <si>
    <t>06-0102-0032</t>
  </si>
  <si>
    <t>__export__.product_template_25273_4fdf9aef</t>
  </si>
  <si>
    <t>สกรูยึดสันลอน  12-14x75 มิล C3[MW]</t>
  </si>
  <si>
    <t>06-0102-0046</t>
  </si>
  <si>
    <t>__export__.product_template_24668_ad1bcf38</t>
  </si>
  <si>
    <t>สกรูยึดสันลอน  TL SDP 12-14 X50 มิล C3 (หัวขาว)</t>
  </si>
  <si>
    <t>06-0313-1004</t>
  </si>
  <si>
    <t>__export__.product_template_24711_70ccb8f1</t>
  </si>
  <si>
    <t>สกรูยึดสันลอน 10-16x 48 มิล (IF) แหวน</t>
  </si>
  <si>
    <t>06-0318-0016</t>
  </si>
  <si>
    <t>__export__.product_template_13910_6c750524</t>
  </si>
  <si>
    <t>สกรูยึดสันลอน 10-16x30 มิล[ST]แปเหล็ก</t>
  </si>
  <si>
    <t>06-0102-0008</t>
  </si>
  <si>
    <t>__export__.product_template_24518_69e82a63</t>
  </si>
  <si>
    <t>สกรูยึดสันลอน 10x2"V-TEKS 5 (F)</t>
  </si>
  <si>
    <t>06-0102-0031</t>
  </si>
  <si>
    <t>__export__.product_template_25870_6f653a31</t>
  </si>
  <si>
    <t>สกรูยึดสันลอน 12-11x50 มิล[MW]แปไม้-C3</t>
  </si>
  <si>
    <t>06-0102-0040</t>
  </si>
  <si>
    <t>__export__.product_template_25731_d840d9f7</t>
  </si>
  <si>
    <t>สกรูยึดสันลอน 12-14*48 mm(I)สีน้ำตาล</t>
  </si>
  <si>
    <t>06-0301-48.00S</t>
  </si>
  <si>
    <t>__export__.product_template_25817_f80e503d</t>
  </si>
  <si>
    <t>สกรูยึดสันลอน 12-14-48 F</t>
  </si>
  <si>
    <t>06-0301-42.0S</t>
  </si>
  <si>
    <t>__export__.product_template_13875_213e45a3</t>
  </si>
  <si>
    <t>สกรูยึดสันลอน 12-14x42 มิล [KT]</t>
  </si>
  <si>
    <t>06-0313-1012</t>
  </si>
  <si>
    <t>__export__.product_template_24632_e25484fe</t>
  </si>
  <si>
    <t>สกรูยึดสันลอน 12-14x45 มิล[KT]</t>
  </si>
  <si>
    <t>06-0303-1004</t>
  </si>
  <si>
    <t>__export__.product_template_24715_57e427b2</t>
  </si>
  <si>
    <t>สกรูยึดสันลอน 12-14x48 มิล [LIO]</t>
  </si>
  <si>
    <t>06-0313-48.0BI</t>
  </si>
  <si>
    <t>__export__.product_template_25462_44a3eed2</t>
  </si>
  <si>
    <t>สกรูยึดสันลอน 12-14x48 มิล(I)สีน้ำเงิน</t>
  </si>
  <si>
    <t>06-0313-48.GRI</t>
  </si>
  <si>
    <t>__export__.product_template_25463_93455112</t>
  </si>
  <si>
    <t>สกรูยึดสันลอน 12-14x48 มิล(I)สีเขียวสด</t>
  </si>
  <si>
    <t>06-0313-48.CRI</t>
  </si>
  <si>
    <t>__export__.product_template_25464_8035e4eb</t>
  </si>
  <si>
    <t>สกรูยึดสันลอน 12-14x48 มิล(I)สีแดงอิฐ</t>
  </si>
  <si>
    <t>06-0302-50.001</t>
  </si>
  <si>
    <t>__export__.product_template_24635_1e753722</t>
  </si>
  <si>
    <t>สกรูยึดสันลอน 12-14x50(IF)</t>
  </si>
  <si>
    <t>06-0313-55.00S</t>
  </si>
  <si>
    <t>__export__.product_template_24634_5c8d1377</t>
  </si>
  <si>
    <t>สกรูยึดสันลอน 12-14x55มิล(IF)</t>
  </si>
  <si>
    <t>06-0102-0033</t>
  </si>
  <si>
    <t>__export__.product_template_25492_588c2886</t>
  </si>
  <si>
    <t>สกรูยึดสันลอน 12-14x85 มิล[MW]-C3</t>
  </si>
  <si>
    <t>06-0303-85.00</t>
  </si>
  <si>
    <t>__export__.product_template_25818_c1eb7ec5</t>
  </si>
  <si>
    <t>สกรูยึดสันลอน 12-14x85มิล [IF] 1000</t>
  </si>
  <si>
    <t>06-0318-0026</t>
  </si>
  <si>
    <t>__export__.product_template_13876_4d3692b0</t>
  </si>
  <si>
    <t>สกรูยึดสันลอน 12x48 มิล Rhino Plus</t>
  </si>
  <si>
    <t>06-0318-0038</t>
  </si>
  <si>
    <t>__export__.product_template_24666_38cc1e2a</t>
  </si>
  <si>
    <t>สกรูยึดสันลอน TL SDP 12-14 X 50 มิล C3</t>
  </si>
  <si>
    <t>06-0318-0006</t>
  </si>
  <si>
    <t>__export__.product_template_13919_2232d5cf</t>
  </si>
  <si>
    <t>สกรูยึดสันลอน  12-14x48 มิล[ST]แปเหล็ก</t>
  </si>
  <si>
    <t>06-0302-30.0S</t>
  </si>
  <si>
    <t>__export__.product_template_24709_1fdefbde</t>
  </si>
  <si>
    <t>สกรูยึดสันลอน 10-16X30 มิล[IF]</t>
  </si>
  <si>
    <t>06-0318-0013</t>
  </si>
  <si>
    <t>__export__.product_template_1900_f607b834</t>
  </si>
  <si>
    <t>สกรูยึดสันลอน 10-16x20 มิล[S]</t>
  </si>
  <si>
    <t>06-0313-50.00S</t>
  </si>
  <si>
    <t>__export__.product_template_13922_43e702ef</t>
  </si>
  <si>
    <t>สกรูยึดสันลอน 12-11X50 มิล[KT]แปไม้</t>
  </si>
  <si>
    <t>06-0318-0012</t>
  </si>
  <si>
    <t>__export__.product_template_1899_3d9778fc</t>
  </si>
  <si>
    <t>สกรูยึดสันลอน 12-11X50 มิล[ST]แปไม้</t>
  </si>
  <si>
    <t>06-0318-0037</t>
  </si>
  <si>
    <t>__export__.product_template_13872_d66aa653</t>
  </si>
  <si>
    <t>สกรูยึดสันลอน 12-11x50 มิล(R)แปไม้</t>
  </si>
  <si>
    <t>06-0102-0009</t>
  </si>
  <si>
    <t>__export__.product_template_1904_d50760fc</t>
  </si>
  <si>
    <t>สกรูยึดสันลอน 12-11x50 มิล[KT]แปไม้</t>
  </si>
  <si>
    <t>06-0313-1003</t>
  </si>
  <si>
    <t>__export__.product_template_13895_9698c02b</t>
  </si>
  <si>
    <t>สกรูยึดสันลอน 12-14X45 มิล[KT]</t>
  </si>
  <si>
    <t>06-0313-48.00S</t>
  </si>
  <si>
    <t>__export__.product_template_24714_5c1b173d</t>
  </si>
  <si>
    <t>สกรูยึดสันลอน 12-14X48 มิล[IF]</t>
  </si>
  <si>
    <t>06-0313-48.ORBI</t>
  </si>
  <si>
    <t>__export__.product_template_25017_ca104fca</t>
  </si>
  <si>
    <t>สกรูยึดสันลอน 12-14X48 มิล[I]สีแดงอิฐ</t>
  </si>
  <si>
    <t>06-0102-0048</t>
  </si>
  <si>
    <t>__export__.product_template_14005_264a6b76</t>
  </si>
  <si>
    <t>สกรูยึดสันลอน 12-14X48มิล-C2[MW]</t>
  </si>
  <si>
    <t>06-0318-0014</t>
  </si>
  <si>
    <t>__export__.product_template_13873_44638228</t>
  </si>
  <si>
    <t>สกรูยึดสันลอน 12-14x45 มิล[ST]</t>
  </si>
  <si>
    <t>06-0102-0005</t>
  </si>
  <si>
    <t>__export__.product_template_1901_b1d2cd78</t>
  </si>
  <si>
    <t>สกรูยึดสันลอน 12-14x48[KT]</t>
  </si>
  <si>
    <t>06-0102-0011</t>
  </si>
  <si>
    <t>__export__.product_template_1906_a3bb6412</t>
  </si>
  <si>
    <t>สกรูยึดสันลอน 12-14x48[KT]C3</t>
  </si>
  <si>
    <t>06-0318-0007</t>
  </si>
  <si>
    <t>__export__.product_template_24630_51873104</t>
  </si>
  <si>
    <t>สกรูยึดสันลอน 12-14x48 มิล[ST]ซิงค์</t>
  </si>
  <si>
    <t>06-0002-0002</t>
  </si>
  <si>
    <t>__export__.product_template_1897_113d28df</t>
  </si>
  <si>
    <t>สกรูยึดสันลอน 12-14x48 มิล KT-C3(หัวขาว)Polar</t>
  </si>
  <si>
    <t>06-0313-48.00W</t>
  </si>
  <si>
    <t>__export__.product_template_24629_94e51006</t>
  </si>
  <si>
    <t>สกรูยึดสันลอน 12-14x48มิล(IF)สีขาว</t>
  </si>
  <si>
    <t>06-0318-0018</t>
  </si>
  <si>
    <t>__export__.product_template_25819_37f0aa81</t>
  </si>
  <si>
    <t xml:space="preserve">สกรูยึดสันลอน 12-14x85 มิล[ST]                    </t>
  </si>
  <si>
    <t>06-0102-0020</t>
  </si>
  <si>
    <t>__export__.product_template_14235_f9c8d79f</t>
  </si>
  <si>
    <t>สกรูยึดสันลอน 75 มิล(PU)</t>
  </si>
  <si>
    <t>06-0318-0020</t>
  </si>
  <si>
    <t>__export__.product_template_13869_b953ee86</t>
  </si>
  <si>
    <t>สกรูยึดสันลอน FS-STL-1 12x2" HHS</t>
  </si>
  <si>
    <t>06-0303-1024</t>
  </si>
  <si>
    <t>__export__.product_template_25493_b13f4a6e</t>
  </si>
  <si>
    <t>สกรูยึดสันลอนปีกใหญ่ 12-14x48 มิล+OD16[MW]</t>
  </si>
  <si>
    <t>06-0303-1003</t>
  </si>
  <si>
    <t>__export__.product_template_14143_77763897</t>
  </si>
  <si>
    <t>สกรูยึดสันลอนปีกใหญ่ 12-14X48 มิล[SUG]</t>
  </si>
  <si>
    <t>Z-ME201</t>
  </si>
  <si>
    <t>__export__.product_template_39366_e29bdcfa</t>
  </si>
  <si>
    <t>สกรูยึดเมทัลชีส10-16*20มิล แปเหล๊ก</t>
  </si>
  <si>
    <t>Z-ME202</t>
  </si>
  <si>
    <t>__export__.product_template_39368_5a9a2d5d</t>
  </si>
  <si>
    <t>สกรูยึดเมทัลชีส10-16*20มิล แปไม้</t>
  </si>
  <si>
    <t>Z-ME204</t>
  </si>
  <si>
    <t>__export__.product_template_39367_393efdcf</t>
  </si>
  <si>
    <t>สกรูยึดเมทัลชีส12-14*42มิล แปเหล๊ก</t>
  </si>
  <si>
    <t>Z-ME205</t>
  </si>
  <si>
    <t>__export__.product_template_39369_2bdac952</t>
  </si>
  <si>
    <t>สกรูยึดเมทัลชีส12-14*45มิล แปเหล๊ก</t>
  </si>
  <si>
    <t>06-0301-10-13</t>
  </si>
  <si>
    <t>__export__.product_template_14218_394b0e5b</t>
  </si>
  <si>
    <t>สกรูยึดแปสำเร็จรูป #10X13(PAN)</t>
  </si>
  <si>
    <t>06-0313-1013</t>
  </si>
  <si>
    <t>__export__.product_template_25465_9f309bc6</t>
  </si>
  <si>
    <t>สกรูยึดแปเหล็กสำเร็จรูป#10x13"(IF)/1กล่อง 500 ตัว</t>
  </si>
  <si>
    <t>06-0102-0004</t>
  </si>
  <si>
    <t>__export__.product_template_25467_72742f15</t>
  </si>
  <si>
    <t>สกรูยึดแปไม้ 10-12*30(Smart)</t>
  </si>
  <si>
    <t>06-0313-30</t>
  </si>
  <si>
    <t>__export__.product_template_25732_761b1561</t>
  </si>
  <si>
    <t>สกรูยึดแผ่นโพลีอน 12-14*30 มิล (IF)</t>
  </si>
  <si>
    <t>ืN-3/8*5</t>
  </si>
  <si>
    <t>__export__.product_template_40607_5f5a5413</t>
  </si>
  <si>
    <t>สกรูร้อยเสา3/8*5 (กก.)</t>
  </si>
  <si>
    <t>ืN-3/8*6</t>
  </si>
  <si>
    <t>__export__.product_template_40608_80c221ee</t>
  </si>
  <si>
    <t>สกรูร้อยเสา3/8*6(กก.)</t>
  </si>
  <si>
    <t>ืN-3/8*7</t>
  </si>
  <si>
    <t>__export__.product_template_40609_74cc8d04</t>
  </si>
  <si>
    <t>สกรูร้อยเสา3/8*7(กก.)</t>
  </si>
  <si>
    <t>__export__.product_template_39505_bbe37c26</t>
  </si>
  <si>
    <t>สกรูหัวจม8*20</t>
  </si>
  <si>
    <t>์N-จม8*30</t>
  </si>
  <si>
    <t>__export__.product_template_25737_dde2b842</t>
  </si>
  <si>
    <t>สกรูหัวจม8*30</t>
  </si>
  <si>
    <t>T-08020</t>
  </si>
  <si>
    <t>__export__.product_template_26528_5e5788a2</t>
  </si>
  <si>
    <t>สกรูหัวโค 8MX20M</t>
  </si>
  <si>
    <t>T-08025</t>
  </si>
  <si>
    <t>__export__.product_template_26529_25c89b1a</t>
  </si>
  <si>
    <t>สกรูหัวโค 8MX25M</t>
  </si>
  <si>
    <t>T-08030</t>
  </si>
  <si>
    <t>__export__.product_template_26530_332f07a6</t>
  </si>
  <si>
    <t>สกรูหัวโค 8MX30M</t>
  </si>
  <si>
    <t>T-08035</t>
  </si>
  <si>
    <t>__export__.product_template_26531_541d2dc8</t>
  </si>
  <si>
    <t>สกรูหัวโค 8MX35M</t>
  </si>
  <si>
    <t>N-STL8*3/4</t>
  </si>
  <si>
    <t>__export__.product_template_38699_e279c4d5</t>
  </si>
  <si>
    <t>สกรูเกลียวปล่อยSTL</t>
  </si>
  <si>
    <t>N-STL8*1</t>
  </si>
  <si>
    <t>__export__.product_template_38697_422488a7</t>
  </si>
  <si>
    <t>N-STL8*1-1/4</t>
  </si>
  <si>
    <t>__export__.product_template_38698_f0cb0659</t>
  </si>
  <si>
    <t>N-8*3/4</t>
  </si>
  <si>
    <t>__export__.product_template_38373_13f7d324</t>
  </si>
  <si>
    <t>สกรูเกลียวเหล็ก</t>
  </si>
  <si>
    <t>N-8*1</t>
  </si>
  <si>
    <t>__export__.product_template_38341_d5cf00b4</t>
  </si>
  <si>
    <t>N-8*1-1/4</t>
  </si>
  <si>
    <t>__export__.product_template_38342_d2641370</t>
  </si>
  <si>
    <t>06-0102-0012</t>
  </si>
  <si>
    <t>__export__.product_template_25461_dc5bab62</t>
  </si>
  <si>
    <t>สกรูเมทัลชีท 12-14-48 C3 KT ใช้กับ โพล่า</t>
  </si>
  <si>
    <t>__export__.product_template_26231_2b9d85c3</t>
  </si>
  <si>
    <t>สกรูเลส1/2*1-1/2"</t>
  </si>
  <si>
    <t>__export__.product_template_26232_d5b33b95</t>
  </si>
  <si>
    <t>สกรูเลส1/2*2"</t>
  </si>
  <si>
    <t>N-STL1/2*2-1/2</t>
  </si>
  <si>
    <t>__export__.product_template_26233_5d1e73c9</t>
  </si>
  <si>
    <t>สกรูเลส1/2*2-1/2"</t>
  </si>
  <si>
    <t>__export__.product_template_26234_553b792a</t>
  </si>
  <si>
    <t>สกรูเลส1/2*3"</t>
  </si>
  <si>
    <t>__export__.product_template_26235_843808e0</t>
  </si>
  <si>
    <t>สกรูเลส1/2*4"</t>
  </si>
  <si>
    <t>ืN-STL1/4*1</t>
  </si>
  <si>
    <t>__export__.product_template_39400_8e6d764f</t>
  </si>
  <si>
    <t>สกรูเลส1/4*1</t>
  </si>
  <si>
    <t>ืN-STL1/4*1-1/2</t>
  </si>
  <si>
    <t>__export__.product_template_39403_4afd5587</t>
  </si>
  <si>
    <t>สกรูเลส1/4*1-1/2"</t>
  </si>
  <si>
    <t>ืN-STL1/4*2</t>
  </si>
  <si>
    <t>__export__.product_template_39405_7d2868bc</t>
  </si>
  <si>
    <t>สกรูเลส1/4*2"</t>
  </si>
  <si>
    <t>ืN-STL1/4*2-1/2</t>
  </si>
  <si>
    <t>__export__.product_template_39406_415cce6f</t>
  </si>
  <si>
    <t>สกรูเลส1/4*2-1/2"</t>
  </si>
  <si>
    <t>__export__.product_template_26246_d1490591</t>
  </si>
  <si>
    <t>สกรูเลส3/8*1"</t>
  </si>
  <si>
    <t>N-STL3/8*1-1/2</t>
  </si>
  <si>
    <t>__export__.product_template_26244_851d7d59</t>
  </si>
  <si>
    <t>สกรูเลส3/8*1-1/2"</t>
  </si>
  <si>
    <t>__export__.product_template_26245_3a9ff1b6</t>
  </si>
  <si>
    <t>สกรูเลส3/8*1-1/4"</t>
  </si>
  <si>
    <t>__export__.product_template_26243_292a3e54</t>
  </si>
  <si>
    <t>สกรูเลส3/8*2"</t>
  </si>
  <si>
    <t>ืN-STL3/8*2-1/2</t>
  </si>
  <si>
    <t>__export__.product_template_26242_d1059a81</t>
  </si>
  <si>
    <t>สกรูเลส3/8*2-1/2"</t>
  </si>
  <si>
    <t>__export__.product_template_26241_768cb9bb</t>
  </si>
  <si>
    <t>สกรูเลส3/8*3"</t>
  </si>
  <si>
    <t>N-STL3/8*3-1/2</t>
  </si>
  <si>
    <t>__export__.product_template_26240_539cf258</t>
  </si>
  <si>
    <t>สกรูเลส3/8*3-1/2"</t>
  </si>
  <si>
    <t>__export__.product_template_26239_d71a38b9</t>
  </si>
  <si>
    <t>สกรูเลส3/8*4"</t>
  </si>
  <si>
    <t>__export__.product_template_26236_1900c94c</t>
  </si>
  <si>
    <t>สกรูเลส3/8*5"</t>
  </si>
  <si>
    <t>__export__.product_template_26237_b6e7b1ee</t>
  </si>
  <si>
    <t>สกรูเลส3/8*6"</t>
  </si>
  <si>
    <t>__export__.product_template_26238_c955158b</t>
  </si>
  <si>
    <t>สกรูเลส3/8*8"</t>
  </si>
  <si>
    <t>__export__.product_template_26248_dccb86ae</t>
  </si>
  <si>
    <t>สกรูเลส5/16*1"</t>
  </si>
  <si>
    <t>__export__.product_template_26249_d386b297</t>
  </si>
  <si>
    <t>สกรูเลส5/16*1-1/2"</t>
  </si>
  <si>
    <t>__export__.product_template_26250_62372522</t>
  </si>
  <si>
    <t>สกรูเลส5/16*2"</t>
  </si>
  <si>
    <t>__export__.product_template_26251_ef0cd5c1</t>
  </si>
  <si>
    <t>สกรูเลส5/16*2-1/2"</t>
  </si>
  <si>
    <t>__export__.product_template_26252_c22a66a4</t>
  </si>
  <si>
    <t>สกรูเลส5/16*3"</t>
  </si>
  <si>
    <t>__export__.product_template_26247_759b1fda</t>
  </si>
  <si>
    <t>สกรูเลส5/16*3/4</t>
  </si>
  <si>
    <t>__export__.product_template_26253_93d70437</t>
  </si>
  <si>
    <t>สกรูเลส5/16*4"</t>
  </si>
  <si>
    <t>ืN-STL6*15</t>
  </si>
  <si>
    <t>__export__.product_template_39412_46dc8d65</t>
  </si>
  <si>
    <t>สกรูเลส6*1.*15มิล</t>
  </si>
  <si>
    <t>ืN-NC1*4</t>
  </si>
  <si>
    <t>__export__.product_template_40653_13a7c7db</t>
  </si>
  <si>
    <t>สกรูแข็งNC1*4"</t>
  </si>
  <si>
    <t>T-แทรค12*65</t>
  </si>
  <si>
    <t>__export__.product_template_24819_d91fdb73</t>
  </si>
  <si>
    <t>สกรูแทรค12*1.5*65(# K12.9</t>
  </si>
  <si>
    <t>T-แทรค12*39</t>
  </si>
  <si>
    <t>__export__.product_template_24817_8226f428</t>
  </si>
  <si>
    <t>สกรูแทรค12*39[#K 12.9</t>
  </si>
  <si>
    <t>T-แทรค12*47</t>
  </si>
  <si>
    <t>__export__.product_template_24818_4bc8f37c</t>
  </si>
  <si>
    <t>สกรูแทรค12*47 [#K 12.9</t>
  </si>
  <si>
    <t>T-แทรค14*48</t>
  </si>
  <si>
    <t>__export__.product_template_24820_30d9b462</t>
  </si>
  <si>
    <t>สกรูแทรค14*48</t>
  </si>
  <si>
    <t>T-แทรค14*56</t>
  </si>
  <si>
    <t>__export__.product_template_24821_9e1a3523</t>
  </si>
  <si>
    <t>สกรูแทรค14*56</t>
  </si>
  <si>
    <t>T-แทรค5/8*21/2*</t>
  </si>
  <si>
    <t>__export__.product_template_26452_92abc689</t>
  </si>
  <si>
    <t>สกรูแทรค5/8*2-1/2"(D5)</t>
  </si>
  <si>
    <t>06-0201-0024</t>
  </si>
  <si>
    <t>__export__.product_template_25466_05af4aec</t>
  </si>
  <si>
    <t>สกรูแปเหล็ก 10-16*16  สีน้ำเงิน KT</t>
  </si>
  <si>
    <t>06-0313-20.00S</t>
  </si>
  <si>
    <t>__export__.product_template_25866_f7682646</t>
  </si>
  <si>
    <t>สกรูแปเหล็ก 20 มิล</t>
  </si>
  <si>
    <t>06-0313-005</t>
  </si>
  <si>
    <t>__export__.product_template_25867_79e5949a</t>
  </si>
  <si>
    <t>สกรูแปเหล็ก 20 มิล(อ้วน)</t>
  </si>
  <si>
    <t>06-0313-30.00</t>
  </si>
  <si>
    <t>__export__.product_template_24684_c95b5a4c</t>
  </si>
  <si>
    <t>สกรูแปเหล็ก 30 มิล</t>
  </si>
  <si>
    <t>06-0301-48.00</t>
  </si>
  <si>
    <t>__export__.product_template_25868_482cf58c</t>
  </si>
  <si>
    <t>สกรูแปเหล็ก 48 มิล IF (หัวขาว)</t>
  </si>
  <si>
    <t>T-14030</t>
  </si>
  <si>
    <t>__export__.product_template_39286_a1e70451</t>
  </si>
  <si>
    <t>สกรูโคมัสสุ 14*30</t>
  </si>
  <si>
    <t>__export__.product_template_39288_dc67dc79</t>
  </si>
  <si>
    <t>สกรูโคมัสสุ 14*40</t>
  </si>
  <si>
    <t>T-14045</t>
  </si>
  <si>
    <t>__export__.product_template_39290_b277f96d</t>
  </si>
  <si>
    <t>สกรูโคมัสสุ 14*45</t>
  </si>
  <si>
    <t>T-14050</t>
  </si>
  <si>
    <t>__export__.product_template_39291_dd44f72a</t>
  </si>
  <si>
    <t>สกรูโคมัสสุ 14*50</t>
  </si>
  <si>
    <t>T-14055</t>
  </si>
  <si>
    <t>__export__.product_template_39292_29f50af9</t>
  </si>
  <si>
    <t>สกรูโคมัสสุ 14*55</t>
  </si>
  <si>
    <t>__export__.product_template_39293_baf7f811</t>
  </si>
  <si>
    <t>สกรูโคมัสสุ 14*60</t>
  </si>
  <si>
    <t>__export__.product_template_39294_8e412792</t>
  </si>
  <si>
    <t>T-14065</t>
  </si>
  <si>
    <t>__export__.product_template_39295_7be32805</t>
  </si>
  <si>
    <t>สกรูโคมัสสุ 14*65</t>
  </si>
  <si>
    <t>T-14070</t>
  </si>
  <si>
    <t>__export__.product_template_39296_9b2e941f</t>
  </si>
  <si>
    <t>สกรูโคมัสสุ 14*70</t>
  </si>
  <si>
    <t>T-16035</t>
  </si>
  <si>
    <t>__export__.product_template_39297_2bbce03a</t>
  </si>
  <si>
    <t>สกรูโคมัสสุ 16*35</t>
  </si>
  <si>
    <t>T-16040</t>
  </si>
  <si>
    <t>__export__.product_template_39298_b44c05a7</t>
  </si>
  <si>
    <t>สกรูโคมัสสุ 16*40</t>
  </si>
  <si>
    <t>T-16045</t>
  </si>
  <si>
    <t>__export__.product_template_39299_e1d15d39</t>
  </si>
  <si>
    <t>สกรูโคมัสสุ 16*45</t>
  </si>
  <si>
    <t>T-16050</t>
  </si>
  <si>
    <t>__export__.product_template_39300_d3e7380f</t>
  </si>
  <si>
    <t>สกรูโคมัสสุ 16*50</t>
  </si>
  <si>
    <t>T-16055</t>
  </si>
  <si>
    <t>__export__.product_template_39301_2cb0a095</t>
  </si>
  <si>
    <t>สกรูโคมัสสุ 16*55</t>
  </si>
  <si>
    <t>T-16060</t>
  </si>
  <si>
    <t>__export__.product_template_39302_573d26fb</t>
  </si>
  <si>
    <t>สกรูโคมัสสุ 16*60</t>
  </si>
  <si>
    <t>T-16065</t>
  </si>
  <si>
    <t>__export__.product_template_39303_e63172a0</t>
  </si>
  <si>
    <t>สกรูโคมัสสุ 16*65</t>
  </si>
  <si>
    <t>T-16070</t>
  </si>
  <si>
    <t>__export__.product_template_39304_2cf8645d</t>
  </si>
  <si>
    <t>สกรูโคมัสสุ 16*70</t>
  </si>
  <si>
    <t>T-18040</t>
  </si>
  <si>
    <t>__export__.product_template_39305_ab7c9241</t>
  </si>
  <si>
    <t>สกรูโคมัสสุ 18*40</t>
  </si>
  <si>
    <t>T-18045</t>
  </si>
  <si>
    <t>__export__.product_template_39306_cc2c9859</t>
  </si>
  <si>
    <t>สกรูโคมัสสุ 18*45</t>
  </si>
  <si>
    <t>T-18050</t>
  </si>
  <si>
    <t>__export__.product_template_39307_844b3c6a</t>
  </si>
  <si>
    <t>สกรูโคมัสสุ 18*50</t>
  </si>
  <si>
    <t>T-10025</t>
  </si>
  <si>
    <t>__export__.product_template_26514_afbe8223</t>
  </si>
  <si>
    <t>สกรูโคมัสสุ10*25</t>
  </si>
  <si>
    <t>T-12025</t>
  </si>
  <si>
    <t>__export__.product_template_24673_0c394e9a</t>
  </si>
  <si>
    <t>สกรูโคมัสสุ12*25M</t>
  </si>
  <si>
    <t>T-12030</t>
  </si>
  <si>
    <t>__export__.product_template_24674_c4def1a4</t>
  </si>
  <si>
    <t>สกรูโคมัสสุ12*30M</t>
  </si>
  <si>
    <t>T-12035</t>
  </si>
  <si>
    <t>__export__.product_template_24675_5143a432</t>
  </si>
  <si>
    <t>สกรูโคมัสสุ12*35M</t>
  </si>
  <si>
    <t>T-12040</t>
  </si>
  <si>
    <t>__export__.product_template_24676_3c0c2151</t>
  </si>
  <si>
    <t>สกรูโคมัสสุ12*40M</t>
  </si>
  <si>
    <t>T-12045</t>
  </si>
  <si>
    <t>__export__.product_template_24677_425770a0</t>
  </si>
  <si>
    <t>สกรูโคมัสสุ12*45M</t>
  </si>
  <si>
    <t>T-12050</t>
  </si>
  <si>
    <t>__export__.product_template_24678_752a83a2</t>
  </si>
  <si>
    <t>สกรูโคมัสสุ12*50M</t>
  </si>
  <si>
    <t>T-12055</t>
  </si>
  <si>
    <t>__export__.product_template_24679_567c4119</t>
  </si>
  <si>
    <t>สกรูโคมัสสุ12*55M</t>
  </si>
  <si>
    <t>T-12060</t>
  </si>
  <si>
    <t>__export__.product_template_24680_27375db5</t>
  </si>
  <si>
    <t>สกรูโคมัสสุ12*60M</t>
  </si>
  <si>
    <t>T-14025</t>
  </si>
  <si>
    <t>__export__.product_template_24682_cf9d4526</t>
  </si>
  <si>
    <t>สกรูโคมัสสุ14*25M</t>
  </si>
  <si>
    <t>T-14035</t>
  </si>
  <si>
    <t>__export__.product_template_24671_b7b1f7d4</t>
  </si>
  <si>
    <t>สกรูโคมัสสุ14*35M</t>
  </si>
  <si>
    <t>T-20100</t>
  </si>
  <si>
    <t>__export__.product_template_39314_1c9f13be</t>
  </si>
  <si>
    <t>สกรูโคมัสสุ20*100</t>
  </si>
  <si>
    <t>T-20050</t>
  </si>
  <si>
    <t>__export__.product_template_39312_0bde1b3d</t>
  </si>
  <si>
    <t>สกรูโคมัสสุ20*50</t>
  </si>
  <si>
    <t>T-20070</t>
  </si>
  <si>
    <t>__export__.product_template_39313_686ffb6b</t>
  </si>
  <si>
    <t>สกรูโคมัสสุ20*70</t>
  </si>
  <si>
    <t>Z-สกัดปากแบน12</t>
  </si>
  <si>
    <t>__export__.product_template_24618_b5a23278</t>
  </si>
  <si>
    <t>สกัดปากแบน3/4*7*1/2[GOLDENBOW]</t>
  </si>
  <si>
    <t>Z-สตัดชุบ1/2*1</t>
  </si>
  <si>
    <t>__export__.product_template_39497_61d8a9e3</t>
  </si>
  <si>
    <t>สตัดชุบ1/2*1เมตร</t>
  </si>
  <si>
    <t>Z-สตัดชุบ3/4*1</t>
  </si>
  <si>
    <t>__export__.product_template_39516_8720ca66</t>
  </si>
  <si>
    <t>สตัดชุบ3/4*1เมตร</t>
  </si>
  <si>
    <t>Z-สปริง107</t>
  </si>
  <si>
    <t>__export__.product_template_39407_7007fd56</t>
  </si>
  <si>
    <t>สปริง</t>
  </si>
  <si>
    <t>J-สปริง 06</t>
  </si>
  <si>
    <t>__export__.product_template_23982_da920190</t>
  </si>
  <si>
    <t>สปริงสาย 06</t>
  </si>
  <si>
    <t>__export__.product_template_40541_fbd34a7c</t>
  </si>
  <si>
    <t>J-สปริง 08</t>
  </si>
  <si>
    <t>__export__.product_template_40542_d66ee730</t>
  </si>
  <si>
    <t>สปริงสาย 08</t>
  </si>
  <si>
    <t>__export__.product_template_23983_91e46f30</t>
  </si>
  <si>
    <t>J-สปริง 12</t>
  </si>
  <si>
    <t>__export__.product_template_40544_66c0e996</t>
  </si>
  <si>
    <t>สปริงสาย 12</t>
  </si>
  <si>
    <t>__export__.product_template_23985_60575116</t>
  </si>
  <si>
    <t>J-สปริง 16</t>
  </si>
  <si>
    <t>__export__.product_template_40545_b0d58f6e</t>
  </si>
  <si>
    <t>สปริงสาย 16</t>
  </si>
  <si>
    <t>__export__.product_template_23986_b7301de9</t>
  </si>
  <si>
    <t>J-สปริง 10</t>
  </si>
  <si>
    <t>__export__.product_template_23984_e75a4a97</t>
  </si>
  <si>
    <t>สปริงสาย10</t>
  </si>
  <si>
    <t>__export__.product_template_40543_e5d0d8c0</t>
  </si>
  <si>
    <t>02-1250-2005</t>
  </si>
  <si>
    <t>__export__.product_template_25018_b268618d</t>
  </si>
  <si>
    <t xml:space="preserve">สปริงเบอร์ 3*80                                                     </t>
  </si>
  <si>
    <t>02-1250-2006</t>
  </si>
  <si>
    <t>__export__.product_template_25019_f2bad439</t>
  </si>
  <si>
    <t xml:space="preserve">สปริงเบอร์ 3*85                                                     </t>
  </si>
  <si>
    <t>02-1250-2007</t>
  </si>
  <si>
    <t>__export__.product_template_25020_b0efdad0</t>
  </si>
  <si>
    <t>สปริงเบอร์ 3*90 </t>
  </si>
  <si>
    <t>02-1250-2009</t>
  </si>
  <si>
    <t>__export__.product_template_25021_327ba428</t>
  </si>
  <si>
    <t>สปริงเบอร์ 4*80 </t>
  </si>
  <si>
    <t>02-1250-2010</t>
  </si>
  <si>
    <t>__export__.product_template_25022_f3852308</t>
  </si>
  <si>
    <t>สปริงเบอร์ 4*85 </t>
  </si>
  <si>
    <t>02-1250-2012</t>
  </si>
  <si>
    <t>__export__.product_template_25023_56662afb</t>
  </si>
  <si>
    <t>สปริงเบอร์ 5*75 </t>
  </si>
  <si>
    <t>02-1250-2013</t>
  </si>
  <si>
    <t>__export__.product_template_25024_3cdc4938</t>
  </si>
  <si>
    <t>สปริงเบอร์ 5*80 </t>
  </si>
  <si>
    <t>02-1250-2014</t>
  </si>
  <si>
    <t>__export__.product_template_25025_97bc7763</t>
  </si>
  <si>
    <t>สปริงเบอร์ 5*85 </t>
  </si>
  <si>
    <t>02-1250-2015</t>
  </si>
  <si>
    <t>__export__.product_template_25026_2d3f4a7f</t>
  </si>
  <si>
    <t>สปริงเบอร์ 6*70 </t>
  </si>
  <si>
    <t>02-1250-2016</t>
  </si>
  <si>
    <t>__export__.product_template_25027_ce8104ae</t>
  </si>
  <si>
    <t>สปริงเบอร์ 6*80 </t>
  </si>
  <si>
    <t>B-ET70สลักก้าน</t>
  </si>
  <si>
    <t>__export__.product_template_25879_5a26ff8e</t>
  </si>
  <si>
    <t>สลักก้านสูบET70 แท้</t>
  </si>
  <si>
    <t>T-PIN503</t>
  </si>
  <si>
    <t>__export__.product_template_39465_34540164</t>
  </si>
  <si>
    <t>สลักข้อต่อแทรคCAT320,SK200</t>
  </si>
  <si>
    <t>T-PIN201</t>
  </si>
  <si>
    <t>__export__.product_template_39464_b22d2ed9</t>
  </si>
  <si>
    <t>สลักข้อโซ่D20#STD MASTER</t>
  </si>
  <si>
    <t>Z-PE3208</t>
  </si>
  <si>
    <t>__export__.product_template_26042_949bd5e3</t>
  </si>
  <si>
    <t>สวิทย์ดึง2จังหวะ</t>
  </si>
  <si>
    <t>A-DF333DWY</t>
  </si>
  <si>
    <t>__export__.product_template_25874_61c8442f</t>
  </si>
  <si>
    <t>สว่านแบตเตอรรี่MAKATA DF333</t>
  </si>
  <si>
    <t>Z-สะเก็น1</t>
  </si>
  <si>
    <t>__export__.product_template_25941_61b7456e</t>
  </si>
  <si>
    <t>สะเก็น1"</t>
  </si>
  <si>
    <t>สะเก็น1/2</t>
  </si>
  <si>
    <t>__export__.product_template_25942_b5b07c63</t>
  </si>
  <si>
    <t>Z-สะเก็น1/4</t>
  </si>
  <si>
    <t>__export__.product_template_25945_cd8d59a3</t>
  </si>
  <si>
    <t>สะเก็น1/4</t>
  </si>
  <si>
    <t>Z-สะเก็น3/4</t>
  </si>
  <si>
    <t>__export__.product_template_25939_37752c09</t>
  </si>
  <si>
    <t>สะเก็น3/4</t>
  </si>
  <si>
    <t>Z-สะเก็น3/8</t>
  </si>
  <si>
    <t>__export__.product_template_25943_3fb6ba41</t>
  </si>
  <si>
    <t>สะเก็น3/8</t>
  </si>
  <si>
    <t>Z-สะเก็น5/16</t>
  </si>
  <si>
    <t>__export__.product_template_25944_f40c7689</t>
  </si>
  <si>
    <t>สะเก็น5/16</t>
  </si>
  <si>
    <t>Z-สะเก็น7/8</t>
  </si>
  <si>
    <t>__export__.product_template_25940_1cc7b9d6</t>
  </si>
  <si>
    <t>สะเก็น7/8</t>
  </si>
  <si>
    <t>K-8380</t>
  </si>
  <si>
    <t>__export__.product_template_14322_1329a92a</t>
  </si>
  <si>
    <t>สานพานมิตซูฟัน B38</t>
  </si>
  <si>
    <t>Z-สามขา10"WT</t>
  </si>
  <si>
    <t>__export__.product_template_26142_0ef35e28</t>
  </si>
  <si>
    <t>สามขาดูด10"WINTON</t>
  </si>
  <si>
    <t>Z-สามขา4WT</t>
  </si>
  <si>
    <t>__export__.product_template_26139_47e43575</t>
  </si>
  <si>
    <t>สามขาดูด4"WINTON</t>
  </si>
  <si>
    <t>Z-สามขา6"WT</t>
  </si>
  <si>
    <t>__export__.product_template_26140_c630d8d2</t>
  </si>
  <si>
    <t>สามขาดูด6"WINTON</t>
  </si>
  <si>
    <t>Z-สามขา8WT</t>
  </si>
  <si>
    <t>__export__.product_template_26141_a3e1ac35</t>
  </si>
  <si>
    <t>สามขาดูด8"WINTON</t>
  </si>
  <si>
    <t>Z-ES3/8</t>
  </si>
  <si>
    <t>__export__.product_template_39372_118e0965</t>
  </si>
  <si>
    <t>สามทางเสียบสายลม3/8</t>
  </si>
  <si>
    <t>Z-S516</t>
  </si>
  <si>
    <t>__export__.product_template_40623_366b425e</t>
  </si>
  <si>
    <t>สามทางเสียบสายลม5/16</t>
  </si>
  <si>
    <t>G-สายน้ำมัน1/4</t>
  </si>
  <si>
    <t>__export__.product_template_24741_00b064e1</t>
  </si>
  <si>
    <t>สายน้ำมัน1/4 เทา</t>
  </si>
  <si>
    <t>G-สายน้ำมัน3/16</t>
  </si>
  <si>
    <t>__export__.product_template_39375_8aecd5e4</t>
  </si>
  <si>
    <t>สายน้ำมัน3/16เทา</t>
  </si>
  <si>
    <t>G-สายน้ำมัน3/8</t>
  </si>
  <si>
    <t>__export__.product_template_39378_47be55b6</t>
  </si>
  <si>
    <t>สายน้ำมัน3/8เทา</t>
  </si>
  <si>
    <t>G-สายน้ำมัน5/16</t>
  </si>
  <si>
    <t>__export__.product_template_39377_9daded80</t>
  </si>
  <si>
    <t>สายน้ำมัน5/16เทา</t>
  </si>
  <si>
    <t>J-T616</t>
  </si>
  <si>
    <t>__export__.product_template_39522_28330c47</t>
  </si>
  <si>
    <t>สายน้ำมันอย่างดี1"[10OR6-16]</t>
  </si>
  <si>
    <t>J-T608</t>
  </si>
  <si>
    <t>__export__.product_template_39518_f21cc6e0</t>
  </si>
  <si>
    <t>สายน้ำมันอย่างดี1/2[10OR6-08]</t>
  </si>
  <si>
    <t>่J-T604</t>
  </si>
  <si>
    <t>__export__.product_template_39356_1b971392</t>
  </si>
  <si>
    <t>สายน้ำมันอย่างดี1/4 [10OR6-04]</t>
  </si>
  <si>
    <t>J-T612</t>
  </si>
  <si>
    <t>__export__.product_template_39521_67c852da</t>
  </si>
  <si>
    <t>สายน้ำมันอย่างดี3/4[10OR6-12]</t>
  </si>
  <si>
    <t>่J-T606</t>
  </si>
  <si>
    <t>__export__.product_template_39358_2fc2e33e</t>
  </si>
  <si>
    <t>สายน้ำมันอย่างดี3/8 [A0R6-06</t>
  </si>
  <si>
    <t>่J-T605</t>
  </si>
  <si>
    <t>__export__.product_template_39357_9ea78900</t>
  </si>
  <si>
    <t>สายน้ำมันอย่างดี5/16 [10OR6-05]</t>
  </si>
  <si>
    <t>J-T610</t>
  </si>
  <si>
    <t>__export__.product_template_39519_e4b6a0b3</t>
  </si>
  <si>
    <t>สายน้ำมันอย่างดี5/8[10OR6-10</t>
  </si>
  <si>
    <t>K-3285</t>
  </si>
  <si>
    <t>__export__.product_template_25881_8516592c</t>
  </si>
  <si>
    <t>สายพานฟันเบนโดA28.5[RPF12.5*750</t>
  </si>
  <si>
    <t>K-3315</t>
  </si>
  <si>
    <t>__export__.product_template_25884_560a4dad</t>
  </si>
  <si>
    <t>สายพานฟันเบนโดA31.5[RPF12.5*825</t>
  </si>
  <si>
    <t>K-B41M</t>
  </si>
  <si>
    <t>__export__.product_template_14229_ce231ac7</t>
  </si>
  <si>
    <t>สายพานมิตซูB41M</t>
  </si>
  <si>
    <t>K-B50M</t>
  </si>
  <si>
    <t>__export__.product_template_14231_acc848f2</t>
  </si>
  <si>
    <t>สายพานมิตซูB50M</t>
  </si>
  <si>
    <t>K-B83M</t>
  </si>
  <si>
    <t>__export__.product_template_14233_82a957a5</t>
  </si>
  <si>
    <t>สายพานมิตซูB83M</t>
  </si>
  <si>
    <t>K-MF37.5M</t>
  </si>
  <si>
    <t>__export__.product_template_14209_3256a543</t>
  </si>
  <si>
    <t>สายพานมิตซูMF37.5M</t>
  </si>
  <si>
    <t>K-MF39.5M</t>
  </si>
  <si>
    <t>__export__.product_template_14211_2132c992</t>
  </si>
  <si>
    <t>สายพานมิตซูMF39.5M</t>
  </si>
  <si>
    <t>K-8390</t>
  </si>
  <si>
    <t>__export__.product_template_14323_ad1ff260</t>
  </si>
  <si>
    <t>สายพานมิตซูฟัน B39</t>
  </si>
  <si>
    <t>K-8400</t>
  </si>
  <si>
    <t>__export__.product_template_14324_2b80fa63</t>
  </si>
  <si>
    <t>สายพานมิตซูฟัน B40</t>
  </si>
  <si>
    <t>K-8410</t>
  </si>
  <si>
    <t>__export__.product_template_14325_29451218</t>
  </si>
  <si>
    <t>สายพานมิตซูฟัน B41</t>
  </si>
  <si>
    <t>K-8420</t>
  </si>
  <si>
    <t>__export__.product_template_14326_9171eea4</t>
  </si>
  <si>
    <t>สายพานมิตซูฟัน B42</t>
  </si>
  <si>
    <t>K-8430</t>
  </si>
  <si>
    <t>__export__.product_template_14327_29a0f1ad</t>
  </si>
  <si>
    <t>สายพานมิตซูฟัน B43</t>
  </si>
  <si>
    <t>K-8440</t>
  </si>
  <si>
    <t>__export__.product_template_14328_54585c2c</t>
  </si>
  <si>
    <t>สายพานมิตซูฟัน B44</t>
  </si>
  <si>
    <t>K-8450</t>
  </si>
  <si>
    <t>__export__.product_template_14329_24c1d9c9</t>
  </si>
  <si>
    <t>สายพานมิตซูฟัน B45</t>
  </si>
  <si>
    <t>K-8460</t>
  </si>
  <si>
    <t>__export__.product_template_14330_cf51a2b4</t>
  </si>
  <si>
    <t>สายพานมิตซูฟัน B46</t>
  </si>
  <si>
    <t>K-8470</t>
  </si>
  <si>
    <t>__export__.product_template_14331_0892d156</t>
  </si>
  <si>
    <t>สายพานมิตซูฟัน B47</t>
  </si>
  <si>
    <t>K-8480</t>
  </si>
  <si>
    <t>__export__.product_template_14332_d3107186</t>
  </si>
  <si>
    <t>สายพานมิตซูฟัน B48</t>
  </si>
  <si>
    <t>K-8490</t>
  </si>
  <si>
    <t>__export__.product_template_14333_10d11019</t>
  </si>
  <si>
    <t>สายพานมิตซูฟัน B49</t>
  </si>
  <si>
    <t>K-8500</t>
  </si>
  <si>
    <t>__export__.product_template_14334_b831a1c2</t>
  </si>
  <si>
    <t>สายพานมิตซูฟัน B50</t>
  </si>
  <si>
    <t>K-8510</t>
  </si>
  <si>
    <t>__export__.product_template_14335_7465a539</t>
  </si>
  <si>
    <t>สายพานมิตซูฟัน B51</t>
  </si>
  <si>
    <t>K-8520</t>
  </si>
  <si>
    <t>__export__.product_template_14337_62e65d7e</t>
  </si>
  <si>
    <t>สายพานมิตซูฟัน B52</t>
  </si>
  <si>
    <t>K-8530</t>
  </si>
  <si>
    <t>__export__.product_template_14338_673f5185</t>
  </si>
  <si>
    <t>สายพานมิตซูฟัน B53</t>
  </si>
  <si>
    <t>K-8540</t>
  </si>
  <si>
    <t>__export__.product_template_14341_fd8b7142</t>
  </si>
  <si>
    <t>สายพานมิตซูฟัน B54</t>
  </si>
  <si>
    <t>K-8550</t>
  </si>
  <si>
    <t>__export__.product_template_14342_3c946645</t>
  </si>
  <si>
    <t>สายพานมิตซูฟัน B55</t>
  </si>
  <si>
    <t>K-8560</t>
  </si>
  <si>
    <t>__export__.product_template_14343_1c7d3b10</t>
  </si>
  <si>
    <t>สายพานมิตซูฟัน B56</t>
  </si>
  <si>
    <t>K-8570</t>
  </si>
  <si>
    <t>__export__.product_template_14344_14c14541</t>
  </si>
  <si>
    <t>สายพานมิตซูฟัน B57</t>
  </si>
  <si>
    <t>K-8580</t>
  </si>
  <si>
    <t>__export__.product_template_14345_f40d53d3</t>
  </si>
  <si>
    <t>สายพานมิตซูฟัน B58</t>
  </si>
  <si>
    <t>K-8590</t>
  </si>
  <si>
    <t>__export__.product_template_14348_c638266c</t>
  </si>
  <si>
    <t>สายพานมิตซูฟัน B59</t>
  </si>
  <si>
    <t>K-8600</t>
  </si>
  <si>
    <t>__export__.product_template_14350_8f856d0e</t>
  </si>
  <si>
    <t>สายพานมิตซูฟัน B60</t>
  </si>
  <si>
    <t>K-8610</t>
  </si>
  <si>
    <t>__export__.product_template_14352_a53998a0</t>
  </si>
  <si>
    <t>สายพานมิตซูฟัน B61</t>
  </si>
  <si>
    <t>K-8620</t>
  </si>
  <si>
    <t>__export__.product_template_14354_234dd48e</t>
  </si>
  <si>
    <t>สายพานมิตซูฟัน B62</t>
  </si>
  <si>
    <t>K-8630</t>
  </si>
  <si>
    <t>__export__.product_template_14356_40747fe8</t>
  </si>
  <si>
    <t>สายพานมิตซูฟัน B63</t>
  </si>
  <si>
    <t>K-8640</t>
  </si>
  <si>
    <t>__export__.product_template_14360_402d9690</t>
  </si>
  <si>
    <t>สายพานมิตซูฟัน B64</t>
  </si>
  <si>
    <t>K-8650</t>
  </si>
  <si>
    <t>__export__.product_template_14362_9cc7b5b2</t>
  </si>
  <si>
    <t>สายพานมิตซูฟัน B65</t>
  </si>
  <si>
    <t>K-8660</t>
  </si>
  <si>
    <t>__export__.product_template_14363_37c32bfd</t>
  </si>
  <si>
    <t>สายพานมิตซูฟัน B66</t>
  </si>
  <si>
    <t>K-8670</t>
  </si>
  <si>
    <t>__export__.product_template_14364_2d5fceef</t>
  </si>
  <si>
    <t>สายพานมิตซูฟัน B67</t>
  </si>
  <si>
    <t>K-8680</t>
  </si>
  <si>
    <t>__export__.product_template_14365_80d1df6f</t>
  </si>
  <si>
    <t>สายพานมิตซูฟัน B68</t>
  </si>
  <si>
    <t>K-8690</t>
  </si>
  <si>
    <t>__export__.product_template_14367_0233dfed</t>
  </si>
  <si>
    <t>สายพานมิตซูฟัน B69</t>
  </si>
  <si>
    <t>K-8700</t>
  </si>
  <si>
    <t>__export__.product_template_14369_e567c921</t>
  </si>
  <si>
    <t>สายพานมิตซูฟัน B70</t>
  </si>
  <si>
    <t>K-8710</t>
  </si>
  <si>
    <t>__export__.product_template_14370_b76ee086</t>
  </si>
  <si>
    <t>สายพานมิตซูฟัน B71</t>
  </si>
  <si>
    <t>K-8720</t>
  </si>
  <si>
    <t>__export__.product_template_14371_47646e66</t>
  </si>
  <si>
    <t>สายพานมิตซูฟัน B72</t>
  </si>
  <si>
    <t>K-8730</t>
  </si>
  <si>
    <t>__export__.product_template_14372_c06db3ee</t>
  </si>
  <si>
    <t>สายพานมิตซูฟัน B73</t>
  </si>
  <si>
    <t>K-8740</t>
  </si>
  <si>
    <t>__export__.product_template_14373_11ce7933</t>
  </si>
  <si>
    <t>สายพานมิตซูฟัน B74</t>
  </si>
  <si>
    <t>K-8750</t>
  </si>
  <si>
    <t>__export__.product_template_24047_1c1bc1d4</t>
  </si>
  <si>
    <t>สายพานมิตซูฟัน B75</t>
  </si>
  <si>
    <t>K-8760</t>
  </si>
  <si>
    <t>__export__.product_template_24048_cd2b073b</t>
  </si>
  <si>
    <t>สายพานมิตซูฟัน B76</t>
  </si>
  <si>
    <t>K-8770</t>
  </si>
  <si>
    <t>__export__.product_template_24049_d6092c76</t>
  </si>
  <si>
    <t>สายพานมิตซูฟัน B77</t>
  </si>
  <si>
    <t>K-8780</t>
  </si>
  <si>
    <t>__export__.product_template_24050_dc57dee7</t>
  </si>
  <si>
    <t>สายพานมิตซูฟัน B78</t>
  </si>
  <si>
    <t>K-8790</t>
  </si>
  <si>
    <t>__export__.product_template_24051_027d61eb</t>
  </si>
  <si>
    <t>สายพานมิตซูฟัน B79</t>
  </si>
  <si>
    <t>K-8800</t>
  </si>
  <si>
    <t>__export__.product_template_24052_f2c4ebc2</t>
  </si>
  <si>
    <t>สายพานมิตซูฟัน B80</t>
  </si>
  <si>
    <t>K-8810</t>
  </si>
  <si>
    <t>__export__.product_template_24053_7fb51fea</t>
  </si>
  <si>
    <t>สายพานมิตซูฟัน B81</t>
  </si>
  <si>
    <t>K-8820</t>
  </si>
  <si>
    <t>__export__.product_template_24055_9e9cd04a</t>
  </si>
  <si>
    <t>สายพานมิตซูฟัน B82</t>
  </si>
  <si>
    <t>K-8830</t>
  </si>
  <si>
    <t>__export__.product_template_24057_d9dfac27</t>
  </si>
  <si>
    <t>สายพานมิตซูฟัน B83</t>
  </si>
  <si>
    <t>K-8840</t>
  </si>
  <si>
    <t>__export__.product_template_24058_10e82016</t>
  </si>
  <si>
    <t>สายพานมิตซูฟัน B84</t>
  </si>
  <si>
    <t>K-8850</t>
  </si>
  <si>
    <t>__export__.product_template_24060_553ad4a3</t>
  </si>
  <si>
    <t>สายพานมิตซูฟัน B85</t>
  </si>
  <si>
    <t>K-8860</t>
  </si>
  <si>
    <t>__export__.product_template_24062_cb471749</t>
  </si>
  <si>
    <t>สายพานมิตซูฟัน B86</t>
  </si>
  <si>
    <t>K-8870</t>
  </si>
  <si>
    <t>__export__.product_template_24064_a15aa395</t>
  </si>
  <si>
    <t>สายพานมิตซูฟัน B87</t>
  </si>
  <si>
    <t>K-8880</t>
  </si>
  <si>
    <t>__export__.product_template_24065_9a31eee7</t>
  </si>
  <si>
    <t>สายพานมิตซูฟัน B88</t>
  </si>
  <si>
    <t>K-8890</t>
  </si>
  <si>
    <t>__export__.product_template_24067_c1002a86</t>
  </si>
  <si>
    <t>สายพานมิตซูฟัน B89</t>
  </si>
  <si>
    <t>K-8900</t>
  </si>
  <si>
    <t>__export__.product_template_24068_5ca871f0</t>
  </si>
  <si>
    <t>สายพานมิตซูฟัน B90</t>
  </si>
  <si>
    <t>K-8910</t>
  </si>
  <si>
    <t>__export__.product_template_24069_a5a81b40</t>
  </si>
  <si>
    <t>สายพานมิตซูฟัน B91</t>
  </si>
  <si>
    <t>K-8920</t>
  </si>
  <si>
    <t>__export__.product_template_24078_83e20306</t>
  </si>
  <si>
    <t>สายพานมิตซูฟัน B92</t>
  </si>
  <si>
    <t>K-8930</t>
  </si>
  <si>
    <t>__export__.product_template_24070_805a7057</t>
  </si>
  <si>
    <t>สายพานมิตซูฟัน B93</t>
  </si>
  <si>
    <t>K-8940</t>
  </si>
  <si>
    <t>__export__.product_template_24071_5fb0c411</t>
  </si>
  <si>
    <t>สายพานมิตซูฟัน B94</t>
  </si>
  <si>
    <t>K-8950</t>
  </si>
  <si>
    <t>__export__.product_template_24072_66500380</t>
  </si>
  <si>
    <t>สายพานมิตซูฟัน B95</t>
  </si>
  <si>
    <t>K-8960</t>
  </si>
  <si>
    <t>__export__.product_template_24073_a21839bc</t>
  </si>
  <si>
    <t>สายพานมิตซูฟัน B96</t>
  </si>
  <si>
    <t>K-8970</t>
  </si>
  <si>
    <t>__export__.product_template_24075_15571115</t>
  </si>
  <si>
    <t>สายพานมิตซูฟัน B97</t>
  </si>
  <si>
    <t>K-8980</t>
  </si>
  <si>
    <t>__export__.product_template_24077_a8f67ca2</t>
  </si>
  <si>
    <t>สายพานมิตซูฟัน B98</t>
  </si>
  <si>
    <t>K-B114M</t>
  </si>
  <si>
    <t>__export__.product_template_24746_763ee141</t>
  </si>
  <si>
    <t>สายพานมิตซูเรียB114M</t>
  </si>
  <si>
    <t>K-B115M</t>
  </si>
  <si>
    <t>__export__.product_template_24747_0b12e698</t>
  </si>
  <si>
    <t>สายพานมิตซูเรียB115M</t>
  </si>
  <si>
    <t>K-B116M</t>
  </si>
  <si>
    <t>__export__.product_template_24748_62db00de</t>
  </si>
  <si>
    <t>สายพานมิตซูเรียB116M</t>
  </si>
  <si>
    <t>K-B300M</t>
  </si>
  <si>
    <t>__export__.product_template_24046_a264298a</t>
  </si>
  <si>
    <t>สายพานมิตซูเรียบ B300M</t>
  </si>
  <si>
    <t>K-B35M</t>
  </si>
  <si>
    <t>__export__.product_template_24083_3108d590</t>
  </si>
  <si>
    <t>สายพานมิตซูเรียบ B35M</t>
  </si>
  <si>
    <t>K-B39M</t>
  </si>
  <si>
    <t>__export__.product_template_24085_13f9a3c9</t>
  </si>
  <si>
    <t>สายพานมิตซูเรียบ B39</t>
  </si>
  <si>
    <t>K-B100M</t>
  </si>
  <si>
    <t>__export__.product_template_24144_bc27efe6</t>
  </si>
  <si>
    <t>สายพานมิตซูเรียบB100</t>
  </si>
  <si>
    <t>K-B101M</t>
  </si>
  <si>
    <t>__export__.product_template_24555_40556810</t>
  </si>
  <si>
    <t>สายพานมิตซูเรียบB101M</t>
  </si>
  <si>
    <t>K-B102M</t>
  </si>
  <si>
    <t>__export__.product_template_24556_e83f4b73</t>
  </si>
  <si>
    <t>สายพานมิตซูเรียบB102M</t>
  </si>
  <si>
    <t>K-B103M</t>
  </si>
  <si>
    <t>__export__.product_template_24558_cfb6b35d</t>
  </si>
  <si>
    <t>สายพานมิตซูเรียบB103M</t>
  </si>
  <si>
    <t>K-B104M</t>
  </si>
  <si>
    <t>__export__.product_template_24560_235a128d</t>
  </si>
  <si>
    <t>สายพานมิตซูเรียบB104M</t>
  </si>
  <si>
    <t>K-B105M</t>
  </si>
  <si>
    <t>__export__.product_template_24562_995ac8a3</t>
  </si>
  <si>
    <t>สายพานมิตซูเรียบB105M</t>
  </si>
  <si>
    <t>K-B106M</t>
  </si>
  <si>
    <t>__export__.product_template_24565_09594ff3</t>
  </si>
  <si>
    <t>สายพานมิตซูเรียบB106M</t>
  </si>
  <si>
    <t>K-B107M</t>
  </si>
  <si>
    <t>__export__.product_template_24567_65c986a9</t>
  </si>
  <si>
    <t>สายพานมิตซูเรียบB107M</t>
  </si>
  <si>
    <t>K-B108M</t>
  </si>
  <si>
    <t>__export__.product_template_24569_e4257afa</t>
  </si>
  <si>
    <t>สายพานมิตซูเรียบB108M</t>
  </si>
  <si>
    <t>K-B109M</t>
  </si>
  <si>
    <t>__export__.product_template_24571_de500fec</t>
  </si>
  <si>
    <t>สายพานมิตซูเรียบB109M</t>
  </si>
  <si>
    <t>K-B110M</t>
  </si>
  <si>
    <t>__export__.product_template_24572_efc31bb9</t>
  </si>
  <si>
    <t>สายพานมิตซูเรียบB110M</t>
  </si>
  <si>
    <t>K-B111M</t>
  </si>
  <si>
    <t>__export__.product_template_24577_1cafac0c</t>
  </si>
  <si>
    <t>สายพานมิตซูเรียบB111M</t>
  </si>
  <si>
    <t>K-B112M</t>
  </si>
  <si>
    <t>__export__.product_template_24744_a6060b11</t>
  </si>
  <si>
    <t>สายพานมิตซูเรียบB112M</t>
  </si>
  <si>
    <t>K-B113M</t>
  </si>
  <si>
    <t>__export__.product_template_24745_33bea4f9</t>
  </si>
  <si>
    <t>สายพานมิตซูเรียบB113M</t>
  </si>
  <si>
    <t>K-B117M</t>
  </si>
  <si>
    <t>__export__.product_template_24749_86b6dc98</t>
  </si>
  <si>
    <t>สายพานมิตซูเรียบB117M</t>
  </si>
  <si>
    <t>K-B118M</t>
  </si>
  <si>
    <t>__export__.product_template_24750_3ec471bd</t>
  </si>
  <si>
    <t>สายพานมิตซูเรียบB118M</t>
  </si>
  <si>
    <t>K-B119M</t>
  </si>
  <si>
    <t>__export__.product_template_24751_e07c7db1</t>
  </si>
  <si>
    <t>สายพานมิตซูเรียบB119M</t>
  </si>
  <si>
    <t>K-B120M</t>
  </si>
  <si>
    <t>__export__.product_template_24146_3a478a90</t>
  </si>
  <si>
    <t>สายพานมิตซูเรียบB120</t>
  </si>
  <si>
    <t>K-B121M</t>
  </si>
  <si>
    <t>__export__.product_template_24752_25712ed0</t>
  </si>
  <si>
    <t>สายพานมิตซูเรียบB121M</t>
  </si>
  <si>
    <t>K-B122M</t>
  </si>
  <si>
    <t>__export__.product_template_24753_64c7fe5d</t>
  </si>
  <si>
    <t>สายพานมิตซูเรียบB122M</t>
  </si>
  <si>
    <t>K-B123M</t>
  </si>
  <si>
    <t>__export__.product_template_24754_be2d0b1a</t>
  </si>
  <si>
    <t>สายพานมิตซูเรียบB123M</t>
  </si>
  <si>
    <t>K-B124M</t>
  </si>
  <si>
    <t>__export__.product_template_24755_96f714e7</t>
  </si>
  <si>
    <t>สายพานมิตซูเรียบB124M</t>
  </si>
  <si>
    <t>K-B125M</t>
  </si>
  <si>
    <t>__export__.product_template_24145_837ac2a3</t>
  </si>
  <si>
    <t>สายพานมิตซูเรียบB125</t>
  </si>
  <si>
    <t>K-B126M</t>
  </si>
  <si>
    <t>__export__.product_template_24756_76612b78</t>
  </si>
  <si>
    <t>สายพานมิตซูเรียบB126M</t>
  </si>
  <si>
    <t>K-B127M</t>
  </si>
  <si>
    <t>__export__.product_template_24757_d02b0c31</t>
  </si>
  <si>
    <t>สายพานมิตซูเรียบB127M</t>
  </si>
  <si>
    <t>K-B128M</t>
  </si>
  <si>
    <t>__export__.product_template_24758_40f8ca0a</t>
  </si>
  <si>
    <t>สายพานมิตซูเรียบB128M</t>
  </si>
  <si>
    <t>K-B129M</t>
  </si>
  <si>
    <t>__export__.product_template_24759_ed46faca</t>
  </si>
  <si>
    <t>สายพานมิตซูเรียบB129M</t>
  </si>
  <si>
    <t>K-B130M</t>
  </si>
  <si>
    <t>__export__.product_template_24760_23c04174</t>
  </si>
  <si>
    <t>สายพานมิตซูเรียบB130M</t>
  </si>
  <si>
    <t>K-B131M</t>
  </si>
  <si>
    <t>__export__.product_template_24761_6a47a67b</t>
  </si>
  <si>
    <t>สายพานมิตซูเรียบB131M</t>
  </si>
  <si>
    <t>K-B132M</t>
  </si>
  <si>
    <t>__export__.product_template_24764_fdf65438</t>
  </si>
  <si>
    <t>สายพานมิตซูเรียบB132M</t>
  </si>
  <si>
    <t>K-B133M</t>
  </si>
  <si>
    <t>__export__.product_template_24762_5caeb1ba</t>
  </si>
  <si>
    <t>สายพานมิตซูเรียบB133M</t>
  </si>
  <si>
    <t>K-B134M</t>
  </si>
  <si>
    <t>__export__.product_template_24763_6fab3c5f</t>
  </si>
  <si>
    <t>สายพานมิตซูเรียบB134M</t>
  </si>
  <si>
    <t>K-B135M</t>
  </si>
  <si>
    <t>__export__.product_template_24765_f6baa40c</t>
  </si>
  <si>
    <t>สายพานมิตซูเรียบB135M</t>
  </si>
  <si>
    <t>K-B136M</t>
  </si>
  <si>
    <t>__export__.product_template_24766_f8db0ac9</t>
  </si>
  <si>
    <t>สายพานมิตซูเรียบB136M</t>
  </si>
  <si>
    <t>K-B137M</t>
  </si>
  <si>
    <t>__export__.product_template_24767_fc03bbf6</t>
  </si>
  <si>
    <t>สายพานมิตซูเรียบB137M</t>
  </si>
  <si>
    <t>K-B138M</t>
  </si>
  <si>
    <t>__export__.product_template_24768_cf0ba608</t>
  </si>
  <si>
    <t>สายพานมิตซูเรียบB138M</t>
  </si>
  <si>
    <t>K-B139M</t>
  </si>
  <si>
    <t>__export__.product_template_24769_6a40bc74</t>
  </si>
  <si>
    <t>สายพานมิตซูเรียบB139M</t>
  </si>
  <si>
    <t>K-B140M</t>
  </si>
  <si>
    <t>__export__.product_template_24770_19f7421a</t>
  </si>
  <si>
    <t>สายพานมิตซูเรียบB140M</t>
  </si>
  <si>
    <t>K-B141M</t>
  </si>
  <si>
    <t>__export__.product_template_24771_26dfce92</t>
  </si>
  <si>
    <t>สายพานมิตซูเรียบB141M</t>
  </si>
  <si>
    <t>K-B144M</t>
  </si>
  <si>
    <t>__export__.product_template_24772_2d0e2170</t>
  </si>
  <si>
    <t>สายพานมิตซูเรียบB144M</t>
  </si>
  <si>
    <t>K-B145M</t>
  </si>
  <si>
    <t>__export__.product_template_24773_9031f45b</t>
  </si>
  <si>
    <t>สายพานมิตซูเรียบB145M</t>
  </si>
  <si>
    <t>K-B146M</t>
  </si>
  <si>
    <t>__export__.product_template_24774_7767e49a</t>
  </si>
  <si>
    <t>สายพานมิตซูเรียบB146M</t>
  </si>
  <si>
    <t>K-B147M</t>
  </si>
  <si>
    <t>__export__.product_template_24775_ad65b074</t>
  </si>
  <si>
    <t>สายพานมิตซูเรียบB147M</t>
  </si>
  <si>
    <t>K-B150M</t>
  </si>
  <si>
    <t>__export__.product_template_24776_3b4beec1</t>
  </si>
  <si>
    <t>สายพานมิตซูเรียบB150M</t>
  </si>
  <si>
    <t>K-B154M</t>
  </si>
  <si>
    <t>__export__.product_template_24779_eaf68178</t>
  </si>
  <si>
    <t>สายพานมิตซูเรียบB154M</t>
  </si>
  <si>
    <t>K-B155M</t>
  </si>
  <si>
    <t>__export__.product_template_24777_603a3349</t>
  </si>
  <si>
    <t>สายพานมิตซูเรียบB155M</t>
  </si>
  <si>
    <t>K-B160M</t>
  </si>
  <si>
    <t>__export__.product_template_24780_6a0b480d</t>
  </si>
  <si>
    <t>สายพานมิตซูเรียบB160M</t>
  </si>
  <si>
    <t>K-B165M</t>
  </si>
  <si>
    <t>__export__.product_template_24781_38520509</t>
  </si>
  <si>
    <t>สายพานมิตซูเรียบB165M</t>
  </si>
  <si>
    <t>K-B175M</t>
  </si>
  <si>
    <t>__export__.product_template_24782_51539199</t>
  </si>
  <si>
    <t>สายพานมิตซูเรียบB175M</t>
  </si>
  <si>
    <t>K-B177M</t>
  </si>
  <si>
    <t>__export__.product_template_24783_47286a20</t>
  </si>
  <si>
    <t>สายพานมิตซูเรียบB177M</t>
  </si>
  <si>
    <t>K-B180M</t>
  </si>
  <si>
    <t>__export__.product_template_24784_d063f5b4</t>
  </si>
  <si>
    <t>สายพานมิตซูเรียบB180M</t>
  </si>
  <si>
    <t>K-B25M</t>
  </si>
  <si>
    <t>__export__.product_template_23089_a641e138</t>
  </si>
  <si>
    <t>สายพานมิตซูเรียบB25M</t>
  </si>
  <si>
    <t>K-B26M</t>
  </si>
  <si>
    <t>__export__.product_template_23090_3e0d68eb</t>
  </si>
  <si>
    <t>สายพานมิตซูเรียบB26M</t>
  </si>
  <si>
    <t>K-B27M</t>
  </si>
  <si>
    <t>__export__.product_template_23092_bb4bbe98</t>
  </si>
  <si>
    <t>สายพานมิตซูเรียบB27M</t>
  </si>
  <si>
    <t>K-B37M</t>
  </si>
  <si>
    <t>__export__.product_template_24084_45667caf</t>
  </si>
  <si>
    <t>สายพานมิตซูเรียบB37</t>
  </si>
  <si>
    <t>K-B40M</t>
  </si>
  <si>
    <t>__export__.product_template_14227_e3ebb178</t>
  </si>
  <si>
    <t>สายพานมิตซูเรียบB40M</t>
  </si>
  <si>
    <t>K-B42M</t>
  </si>
  <si>
    <t>__export__.product_template_24086_c277898a</t>
  </si>
  <si>
    <t>สายพานมิตซูเรียบB42</t>
  </si>
  <si>
    <t>K-B43M</t>
  </si>
  <si>
    <t>__export__.product_template_24087_12ac1d7a</t>
  </si>
  <si>
    <t>สายพานมิตซูเรียบB43</t>
  </si>
  <si>
    <t>K-B44M</t>
  </si>
  <si>
    <t>__export__.product_template_24088_ccb4b13f</t>
  </si>
  <si>
    <t>สายพานมิตซูเรียบB44</t>
  </si>
  <si>
    <t>K-B45M</t>
  </si>
  <si>
    <t>__export__.product_template_24089_f42ce5d9</t>
  </si>
  <si>
    <t>สายพานมิตซูเรียบB45</t>
  </si>
  <si>
    <t>K-B46M</t>
  </si>
  <si>
    <t>__export__.product_template_24090_945a3a7c</t>
  </si>
  <si>
    <t>สายพานมิตซูเรียบB46</t>
  </si>
  <si>
    <t>K-B47M</t>
  </si>
  <si>
    <t>__export__.product_template_24091_7c737447</t>
  </si>
  <si>
    <t>สายพานมิตซูเรียบB47</t>
  </si>
  <si>
    <t>K-B48M</t>
  </si>
  <si>
    <t>__export__.product_template_24092_7782c70b</t>
  </si>
  <si>
    <t>สายพานมิตซูเรียบB48</t>
  </si>
  <si>
    <t>K-B49M</t>
  </si>
  <si>
    <t>__export__.product_template_24093_298adf88</t>
  </si>
  <si>
    <t>สายพานมิตซูเรียบB49</t>
  </si>
  <si>
    <t>K-B56M</t>
  </si>
  <si>
    <t>__export__.product_template_24100_437c3d9b</t>
  </si>
  <si>
    <t>สายพานมิตซูเรียบB56</t>
  </si>
  <si>
    <t>K-B57M</t>
  </si>
  <si>
    <t>__export__.product_template_24101_91172ac3</t>
  </si>
  <si>
    <t>สายพานมิตซูเรียบB57</t>
  </si>
  <si>
    <t>K-B58M</t>
  </si>
  <si>
    <t>__export__.product_template_24102_83bebb59</t>
  </si>
  <si>
    <t>สายพานมิตซูเรียบB58</t>
  </si>
  <si>
    <t>K-B59M</t>
  </si>
  <si>
    <t>__export__.product_template_24103_fa8c0d14</t>
  </si>
  <si>
    <t>สายพานมิตซูเรียบB59</t>
  </si>
  <si>
    <t>K-B60M</t>
  </si>
  <si>
    <t>__export__.product_template_24104_6e51dde7</t>
  </si>
  <si>
    <t>สายพานมิตซูเรียบB60</t>
  </si>
  <si>
    <t>K-B61M</t>
  </si>
  <si>
    <t>__export__.product_template_24105_dfbaa238</t>
  </si>
  <si>
    <t>สายพานมิตซูเรียบB61</t>
  </si>
  <si>
    <t>K-B62M</t>
  </si>
  <si>
    <t>__export__.product_template_24106_116fba5a</t>
  </si>
  <si>
    <t>สายพานมิตซูเรียบB62</t>
  </si>
  <si>
    <t>K-B63M</t>
  </si>
  <si>
    <t>__export__.product_template_24107_e706572c</t>
  </si>
  <si>
    <t>สายพานมิตซูเรียบB63</t>
  </si>
  <si>
    <t>K-B64M</t>
  </si>
  <si>
    <t>__export__.product_template_24108_fb59dcd1</t>
  </si>
  <si>
    <t>สายพานมิตซูเรียบB64</t>
  </si>
  <si>
    <t>K-B65M</t>
  </si>
  <si>
    <t>__export__.product_template_24109_47056325</t>
  </si>
  <si>
    <t>สายพานมิตซูเรียบB65</t>
  </si>
  <si>
    <t>K-B66M</t>
  </si>
  <si>
    <t>__export__.product_template_24110_02233978</t>
  </si>
  <si>
    <t>สายพานมิตซูเรียบB66</t>
  </si>
  <si>
    <t>K-B68M</t>
  </si>
  <si>
    <t>__export__.product_template_24112_7361c283</t>
  </si>
  <si>
    <t>สายพานมิตซูเรียบB68</t>
  </si>
  <si>
    <t>K-B69M</t>
  </si>
  <si>
    <t>__export__.product_template_24113_b7b21370</t>
  </si>
  <si>
    <t>สายพานมิตซูเรียบB69</t>
  </si>
  <si>
    <t>K-B70M</t>
  </si>
  <si>
    <t>__export__.product_template_24114_8bb11f5f</t>
  </si>
  <si>
    <t>สายพานมิตซูเรียบB70</t>
  </si>
  <si>
    <t>K-B71M</t>
  </si>
  <si>
    <t>__export__.product_template_24115_b54e7825</t>
  </si>
  <si>
    <t>สายพานมิตซูเรียบB71</t>
  </si>
  <si>
    <t>K-B72M</t>
  </si>
  <si>
    <t>__export__.product_template_24116_3643084e</t>
  </si>
  <si>
    <t>สายพานมิตซูเรียบB72</t>
  </si>
  <si>
    <t>K-B73M</t>
  </si>
  <si>
    <t>__export__.product_template_24117_6f18e303</t>
  </si>
  <si>
    <t>สายพานมิตซูเรียบB73</t>
  </si>
  <si>
    <t>K-B74M</t>
  </si>
  <si>
    <t>__export__.product_template_24118_283cdc68</t>
  </si>
  <si>
    <t>สายพานมิตซูเรียบB74</t>
  </si>
  <si>
    <t>K-B75M</t>
  </si>
  <si>
    <t>__export__.product_template_24119_26cdc5e2</t>
  </si>
  <si>
    <t>สายพานมิตซูเรียบB75</t>
  </si>
  <si>
    <t>K-B77M</t>
  </si>
  <si>
    <t>__export__.product_template_24121_f3ca6104</t>
  </si>
  <si>
    <t>สายพานมิตซูเรียบB77</t>
  </si>
  <si>
    <t>K-B78M</t>
  </si>
  <si>
    <t>__export__.product_template_24122_fd712855</t>
  </si>
  <si>
    <t>สายพานมิตซูเรียบB78</t>
  </si>
  <si>
    <t>K-B79M</t>
  </si>
  <si>
    <t>__export__.product_template_24123_40daab6a</t>
  </si>
  <si>
    <t>สายพานมิตซูเรียบB79</t>
  </si>
  <si>
    <t>K-B80M</t>
  </si>
  <si>
    <t>__export__.product_template_24124_10c16074</t>
  </si>
  <si>
    <t>สายพานมิตซูเรียบB80</t>
  </si>
  <si>
    <t>K-B81M</t>
  </si>
  <si>
    <t>__export__.product_template_24125_28faef9b</t>
  </si>
  <si>
    <t>สายพานมิตซูเรียบB81</t>
  </si>
  <si>
    <t>K-B82M</t>
  </si>
  <si>
    <t>__export__.product_template_24126_914fe5dc</t>
  </si>
  <si>
    <t>สายพานมิตซูเรียบB82</t>
  </si>
  <si>
    <t>K-B84M</t>
  </si>
  <si>
    <t>__export__.product_template_24128_573a9e37</t>
  </si>
  <si>
    <t>สายพานมิตซูเรียบB84</t>
  </si>
  <si>
    <t>K-B85M</t>
  </si>
  <si>
    <t>__export__.product_template_24129_4b6f30d1</t>
  </si>
  <si>
    <t>สายพานมิตซูเรียบB85</t>
  </si>
  <si>
    <t>K-B86M</t>
  </si>
  <si>
    <t>__export__.product_template_24130_05ddbc7e</t>
  </si>
  <si>
    <t>สายพานมิตซูเรียบB86</t>
  </si>
  <si>
    <t>K-B87M</t>
  </si>
  <si>
    <t>__export__.product_template_24131_a86280fa</t>
  </si>
  <si>
    <t>สายพานมิตซูเรียบB87</t>
  </si>
  <si>
    <t>K-B88M</t>
  </si>
  <si>
    <t>__export__.product_template_24132_b7e8d660</t>
  </si>
  <si>
    <t>สายพานมิตซูเรียบB88</t>
  </si>
  <si>
    <t>K-B89M</t>
  </si>
  <si>
    <t>__export__.product_template_24133_10dfa197</t>
  </si>
  <si>
    <t>สายพานมิตซูเรียบB89</t>
  </si>
  <si>
    <t>K-B90M</t>
  </si>
  <si>
    <t>__export__.product_template_24134_6a5f06ba</t>
  </si>
  <si>
    <t>สายพานมิตซูเรียบB90</t>
  </si>
  <si>
    <t>K-B91M</t>
  </si>
  <si>
    <t>__export__.product_template_24135_5bdb3688</t>
  </si>
  <si>
    <t>สายพานมิตซูเรียบB91</t>
  </si>
  <si>
    <t>K-B92M</t>
  </si>
  <si>
    <t>__export__.product_template_24136_531769c4</t>
  </si>
  <si>
    <t>สายพานมิตซูเรียบB92</t>
  </si>
  <si>
    <t>K-B93M</t>
  </si>
  <si>
    <t>__export__.product_template_24137_f27fedcc</t>
  </si>
  <si>
    <t>สายพานมิตซูเรียบB93</t>
  </si>
  <si>
    <t>K-B94M</t>
  </si>
  <si>
    <t>__export__.product_template_24138_73d328af</t>
  </si>
  <si>
    <t>สายพานมิตซูเรียบB94</t>
  </si>
  <si>
    <t>K-B96M</t>
  </si>
  <si>
    <t>__export__.product_template_24140_ade7f507</t>
  </si>
  <si>
    <t>สายพานมิตซูเรียบB96</t>
  </si>
  <si>
    <t>K-B97M</t>
  </si>
  <si>
    <t>__export__.product_template_24141_c7bc0c85</t>
  </si>
  <si>
    <t>สายพานมิตซูเรียบB97</t>
  </si>
  <si>
    <t>K-B98M</t>
  </si>
  <si>
    <t>__export__.product_template_24142_e97af3c2</t>
  </si>
  <si>
    <t>สายพานมิตซูเรียบB98</t>
  </si>
  <si>
    <t>K-MF39M</t>
  </si>
  <si>
    <t>__export__.product_template_26435_1eec2340</t>
  </si>
  <si>
    <t>สายพานมิตซูเรียบMF39M</t>
  </si>
  <si>
    <t>K-B190M</t>
  </si>
  <si>
    <t>__export__.product_template_24785_7825c7a1</t>
  </si>
  <si>
    <t>สายพานมิตซูเรียบิ190M</t>
  </si>
  <si>
    <t>K-B200M</t>
  </si>
  <si>
    <t>__export__.product_template_23088_deb83836</t>
  </si>
  <si>
    <t>สายพานมิตซูเรียบฺ200M</t>
  </si>
  <si>
    <t>K-B250M</t>
  </si>
  <si>
    <t>__export__.product_template_23086_04920240</t>
  </si>
  <si>
    <t>สายพานมิตซูเรียบฺ250M</t>
  </si>
  <si>
    <t>K-B153M</t>
  </si>
  <si>
    <t>__export__.product_template_24778_96def8d7</t>
  </si>
  <si>
    <t>สายพานมิตซูเรียบฺB153M</t>
  </si>
  <si>
    <t>K-B30M</t>
  </si>
  <si>
    <t>__export__.product_template_24082_8b2d25ae</t>
  </si>
  <si>
    <t>สายพานมิตซูเรียบฺB30M</t>
  </si>
  <si>
    <t>K-B51M</t>
  </si>
  <si>
    <t>__export__.product_template_24095_0be0b9e4</t>
  </si>
  <si>
    <t>สายพานมิตซูเรียบฺB51</t>
  </si>
  <si>
    <t>K-B52M</t>
  </si>
  <si>
    <t>__export__.product_template_24096_564d257a</t>
  </si>
  <si>
    <t>สายพานมิตซูเรียบฺB52</t>
  </si>
  <si>
    <t>K-B53M</t>
  </si>
  <si>
    <t>__export__.product_template_24097_9e33d141</t>
  </si>
  <si>
    <t>สายพานมิตซูเรียบฺB53</t>
  </si>
  <si>
    <t>K-B54M</t>
  </si>
  <si>
    <t>__export__.product_template_24098_8a429268</t>
  </si>
  <si>
    <t>สายพานมิตซูเรียบฺB54</t>
  </si>
  <si>
    <t>K-B55M</t>
  </si>
  <si>
    <t>__export__.product_template_24099_67836808</t>
  </si>
  <si>
    <t>สายพานมิตซูเรียบฺB55</t>
  </si>
  <si>
    <t>K-B67M</t>
  </si>
  <si>
    <t>__export__.product_template_24111_93b7bb58</t>
  </si>
  <si>
    <t>สายพานมิตซูเรียบฺB67</t>
  </si>
  <si>
    <t>K-B76M</t>
  </si>
  <si>
    <t>__export__.product_template_24120_8a77d37f</t>
  </si>
  <si>
    <t>สายพานมิตซูเรียบฺB76</t>
  </si>
  <si>
    <t>K-B95M</t>
  </si>
  <si>
    <t>__export__.product_template_24139_432d2359</t>
  </si>
  <si>
    <t>สายพานมิตซูเรียบฺB95</t>
  </si>
  <si>
    <t>K-B99M</t>
  </si>
  <si>
    <t>__export__.product_template_24143_d75917e3</t>
  </si>
  <si>
    <t>สายพานมิตซูเรียบฺB99</t>
  </si>
  <si>
    <t>K-3295</t>
  </si>
  <si>
    <t>__export__.product_template_25882_32d60798</t>
  </si>
  <si>
    <t>สายพานเบนโดฟันA29.5[RPF12.5*775</t>
  </si>
  <si>
    <t>K-3305</t>
  </si>
  <si>
    <t>__export__.product_template_25883_b7660b15</t>
  </si>
  <si>
    <t>สายพานเบนโดฟันA30.5[RPF12.5*800</t>
  </si>
  <si>
    <t>K-3325</t>
  </si>
  <si>
    <t>__export__.product_template_25885_1e58b0b2</t>
  </si>
  <si>
    <t>สายพานเบนโดฟันA32.5[RPF12.5*850</t>
  </si>
  <si>
    <t>K-3335</t>
  </si>
  <si>
    <t>__export__.product_template_25886_cfcc90e3</t>
  </si>
  <si>
    <t>สายพานเบนโดฟันA33.5[RPF12.5*875</t>
  </si>
  <si>
    <t>K-3345</t>
  </si>
  <si>
    <t>__export__.product_template_25887_f0093dd1</t>
  </si>
  <si>
    <t>สายพานเบนโดฟันA34.5[RPF12.5*900</t>
  </si>
  <si>
    <t>K-3355</t>
  </si>
  <si>
    <t>__export__.product_template_25888_885b3dde</t>
  </si>
  <si>
    <t>สายพานเบนโดฟันA35.5[RPF12.5*925</t>
  </si>
  <si>
    <t>K-3365</t>
  </si>
  <si>
    <t>__export__.product_template_25889_4a262a9f</t>
  </si>
  <si>
    <t>สายพานเบนโดฟันA36.5[RPF12.5*950</t>
  </si>
  <si>
    <t>K-3375</t>
  </si>
  <si>
    <t>__export__.product_template_25890_d1655d58</t>
  </si>
  <si>
    <t>สายพานเบนโดฟันA37.5[RPF12.5*975</t>
  </si>
  <si>
    <t>K-3385</t>
  </si>
  <si>
    <t>__export__.product_template_25891_29a896ac</t>
  </si>
  <si>
    <t>สายพานเบนโดฟันA38.5[RPF12.5*1000</t>
  </si>
  <si>
    <t>K-3395</t>
  </si>
  <si>
    <t>__export__.product_template_25892_998cc307</t>
  </si>
  <si>
    <t>สายพานเบนโดฟันA39.5[RPF12.5*1025</t>
  </si>
  <si>
    <t>K-3405</t>
  </si>
  <si>
    <t>__export__.product_template_25893_146e300d</t>
  </si>
  <si>
    <t>สายพานเบนโดฟันA40.5[RPF12.5*1050</t>
  </si>
  <si>
    <t>K-3415</t>
  </si>
  <si>
    <t>__export__.product_template_25894_c54b1eb0</t>
  </si>
  <si>
    <t>สายพานเบนโดฟันA41.5[RPF12.5*1075</t>
  </si>
  <si>
    <t>K-3425</t>
  </si>
  <si>
    <t>__export__.product_template_25896_9beb8c74</t>
  </si>
  <si>
    <t>สายพานเบนโดฟันA42.5[RPF12.5*1100</t>
  </si>
  <si>
    <t>K-3435</t>
  </si>
  <si>
    <t>__export__.product_template_25897_80e7322a</t>
  </si>
  <si>
    <t>สายพานเบนโดฟันA43.5[RPF12.5*1125</t>
  </si>
  <si>
    <t>K-3445</t>
  </si>
  <si>
    <t>__export__.product_template_25898_aaa65443</t>
  </si>
  <si>
    <t>สายพานเบนโดฟันA44.5[RPF12.5*1150</t>
  </si>
  <si>
    <t>K-3455</t>
  </si>
  <si>
    <t>__export__.product_template_25899_7a6659a7</t>
  </si>
  <si>
    <t>สายพานเบนโดฟันA45.5[RPF12.5*1175</t>
  </si>
  <si>
    <t>K-3465</t>
  </si>
  <si>
    <t>__export__.product_template_25900_5fe5aff4</t>
  </si>
  <si>
    <t>สายพานเบนโดฟันA46.5[RPF12.5*1200</t>
  </si>
  <si>
    <t>K-3475</t>
  </si>
  <si>
    <t>__export__.product_template_25901_c75c1ac8</t>
  </si>
  <si>
    <t>สายพานเบนโดฟันA47.5[RPF12.5*1225</t>
  </si>
  <si>
    <t>K-3485</t>
  </si>
  <si>
    <t>__export__.product_template_25902_20878d88</t>
  </si>
  <si>
    <t>สายพานเบนโดฟันA48.5[RPF12.5*1250</t>
  </si>
  <si>
    <t>K-3495</t>
  </si>
  <si>
    <t>__export__.product_template_25903_8b5288c1</t>
  </si>
  <si>
    <t>สายพานเบนโดฟันA49.5[RPF12.5*1275</t>
  </si>
  <si>
    <t>K-3505</t>
  </si>
  <si>
    <t>__export__.product_template_25904_8b025c18</t>
  </si>
  <si>
    <t>สายพานเบนโดฟันA50.5[RPF12.5*1300</t>
  </si>
  <si>
    <t>K-3515</t>
  </si>
  <si>
    <t>__export__.product_template_25905_7de27f66</t>
  </si>
  <si>
    <t>สายพานเบนโดฟันA51.5[RPF12.5*1325</t>
  </si>
  <si>
    <t>K-3525</t>
  </si>
  <si>
    <t>__export__.product_template_25906_bfc8e2e2</t>
  </si>
  <si>
    <t>สายพานเบนโดฟันA52.5[RPF12.5*1350</t>
  </si>
  <si>
    <t>K-3535</t>
  </si>
  <si>
    <t>__export__.product_template_25907_9200c42e</t>
  </si>
  <si>
    <t>สายพานเบนโดฟันA53.5[RPF12.5*1375</t>
  </si>
  <si>
    <t>K-3545</t>
  </si>
  <si>
    <t>__export__.product_template_25908_5a03e295</t>
  </si>
  <si>
    <t>สายพานเบนโดฟันA54.5[RPF12.5*1400</t>
  </si>
  <si>
    <t>K-3555</t>
  </si>
  <si>
    <t>__export__.product_template_25909_91f06b8a</t>
  </si>
  <si>
    <t>สายพานเบนโดฟันA55.5[RPF12.5*1425</t>
  </si>
  <si>
    <t>K-3565</t>
  </si>
  <si>
    <t>__export__.product_template_25910_48989f90</t>
  </si>
  <si>
    <t>สายพานเบนโดฟันA56.5[RPF12.5*1450</t>
  </si>
  <si>
    <t>K-3575</t>
  </si>
  <si>
    <t>__export__.product_template_25911_1b763ad3</t>
  </si>
  <si>
    <t>สายพานเบนโดฟันA57.5[RPF12.5*1475</t>
  </si>
  <si>
    <t>K-3582</t>
  </si>
  <si>
    <t>__export__.product_template_25912_f7b6c0cc</t>
  </si>
  <si>
    <t>สายพานเบนโดฟันA58.5[RPF12.5*1510</t>
  </si>
  <si>
    <t>K-3592</t>
  </si>
  <si>
    <t>__export__.product_template_25913_4200e7f0</t>
  </si>
  <si>
    <t>สายพานเบนโดฟันA59.5[RPF12.5*1525</t>
  </si>
  <si>
    <t>K-3602</t>
  </si>
  <si>
    <t>__export__.product_template_25914_7c6d2c3c</t>
  </si>
  <si>
    <t>สายพานเบนโดฟันA60.5[RPF12.5*1550</t>
  </si>
  <si>
    <t>K-3615</t>
  </si>
  <si>
    <t>__export__.product_template_25915_1fba6fc9</t>
  </si>
  <si>
    <t>สายพานเบนโดฟันA61.5[RPF12.5*1575</t>
  </si>
  <si>
    <t>K-3620</t>
  </si>
  <si>
    <t>__export__.product_template_25916_844be726</t>
  </si>
  <si>
    <t>สายพานเบนโดฟันA62[RPF12.5*1600</t>
  </si>
  <si>
    <t>K-3635</t>
  </si>
  <si>
    <t>__export__.product_template_25917_90346876</t>
  </si>
  <si>
    <t>สายพานเบนโดฟันA63[RPF12.5*1625</t>
  </si>
  <si>
    <t>K-3642</t>
  </si>
  <si>
    <t>__export__.product_template_26016_aaa0138e</t>
  </si>
  <si>
    <t>สายพานเบนโดฟันA64[12.5*1625</t>
  </si>
  <si>
    <t>K-3650</t>
  </si>
  <si>
    <t>__export__.product_template_26017_c02a0118</t>
  </si>
  <si>
    <t>สายพานเบนโดฟันA65[12.5*1650</t>
  </si>
  <si>
    <t>K-3660</t>
  </si>
  <si>
    <t>__export__.product_template_26018_96b91fbc</t>
  </si>
  <si>
    <t>สายพานเบนโดฟันA66[12.5*1675</t>
  </si>
  <si>
    <t>G-020TAKARA</t>
  </si>
  <si>
    <t>__export__.product_template_25504_7d01f774</t>
  </si>
  <si>
    <t>สายพ่นน้ำแรง20ม.+หัว[TAKARA</t>
  </si>
  <si>
    <t>G-050TAKARA</t>
  </si>
  <si>
    <t>__export__.product_template_25507_adfb66f6</t>
  </si>
  <si>
    <t>สายพ่นน้ำแรง50ม.[TAKARA</t>
  </si>
  <si>
    <t>ft³</t>
  </si>
  <si>
    <t>__export__.product_template_25642_deaa4335</t>
  </si>
  <si>
    <t>สายพ่นน้ำแรงTA</t>
  </si>
  <si>
    <t>G-สายยาง1</t>
  </si>
  <si>
    <t>__export__.product_template_26160_4c8be200</t>
  </si>
  <si>
    <t>สายยางอ่อนใส1"</t>
  </si>
  <si>
    <t>G-สายยาง1-1/2</t>
  </si>
  <si>
    <t>__export__.product_template_26161_7976212e</t>
  </si>
  <si>
    <t>สายยางอ่อนใส1-1/2"</t>
  </si>
  <si>
    <t>G-สายยาง1-1/4</t>
  </si>
  <si>
    <t>__export__.product_template_26162_9b475a65</t>
  </si>
  <si>
    <t>สายยางอ่อนใส1-1/4"</t>
  </si>
  <si>
    <t>G-สายยาง1/2</t>
  </si>
  <si>
    <t>__export__.product_template_25739_5f692d26</t>
  </si>
  <si>
    <t>สายยางอ่อนใส1/2</t>
  </si>
  <si>
    <t>G-สายยาง3/4</t>
  </si>
  <si>
    <t>__export__.product_template_26163_538ea7cf</t>
  </si>
  <si>
    <t>สายยางอ่อนใส3/4"</t>
  </si>
  <si>
    <t>G-สายยาง5/8</t>
  </si>
  <si>
    <t>__export__.product_template_26164_db62c947</t>
  </si>
  <si>
    <t>สายยางอ่อนใส5/8</t>
  </si>
  <si>
    <t>__export__.product_template_25738_cf04fc25</t>
  </si>
  <si>
    <t>สายยางใส</t>
  </si>
  <si>
    <t>G-สายลมดำ3/8*2</t>
  </si>
  <si>
    <t>__export__.product_template_39380_9b6f7d16</t>
  </si>
  <si>
    <t>สายลมดำ3/8*2B</t>
  </si>
  <si>
    <t>G-สายลมดำ5/16*2</t>
  </si>
  <si>
    <t>__export__.product_template_39379_211450ac</t>
  </si>
  <si>
    <t>สายลมดำ5/16*2B</t>
  </si>
  <si>
    <t>Z-META030</t>
  </si>
  <si>
    <t>__export__.product_template_26049_fedebaa7</t>
  </si>
  <si>
    <t>สายวัดที่ใยแก้ว30เมตร[META</t>
  </si>
  <si>
    <t>Z-META040</t>
  </si>
  <si>
    <t>__export__.product_template_26050_118f518a</t>
  </si>
  <si>
    <t>สายวัดที่ใยแก้ว40เมตร[META</t>
  </si>
  <si>
    <t>Z-META050</t>
  </si>
  <si>
    <t>__export__.product_template_26051_7dea5f8e</t>
  </si>
  <si>
    <t>สายวัดที่ใยแก้ว50เมตร[META</t>
  </si>
  <si>
    <t>G-สายแก๊ส3/8</t>
  </si>
  <si>
    <t>__export__.product_template_39373_22a33512</t>
  </si>
  <si>
    <t>สายแก็ส3/8ด้ายถักใน</t>
  </si>
  <si>
    <t>G-สายแก๊ส5/16</t>
  </si>
  <si>
    <t>__export__.product_template_39374_042e816b</t>
  </si>
  <si>
    <t>สายแก็สใส 5/16ด้ายถักใน</t>
  </si>
  <si>
    <t>J-T1AT04</t>
  </si>
  <si>
    <t>__export__.product_template_23965_a9c57c1b</t>
  </si>
  <si>
    <t>สายไฮดรอลิค 04[1AT04</t>
  </si>
  <si>
    <t>__export__.product_template_40524_ce2412b6</t>
  </si>
  <si>
    <t>J-T2AT04</t>
  </si>
  <si>
    <t>__export__.product_template_23970_7ab8d35d</t>
  </si>
  <si>
    <t>สายไฮดรอลิค 04[2AT04</t>
  </si>
  <si>
    <t>__export__.product_template_40529_49926270</t>
  </si>
  <si>
    <t>J-T1AT06</t>
  </si>
  <si>
    <t>__export__.product_template_23966_8ecdc652</t>
  </si>
  <si>
    <t>สายไฮดรอลิค 06[1AT06</t>
  </si>
  <si>
    <t>__export__.product_template_40525_00291b91</t>
  </si>
  <si>
    <t>J-T2AT06</t>
  </si>
  <si>
    <t>__export__.product_template_23971_f6b4adcf</t>
  </si>
  <si>
    <t>สายไฮดรอลิค 06[2AT06</t>
  </si>
  <si>
    <t>__export__.product_template_40530_eb2dd61b</t>
  </si>
  <si>
    <t>J-G4SP06</t>
  </si>
  <si>
    <t>__export__.product_template_40535_87835869</t>
  </si>
  <si>
    <t>สายไฮดรอลิค 06[4SP 06</t>
  </si>
  <si>
    <t>__export__.product_template_23976_cd901181</t>
  </si>
  <si>
    <t>J-T1AT08</t>
  </si>
  <si>
    <t>__export__.product_template_40526_b0b94e48</t>
  </si>
  <si>
    <t>สายไฮดรอลิค 08[1AT08</t>
  </si>
  <si>
    <t>__export__.product_template_23967_ac7452b3</t>
  </si>
  <si>
    <t>J-T2AT08</t>
  </si>
  <si>
    <t>__export__.product_template_23972_60ca0383</t>
  </si>
  <si>
    <t>สายไฮดรอลิค 08[21AT08</t>
  </si>
  <si>
    <t>__export__.product_template_40531_c82a8196</t>
  </si>
  <si>
    <t>J-G4SP08</t>
  </si>
  <si>
    <t>__export__.product_template_40536_13b7a81e</t>
  </si>
  <si>
    <t>สายไฮดรอลิค 08[4SP 08</t>
  </si>
  <si>
    <t>__export__.product_template_23977_47a258e5</t>
  </si>
  <si>
    <t>J-T1AT10</t>
  </si>
  <si>
    <t>__export__.product_template_23968_9efb417e</t>
  </si>
  <si>
    <t>สายไฮดรอลิค 10[1AT10</t>
  </si>
  <si>
    <t>__export__.product_template_40527_ca9e4d1c</t>
  </si>
  <si>
    <t>J-T2AT10</t>
  </si>
  <si>
    <t>__export__.product_template_23973_9752fb6f</t>
  </si>
  <si>
    <t>สายไฮดรอลิค 10[2AT10</t>
  </si>
  <si>
    <t>__export__.product_template_40532_66e43025</t>
  </si>
  <si>
    <t>J-G4SP10</t>
  </si>
  <si>
    <t>__export__.product_template_23978_ab2d95dc</t>
  </si>
  <si>
    <t>สายไฮดรอลิค 10[4SP 10</t>
  </si>
  <si>
    <t>__export__.product_template_40537_6010c754</t>
  </si>
  <si>
    <t>J-T1AT12</t>
  </si>
  <si>
    <t>__export__.product_template_23969_8079b17b</t>
  </si>
  <si>
    <t>สายไฮดรอลิค 12[1AT12</t>
  </si>
  <si>
    <t>__export__.product_template_40528_28745abc</t>
  </si>
  <si>
    <t>J-T2AT12</t>
  </si>
  <si>
    <t>__export__.product_template_40533_e17bdb10</t>
  </si>
  <si>
    <t>สายไฮดรอลิค 12[2AT12</t>
  </si>
  <si>
    <t>__export__.product_template_23974_a5074fd8</t>
  </si>
  <si>
    <t>J-G4SP12</t>
  </si>
  <si>
    <t>__export__.product_template_23979_2f532053</t>
  </si>
  <si>
    <t>สายไฮดรอลิค 12[4SP 12</t>
  </si>
  <si>
    <t>__export__.product_template_40538_f1d30d12</t>
  </si>
  <si>
    <t>J-T2AT16</t>
  </si>
  <si>
    <t>__export__.product_template_40534_9e417558</t>
  </si>
  <si>
    <t>สายไฮดรอลิค 16[2AT16</t>
  </si>
  <si>
    <t>__export__.product_template_23975_8ef1c470</t>
  </si>
  <si>
    <t>J-G4SP16</t>
  </si>
  <si>
    <t>__export__.product_template_40539_12da5343</t>
  </si>
  <si>
    <t>สายไฮดรอลิค 16[4SP 16</t>
  </si>
  <si>
    <t>__export__.product_template_23980_e0e31e87</t>
  </si>
  <si>
    <t>J-G4SH11/4</t>
  </si>
  <si>
    <t>__export__.product_template_40540_e538a54b</t>
  </si>
  <si>
    <t>สายไฮดรอลิค 20[4SP 20[1-1/4</t>
  </si>
  <si>
    <t>__export__.product_template_23981_817da030</t>
  </si>
  <si>
    <t>01-1502-C132XN</t>
  </si>
  <si>
    <t>__export__.product_template_9899_aefbe7d8</t>
  </si>
  <si>
    <t>สีForest Green 0.51MM[0.42BMT] BHP</t>
  </si>
  <si>
    <t>01-1502-C132XN(FG-305)</t>
  </si>
  <si>
    <t>__export__.product_template_13806_be18ce72</t>
  </si>
  <si>
    <t>สีForest Green 0.51MM[0.42BMT] BHP (FG-305)</t>
  </si>
  <si>
    <t>01-1502-C132XN(FG-457)</t>
  </si>
  <si>
    <t>__export__.product_template_13807_4755d7b2</t>
  </si>
  <si>
    <t>สีForest Green 0.51MM[0.42BMT] BHP (FG-457)</t>
  </si>
  <si>
    <t>01-1502-C132XN(FG-609)</t>
  </si>
  <si>
    <t>__export__.product_template_13808_356da53a</t>
  </si>
  <si>
    <t>สีForest Green 0.51MM[0.42BMT] BHP (FG-609)</t>
  </si>
  <si>
    <t>01-1502-C132XN(FG-914)</t>
  </si>
  <si>
    <t>__export__.product_template_13809_e14d5eb3</t>
  </si>
  <si>
    <t>สีForest Green 0.51MM[0.42BMT] BHP (FG-914)</t>
  </si>
  <si>
    <t>01-1502-C132XN(RM-305)</t>
  </si>
  <si>
    <t>__export__.product_template_11315_1771617c</t>
  </si>
  <si>
    <t>สีForest Green 0.51MM[0.42BMT] BHP (RM-305)</t>
  </si>
  <si>
    <t>01-1502-C132XN(RM-457)</t>
  </si>
  <si>
    <t>__export__.product_template_11316_3a6c9d10</t>
  </si>
  <si>
    <t>สีForest Green 0.51MM[0.42BMT] BHP (RM-457)</t>
  </si>
  <si>
    <t>01-1502-C132XN(RM-609)</t>
  </si>
  <si>
    <t>__export__.product_template_11317_11656eef</t>
  </si>
  <si>
    <t>สีForest Green 0.51MM[0.42BMT] BHP (RM-609)</t>
  </si>
  <si>
    <t>13 1201-C130HZ(RM-305)</t>
  </si>
  <si>
    <t>__export__.product_template_39503_a6fb6ca2</t>
  </si>
  <si>
    <t>สีSilver Grey 0.40MM Beecool Neo(RM-305)</t>
  </si>
  <si>
    <t>13-1200-C130MX(FG-609)</t>
  </si>
  <si>
    <t>__export__.product_template_14161_4a7d4edc</t>
  </si>
  <si>
    <t>สีsilver grey 0.35MM Beecool (FG-609)</t>
  </si>
  <si>
    <t>13-1200-C130MX(FG-914)</t>
  </si>
  <si>
    <t>__export__.product_template_14165_79440bb4</t>
  </si>
  <si>
    <t>สีsilver grey 0.35MM Beecool (FG-914)</t>
  </si>
  <si>
    <t>13-1202-C130HZ</t>
  </si>
  <si>
    <t>__export__.product_template_14160_d3d51001</t>
  </si>
  <si>
    <t>สีsilver grey 0.40MM Beecool Combo</t>
  </si>
  <si>
    <t>รจนา กาซัม(สุ)</t>
  </si>
  <si>
    <t>13-1202-C130HZ(FG-305)</t>
  </si>
  <si>
    <t>__export__.product_template_14166_37e71d10</t>
  </si>
  <si>
    <t>สีsilver grey 0.40MM Beecool Combo (FG-305)</t>
  </si>
  <si>
    <t>13-1202-C130HZ(FG-457)</t>
  </si>
  <si>
    <t>__export__.product_template_14167_644fb393</t>
  </si>
  <si>
    <t>สีsilver grey 0.40MM Beecool Combo (FG-457)</t>
  </si>
  <si>
    <t>13-1202-C130HZ(FG-609)</t>
  </si>
  <si>
    <t>__export__.product_template_14168_ea802b18</t>
  </si>
  <si>
    <t>สีsilver grey 0.40MM Beecool Combo (FG-609)</t>
  </si>
  <si>
    <t>13-1202-C130HZ(FG-914)</t>
  </si>
  <si>
    <t>__export__.product_template_14169_1b2e0ce5</t>
  </si>
  <si>
    <t>สีsilver grey 0.40MM Beecool Combo (FG-914)</t>
  </si>
  <si>
    <t>13-1202-C130HZ(RM-305)</t>
  </si>
  <si>
    <t>__export__.product_template_14162_f90cbfd7</t>
  </si>
  <si>
    <t>สีsilver grey 0.40MM Beecool Combo (RM-305)</t>
  </si>
  <si>
    <t>13-1202-C130HZ(RM-457)</t>
  </si>
  <si>
    <t>__export__.product_template_14163_06318ee7</t>
  </si>
  <si>
    <t>สีsilver grey 0.40MM Beecool Combo (RM-457)</t>
  </si>
  <si>
    <t>13-1202-C130HZ(RM-609)</t>
  </si>
  <si>
    <t>__export__.product_template_14164_3dce4f42</t>
  </si>
  <si>
    <t>สีsilver grey 0.40MM Beecool Combo (RM-609)</t>
  </si>
  <si>
    <t>13-1200-C130MX</t>
  </si>
  <si>
    <t>__export__.product_template_1929_a2d0bf43</t>
  </si>
  <si>
    <t>สีsilver grey 0.35MM Beecool</t>
  </si>
  <si>
    <t>13-1200-C130MX(FG-305)</t>
  </si>
  <si>
    <t>__export__.product_template_13741_c11f9acb</t>
  </si>
  <si>
    <t>สีsilver grey 0.35MM Beecool (FG-305)</t>
  </si>
  <si>
    <t>13-1200-C130MX(FG-457)</t>
  </si>
  <si>
    <t>__export__.product_template_14159_2b33a6ab</t>
  </si>
  <si>
    <t>สีsilver grey 0.35MM Beecool (FG-457)</t>
  </si>
  <si>
    <t>13-1200-C130MX(RM-305)</t>
  </si>
  <si>
    <t>__export__.product_template_11267_eb838e2e</t>
  </si>
  <si>
    <t>สีsilver grey 0.35MM Beecool (RM-305)</t>
  </si>
  <si>
    <t>13-1200-C130MX(RM-457)</t>
  </si>
  <si>
    <t>__export__.product_template_11268_6a2c1a2c</t>
  </si>
  <si>
    <t>สีsilver grey 0.35MM Beecool (RM-457)</t>
  </si>
  <si>
    <t>13-1200-C130MX(RM-609)</t>
  </si>
  <si>
    <t>__export__.product_template_11269_c4514fd7</t>
  </si>
  <si>
    <t>สีsilver grey 0.35MM Beecool (RM-609)</t>
  </si>
  <si>
    <t>13-1202-C130MX</t>
  </si>
  <si>
    <t>__export__.product_template_1930_f42d51cf</t>
  </si>
  <si>
    <t>สีsilver grey 0.35MM Beecool Combo</t>
  </si>
  <si>
    <t>13-1202-C130MX(FG-305)</t>
  </si>
  <si>
    <t>__export__.product_template_13742_2c28dde1</t>
  </si>
  <si>
    <t>สีsilver grey 0.35MM Beecool Combo (FG-305)</t>
  </si>
  <si>
    <t>13-1202-C130MX(FG-457)</t>
  </si>
  <si>
    <t>__export__.product_template_13743_2ff46180</t>
  </si>
  <si>
    <t>สีsilver grey 0.35MM Beecool Combo (FG-457)</t>
  </si>
  <si>
    <t>13-1202-C130MX(FG-609)</t>
  </si>
  <si>
    <t>__export__.product_template_13744_e8d559b5</t>
  </si>
  <si>
    <t>สีsilver grey 0.35MM Beecool Combo (FG-609)</t>
  </si>
  <si>
    <t>13-1202-C130MX(FG-914)</t>
  </si>
  <si>
    <t>__export__.product_template_13745_0f3b1a31</t>
  </si>
  <si>
    <t>สีsilver grey 0.35MM Beecool Combo (FG-914)</t>
  </si>
  <si>
    <t>13-1202-C130MX(RM-305)</t>
  </si>
  <si>
    <t>__export__.product_template_11270_881abf25</t>
  </si>
  <si>
    <t>สีsilver grey 0.35MM Beecool Combo (RM-305)</t>
  </si>
  <si>
    <t>13-1202-C130MX(RM-457)</t>
  </si>
  <si>
    <t>__export__.product_template_11271_691d309d</t>
  </si>
  <si>
    <t>สีsilver grey 0.35MM Beecool Combo (RM-457)</t>
  </si>
  <si>
    <t>13-1202-C130MX(RM-609)</t>
  </si>
  <si>
    <t>__export__.product_template_11272_56c991ac</t>
  </si>
  <si>
    <t>สีsilver grey 0.35MM Beecool Combo (RM-609)</t>
  </si>
  <si>
    <t>13-1201-C130MX</t>
  </si>
  <si>
    <t>__export__.product_template_39418_dba8ac4b</t>
  </si>
  <si>
    <t>สีsilver grey 0.35MM Beecool Neo</t>
  </si>
  <si>
    <t>13-1201-C130MX(FG-305)</t>
  </si>
  <si>
    <t>__export__.product_template_39419_5fcbfc5d</t>
  </si>
  <si>
    <t>สีsilver grey 0.35MM Beecool Neo(FG-305)</t>
  </si>
  <si>
    <t>13-1201-C130MX(FG-457)</t>
  </si>
  <si>
    <t>__export__.product_template_39420_305dd0d6</t>
  </si>
  <si>
    <t>สีsilver grey 0.35MM Beecool Neo(FG-457)</t>
  </si>
  <si>
    <t>13-1201-C130MX(FG-609)</t>
  </si>
  <si>
    <t>__export__.product_template_39421_fe74c050</t>
  </si>
  <si>
    <t>สีsilver grey 0.35MM Beecool Neo(FG-609)</t>
  </si>
  <si>
    <t>13-1201-C130MX(FG-914)</t>
  </si>
  <si>
    <t>__export__.product_template_39422_0ebaedbf</t>
  </si>
  <si>
    <t>สีsilver grey 0.35MM Beecool Neo(FG-914)</t>
  </si>
  <si>
    <t>13-1201-C130MX(RM-305)</t>
  </si>
  <si>
    <t>__export__.product_template_39423_2ff93829</t>
  </si>
  <si>
    <t>สีsilver grey 0.35MM Beecool Neo(RM-305)</t>
  </si>
  <si>
    <t>13-1201-C130MX(RM-457)</t>
  </si>
  <si>
    <t>__export__.product_template_39424_e70a4164</t>
  </si>
  <si>
    <t>สีsilver grey 0.35MM Beecool Neo(RM-457)</t>
  </si>
  <si>
    <t>13-1201-C130MX(RM-609)</t>
  </si>
  <si>
    <t>__export__.product_template_39425_0655d72c</t>
  </si>
  <si>
    <t>สีsilver grey 0.35MM Beecool Neo(RM-609)</t>
  </si>
  <si>
    <t>13-1300-C130MX</t>
  </si>
  <si>
    <t>__export__.product_template_1940_a6bab74e</t>
  </si>
  <si>
    <t>สีsilver grey 0.35MM Orcacool</t>
  </si>
  <si>
    <t>13-1300-C130MX(FG-305)</t>
  </si>
  <si>
    <t>__export__.product_template_13782_d1f85b00</t>
  </si>
  <si>
    <t>สีsilver grey 0.35MM Orcacool (FG-305)</t>
  </si>
  <si>
    <t>13-1300-C130MX(FG-457)</t>
  </si>
  <si>
    <t>__export__.product_template_13783_dcb8ae94</t>
  </si>
  <si>
    <t>สีsilver grey 0.35MM Orcacool (FG-457)</t>
  </si>
  <si>
    <t>13-1300-C130MX(FG-609)</t>
  </si>
  <si>
    <t>__export__.product_template_13784_ed0daf19</t>
  </si>
  <si>
    <t>สีsilver grey 0.35MM Orcacool (FG-609)</t>
  </si>
  <si>
    <t>13-1300-C130MX(FG-914)</t>
  </si>
  <si>
    <t>__export__.product_template_13785_976a5734</t>
  </si>
  <si>
    <t>สีsilver grey 0.35MM Orcacool (FG-914)</t>
  </si>
  <si>
    <t>13-1300-C130MX(RM-305)</t>
  </si>
  <si>
    <t>__export__.product_template_11300_66009d10</t>
  </si>
  <si>
    <t>สีsilver grey 0.35MM Orcacool (RM-305)</t>
  </si>
  <si>
    <t>13-1300-C130MX(RM-457)</t>
  </si>
  <si>
    <t>__export__.product_template_11301_8650efdc</t>
  </si>
  <si>
    <t>สีsilver grey 0.35MM Orcacool (RM-457)</t>
  </si>
  <si>
    <t>13-1300-C130MX(RM-609)</t>
  </si>
  <si>
    <t>__export__.product_template_11302_74920311</t>
  </si>
  <si>
    <t>สีsilver grey 0.35MM Orcacool (RM-609)</t>
  </si>
  <si>
    <t>13-1200-C130MJ</t>
  </si>
  <si>
    <t>__export__.product_template_1931_46a0cb74</t>
  </si>
  <si>
    <t>สีsilver grey 0.37MM Beecool</t>
  </si>
  <si>
    <t>13-1200-C130MJ(FG-305)</t>
  </si>
  <si>
    <t>__export__.product_template_13746_d9a140ee</t>
  </si>
  <si>
    <t>สีsilver grey 0.37MM Beecool (FG-305)</t>
  </si>
  <si>
    <t>13-1200-C130MJ(FG-457)</t>
  </si>
  <si>
    <t>__export__.product_template_13747_0a394dc2</t>
  </si>
  <si>
    <t>สีsilver grey 0.37MM Beecool (FG-457)</t>
  </si>
  <si>
    <t>13-1200-C130MJ(FG-609)</t>
  </si>
  <si>
    <t>__export__.product_template_13748_9504cfef</t>
  </si>
  <si>
    <t>สีsilver grey 0.37MM Beecool (FG-609)</t>
  </si>
  <si>
    <t>13-1200-C130MJ(FG-914)</t>
  </si>
  <si>
    <t>__export__.product_template_13749_1805aaf2</t>
  </si>
  <si>
    <t>สีsilver grey 0.37MM Beecool (FG-914)</t>
  </si>
  <si>
    <t>13-1200-C130MJ(RM-305)</t>
  </si>
  <si>
    <t>__export__.product_template_11273_0c251a86</t>
  </si>
  <si>
    <t>สีsilver grey 0.37MM Beecool (RM-305)</t>
  </si>
  <si>
    <t>13-1200-C130MJ(RM-457)</t>
  </si>
  <si>
    <t>__export__.product_template_11274_089b2b23</t>
  </si>
  <si>
    <t>สีsilver grey 0.37MM Beecool (RM-457)</t>
  </si>
  <si>
    <t>13-1200-C130MJ(RM-609)</t>
  </si>
  <si>
    <t>__export__.product_template_11275_1d286fdf</t>
  </si>
  <si>
    <t>สีsilver grey 0.37MM Beecool (RM-609)</t>
  </si>
  <si>
    <t>13-1201-C130MJ</t>
  </si>
  <si>
    <t>__export__.product_template_1933_63cf6bfe</t>
  </si>
  <si>
    <t>สีsilver grey 0.37MM Beecool Combo</t>
  </si>
  <si>
    <t>13-1201-C130MJ(FG-305)</t>
  </si>
  <si>
    <t>__export__.product_template_13754_fb37411b</t>
  </si>
  <si>
    <t>สีsilver grey 0.37MM Beecool Combo (FG-305)</t>
  </si>
  <si>
    <t>13-1201-C130MJ(FG-457)</t>
  </si>
  <si>
    <t>__export__.product_template_13755_550b5f1a</t>
  </si>
  <si>
    <t>สีsilver grey 0.37MM Beecool Combo (FG-457)</t>
  </si>
  <si>
    <t>13-1201-C130MJ(FG-609)</t>
  </si>
  <si>
    <t>__export__.product_template_13756_12636da1</t>
  </si>
  <si>
    <t>สีsilver grey 0.37MM Beecool Combo (FG-609)</t>
  </si>
  <si>
    <t>13-1201-C130MJ(FG-914)</t>
  </si>
  <si>
    <t>__export__.product_template_13757_4be22085</t>
  </si>
  <si>
    <t>สีsilver grey 0.37MM Beecool Combo (FG-914)</t>
  </si>
  <si>
    <t>13-1201-C130MJ(RM-305)</t>
  </si>
  <si>
    <t>__export__.product_template_11279_1d257466</t>
  </si>
  <si>
    <t>สีsilver grey 0.37MM Beecool Combo (RM-305)</t>
  </si>
  <si>
    <t>13-1201-C130MJ(RM-457)</t>
  </si>
  <si>
    <t>__export__.product_template_11280_d50d1020</t>
  </si>
  <si>
    <t>สีsilver grey 0.37MM Beecool Combo (RM-457)</t>
  </si>
  <si>
    <t>13-1201-C130MJ(RM-609)</t>
  </si>
  <si>
    <t>__export__.product_template_11281_b2cfdcd1</t>
  </si>
  <si>
    <t>สีsilver grey 0.37MM Beecool Combo (RM-609)</t>
  </si>
  <si>
    <t>13-1200-C130HZ</t>
  </si>
  <si>
    <t>__export__.product_template_1934_ab7d5a01</t>
  </si>
  <si>
    <t>สีsilver grey 0.40MM Beecool</t>
  </si>
  <si>
    <t>13-1200-C130HZ(FG-305)</t>
  </si>
  <si>
    <t>__export__.product_template_13758_ba20f8a2</t>
  </si>
  <si>
    <t>สีsilver grey 0.40MM Beecool (FG-305)</t>
  </si>
  <si>
    <t>13-1200-C130HZ(FG-457)</t>
  </si>
  <si>
    <t>__export__.product_template_13759_af122218</t>
  </si>
  <si>
    <t>สีsilver grey 0.40MM Beecool (FG-457)</t>
  </si>
  <si>
    <t>13-1200-C130HZ(FG-609)</t>
  </si>
  <si>
    <t>__export__.product_template_13760_a9ee745d</t>
  </si>
  <si>
    <t>สีsilver grey 0.40MM Beecool (FG-609)</t>
  </si>
  <si>
    <t>13-1200-C130HZ(FG-914)</t>
  </si>
  <si>
    <t>__export__.product_template_13761_7153bb18</t>
  </si>
  <si>
    <t>สีsilver grey 0.40MM Beecool (FG-914)</t>
  </si>
  <si>
    <t>13-1200-C130HZ(RM-305)</t>
  </si>
  <si>
    <t>__export__.product_template_11282_98080949</t>
  </si>
  <si>
    <t>สีsilver grey 0.40MM Beecool (RM-305)</t>
  </si>
  <si>
    <t>13-1200-C130HZ(RM-457)</t>
  </si>
  <si>
    <t>__export__.product_template_11283_1d2fe6e8</t>
  </si>
  <si>
    <t>สีsilver grey 0.40MM Beecool (RM-457)</t>
  </si>
  <si>
    <t>13-1200-C130HZ(RM-609)</t>
  </si>
  <si>
    <t>__export__.product_template_11284_581c932f</t>
  </si>
  <si>
    <t>สีsilver grey 0.40MM Beecool (RM-609)</t>
  </si>
  <si>
    <t>13-1201-C130HZ</t>
  </si>
  <si>
    <t>__export__.product_template_25498_1e1f0f33</t>
  </si>
  <si>
    <t>สีsilver grey 0.40MM Beecool Neo</t>
  </si>
  <si>
    <t>13-1201-C130HZ(FG-305)</t>
  </si>
  <si>
    <t>__export__.product_template_25500_5819824d</t>
  </si>
  <si>
    <t>สีsilver grey 0.40MM Beecool Neo(FG-305)</t>
  </si>
  <si>
    <t>13-1201-C130HZ(FG-457)</t>
  </si>
  <si>
    <t>__export__.product_template_25501_d982ecbe</t>
  </si>
  <si>
    <t>สีsilver grey 0.40MM Beecool Neo(FG-457)</t>
  </si>
  <si>
    <t>13-1201-C130HZ(FG-609)</t>
  </si>
  <si>
    <t>__export__.product_template_25502_d9d55aa5</t>
  </si>
  <si>
    <t>สีsilver grey 0.40MM Beecool Neo(FG-609)</t>
  </si>
  <si>
    <t>13-1201-C130HZ(FG-914)</t>
  </si>
  <si>
    <t>__export__.product_template_25503_f7296296</t>
  </si>
  <si>
    <t>สีsilver grey 0.40MM Beecool Neo(FG-914)</t>
  </si>
  <si>
    <t>13-1201-C130HZ(RM-305)</t>
  </si>
  <si>
    <t>__export__.product_template_25505_f2569abd</t>
  </si>
  <si>
    <t>สีsilver grey 0.40MM Beecool Neo(RM-305)</t>
  </si>
  <si>
    <t>13-1201-C130HZ(RM-457)</t>
  </si>
  <si>
    <t>__export__.product_template_25506_6d69972e</t>
  </si>
  <si>
    <t>สีsilver grey 0.40MM Beecool Neo(RM-457)</t>
  </si>
  <si>
    <t>13-1201-C130HZ(RM-609)</t>
  </si>
  <si>
    <t>__export__.product_template_25508_cd5ce1e1</t>
  </si>
  <si>
    <t>สีsilver grey 0.40MM Beecool Neo(RM-609)</t>
  </si>
  <si>
    <t>13-1201-C130HS</t>
  </si>
  <si>
    <t>__export__.product_template_1932_a0772f88</t>
  </si>
  <si>
    <t>สีsilver grey 0.42MM Beecool Combo</t>
  </si>
  <si>
    <t>13-1201-C130HS(FG-305)</t>
  </si>
  <si>
    <t>__export__.product_template_13750_190e2c66</t>
  </si>
  <si>
    <t>สีsilver grey 0.42MM Beecool Combo (FG-305)</t>
  </si>
  <si>
    <t>13-1201-C130HS(FG-457)</t>
  </si>
  <si>
    <t>__export__.product_template_13751_16bd7f82</t>
  </si>
  <si>
    <t>สีsilver grey 0.42MM Beecool Combo (FG-457)</t>
  </si>
  <si>
    <t>13-1201-C130HS(FG-609)</t>
  </si>
  <si>
    <t>__export__.product_template_13752_7f2682a7</t>
  </si>
  <si>
    <t>สีsilver grey 0.42MM Beecool Combo (FG-609)</t>
  </si>
  <si>
    <t>13-1201-C130HS(FG-914)</t>
  </si>
  <si>
    <t>__export__.product_template_13753_9b21a644</t>
  </si>
  <si>
    <t>สีsilver grey 0.42MM Beecool Combo (FG-914)</t>
  </si>
  <si>
    <t>13-1201-C130HS(RM-305)</t>
  </si>
  <si>
    <t>__export__.product_template_11276_00d15902</t>
  </si>
  <si>
    <t>สีsilver grey 0.42MM Beecool Combo (RM-305)</t>
  </si>
  <si>
    <t>13-1201-C130HS(RM-457)</t>
  </si>
  <si>
    <t>__export__.product_template_11277_a1b8af83</t>
  </si>
  <si>
    <t>สีsilver grey 0.42MM Beecool Combo (RM-457)</t>
  </si>
  <si>
    <t>13-1201-C130HS(RM-609)</t>
  </si>
  <si>
    <t>__export__.product_template_11278_2460e47b</t>
  </si>
  <si>
    <t>สีsilver grey 0.42MM Beecool Combo (RM-609)</t>
  </si>
  <si>
    <t>13-1200-C130HX</t>
  </si>
  <si>
    <t>__export__.product_template_1939_a35e6ba5</t>
  </si>
  <si>
    <t>สีsilver grey 0.45MM Beecool</t>
  </si>
  <si>
    <t>13-1200-C130HX(FG-305)</t>
  </si>
  <si>
    <t>__export__.product_template_13778_bb0696ee</t>
  </si>
  <si>
    <t>สีsilver grey 0.45MM Beecool (FG-305)</t>
  </si>
  <si>
    <t>13-1200-C130HX(FG-457)</t>
  </si>
  <si>
    <t>__export__.product_template_13779_078c998f</t>
  </si>
  <si>
    <t>สีsilver grey 0.45MM Beecool (FG-457)</t>
  </si>
  <si>
    <t>13-1200-C130HX(FG-609)</t>
  </si>
  <si>
    <t>__export__.product_template_13780_15046775</t>
  </si>
  <si>
    <t>สีsilver grey 0.45MM Beecool (FG-609)</t>
  </si>
  <si>
    <t>13-1200-C130HX(FG-914)</t>
  </si>
  <si>
    <t>__export__.product_template_13781_34b039e3</t>
  </si>
  <si>
    <t>สีsilver grey 0.45MM Beecool (FG-914)</t>
  </si>
  <si>
    <t>13-1200-C130HX(RM-305)</t>
  </si>
  <si>
    <t>__export__.product_template_11297_c7a99dde</t>
  </si>
  <si>
    <t>สีsilver grey 0.45MM Beecool (RM-305)</t>
  </si>
  <si>
    <t>13-1200-C130HX(RM-457)</t>
  </si>
  <si>
    <t>__export__.product_template_11298_c0b0409f</t>
  </si>
  <si>
    <t>สีsilver grey 0.45MM Beecool (RM-457)</t>
  </si>
  <si>
    <t>13-1200-C130HX(RM-609)</t>
  </si>
  <si>
    <t>__export__.product_template_11299_4c68ec4b</t>
  </si>
  <si>
    <t>สีsilver grey 0.45MM Beecool (RM-609)</t>
  </si>
  <si>
    <t>13-1300-C130HX</t>
  </si>
  <si>
    <t>__export__.product_template_1943_da4af8c5</t>
  </si>
  <si>
    <t>สีsilver grey 0.45MM Orcacool</t>
  </si>
  <si>
    <t>13-1300-C130HX(FG-305)</t>
  </si>
  <si>
    <t>__export__.product_template_13794_bc96c1e0</t>
  </si>
  <si>
    <t>สีsilver grey 0.45MM Orcacool (FG-305)</t>
  </si>
  <si>
    <t>13-1300-C130HX(FG-457)</t>
  </si>
  <si>
    <t>__export__.product_template_13795_c3cff446</t>
  </si>
  <si>
    <t>สีsilver grey 0.45MM Orcacool (FG-457)</t>
  </si>
  <si>
    <t>13-1300-C130HX(FG-609)</t>
  </si>
  <si>
    <t>__export__.product_template_13796_8e0d6a94</t>
  </si>
  <si>
    <t>สีsilver grey 0.45MM Orcacool (FG-609)</t>
  </si>
  <si>
    <t>13-1300-C130HX(FG-914)</t>
  </si>
  <si>
    <t>__export__.product_template_13797_0783317e</t>
  </si>
  <si>
    <t>สีsilver grey 0.45MM Orcacool (FG-914)</t>
  </si>
  <si>
    <t>13-1300-C130HX(RM-305)</t>
  </si>
  <si>
    <t>__export__.product_template_11309_8b84c215</t>
  </si>
  <si>
    <t>สีsilver grey 0.45MM Orcacool (RM-305)</t>
  </si>
  <si>
    <t>13-1300-C130HX(RM-457)</t>
  </si>
  <si>
    <t>__export__.product_template_11310_2119a94c</t>
  </si>
  <si>
    <t>สีsilver grey 0.45MM Orcacool (RM-457)</t>
  </si>
  <si>
    <t>13-1300-C130HX(RM-609)</t>
  </si>
  <si>
    <t>__export__.product_template_11311_c13556f1</t>
  </si>
  <si>
    <t>สีsilver grey 0.45MM Orcacool (RM-609)</t>
  </si>
  <si>
    <t>13-1100-C130HX</t>
  </si>
  <si>
    <t>__export__.product_template_1923_93730736</t>
  </si>
  <si>
    <t>สีsilver grey 0.45MM Polarcool diamond</t>
  </si>
  <si>
    <t>13-1100-C130HX(FG-305)</t>
  </si>
  <si>
    <t>__export__.product_template_40597_c88c66b8</t>
  </si>
  <si>
    <t>สีsilver grey 0.45MM Polarcool diamond (FG-305)</t>
  </si>
  <si>
    <t>13-1100-C130HX(FG-457)</t>
  </si>
  <si>
    <t>__export__.product_template_40598_d2d2d640</t>
  </si>
  <si>
    <t>สีsilver grey 0.45MM Polarcool diamond (FG-457)</t>
  </si>
  <si>
    <t>13-1100-C130HX(FG-609)</t>
  </si>
  <si>
    <t>__export__.product_template_40599_c2e1c01b</t>
  </si>
  <si>
    <t>สีsilver grey 0.45MM Polarcool diamond (FG-609)</t>
  </si>
  <si>
    <t>13-1100-C130HX(FG-914)</t>
  </si>
  <si>
    <t>__export__.product_template_40601_a4fa1233</t>
  </si>
  <si>
    <t>สีsilver grey 0.45MM Polarcool diamond (FG-914)</t>
  </si>
  <si>
    <t>13-1100-C130HX(RM-305)</t>
  </si>
  <si>
    <t>__export__.product_template_11249_ab52b509</t>
  </si>
  <si>
    <t>สีsilver grey 0.45MM Polarcool diamond (RM-305)</t>
  </si>
  <si>
    <t>13-1100-C130HX(RM-457)</t>
  </si>
  <si>
    <t>__export__.product_template_11250_5e02558d</t>
  </si>
  <si>
    <t>สีsilver grey 0.45MM Polarcool diamond (RM-457)</t>
  </si>
  <si>
    <t>13-1100-C130HX(RM-609)</t>
  </si>
  <si>
    <t>__export__.product_template_11251_27498f18</t>
  </si>
  <si>
    <t>สีsilver grey 0.45MM Polarcool diamond (RM-609)</t>
  </si>
  <si>
    <t>13-1100-C130HJ</t>
  </si>
  <si>
    <t>__export__.product_template_1928_4dee4a87</t>
  </si>
  <si>
    <t>สีsilver grey 0.47MM Polarcool extra</t>
  </si>
  <si>
    <t>13-1100-C130HJ(FG-305)</t>
  </si>
  <si>
    <t>__export__.product_template_13740_cb2d670b</t>
  </si>
  <si>
    <t>สีsilver grey 0.47MM Polarcool extra (FG-305)</t>
  </si>
  <si>
    <t>13-1100-C130HJ(RM-305)</t>
  </si>
  <si>
    <t>__export__.product_template_11264_e3a58ade</t>
  </si>
  <si>
    <t>สีsilver grey 0.47MM Polarcool extra (RM-305)</t>
  </si>
  <si>
    <t>13-1100-C130HJ(RM-457)</t>
  </si>
  <si>
    <t>__export__.product_template_11265_00287965</t>
  </si>
  <si>
    <t>สีsilver grey 0.47MM Polarcool extra (RM-457)</t>
  </si>
  <si>
    <t>13-1100-C130HJ(RM-609)</t>
  </si>
  <si>
    <t>__export__.product_template_11266_020be76a</t>
  </si>
  <si>
    <t>สีsilver grey 0.47MM Polarcool extra (RM-609)</t>
  </si>
  <si>
    <t>13-1101-C130XZ</t>
  </si>
  <si>
    <t>__export__.product_template_1924_c6004e00</t>
  </si>
  <si>
    <t>สีsilver grey 0.50MM Polarcool Platinum</t>
  </si>
  <si>
    <t>13-1101-C130XZ(FG-305)</t>
  </si>
  <si>
    <t>__export__.product_template_13724_7ef1ba7b</t>
  </si>
  <si>
    <t>สีsilver grey 0.50MM Polarcool Platinum (FG-305)</t>
  </si>
  <si>
    <t>13-1101-C130XZ(FG-457)</t>
  </si>
  <si>
    <t>__export__.product_template_13725_035429d1</t>
  </si>
  <si>
    <t>สีsilver grey 0.50MM Polarcool Platinum (FG-457)</t>
  </si>
  <si>
    <t>13-1101-C130XZ(FG-609)</t>
  </si>
  <si>
    <t>__export__.product_template_13726_ed8111b9</t>
  </si>
  <si>
    <t>สีsilver grey 0.50MM Polarcool Platinum (FG-609)</t>
  </si>
  <si>
    <t>13-1101-C130XZ(FG-914)</t>
  </si>
  <si>
    <t>__export__.product_template_13727_f0c32321</t>
  </si>
  <si>
    <t>สีsilver grey 0.50MM Polarcool Platinum (FG-914)</t>
  </si>
  <si>
    <t>13-1101-C130XZ(RM-305)</t>
  </si>
  <si>
    <t>__export__.product_template_11252_10e40010</t>
  </si>
  <si>
    <t>สีsilver grey 0.50MM Polarcool Platinum (RM-305)</t>
  </si>
  <si>
    <t>13-1101-C130XZ(RM-457)</t>
  </si>
  <si>
    <t>__export__.product_template_11253_c31fccaf</t>
  </si>
  <si>
    <t>สีsilver grey 0.50MM Polarcool Platinum (RM-457)</t>
  </si>
  <si>
    <t>13-1101-C130XZ(RM-609)</t>
  </si>
  <si>
    <t>__export__.product_template_11254_dfbbd9d6</t>
  </si>
  <si>
    <t>สีsilver grey 0.50MM Polarcool Platinum (RM-609)</t>
  </si>
  <si>
    <t>13-1103-C130XJ</t>
  </si>
  <si>
    <t>__export__.product_template_1926_e130c0d1</t>
  </si>
  <si>
    <t>สีsilver grey 0.57MM Polarcool platinum max</t>
  </si>
  <si>
    <t>13-1103-C130XJ(FG-305)</t>
  </si>
  <si>
    <t>__export__.product_template_13732_11a27ff0</t>
  </si>
  <si>
    <t>สีsilver grey 0.57MM Polarcool platinum max (FG-305)</t>
  </si>
  <si>
    <t>13-1103-C130XJ(FG-457)</t>
  </si>
  <si>
    <t>__export__.product_template_13733_5955461c</t>
  </si>
  <si>
    <t>สีsilver grey 0.57MM Polarcool platinum max (FG-457)</t>
  </si>
  <si>
    <t>13-1103-C130XJ(FG-609)</t>
  </si>
  <si>
    <t>__export__.product_template_13734_bf0c74ea</t>
  </si>
  <si>
    <t>สีsilver grey 0.57MM Polarcool platinum max (FG-609)</t>
  </si>
  <si>
    <t>13-1103-C130XJ(FG-914)</t>
  </si>
  <si>
    <t>__export__.product_template_13735_ec1f6aca</t>
  </si>
  <si>
    <t>สีsilver grey 0.57MM Polarcool platinum max (FG-914)</t>
  </si>
  <si>
    <t>13-1103-C130XJ(RM-305)</t>
  </si>
  <si>
    <t>__export__.product_template_11258_cf684e27</t>
  </si>
  <si>
    <t>สีsilver grey 0.57MM Polarcool platinum max (RM-305)</t>
  </si>
  <si>
    <t>13-1103-C130XJ(RM-457)</t>
  </si>
  <si>
    <t>__export__.product_template_11259_800f0608</t>
  </si>
  <si>
    <t>สีsilver grey 0.57MM Polarcool platinum max (RM-457)</t>
  </si>
  <si>
    <t>13-1103-C130XJ(RM-609)</t>
  </si>
  <si>
    <t>__export__.product_template_11260_02d9a934</t>
  </si>
  <si>
    <t>สีsilver grey 0.57MM Polarcool platinum max (RM-609)</t>
  </si>
  <si>
    <t>01-9880-C112MZ</t>
  </si>
  <si>
    <t>__export__.product_template_24636_9b50f33f</t>
  </si>
  <si>
    <t>สีขาว 0.30MM Suntech</t>
  </si>
  <si>
    <t>01-9880-C112MZ(RM-305)</t>
  </si>
  <si>
    <t>__export__.product_template_24645_0768ab85</t>
  </si>
  <si>
    <t>สีขาว 0.30MM Suntech (RM-305)</t>
  </si>
  <si>
    <t>01-9880-C112MZ(RM-457)</t>
  </si>
  <si>
    <t>__export__.product_template_24647_eaf10270</t>
  </si>
  <si>
    <t>สีขาว 0.30MM Suntech (RM-457)</t>
  </si>
  <si>
    <t>01-9880-C112MZ(RM-609)</t>
  </si>
  <si>
    <t>__export__.product_template_24648_0f27ae75</t>
  </si>
  <si>
    <t>สีขาว 0.30MM Suntech (RM-609)</t>
  </si>
  <si>
    <t>01-9880-C112MZ(FG-305)</t>
  </si>
  <si>
    <t>__export__.product_template_24637_905bfbb9</t>
  </si>
  <si>
    <t>สีขาว 0.30MM Suntech(FG-305)</t>
  </si>
  <si>
    <t>01-9880-C112MZ(FG-457)</t>
  </si>
  <si>
    <t>__export__.product_template_24638_502baa9b</t>
  </si>
  <si>
    <t>สีขาว 0.30MM Suntech(FG-457)</t>
  </si>
  <si>
    <t>01-9880-C112MZ(FG-609)</t>
  </si>
  <si>
    <t>__export__.product_template_24640_2181e850</t>
  </si>
  <si>
    <t>สีขาว 0.30MM Suntech(FG-609)</t>
  </si>
  <si>
    <t>01-9880-C112MZ(FG-914)</t>
  </si>
  <si>
    <t>__export__.product_template_24641_5c1250f6</t>
  </si>
  <si>
    <t>สีขาว 0.30MM Suntech(FG-914)</t>
  </si>
  <si>
    <t>01-9890-C112MZ</t>
  </si>
  <si>
    <t>__export__.product_template_1879_89caafe9</t>
  </si>
  <si>
    <t>สีขาว 0.30MM TOTAL</t>
  </si>
  <si>
    <t>01-9890-C112MZ(FG-305)</t>
  </si>
  <si>
    <t>__export__.product_template_13660_52de2e31</t>
  </si>
  <si>
    <t>สีขาว 0.30MM TOTAL (FG-305)</t>
  </si>
  <si>
    <t>01-9890-C112MZ(FG-457)</t>
  </si>
  <si>
    <t>__export__.product_template_13661_86d0e7e2</t>
  </si>
  <si>
    <t>สีขาว 0.30MM TOTAL (FG-457)</t>
  </si>
  <si>
    <t>01-9890-C112MZ(FG-609)</t>
  </si>
  <si>
    <t>__export__.product_template_13662_9b35ca2f</t>
  </si>
  <si>
    <t>สีขาว 0.30MM TOTAL (FG-609)</t>
  </si>
  <si>
    <t>01-9890-C112MZ(FG-914)</t>
  </si>
  <si>
    <t>__export__.product_template_13663_99efd083</t>
  </si>
  <si>
    <t>สีขาว 0.30MM TOTAL (FG-914)</t>
  </si>
  <si>
    <t>01-9890-C112MZ(RM-305)</t>
  </si>
  <si>
    <t>__export__.product_template_11198_749463ab</t>
  </si>
  <si>
    <t>สีขาว 0.30MM TOTAL (RM-305)</t>
  </si>
  <si>
    <t>01-9890-C112MZ(RM-457)</t>
  </si>
  <si>
    <t>__export__.product_template_11199_b4c78ca6</t>
  </si>
  <si>
    <t>สีขาว 0.30MM TOTAL (RM-457)</t>
  </si>
  <si>
    <t>01-9890-C112MZ(RM-609)</t>
  </si>
  <si>
    <t>__export__.product_template_11200_dd3500ca</t>
  </si>
  <si>
    <t>สีขาว 0.30MM TOTAL (RM-609)</t>
  </si>
  <si>
    <t>01-9870-C112MX</t>
  </si>
  <si>
    <t>__export__.product_template_1860_8290b379</t>
  </si>
  <si>
    <t>สีขาว 0.35MM Focus</t>
  </si>
  <si>
    <t>01-9870-C112MX(FG-305)</t>
  </si>
  <si>
    <t>__export__.product_template_13584_47f98854</t>
  </si>
  <si>
    <t>สีขาว 0.35MM Focus (FG-305)</t>
  </si>
  <si>
    <t>01-9870-C112MX(FG-457)</t>
  </si>
  <si>
    <t>__export__.product_template_13585_a6fa1120</t>
  </si>
  <si>
    <t>สีขาว 0.35MM Focus (FG-457)</t>
  </si>
  <si>
    <t>01-9870-C112MX(FG-609)</t>
  </si>
  <si>
    <t>__export__.product_template_13586_6ad70035</t>
  </si>
  <si>
    <t>สีขาว 0.35MM Focus (FG-609)</t>
  </si>
  <si>
    <t>01-9870-C112MX(FG-914)</t>
  </si>
  <si>
    <t>__export__.product_template_13587_27820306</t>
  </si>
  <si>
    <t>สีขาว 0.35MM Focus (FG-914)</t>
  </si>
  <si>
    <t>01-9870-C112MX(RM-305)</t>
  </si>
  <si>
    <t>__export__.product_template_11141_e867eff3</t>
  </si>
  <si>
    <t>สีขาว 0.35MM Focus (RM-305)</t>
  </si>
  <si>
    <t>01-9870-C112MX(RM-457)</t>
  </si>
  <si>
    <t>__export__.product_template_11142_9687e76c</t>
  </si>
  <si>
    <t>สีขาว 0.35MM Focus (RM-457)</t>
  </si>
  <si>
    <t>01-9870-C112MX(RM-609)</t>
  </si>
  <si>
    <t>__export__.product_template_11143_1b6b7cc5</t>
  </si>
  <si>
    <t>สีขาว 0.35MM Focus (RM-609)</t>
  </si>
  <si>
    <t>01-9880-C112MX</t>
  </si>
  <si>
    <t>__export__.product_template_1872_fe03e923</t>
  </si>
  <si>
    <t>สีขาว 0.35MM Suntech</t>
  </si>
  <si>
    <t>01-9880-C112MX(FG-305)</t>
  </si>
  <si>
    <t>__export__.product_template_13632_b69983bc</t>
  </si>
  <si>
    <t>สีขาว 0.35MM Suntech (FG-305)</t>
  </si>
  <si>
    <t>01-9880-C112MX(FG-457)</t>
  </si>
  <si>
    <t>__export__.product_template_13633_e9c1b68d</t>
  </si>
  <si>
    <t>สีขาว 0.35MM Suntech (FG-457)</t>
  </si>
  <si>
    <t>01-9880-C112MX(FG-609)</t>
  </si>
  <si>
    <t>__export__.product_template_13634_b8a41276</t>
  </si>
  <si>
    <t>สีขาว 0.35MM Suntech (FG-609)</t>
  </si>
  <si>
    <t>01-9880-C112MX(FG-914)</t>
  </si>
  <si>
    <t>__export__.product_template_13635_c47687e8</t>
  </si>
  <si>
    <t>สีขาว 0.35MM Suntech (FG-914)</t>
  </si>
  <si>
    <t>01-9880-C112MX(RM-305)</t>
  </si>
  <si>
    <t>__export__.product_template_11177_c055b041</t>
  </si>
  <si>
    <t>สีขาว 0.35MM Suntech (RM-305)</t>
  </si>
  <si>
    <t>01-9880-C112MX(RM-457)</t>
  </si>
  <si>
    <t>__export__.product_template_11178_64683125</t>
  </si>
  <si>
    <t>สีขาว 0.35MM Suntech (RM-457)</t>
  </si>
  <si>
    <t>01-9880-C112MX(RM-609)</t>
  </si>
  <si>
    <t>__export__.product_template_11179_f4e998ad</t>
  </si>
  <si>
    <t>สีขาว 0.35MM Suntech (RM-609)</t>
  </si>
  <si>
    <t>13-1100-C137XX</t>
  </si>
  <si>
    <t>__export__.product_template_1925_f6ad2801</t>
  </si>
  <si>
    <t>สีขาวมุก 0.55MM Polarcool luxury</t>
  </si>
  <si>
    <t>13-1100-C137XX(FG-305)</t>
  </si>
  <si>
    <t>__export__.product_template_13728_42d65a48</t>
  </si>
  <si>
    <t>สีขาวมุก 0.55MM Polarcool luxury (FG-305)</t>
  </si>
  <si>
    <t>13-1100-C137XX(FG-457)</t>
  </si>
  <si>
    <t>__export__.product_template_13729_521aa95e</t>
  </si>
  <si>
    <t>สีขาวมุก 0.55MM Polarcool luxury (FG-457)</t>
  </si>
  <si>
    <t>13-1100-C137XX(FG-609)</t>
  </si>
  <si>
    <t>__export__.product_template_13730_34acbc25</t>
  </si>
  <si>
    <t>สีขาวมุก 0.55MM Polarcool luxury (FG-609)</t>
  </si>
  <si>
    <t>13-1100-C137XX(FG-914)</t>
  </si>
  <si>
    <t>__export__.product_template_13731_8cc3a201</t>
  </si>
  <si>
    <t>สีขาวมุก 0.55MM Polarcool luxury (FG-914)</t>
  </si>
  <si>
    <t>13-1100-C137XX(RM-305)</t>
  </si>
  <si>
    <t>__export__.product_template_11255_f04be192</t>
  </si>
  <si>
    <t>สีขาวมุก 0.55MM Polarcool luxury (RM-305)</t>
  </si>
  <si>
    <t>13-1100-C137XX(RM-457)</t>
  </si>
  <si>
    <t>__export__.product_template_11256_e7ca23e7</t>
  </si>
  <si>
    <t>สีขาวมุก 0.55MM Polarcool luxury (RM-457)</t>
  </si>
  <si>
    <t>13-1100-C137XX(RM-609)</t>
  </si>
  <si>
    <t>__export__.product_template_11257_4219e0b1</t>
  </si>
  <si>
    <t>สีขาวมุก 0.55MM Polarcool luxury (RM-609)</t>
  </si>
  <si>
    <t>13-1100-C137YS</t>
  </si>
  <si>
    <t>__export__.product_template_1927_6d1b10bf</t>
  </si>
  <si>
    <t>สีขาวมุก 0.62MM Polarcool luxury Ultra</t>
  </si>
  <si>
    <t>13-1100-C137YS(FG-305)</t>
  </si>
  <si>
    <t>__export__.product_template_13736_8a946663</t>
  </si>
  <si>
    <t>สีขาวมุก 0.62MM Polarcool luxury Ultra (FG-305)</t>
  </si>
  <si>
    <t>13-1100-C137YS(FG-457)</t>
  </si>
  <si>
    <t>__export__.product_template_13737_c3848a2c</t>
  </si>
  <si>
    <t>สีขาวมุก 0.62MM Polarcool luxury Ultra (FG-457)</t>
  </si>
  <si>
    <t>13-1100-C137YS(FG-609)</t>
  </si>
  <si>
    <t>__export__.product_template_13738_45937583</t>
  </si>
  <si>
    <t>สีขาวมุก 0.62MM Polarcool luxury Ultra (FG-609)</t>
  </si>
  <si>
    <t>13-1100-C137YS(FG-914)</t>
  </si>
  <si>
    <t>__export__.product_template_13739_62616292</t>
  </si>
  <si>
    <t>สีขาวมุก 0.62MM Polarcool luxury Ultra (FG-914)</t>
  </si>
  <si>
    <t>13-1100-C137YS(RM-305)</t>
  </si>
  <si>
    <t>__export__.product_template_11261_19a66aff</t>
  </si>
  <si>
    <t>สีขาวมุก 0.62MM Polarcool luxury Ultra (RM-305)</t>
  </si>
  <si>
    <t>13-1100-C137YS(RM-457)</t>
  </si>
  <si>
    <t>__export__.product_template_11262_875c495d</t>
  </si>
  <si>
    <t>สีขาวมุก 0.62MM Polarcool luxury Ultra (RM-457)</t>
  </si>
  <si>
    <t>13-1100-C137YS(RM-609)</t>
  </si>
  <si>
    <t>__export__.product_template_11263_14486fb6</t>
  </si>
  <si>
    <t>สีขาวมุก 0.62MM Polarcool luxury Ultra (RM-609)</t>
  </si>
  <si>
    <t>01-1502-C112MX</t>
  </si>
  <si>
    <t>__export__.product_template_14339_4e3876f8</t>
  </si>
  <si>
    <t>สีขาวเงา 0.35MM BHP</t>
  </si>
  <si>
    <t>01-7251-C112MZ</t>
  </si>
  <si>
    <t>__export__.product_template_9903_f346b58f</t>
  </si>
  <si>
    <t>สีขาวเงา 0.30MM CM-CN</t>
  </si>
  <si>
    <t>01-7251-C112MZ[AZ70]</t>
  </si>
  <si>
    <t>__export__.product_template_1815_96ef2aa0</t>
  </si>
  <si>
    <t>01-7251-C112MZ(FG-305)</t>
  </si>
  <si>
    <t>__export__.product_template_13404_7a73e9c7</t>
  </si>
  <si>
    <t>สีขาวเงา 0.30MM CM-CN (FG-305)</t>
  </si>
  <si>
    <t>01-7251-C112MZ(FG-457)</t>
  </si>
  <si>
    <t>__export__.product_template_13405_5889be78</t>
  </si>
  <si>
    <t>สีขาวเงา 0.30MM CM-CN (FG-457)</t>
  </si>
  <si>
    <t>01-7251-C112MZ(FG-609)</t>
  </si>
  <si>
    <t>__export__.product_template_13406_4d7faf7b</t>
  </si>
  <si>
    <t>สีขาวเงา 0.30MM CM-CN (FG-609)</t>
  </si>
  <si>
    <t>01-7251-C112MZ(FG-914)</t>
  </si>
  <si>
    <t>__export__.product_template_13407_6502c792</t>
  </si>
  <si>
    <t>สีขาวเงา 0.30MM CM-CN (FG-914)</t>
  </si>
  <si>
    <t>01-7251-C112MZ(RM-305)</t>
  </si>
  <si>
    <t>__export__.product_template_11006_e0946d63</t>
  </si>
  <si>
    <t>สีขาวเงา 0.30MM CM-CN (RM-305)</t>
  </si>
  <si>
    <t>01-7251-C112MZ(RM-457)</t>
  </si>
  <si>
    <t>__export__.product_template_11007_cd92eb47</t>
  </si>
  <si>
    <t>สีขาวเงา 0.30MM CM-CN (RM-457)</t>
  </si>
  <si>
    <t>01-7251-C112MZ(RM-609)</t>
  </si>
  <si>
    <t>__export__.product_template_11008_c82d9428</t>
  </si>
  <si>
    <t>สีขาวเงา 0.30MM CM-CN (RM-609)</t>
  </si>
  <si>
    <t>01-2251-C112MZ</t>
  </si>
  <si>
    <t>__export__.product_template_1780_7aea2c11</t>
  </si>
  <si>
    <t>สีขาวเงา 0.30MM DB</t>
  </si>
  <si>
    <t>01-2251-C112MZ(FG-305)</t>
  </si>
  <si>
    <t>__export__.product_template_13264_5abe6d39</t>
  </si>
  <si>
    <t>สีขาวเงา 0.30MM DB (FG-305)</t>
  </si>
  <si>
    <t>01-2251-C112MZ(FG-457)</t>
  </si>
  <si>
    <t>__export__.product_template_13265_970720f4</t>
  </si>
  <si>
    <t>สีขาวเงา 0.30MM DB (FG-457)</t>
  </si>
  <si>
    <t>01-2251-C112MZ(FG-609)</t>
  </si>
  <si>
    <t>__export__.product_template_13266_0670b3e1</t>
  </si>
  <si>
    <t>สีขาวเงา 0.30MM DB (FG-609)</t>
  </si>
  <si>
    <t>01-2251-C112MZ(FG-914)</t>
  </si>
  <si>
    <t>__export__.product_template_13267_5a728ab5</t>
  </si>
  <si>
    <t>สีขาวเงา 0.30MM DB (FG-914)</t>
  </si>
  <si>
    <t>01-2251-C112MZ(RM-305)</t>
  </si>
  <si>
    <t>__export__.product_template_10901_c30fa02b</t>
  </si>
  <si>
    <t>สีขาวเงา 0.30MM DB (RM-305)</t>
  </si>
  <si>
    <t>01-2251-C112MZ(RM-457)</t>
  </si>
  <si>
    <t>__export__.product_template_10902_c2c18b6f</t>
  </si>
  <si>
    <t>สีขาวเงา 0.30MM DB (RM-457)</t>
  </si>
  <si>
    <t>01-2251-C112MZ(RM-609)</t>
  </si>
  <si>
    <t>__export__.product_template_10903_51cf2f73</t>
  </si>
  <si>
    <t>สีขาวเงา 0.30MM DB (RM-609)</t>
  </si>
  <si>
    <t>01-1502-C112MX(FG-305)</t>
  </si>
  <si>
    <t>__export__.product_template_14346_04d59cd1</t>
  </si>
  <si>
    <t>สีขาวเงา 0.35MM BHP  (FG-305)</t>
  </si>
  <si>
    <t>01-1502-C112MX(FG-457)</t>
  </si>
  <si>
    <t>__export__.product_template_14347_6a0e08e7</t>
  </si>
  <si>
    <t>สีขาวเงา 0.35MM BHP  (FG-457)</t>
  </si>
  <si>
    <t>01-1502-C112MX(FG-609)</t>
  </si>
  <si>
    <t>__export__.product_template_14351_d6cce9f7</t>
  </si>
  <si>
    <t>สีขาวเงา 0.35MM BHP  (FG-609)</t>
  </si>
  <si>
    <t>01-1502-C112MX(FG-914)</t>
  </si>
  <si>
    <t>__export__.product_template_14353_2d9864eb</t>
  </si>
  <si>
    <t>สีขาวเงา 0.35MM BHP  (FG-914)</t>
  </si>
  <si>
    <t>01-1502-C112MX(RM-305)</t>
  </si>
  <si>
    <t>__export__.product_template_14355_60d50133</t>
  </si>
  <si>
    <t>สีขาวเงา 0.35MM BHP  (RM-305)</t>
  </si>
  <si>
    <t>01-1502-C112MX(RM-457)</t>
  </si>
  <si>
    <t>__export__.product_template_14357_f171bb37</t>
  </si>
  <si>
    <t>สีขาวเงา 0.35MM BHP  (RM-457)</t>
  </si>
  <si>
    <t>01-1502-C112MX(RM-609)</t>
  </si>
  <si>
    <t>__export__.product_template_14359_a953bdce</t>
  </si>
  <si>
    <t>สีขาวเงา 0.35MM BHP  (RM-609)</t>
  </si>
  <si>
    <t>01-2254-C115MZ</t>
  </si>
  <si>
    <t>__export__.product_template_24592_71b1b52b</t>
  </si>
  <si>
    <t>สีครีม 0.30MM L-DB</t>
  </si>
  <si>
    <t>01-2254-C115MZ(FG-305)</t>
  </si>
  <si>
    <t>__export__.product_template_24600_7d45d949</t>
  </si>
  <si>
    <t>สีครีม 0.30MM L-DB(FG-305)</t>
  </si>
  <si>
    <t>01-2254-C115MZ(FG-457)</t>
  </si>
  <si>
    <t>__export__.product_template_24601_cd65418b</t>
  </si>
  <si>
    <t>สีครีม 0.30MM L-DB(FG-457)</t>
  </si>
  <si>
    <t>01-2254-C115MZ(FG-609)</t>
  </si>
  <si>
    <t>__export__.product_template_24603_5de38280</t>
  </si>
  <si>
    <t>สีครีม 0.30MM L-DB(FG-609)</t>
  </si>
  <si>
    <t>01-2254-C115MZ(FG-914)</t>
  </si>
  <si>
    <t>__export__.product_template_24606_147958d4</t>
  </si>
  <si>
    <t>สีครีม 0.30MM L-DB(FG-914)</t>
  </si>
  <si>
    <t>01-2254-C115MZ(RM-305)</t>
  </si>
  <si>
    <t>__export__.product_template_24607_2034ee55</t>
  </si>
  <si>
    <t>สีครีม 0.30MM L-DB(RM-305)</t>
  </si>
  <si>
    <t>01-2254-C115MZ(RM-457)</t>
  </si>
  <si>
    <t>__export__.product_template_24609_0a56f4c0</t>
  </si>
  <si>
    <t>สีครีม 0.30MM L-DB(RM-457)</t>
  </si>
  <si>
    <t>01-2254-C115MZ(RM-609)</t>
  </si>
  <si>
    <t>__export__.product_template_24611_1dc83591</t>
  </si>
  <si>
    <t>สีครีม 0.30MM L-DB(RM-609)</t>
  </si>
  <si>
    <t>01-9890-C115MZ</t>
  </si>
  <si>
    <t>__export__.product_template_1882_067b60fa</t>
  </si>
  <si>
    <t>สีครีม 0.30MM TOTAL</t>
  </si>
  <si>
    <t>01-9890-C115MZ(FG-305)</t>
  </si>
  <si>
    <t>__export__.product_template_13672_5ea73ca9</t>
  </si>
  <si>
    <t>สีครีม 0.30MM TOTAL (FG-305)</t>
  </si>
  <si>
    <t>01-9890-C115MZ(FG-457)</t>
  </si>
  <si>
    <t>__export__.product_template_13673_ae5008dd</t>
  </si>
  <si>
    <t>สีครีม 0.30MM TOTAL (FG-457)</t>
  </si>
  <si>
    <t>01-9890-C115MZ(FG-609)</t>
  </si>
  <si>
    <t>__export__.product_template_13674_bc1cdd86</t>
  </si>
  <si>
    <t>สีครีม 0.30MM TOTAL (FG-609)</t>
  </si>
  <si>
    <t>01-9890-C115MZ(FG-914)</t>
  </si>
  <si>
    <t>__export__.product_template_13675_a6e538e1</t>
  </si>
  <si>
    <t>สีครีม 0.30MM TOTAL (FG-914)</t>
  </si>
  <si>
    <t>01-9890-C115MZ(RM-305)</t>
  </si>
  <si>
    <t>__export__.product_template_11207_f771dcc8</t>
  </si>
  <si>
    <t>สีครีม 0.30MM TOTAL (RM-305)</t>
  </si>
  <si>
    <t>01-9890-C115MZ(RM-457)</t>
  </si>
  <si>
    <t>__export__.product_template_11208_1b097b31</t>
  </si>
  <si>
    <t>สีครีม 0.30MM TOTAL (RM-457)</t>
  </si>
  <si>
    <t>01-9890-C115MZ(RM-609)</t>
  </si>
  <si>
    <t>__export__.product_template_11209_081f61b4</t>
  </si>
  <si>
    <t>สีครีม 0.30MM TOTAL (RM-609)</t>
  </si>
  <si>
    <t>01-9870-C115MX</t>
  </si>
  <si>
    <t>__export__.product_template_1862_985b8902</t>
  </si>
  <si>
    <t>สีครีม 0.35MM Focus</t>
  </si>
  <si>
    <t>01-9870-C115MX(FG-305)</t>
  </si>
  <si>
    <t>__export__.product_template_13592_98b13ce5</t>
  </si>
  <si>
    <t>สีครีม 0.35MM Focus (FG-305)</t>
  </si>
  <si>
    <t>01-9870-C115MX(FG-457)</t>
  </si>
  <si>
    <t>__export__.product_template_13593_b93dac32</t>
  </si>
  <si>
    <t>สีครีม 0.35MM Focus (FG-457)</t>
  </si>
  <si>
    <t>01-9870-C115MX(FG-609)</t>
  </si>
  <si>
    <t>__export__.product_template_13594_373d3134</t>
  </si>
  <si>
    <t>สีครีม 0.35MM Focus (FG-609)</t>
  </si>
  <si>
    <t>01-9870-C115MX(FG-914)</t>
  </si>
  <si>
    <t>__export__.product_template_13595_37af4c3b</t>
  </si>
  <si>
    <t>สีครีม 0.35MM Focus (FG-914)</t>
  </si>
  <si>
    <t>01-9870-C115MX(RM-305)</t>
  </si>
  <si>
    <t>__export__.product_template_11147_f6f8f261</t>
  </si>
  <si>
    <t>สีครีม 0.35MM Focus (RM-305)</t>
  </si>
  <si>
    <t>01-9870-C115MX(RM-457)</t>
  </si>
  <si>
    <t>__export__.product_template_11148_bbd08b52</t>
  </si>
  <si>
    <t>สีครีม 0.35MM Focus (RM-457)</t>
  </si>
  <si>
    <t>01-9870-C115MX(RM-609)</t>
  </si>
  <si>
    <t>__export__.product_template_11149_dbca2fef</t>
  </si>
  <si>
    <t>สีครีม 0.35MM Focus (RM-609)</t>
  </si>
  <si>
    <t>01-9890-C115HZ</t>
  </si>
  <si>
    <t>__export__.product_template_1881_5c5f333f</t>
  </si>
  <si>
    <t>สีครีม 0.40MM TOTAL</t>
  </si>
  <si>
    <t>01-9890-C115HZ(FG-305)</t>
  </si>
  <si>
    <t>__export__.product_template_13668_4baf70cb</t>
  </si>
  <si>
    <t>สีครีม 0.40MM TOTAL (FG-305)</t>
  </si>
  <si>
    <t>01-9890-C115HZ(FG-457)</t>
  </si>
  <si>
    <t>__export__.product_template_13669_5441c4bb</t>
  </si>
  <si>
    <t>สีครีม 0.40MM TOTAL (FG-457)</t>
  </si>
  <si>
    <t>01-9890-C115HZ(FG-609)</t>
  </si>
  <si>
    <t>__export__.product_template_13670_451e9253</t>
  </si>
  <si>
    <t>สีครีม 0.40MM TOTAL (FG-609)</t>
  </si>
  <si>
    <t>01-9890-C115HZ(FG-914)</t>
  </si>
  <si>
    <t>__export__.product_template_13671_1fb46da3</t>
  </si>
  <si>
    <t>สีครีม 0.40MM TOTAL (FG-914)</t>
  </si>
  <si>
    <t>01-9890-C115HZ(RM-305)</t>
  </si>
  <si>
    <t>__export__.product_template_11204_758ce81c</t>
  </si>
  <si>
    <t>สีครีม 0.40MM TOTAL (RM-305)</t>
  </si>
  <si>
    <t>01-9890-C115HZ(RM-457)</t>
  </si>
  <si>
    <t>__export__.product_template_11205_77d18c26</t>
  </si>
  <si>
    <t>สีครีม 0.40MM TOTAL (RM-457)</t>
  </si>
  <si>
    <t>01-9890-C115HZ(RM-609)</t>
  </si>
  <si>
    <t>__export__.product_template_11206_9701b627</t>
  </si>
  <si>
    <t>สีครีม 0.40MM TOTAL (RM-609)</t>
  </si>
  <si>
    <t>01-7251-C115MZ</t>
  </si>
  <si>
    <t>__export__.product_template_9904_879b5e40</t>
  </si>
  <si>
    <t>สีครีมเงา 0.30MM CM-CN</t>
  </si>
  <si>
    <t>01-7251-C115MZ[70]</t>
  </si>
  <si>
    <t>__export__.product_template_1818_88bd5714</t>
  </si>
  <si>
    <t>01-7251-C115MZ(FG-305)</t>
  </si>
  <si>
    <t>__export__.product_template_13416_e12a9627</t>
  </si>
  <si>
    <t>สีครีมเงา 0.30MM CM-CN (FG-305)</t>
  </si>
  <si>
    <t>01-7251-C115MZ(FG-457)</t>
  </si>
  <si>
    <t>__export__.product_template_13417_87c7ef36</t>
  </si>
  <si>
    <t>สีครีมเงา 0.30MM CM-CN (FG-457)</t>
  </si>
  <si>
    <t>01-7251-C115MZ(FG-609)</t>
  </si>
  <si>
    <t>__export__.product_template_13418_53c880cb</t>
  </si>
  <si>
    <t>สีครีมเงา 0.30MM CM-CN (FG-609)</t>
  </si>
  <si>
    <t>01-7251-C115MZ(FG-914)</t>
  </si>
  <si>
    <t>__export__.product_template_13419_bf04f9a6</t>
  </si>
  <si>
    <t>สีครีมเงา 0.30MM CM-CN (FG-914)</t>
  </si>
  <si>
    <t>01-7251-C115MZ(RM-305)</t>
  </si>
  <si>
    <t>__export__.product_template_11015_3f5692b6</t>
  </si>
  <si>
    <t>สีครีมเงา 0.30MM CM-CN (RM-305)</t>
  </si>
  <si>
    <t>01-7251-C115MZ(RM-457)</t>
  </si>
  <si>
    <t>__export__.product_template_11016_8ba0406c</t>
  </si>
  <si>
    <t>สีครีมเงา 0.30MM CM-CN (RM-457)</t>
  </si>
  <si>
    <t>01-7251-C115MZ(RM-609)</t>
  </si>
  <si>
    <t>__export__.product_template_11017_0cd6e90b</t>
  </si>
  <si>
    <t>สีครีมเงา 0.30MM CM-CN (RM-609)</t>
  </si>
  <si>
    <t>01-2251-C115MZ</t>
  </si>
  <si>
    <t>__export__.product_template_1783_5f589f82</t>
  </si>
  <si>
    <t>สีครีมเงา 0.30MM DB</t>
  </si>
  <si>
    <t>01-2251-C115MZ(FG-305)</t>
  </si>
  <si>
    <t>__export__.product_template_13276_88aa6951</t>
  </si>
  <si>
    <t>สีครีมเงา 0.30MM DB (FG-305)</t>
  </si>
  <si>
    <t>01-2251-C115MZ(FG-457)</t>
  </si>
  <si>
    <t>__export__.product_template_13277_d1af20ef</t>
  </si>
  <si>
    <t>สีครีมเงา 0.30MM DB (FG-457)</t>
  </si>
  <si>
    <t>01-2251-C115MZ(FG-609)</t>
  </si>
  <si>
    <t>__export__.product_template_13278_76397ff2</t>
  </si>
  <si>
    <t>สีครีมเงา 0.30MM DB (FG-609)</t>
  </si>
  <si>
    <t>01-2251-C115MZ(FG-914)</t>
  </si>
  <si>
    <t>__export__.product_template_13279_1fff5b46</t>
  </si>
  <si>
    <t>สีครีมเงา 0.30MM DB (FG-914)</t>
  </si>
  <si>
    <t>01-2251-C115MZ(RM-305)</t>
  </si>
  <si>
    <t>__export__.product_template_10910_975f5672</t>
  </si>
  <si>
    <t>สีครีมเงา 0.30MM DB (RM-305)</t>
  </si>
  <si>
    <t>01-2251-C115MZ(RM-457)</t>
  </si>
  <si>
    <t>__export__.product_template_10911_6552ebb4</t>
  </si>
  <si>
    <t>สีครีมเงา 0.30MM DB (RM-457)</t>
  </si>
  <si>
    <t>01-2251-C115MZ(RM-609)</t>
  </si>
  <si>
    <t>__export__.product_template_10912_56e134fd</t>
  </si>
  <si>
    <t>สีครีมเงา 0.30MM DB (RM-609)</t>
  </si>
  <si>
    <t>01-7251-C121MZ</t>
  </si>
  <si>
    <t>__export__.product_template_24538_7c59b87e</t>
  </si>
  <si>
    <t>สีชมพู 0.30MM CM-CN</t>
  </si>
  <si>
    <t>01-9890-C121MZ</t>
  </si>
  <si>
    <t>__export__.product_template_1892_17b4d7a6</t>
  </si>
  <si>
    <t>สีชมพู 0.30MM TOTAL</t>
  </si>
  <si>
    <t>01-9890-C121MZ(FG-305)</t>
  </si>
  <si>
    <t>__export__.product_template_13712_89a5954a</t>
  </si>
  <si>
    <t>สีชมพู 0.30MM TOTAL (FG-305)</t>
  </si>
  <si>
    <t>01-9890-C121MZ(FG-457)</t>
  </si>
  <si>
    <t>__export__.product_template_13713_d2efe916</t>
  </si>
  <si>
    <t>สีชมพู 0.30MM TOTAL (FG-457)</t>
  </si>
  <si>
    <t>01-9890-C121MZ(FG-609)</t>
  </si>
  <si>
    <t>__export__.product_template_13714_4e46230a</t>
  </si>
  <si>
    <t>สีชมพู 0.30MM TOTAL (FG-609)</t>
  </si>
  <si>
    <t>01-9890-C121MZ(FG-914)</t>
  </si>
  <si>
    <t>__export__.product_template_13715_d15cd18e</t>
  </si>
  <si>
    <t>สีชมพู 0.30MM TOTAL (FG-914)</t>
  </si>
  <si>
    <t>01-9890-C121MZ(RM-305)</t>
  </si>
  <si>
    <t>__export__.product_template_11237_0e8cfeb2</t>
  </si>
  <si>
    <t>สีชมพู 0.30MM TOTAL (RM-305)</t>
  </si>
  <si>
    <t>01-9890-C121MZ(RM-457)</t>
  </si>
  <si>
    <t>__export__.product_template_11238_4eb9fb65</t>
  </si>
  <si>
    <t>สีชมพู 0.30MM TOTAL (RM-457)</t>
  </si>
  <si>
    <t>01-9890-C121MZ(RM-609)</t>
  </si>
  <si>
    <t>__export__.product_template_11239_0251d7f9</t>
  </si>
  <si>
    <t>สีชมพู 0.30MM TOTAL (RM-609)</t>
  </si>
  <si>
    <t>01-2251-C126MZ</t>
  </si>
  <si>
    <t>__export__.product_template_1798_409d0fe3</t>
  </si>
  <si>
    <t>สีชมพูบานเย็น 0.30MM DB</t>
  </si>
  <si>
    <t>01-2251-C126MZ(FG-305)</t>
  </si>
  <si>
    <t>__export__.product_template_13336_55e94694</t>
  </si>
  <si>
    <t>สีชมพูบานเย็น 0.30MM DB (FG-305)</t>
  </si>
  <si>
    <t>01-2251-C126MZ(FG-457)</t>
  </si>
  <si>
    <t>__export__.product_template_13337_088a5d78</t>
  </si>
  <si>
    <t>สีชมพูบานเย็น 0.30MM DB (FG-457)</t>
  </si>
  <si>
    <t>01-2251-C126MZ(FG-609)</t>
  </si>
  <si>
    <t>__export__.product_template_13338_3edb1067</t>
  </si>
  <si>
    <t>สีชมพูบานเย็น 0.30MM DB (FG-609)</t>
  </si>
  <si>
    <t>01-2251-C126MZ(FG-914)</t>
  </si>
  <si>
    <t>__export__.product_template_13339_372bc068</t>
  </si>
  <si>
    <t>สีชมพูบานเย็น 0.30MM DB (FG-914)</t>
  </si>
  <si>
    <t>01-2251-C126MZ(RM-305)</t>
  </si>
  <si>
    <t>__export__.product_template_10955_a0ec0886</t>
  </si>
  <si>
    <t>สีชมพูบานเย็น 0.30MM DB (RM-305)</t>
  </si>
  <si>
    <t>01-2251-C126MZ(RM-457)</t>
  </si>
  <si>
    <t>__export__.product_template_10956_48f1973f</t>
  </si>
  <si>
    <t>สีชมพูบานเย็น 0.30MM DB (RM-457)</t>
  </si>
  <si>
    <t>01-2251-C126MZ(RM-609)</t>
  </si>
  <si>
    <t>__export__.product_template_10957_22663784</t>
  </si>
  <si>
    <t>สีชมพูบานเย็น 0.30MM DB (RM-609)</t>
  </si>
  <si>
    <t>01-2251-C121MZ</t>
  </si>
  <si>
    <t>__export__.product_template_1794_0887c1e7</t>
  </si>
  <si>
    <t>สีชมพูเงา 0.30MM DB</t>
  </si>
  <si>
    <t>01-2251-C121MZ(FG-305)</t>
  </si>
  <si>
    <t>__export__.product_template_13320_c9f34506</t>
  </si>
  <si>
    <t>สีชมพูเงา 0.30MM DB (FG-305)</t>
  </si>
  <si>
    <t>01-2251-C121MZ(FG-457)</t>
  </si>
  <si>
    <t>__export__.product_template_13321_d9766cda</t>
  </si>
  <si>
    <t>สีชมพูเงา 0.30MM DB (FG-457)</t>
  </si>
  <si>
    <t>01-2251-C121MZ(FG-609)</t>
  </si>
  <si>
    <t>__export__.product_template_13322_3dae2425</t>
  </si>
  <si>
    <t>สีชมพูเงา 0.30MM DB (FG-609)</t>
  </si>
  <si>
    <t>01-2251-C121MZ(FG-914)</t>
  </si>
  <si>
    <t>__export__.product_template_13323_2447384d</t>
  </si>
  <si>
    <t>สีชมพูเงา 0.30MM DB (FG-914)</t>
  </si>
  <si>
    <t>01-2251-C121MZ(RM-305)</t>
  </si>
  <si>
    <t>__export__.product_template_10943_8315fea6</t>
  </si>
  <si>
    <t>สีชมพูเงา 0.30MM DB (RM-305)</t>
  </si>
  <si>
    <t>01-2251-C121MZ(RM-457)</t>
  </si>
  <si>
    <t>__export__.product_template_10944_48a5b231</t>
  </si>
  <si>
    <t>สีชมพูเงา 0.30MM DB (RM-457)</t>
  </si>
  <si>
    <t>01-2251-C121MZ(RM-609)</t>
  </si>
  <si>
    <t>__export__.product_template_10945_bd51db88</t>
  </si>
  <si>
    <t>สีชมพูเงา 0.30MM DB (RM-609)</t>
  </si>
  <si>
    <t>01-7251-C127MZ</t>
  </si>
  <si>
    <t>__export__.product_template_1831_b98dbf7d</t>
  </si>
  <si>
    <t>สีดำ 0.30MM CM-CN</t>
  </si>
  <si>
    <t>01-7251-C127MZ(FG-305)</t>
  </si>
  <si>
    <t>__export__.product_template_13468_1257135f</t>
  </si>
  <si>
    <t>สีดำ 0.30MM CM-CN (FG-305)</t>
  </si>
  <si>
    <t>01-7251-C127MZ(FG-457)</t>
  </si>
  <si>
    <t>__export__.product_template_13469_72df537d</t>
  </si>
  <si>
    <t>สีดำ 0.30MM CM-CN (FG-457)</t>
  </si>
  <si>
    <t>01-7251-C127MZ(FG-609)</t>
  </si>
  <si>
    <t>__export__.product_template_13470_f0d82f11</t>
  </si>
  <si>
    <t>สีดำ 0.30MM CM-CN (FG-609)</t>
  </si>
  <si>
    <t>01-7251-C127MZ(FG-914)</t>
  </si>
  <si>
    <t>__export__.product_template_13471_9670d47a</t>
  </si>
  <si>
    <t>สีดำ 0.30MM CM-CN (FG-914)</t>
  </si>
  <si>
    <t>01-7251-C127MZ(RM-305)</t>
  </si>
  <si>
    <t>__export__.product_template_11054_ae92e29b</t>
  </si>
  <si>
    <t>สีดำ 0.30MM CM-CN (RM-305)</t>
  </si>
  <si>
    <t>01-7251-C127MZ(RM-457)</t>
  </si>
  <si>
    <t>__export__.product_template_11055_71beb484</t>
  </si>
  <si>
    <t>สีดำ 0.30MM CM-CN (RM-457)</t>
  </si>
  <si>
    <t>01-7251-C127MZ(RM-609)</t>
  </si>
  <si>
    <t>__export__.product_template_11056_e478bb6a</t>
  </si>
  <si>
    <t>สีดำ 0.30MM CM-CN (RM-609)</t>
  </si>
  <si>
    <t>01-2251-C127MZ</t>
  </si>
  <si>
    <t>__export__.product_template_1799_ac78cb33</t>
  </si>
  <si>
    <t>สีดำ 0.30MM DB</t>
  </si>
  <si>
    <t>01-2251-C127MZ(FG-305)</t>
  </si>
  <si>
    <t>__export__.product_template_13340_aa1c854e</t>
  </si>
  <si>
    <t>สีดำ 0.30MM DB (FG-305)</t>
  </si>
  <si>
    <t>01-2251-C127MZ(FG-457)</t>
  </si>
  <si>
    <t>__export__.product_template_13341_d870540b</t>
  </si>
  <si>
    <t>สีดำ 0.30MM DB (FG-457)</t>
  </si>
  <si>
    <t>01-2251-C127MZ(FG-609)</t>
  </si>
  <si>
    <t>__export__.product_template_13342_24e5607a</t>
  </si>
  <si>
    <t>สีดำ 0.30MM DB (FG-609)</t>
  </si>
  <si>
    <t>01-2251-C127MZ(FG-914)</t>
  </si>
  <si>
    <t>__export__.product_template_13343_beb7a591</t>
  </si>
  <si>
    <t>สีดำ 0.30MM DB (FG-914)</t>
  </si>
  <si>
    <t>01-2251-C127MZ(RM-305)</t>
  </si>
  <si>
    <t>__export__.product_template_10958_f23b7434</t>
  </si>
  <si>
    <t>สีดำ 0.30MM DB (RM-305)</t>
  </si>
  <si>
    <t>01-2251-C127MZ(RM-457)</t>
  </si>
  <si>
    <t>__export__.product_template_10959_19b7197b</t>
  </si>
  <si>
    <t>สีดำ 0.30MM DB (RM-457)</t>
  </si>
  <si>
    <t>01-2251-C127MZ(RM-609)</t>
  </si>
  <si>
    <t>__export__.product_template_10960_12d52ea4</t>
  </si>
  <si>
    <t>สีดำ 0.30MM DB (RM-609)</t>
  </si>
  <si>
    <t>01-9760-C127MZ</t>
  </si>
  <si>
    <t>__export__.product_template_14133_f4140b66</t>
  </si>
  <si>
    <t>สีดำ 0.30MM DM</t>
  </si>
  <si>
    <t>01-9760-C127MZ(FG-305)</t>
  </si>
  <si>
    <t>__export__.product_template_14134_9b252f57</t>
  </si>
  <si>
    <t>สีดำ 0.30MM DM (FG-305)</t>
  </si>
  <si>
    <t>01-9760-C127MZ(FG-457)</t>
  </si>
  <si>
    <t>__export__.product_template_14135_011274b2</t>
  </si>
  <si>
    <t>สีดำ 0.30MM DM (FG-457)</t>
  </si>
  <si>
    <t>01-9760-C127MZ(FG-609)</t>
  </si>
  <si>
    <t>__export__.product_template_14137_305f3afe</t>
  </si>
  <si>
    <t>สีดำ 0.30MM DM (FG-609)</t>
  </si>
  <si>
    <t>01-9760-C127MZ(FG-914)</t>
  </si>
  <si>
    <t>__export__.product_template_14138_72c7e1e1</t>
  </si>
  <si>
    <t>สีดำ 0.30MM DM (FG-914)</t>
  </si>
  <si>
    <t>01-9760-C127MZ(RM-305)</t>
  </si>
  <si>
    <t>__export__.product_template_14139_f3083dd2</t>
  </si>
  <si>
    <t>สีดำ 0.30MM DM (RM-305)</t>
  </si>
  <si>
    <t>01-9760-C127MZ(RM-457)</t>
  </si>
  <si>
    <t>__export__.product_template_14141_1833b839</t>
  </si>
  <si>
    <t>สีดำ 0.30MM DM (RM-457)</t>
  </si>
  <si>
    <t>01-9760-C127MZ(RM-609)</t>
  </si>
  <si>
    <t>__export__.product_template_14142_06b02ec8</t>
  </si>
  <si>
    <t>สีดำ 0.30MM DM (RM-609)</t>
  </si>
  <si>
    <t>01-9890-C127MZ</t>
  </si>
  <si>
    <t>__export__.product_template_1893_1a694da3</t>
  </si>
  <si>
    <t>สีดำ 0.30MM TOTAL</t>
  </si>
  <si>
    <t>01-9890-C127MZ(FG-305)</t>
  </si>
  <si>
    <t>__export__.product_template_13716_9ca19997</t>
  </si>
  <si>
    <t>สีดำ 0.30MM TOTAL (FG-305)</t>
  </si>
  <si>
    <t>01-9890-C127MZ(FG-457)</t>
  </si>
  <si>
    <t>__export__.product_template_13717_4c61ce0e</t>
  </si>
  <si>
    <t>สีดำ 0.30MM TOTAL (FG-457)</t>
  </si>
  <si>
    <t>01-9890-C127MZ(FG-609)</t>
  </si>
  <si>
    <t>__export__.product_template_13718_96c7d2a7</t>
  </si>
  <si>
    <t>สีดำ 0.30MM TOTAL (FG-609)</t>
  </si>
  <si>
    <t>01-9890-C127MZ(FG-914)</t>
  </si>
  <si>
    <t>__export__.product_template_13719_b852d638</t>
  </si>
  <si>
    <t>สีดำ 0.30MM TOTAL (FG-914)</t>
  </si>
  <si>
    <t>01-9890-C127MZ(RM-305)</t>
  </si>
  <si>
    <t>__export__.product_template_11240_5c94ad80</t>
  </si>
  <si>
    <t>สีดำ 0.30MM TOTAL (RM-305)</t>
  </si>
  <si>
    <t>01-9890-C127MZ(RM-457)</t>
  </si>
  <si>
    <t>__export__.product_template_11241_7d82db3a</t>
  </si>
  <si>
    <t>สีดำ 0.30MM TOTAL (RM-457)</t>
  </si>
  <si>
    <t>01-9890-C127MZ(RM-609)</t>
  </si>
  <si>
    <t>__export__.product_template_11242_cd8fbbb0</t>
  </si>
  <si>
    <t>สีดำ 0.30MM TOTAL (RM-609)</t>
  </si>
  <si>
    <t>01-9870-C127MX</t>
  </si>
  <si>
    <t>__export__.product_template_1868_6e7fa1ef</t>
  </si>
  <si>
    <t>สีดำด้าน 0.35MM Focus</t>
  </si>
  <si>
    <t>01-9870-C127MX(FG-305)</t>
  </si>
  <si>
    <t>__export__.product_template_13616_95c91180</t>
  </si>
  <si>
    <t>สีดำด้าน 0.35MM Focus (FG-305)</t>
  </si>
  <si>
    <t>01-9870-C127MX(FG-457)</t>
  </si>
  <si>
    <t>__export__.product_template_13617_307aafc6</t>
  </si>
  <si>
    <t>สีดำด้าน 0.35MM Focus (FG-457)</t>
  </si>
  <si>
    <t>01-9870-C127MX(FG-609)</t>
  </si>
  <si>
    <t>__export__.product_template_13618_433c3af5</t>
  </si>
  <si>
    <t>สีดำด้าน 0.35MM Focus (FG-609)</t>
  </si>
  <si>
    <t>01-9870-C127MX(FG-914)</t>
  </si>
  <si>
    <t>__export__.product_template_13619_7ae28ef0</t>
  </si>
  <si>
    <t>สีดำด้าน 0.35MM Focus (FG-914)</t>
  </si>
  <si>
    <t>01-1000-C127MX(FS-300)</t>
  </si>
  <si>
    <t>__export__.product_template_40626_215adf66</t>
  </si>
  <si>
    <t>สีดำด้าน 0.35MM Focus (FS-300)</t>
  </si>
  <si>
    <t>01-1000-C127MX(FS-457)</t>
  </si>
  <si>
    <t>__export__.product_template_40627_cc77cc5a</t>
  </si>
  <si>
    <t>สีดำด้าน 0.35MM Focus (FS-457)</t>
  </si>
  <si>
    <t>01-1000-C127MX(FS-914)</t>
  </si>
  <si>
    <t>__export__.product_template_40624_76c8ba05</t>
  </si>
  <si>
    <t>สีดำด้าน 0.35MM Focus (FS-914)</t>
  </si>
  <si>
    <t>01-9870-C127MX(RM-305)</t>
  </si>
  <si>
    <t>__export__.product_template_11165_7b098f91</t>
  </si>
  <si>
    <t>สีดำด้าน 0.35MM Focus (RM-305)</t>
  </si>
  <si>
    <t>01-9870-C127MX(RM-457)</t>
  </si>
  <si>
    <t>__export__.product_template_11166_051387b7</t>
  </si>
  <si>
    <t>สีดำด้าน 0.35MM Focus (RM-457)</t>
  </si>
  <si>
    <t>01-9870-C127MX(RM-609)</t>
  </si>
  <si>
    <t>__export__.product_template_11167_116b71c3</t>
  </si>
  <si>
    <t>สีดำด้าน 0.35MM Focus (RM-609)</t>
  </si>
  <si>
    <t>01-9880-C120MX</t>
  </si>
  <si>
    <t>__export__.product_template_13936_c1ae184d</t>
  </si>
  <si>
    <t>สีน้ำตาล 0.35MM Suntech</t>
  </si>
  <si>
    <t>01-9880-C120MX(FG-305)</t>
  </si>
  <si>
    <t>__export__.product_template_14000_9da36f71</t>
  </si>
  <si>
    <t>สีน้ำตาล 0.35MM Suntech (FG-305)</t>
  </si>
  <si>
    <t>01-9880-C120MX(FG-457)</t>
  </si>
  <si>
    <t>__export__.product_template_14001_faa3cb3d</t>
  </si>
  <si>
    <t>สีน้ำตาล 0.35MM Suntech (FG-457)</t>
  </si>
  <si>
    <t>01-9880-C120MX(FG-609)</t>
  </si>
  <si>
    <t>__export__.product_template_14002_1831d633</t>
  </si>
  <si>
    <t>สีน้ำตาล 0.35MM Suntech (FG-609)</t>
  </si>
  <si>
    <t>01-9880-C120MX(FG-914)</t>
  </si>
  <si>
    <t>__export__.product_template_14003_0176ccbb</t>
  </si>
  <si>
    <t>สีน้ำตาล 0.35MM Suntech (FG-914)</t>
  </si>
  <si>
    <t>01-9880-C120MX(RM-305)</t>
  </si>
  <si>
    <t>__export__.product_template_13997_4c7d82ee</t>
  </si>
  <si>
    <t>สีน้ำตาล 0.35MM Suntech (RM-305)</t>
  </si>
  <si>
    <t>01-9880-C120MX(RM-457)</t>
  </si>
  <si>
    <t>__export__.product_template_13998_11c38866</t>
  </si>
  <si>
    <t>สีน้ำตาล 0.35MM Suntech (RM-457)</t>
  </si>
  <si>
    <t>01-9880-C120MX(RM-609)</t>
  </si>
  <si>
    <t>__export__.product_template_13999_83532cd0</t>
  </si>
  <si>
    <t>สีน้ำตาล 0.35MM Suntech (RM-609)</t>
  </si>
  <si>
    <t>01-1202-C120MX(FG305)</t>
  </si>
  <si>
    <t>__export__.product_template_39451_a1a810e8</t>
  </si>
  <si>
    <t>สีน้ำตาล 0.35mm BHP (FG-305)</t>
  </si>
  <si>
    <t>01-1202-C120MX(FG457)</t>
  </si>
  <si>
    <t>__export__.product_template_39452_43d79f85</t>
  </si>
  <si>
    <t>สีน้ำตาล 0.35mm BHP (FG-457)</t>
  </si>
  <si>
    <t>01-1202-C120MX(FG914)</t>
  </si>
  <si>
    <t>__export__.product_template_39442_7065c9fb</t>
  </si>
  <si>
    <t>สีน้ำตาล 0.35mm BHP (FG-914)</t>
  </si>
  <si>
    <t>01-9890-C120MZ</t>
  </si>
  <si>
    <t>__export__.product_template_1891_f6b3e84d</t>
  </si>
  <si>
    <t>สีน้ำตาล 0.30MM TOTAL</t>
  </si>
  <si>
    <t>01-9890-C120MZ(FG-305)</t>
  </si>
  <si>
    <t>__export__.product_template_13708_80a3608f</t>
  </si>
  <si>
    <t>สีน้ำตาล 0.30MM TOTAL (FG-305)</t>
  </si>
  <si>
    <t>01-9890-C120MZ(FG-457)</t>
  </si>
  <si>
    <t>__export__.product_template_13709_1713dd35</t>
  </si>
  <si>
    <t>สีน้ำตาล 0.30MM TOTAL (FG-457)</t>
  </si>
  <si>
    <t>01-9890-C120MZ(FG-609)</t>
  </si>
  <si>
    <t>__export__.product_template_13710_eabff0b3</t>
  </si>
  <si>
    <t>สีน้ำตาล 0.30MM TOTAL (FG-609)</t>
  </si>
  <si>
    <t>01-9890-C120MZ(FG-914)</t>
  </si>
  <si>
    <t>__export__.product_template_13711_9b25c6e0</t>
  </si>
  <si>
    <t>สีน้ำตาล 0.30MM TOTAL (FG-914)</t>
  </si>
  <si>
    <t>01-9890-C120MZ(RM-305)</t>
  </si>
  <si>
    <t>__export__.product_template_11234_516ddad0</t>
  </si>
  <si>
    <t>สีน้ำตาล 0.30MM TOTAL (RM-305)</t>
  </si>
  <si>
    <t>01-9890-C120MZ(RM-457)</t>
  </si>
  <si>
    <t>__export__.product_template_11235_7ce2cb28</t>
  </si>
  <si>
    <t>สีน้ำตาล 0.30MM TOTAL (RM-457)</t>
  </si>
  <si>
    <t>01-9890-C120MZ(RM-609)</t>
  </si>
  <si>
    <t>__export__.product_template_11236_149560b8</t>
  </si>
  <si>
    <t>สีน้ำตาล 0.30MM TOTAL (RM-609)</t>
  </si>
  <si>
    <t>01-9870-C120MX</t>
  </si>
  <si>
    <t>__export__.product_template_1867_077bac34</t>
  </si>
  <si>
    <t>สีน้ำตาล 0.35MM Focus</t>
  </si>
  <si>
    <t>01-9870-C120MX(FG-305)</t>
  </si>
  <si>
    <t>__export__.product_template_13612_50abf10b</t>
  </si>
  <si>
    <t>สีน้ำตาล 0.35MM Focus (FG-305)</t>
  </si>
  <si>
    <t>01-9870-C120MX(FG-457)</t>
  </si>
  <si>
    <t>__export__.product_template_13613_9f2f2777</t>
  </si>
  <si>
    <t>สีน้ำตาล 0.35MM Focus (FG-457)</t>
  </si>
  <si>
    <t>01-9870-C120MX(FG-609)</t>
  </si>
  <si>
    <t>__export__.product_template_13614_358d7585</t>
  </si>
  <si>
    <t>สีน้ำตาล 0.35MM Focus (FG-609)</t>
  </si>
  <si>
    <t>01-9870-C120MX(FG-914)</t>
  </si>
  <si>
    <t>__export__.product_template_13615_52046218</t>
  </si>
  <si>
    <t>สีน้ำตาล 0.35MM Focus (FG-914)</t>
  </si>
  <si>
    <t>01-9870-C120MX(RM-305)</t>
  </si>
  <si>
    <t>__export__.product_template_11162_ff05d39d</t>
  </si>
  <si>
    <t>สีน้ำตาล 0.35MM Focus (RM-305)</t>
  </si>
  <si>
    <t>01-9870-C120MX(RM-457)</t>
  </si>
  <si>
    <t>__export__.product_template_11163_852515df</t>
  </si>
  <si>
    <t>สีน้ำตาล 0.35MM Focus (RM-457)</t>
  </si>
  <si>
    <t>01-9870-C120MX(RM-609)</t>
  </si>
  <si>
    <t>__export__.product_template_11164_7435ef40</t>
  </si>
  <si>
    <t>สีน้ำตาล 0.35MM Focus (RM-609)</t>
  </si>
  <si>
    <t>01-6251-C120MX</t>
  </si>
  <si>
    <t>__export__.product_template_1810_ea6dcb87</t>
  </si>
  <si>
    <t>สีน้ำตาล 0.35MM JINGJOE</t>
  </si>
  <si>
    <t>01-6251-C120MX(FG-305)</t>
  </si>
  <si>
    <t>__export__.product_template_13384_99e710d4</t>
  </si>
  <si>
    <t>สีน้ำตาล 0.35MM JINGJOE (FG-305)</t>
  </si>
  <si>
    <t>01-6251-C120MX(FG-457)</t>
  </si>
  <si>
    <t>__export__.product_template_13385_97018af4</t>
  </si>
  <si>
    <t>สีน้ำตาล 0.35MM JINGJOE (FG-457)</t>
  </si>
  <si>
    <t>01-6251-C120MX(FG-609)</t>
  </si>
  <si>
    <t>__export__.product_template_13386_5df78cb9</t>
  </si>
  <si>
    <t>สีน้ำตาล 0.35MM JINGJOE (FG-609)</t>
  </si>
  <si>
    <t>01-6251-C120MX(FG-914)</t>
  </si>
  <si>
    <t>__export__.product_template_13387_0ea82555</t>
  </si>
  <si>
    <t>สีน้ำตาล 0.35MM JINGJOE (FG-914)</t>
  </si>
  <si>
    <t>01-6251-C120MX(RM-305)</t>
  </si>
  <si>
    <t>__export__.product_template_10991_5e95fe29</t>
  </si>
  <si>
    <t>สีน้ำตาล 0.35MM JINGJOE (RM-305)</t>
  </si>
  <si>
    <t>01-6251-C120MX(RM-457)</t>
  </si>
  <si>
    <t>__export__.product_template_10992_33fcfd76</t>
  </si>
  <si>
    <t>สีน้ำตาล 0.35MM JINGJOE (RM-457)</t>
  </si>
  <si>
    <t>01-6251-C120MX(RM-609)</t>
  </si>
  <si>
    <t>__export__.product_template_10993_92fa828f</t>
  </si>
  <si>
    <t>สีน้ำตาล 0.35MM JINGJOE (RM-609)</t>
  </si>
  <si>
    <t>01-9890-C120MX</t>
  </si>
  <si>
    <t>__export__.product_template_1890_763755b0</t>
  </si>
  <si>
    <t>สีน้ำตาล 0.35MM TOTAL</t>
  </si>
  <si>
    <t>01-9890-C120MX(FG-305)</t>
  </si>
  <si>
    <t>__export__.product_template_13704_f069d177</t>
  </si>
  <si>
    <t>สีน้ำตาล 0.35MM TOTAL (FG-305)</t>
  </si>
  <si>
    <t>01-9890-C120MX(FG-457)</t>
  </si>
  <si>
    <t>__export__.product_template_13705_3cbda029</t>
  </si>
  <si>
    <t>สีน้ำตาล 0.35MM TOTAL (FG-457)</t>
  </si>
  <si>
    <t>01-9890-C120MX(FG-609)</t>
  </si>
  <si>
    <t>__export__.product_template_13706_33c85809</t>
  </si>
  <si>
    <t>สีน้ำตาล 0.35MM TOTAL (FG-609)</t>
  </si>
  <si>
    <t>01-9890-C120MX(FG-914)</t>
  </si>
  <si>
    <t>__export__.product_template_13707_b381126b</t>
  </si>
  <si>
    <t>สีน้ำตาล 0.35MM TOTAL (FG-914)</t>
  </si>
  <si>
    <t>01-9890-C120MX(RM-305)</t>
  </si>
  <si>
    <t>__export__.product_template_11231_1ffcde85</t>
  </si>
  <si>
    <t>สีน้ำตาล 0.35MM TOTAL (RM-305)</t>
  </si>
  <si>
    <t>01-9890-C120MX(RM-457)</t>
  </si>
  <si>
    <t>__export__.product_template_11232_1cb81f1f</t>
  </si>
  <si>
    <t>สีน้ำตาล 0.35MM TOTAL (RM-457)</t>
  </si>
  <si>
    <t>01-9890-C120MX(RM-609)</t>
  </si>
  <si>
    <t>__export__.product_template_11233_721659bb</t>
  </si>
  <si>
    <t>สีน้ำตาล 0.35MM TOTAL (RM-609)</t>
  </si>
  <si>
    <t>13-1201-C120HZ</t>
  </si>
  <si>
    <t>__export__.product_template_1938_f4561337</t>
  </si>
  <si>
    <t>สีน้ำตาล 0.40MM Beecool Neo</t>
  </si>
  <si>
    <t>13-1201-C120HZ(FG-305)</t>
  </si>
  <si>
    <t>__export__.product_template_13774_81fc06d9</t>
  </si>
  <si>
    <t>สีน้ำตาล 0.40MM Beecool Neo (FG-305)</t>
  </si>
  <si>
    <t>13-1201-C120HZ(FG-457)</t>
  </si>
  <si>
    <t>__export__.product_template_13775_8e03d465</t>
  </si>
  <si>
    <t>สีน้ำตาล 0.40MM Beecool Neo (FG-457)</t>
  </si>
  <si>
    <t>13-1201-C120HZ(FG-609)</t>
  </si>
  <si>
    <t>__export__.product_template_13776_a9ccf567</t>
  </si>
  <si>
    <t>สีน้ำตาล 0.40MM Beecool Neo (FG-609)</t>
  </si>
  <si>
    <t>13-1201-C120HZ(FG-914)</t>
  </si>
  <si>
    <t>__export__.product_template_13777_14286e55</t>
  </si>
  <si>
    <t>สีน้ำตาล 0.40MM Beecool Neo (FG-914)</t>
  </si>
  <si>
    <t>13-1201-C120HZ(RM-305)</t>
  </si>
  <si>
    <t>__export__.product_template_11294_460df9da</t>
  </si>
  <si>
    <t>สีน้ำตาล 0.40MM Beecool Neo (RM-305)</t>
  </si>
  <si>
    <t>13-1201-C120HZ(RM-457)</t>
  </si>
  <si>
    <t>__export__.product_template_11295_b15a8d4e</t>
  </si>
  <si>
    <t>สีน้ำตาล 0.40MM Beecool Neo (RM-457)</t>
  </si>
  <si>
    <t>13-1201-C120HZ(RM-609)</t>
  </si>
  <si>
    <t>__export__.product_template_11296_da62b2ee</t>
  </si>
  <si>
    <t>สีน้ำตาล 0.40MM Beecool Neo (RM-609)</t>
  </si>
  <si>
    <t>01-9870-C120HZ</t>
  </si>
  <si>
    <t>__export__.product_template_1866_3284d395</t>
  </si>
  <si>
    <t>สีน้ำตาล 0.40MM Focus</t>
  </si>
  <si>
    <t>01-9870-C120HZ(FG-305)</t>
  </si>
  <si>
    <t>__export__.product_template_13608_0d6056c8</t>
  </si>
  <si>
    <t>สีน้ำตาล 0.40MM Focus (FG-305)</t>
  </si>
  <si>
    <t>01-9870-C120HZ(FG-457)</t>
  </si>
  <si>
    <t>__export__.product_template_13609_ef726b7a</t>
  </si>
  <si>
    <t>สีน้ำตาล 0.40MM Focus (FG-457)</t>
  </si>
  <si>
    <t>01-9870-C120HZ(FG-609)</t>
  </si>
  <si>
    <t>__export__.product_template_13610_b41c1ce5</t>
  </si>
  <si>
    <t>สีน้ำตาล 0.40MM Focus (FG-609)</t>
  </si>
  <si>
    <t>01-9870-C120HZ(FG-914)</t>
  </si>
  <si>
    <t>__export__.product_template_13611_d3342a1d</t>
  </si>
  <si>
    <t>สีน้ำตาล 0.40MM Focus (FG-914)</t>
  </si>
  <si>
    <t>01-9870-C120HZ(RM-305)</t>
  </si>
  <si>
    <t>__export__.product_template_11159_ad986376</t>
  </si>
  <si>
    <t>สีน้ำตาล 0.40MM Focus (RM-305)</t>
  </si>
  <si>
    <t>01-9870-C120HZ(RM-457)</t>
  </si>
  <si>
    <t>__export__.product_template_11160_6a3cbeb3</t>
  </si>
  <si>
    <t>สีน้ำตาล 0.40MM Focus (RM-457)</t>
  </si>
  <si>
    <t>01-9870-C120HZ(RM-609)</t>
  </si>
  <si>
    <t>__export__.product_template_11161_4c4b0b2a</t>
  </si>
  <si>
    <t>สีน้ำตาล 0.40MM Focus (RM-609)</t>
  </si>
  <si>
    <t>01-8751-C120HZ</t>
  </si>
  <si>
    <t>__export__.product_template_9905_98a53adb</t>
  </si>
  <si>
    <t>สีน้ำตาล 0.40MM NOVADEC</t>
  </si>
  <si>
    <t>01-8751-C120HZ(FG-305)</t>
  </si>
  <si>
    <t>__export__.product_template_13798_0740318e</t>
  </si>
  <si>
    <t>สีน้ำตาล 0.40MM NOVADEC (FG-305)</t>
  </si>
  <si>
    <t>01-8751-C120HZ(FG-457)</t>
  </si>
  <si>
    <t>__export__.product_template_13799_630a67d2</t>
  </si>
  <si>
    <t>สีน้ำตาล 0.40MM NOVADEC (FG-457)</t>
  </si>
  <si>
    <t>01-8751-C120HZ(FG-609)</t>
  </si>
  <si>
    <t>__export__.product_template_13800_eb0968eb</t>
  </si>
  <si>
    <t>สีน้ำตาล 0.40MM NOVADEC (FG-609)</t>
  </si>
  <si>
    <t>01-8751-C120HZ(FG-914)</t>
  </si>
  <si>
    <t>__export__.product_template_13801_af53132c</t>
  </si>
  <si>
    <t>สีน้ำตาล 0.40MM NOVADEC (FG-914)</t>
  </si>
  <si>
    <t>01-8751-C120HZ(RM-305)</t>
  </si>
  <si>
    <t>__export__.product_template_11312_39d16c54</t>
  </si>
  <si>
    <t>สีน้ำตาล 0.40MM NOVADEC (RM-305)</t>
  </si>
  <si>
    <t>01-8751-C120HZ(RM-457)</t>
  </si>
  <si>
    <t>__export__.product_template_11313_41037b6d</t>
  </si>
  <si>
    <t>สีน้ำตาล 0.40MM NOVADEC (RM-457)</t>
  </si>
  <si>
    <t>01-8751-C120HZ(RM-609)</t>
  </si>
  <si>
    <t>__export__.product_template_11314_510544a9</t>
  </si>
  <si>
    <t>สีน้ำตาล 0.40MM NOVADEC (RM-609)</t>
  </si>
  <si>
    <t>13-1300-C120HX</t>
  </si>
  <si>
    <t>__export__.product_template_1942_60472b3c</t>
  </si>
  <si>
    <t>สีน้ำตาล 0.45MM Orcacool</t>
  </si>
  <si>
    <t>13-1300-C120HX(FG-305)</t>
  </si>
  <si>
    <t>__export__.product_template_13790_4a3ec9f7</t>
  </si>
  <si>
    <t>สีน้ำตาล 0.45MM Orcacool (FG-305)</t>
  </si>
  <si>
    <t>13-1300-C120HX(FG-457)</t>
  </si>
  <si>
    <t>__export__.product_template_13791_cd158bd2</t>
  </si>
  <si>
    <t>สีน้ำตาล 0.45MM Orcacool (FG-457)</t>
  </si>
  <si>
    <t>13-1300-C120HX(FG-609)</t>
  </si>
  <si>
    <t>__export__.product_template_13792_c7ae1576</t>
  </si>
  <si>
    <t>สีน้ำตาล 0.45MM Orcacool (FG-609)</t>
  </si>
  <si>
    <t>13-1300-C120HX(FG-914)</t>
  </si>
  <si>
    <t>__export__.product_template_13793_aad380cb</t>
  </si>
  <si>
    <t>สีน้ำตาล 0.45MM Orcacool (FG-914)</t>
  </si>
  <si>
    <t>13-1300-C120HX(RM-305)</t>
  </si>
  <si>
    <t>__export__.product_template_11306_465d9a50</t>
  </si>
  <si>
    <t>สีน้ำตาล 0.45MM Orcacool (RM-305)</t>
  </si>
  <si>
    <t>13-1300-C120HX(RM-457)</t>
  </si>
  <si>
    <t>__export__.product_template_11307_259bb442</t>
  </si>
  <si>
    <t>สีน้ำตาล 0.45MM Orcacool (RM-457)</t>
  </si>
  <si>
    <t>13-1300-C120HX(RM-609)</t>
  </si>
  <si>
    <t>__export__.product_template_11308_8fee13b0</t>
  </si>
  <si>
    <t>สีน้ำตาล 0.45MM Orcacool (RM-609)</t>
  </si>
  <si>
    <t>01-7251-C120MZ</t>
  </si>
  <si>
    <t>__export__.product_template_1828_101fb215</t>
  </si>
  <si>
    <t>สีน้ำตาลเงา 0.30MM CM-CN</t>
  </si>
  <si>
    <t>01-7251-C120MZ(FG-305)</t>
  </si>
  <si>
    <t>__export__.product_template_13456_f38d0b80</t>
  </si>
  <si>
    <t>สีน้ำตาลเงา 0.30MM CM-CN (FG-305)</t>
  </si>
  <si>
    <t>01-7251-C120MZ(FG-457)</t>
  </si>
  <si>
    <t>__export__.product_template_13457_ae3717d9</t>
  </si>
  <si>
    <t>สีน้ำตาลเงา 0.30MM CM-CN (FG-457)</t>
  </si>
  <si>
    <t>01-7251-C120MZ(FG-609)</t>
  </si>
  <si>
    <t>__export__.product_template_13458_222b8f8b</t>
  </si>
  <si>
    <t>สีน้ำตาลเงา 0.30MM CM-CN (FG-609)</t>
  </si>
  <si>
    <t>01-7251-C120MZ(FG-914)</t>
  </si>
  <si>
    <t>__export__.product_template_13459_ac0dffb9</t>
  </si>
  <si>
    <t>สีน้ำตาลเงา 0.30MM CM-CN (FG-914)</t>
  </si>
  <si>
    <t>01-7251-C120MZ(RM-305)</t>
  </si>
  <si>
    <t>__export__.product_template_11045_b4106929</t>
  </si>
  <si>
    <t>สีน้ำตาลเงา 0.30MM CM-CN (RM-305)</t>
  </si>
  <si>
    <t>01-7251-C120MZ(RM-457)</t>
  </si>
  <si>
    <t>__export__.product_template_11046_523dee37</t>
  </si>
  <si>
    <t>สีน้ำตาลเงา 0.30MM CM-CN (RM-457)</t>
  </si>
  <si>
    <t>01-7251-C120MZ(RM-609)</t>
  </si>
  <si>
    <t>__export__.product_template_11047_25a1cce2</t>
  </si>
  <si>
    <t>สีน้ำตาลเงา 0.30MM CM-CN (RM-609)</t>
  </si>
  <si>
    <t>01-2251-C120MZ</t>
  </si>
  <si>
    <t>__export__.product_template_1793_4ec372b8</t>
  </si>
  <si>
    <t>สีน้ำตาลเงา 0.30MM DB</t>
  </si>
  <si>
    <t>01-2251-C120MZ(FG-305)</t>
  </si>
  <si>
    <t>__export__.product_template_13316_c1c493dc</t>
  </si>
  <si>
    <t>สีน้ำตาลเงา 0.30MM DB (FG-305)</t>
  </si>
  <si>
    <t>01-2251-C120MZ(FG-457)</t>
  </si>
  <si>
    <t>__export__.product_template_13317_adac2937</t>
  </si>
  <si>
    <t>สีน้ำตาลเงา 0.30MM DB (FG-457)</t>
  </si>
  <si>
    <t>01-2251-C120MZ(FG-609)</t>
  </si>
  <si>
    <t>__export__.product_template_13318_9add1a07</t>
  </si>
  <si>
    <t>สีน้ำตาลเงา 0.30MM DB (FG-609)</t>
  </si>
  <si>
    <t>01-2251-C120MZ(FG-914)</t>
  </si>
  <si>
    <t>__export__.product_template_13319_011e9997</t>
  </si>
  <si>
    <t>สีน้ำตาลเงา 0.30MM DB (FG-914)</t>
  </si>
  <si>
    <t>01-2251-C120MZ(RM-305)</t>
  </si>
  <si>
    <t>__export__.product_template_10940_f54485da</t>
  </si>
  <si>
    <t>สีน้ำตาลเงา 0.30MM DB (RM-305)</t>
  </si>
  <si>
    <t>01-2251-C120MZ(RM-457)</t>
  </si>
  <si>
    <t>__export__.product_template_10941_a3c422cd</t>
  </si>
  <si>
    <t>สีน้ำตาลเงา 0.30MM DB (RM-457)</t>
  </si>
  <si>
    <t>01-2251-C120MZ(RM-609)</t>
  </si>
  <si>
    <t>__export__.product_template_10942_a8579152</t>
  </si>
  <si>
    <t>สีน้ำตาลเงา 0.30MM DB (RM-609)</t>
  </si>
  <si>
    <t>01-9890-C107MZ</t>
  </si>
  <si>
    <t>__export__.product_template_1878_48259c49</t>
  </si>
  <si>
    <t>สีน้ำเงิน 0.30MM TOTAL</t>
  </si>
  <si>
    <t>01-9890-C107MZ(FG-305)</t>
  </si>
  <si>
    <t>__export__.product_template_13656_6af1ee3f</t>
  </si>
  <si>
    <t>สีน้ำเงิน 0.30MM TOTAL (FG-305)</t>
  </si>
  <si>
    <t>01-9890-C107MZ(FG-457)</t>
  </si>
  <si>
    <t>__export__.product_template_13657_d5636817</t>
  </si>
  <si>
    <t>สีน้ำเงิน 0.30MM TOTAL (FG-457)</t>
  </si>
  <si>
    <t>01-9890-C107MZ(FG-609)</t>
  </si>
  <si>
    <t>__export__.product_template_13658_fcf096c9</t>
  </si>
  <si>
    <t>สีน้ำเงิน 0.30MM TOTAL (FG-609)</t>
  </si>
  <si>
    <t>01-9890-C107MZ(FG-914)</t>
  </si>
  <si>
    <t>__export__.product_template_13659_5fcb5a00</t>
  </si>
  <si>
    <t>สีน้ำเงิน 0.30MM TOTAL (FG-914)</t>
  </si>
  <si>
    <t>01-9890-C107MZ(RM-305)</t>
  </si>
  <si>
    <t>__export__.product_template_11195_918a373f</t>
  </si>
  <si>
    <t>สีน้ำเงิน 0.30MM TOTAL (RM-305)</t>
  </si>
  <si>
    <t>01-9890-C107MZ(RM-457)</t>
  </si>
  <si>
    <t>__export__.product_template_11196_917ac87e</t>
  </si>
  <si>
    <t>สีน้ำเงิน 0.30MM TOTAL (RM-457)</t>
  </si>
  <si>
    <t>01-9890-C107MZ(RM-609)</t>
  </si>
  <si>
    <t>__export__.product_template_11197_368f1929</t>
  </si>
  <si>
    <t>สีน้ำเงิน 0.30MM TOTAL (RM-609)</t>
  </si>
  <si>
    <t>01-9870-C107MX</t>
  </si>
  <si>
    <t>__export__.product_template_1859_a3d84db0</t>
  </si>
  <si>
    <t>สีน้ำเงิน 0.35MM Focus</t>
  </si>
  <si>
    <t>01-9870-C107MX(FG-305)</t>
  </si>
  <si>
    <t>__export__.product_template_13580_0307563b</t>
  </si>
  <si>
    <t>สีน้ำเงิน 0.35MM Focus (FG-305)</t>
  </si>
  <si>
    <t>01-9870-C107MX(FG-457)</t>
  </si>
  <si>
    <t>__export__.product_template_13581_ff322a05</t>
  </si>
  <si>
    <t>สีน้ำเงิน 0.35MM Focus (FG-457)</t>
  </si>
  <si>
    <t>01-9870-C107MX(FG-609)</t>
  </si>
  <si>
    <t>__export__.product_template_13582_92d7d5c9</t>
  </si>
  <si>
    <t>สีน้ำเงิน 0.35MM Focus (FG-609)</t>
  </si>
  <si>
    <t>01-9870-C107MX(FG-914)</t>
  </si>
  <si>
    <t>__export__.product_template_13583_5f0f80ab</t>
  </si>
  <si>
    <t>สีน้ำเงิน 0.35MM Focus (FG-914)</t>
  </si>
  <si>
    <t>01-9870-C107MX(RM-305)</t>
  </si>
  <si>
    <t>__export__.product_template_11138_026d5914</t>
  </si>
  <si>
    <t>สีน้ำเงิน 0.35MM Focus (RM-305)</t>
  </si>
  <si>
    <t>01-9870-C107MX(RM-457)</t>
  </si>
  <si>
    <t>__export__.product_template_11139_4e8f145e</t>
  </si>
  <si>
    <t>สีน้ำเงิน 0.35MM Focus (RM-457)</t>
  </si>
  <si>
    <t>01-9870-C107MX(RM-609)</t>
  </si>
  <si>
    <t>__export__.product_template_11140_a2eb3b5f</t>
  </si>
  <si>
    <t>สีน้ำเงิน 0.35MM Focus (RM-609)</t>
  </si>
  <si>
    <t>01-6251-C107MX</t>
  </si>
  <si>
    <t>__export__.product_template_1802_e6b25e8d</t>
  </si>
  <si>
    <t>สีน้ำเงิน 0.35MM JINGJOE</t>
  </si>
  <si>
    <t>01-6251-C107MX(FG-305)</t>
  </si>
  <si>
    <t>__export__.product_template_13352_2928e744</t>
  </si>
  <si>
    <t>สีน้ำเงิน 0.35MM JINGJOE (FG-305)</t>
  </si>
  <si>
    <t>01-6251-C107MX(FG-457)</t>
  </si>
  <si>
    <t>__export__.product_template_13353_37e4c9e7</t>
  </si>
  <si>
    <t>สีน้ำเงิน 0.35MM JINGJOE (FG-457)</t>
  </si>
  <si>
    <t>01-6251-C107MX(FG-609)</t>
  </si>
  <si>
    <t>__export__.product_template_13354_7490a8a2</t>
  </si>
  <si>
    <t>สีน้ำเงิน 0.35MM JINGJOE (FG-609)</t>
  </si>
  <si>
    <t>01-6251-C107MX(FG-914)</t>
  </si>
  <si>
    <t>__export__.product_template_13355_4158ca89</t>
  </si>
  <si>
    <t>สีน้ำเงิน 0.35MM JINGJOE (FG-914)</t>
  </si>
  <si>
    <t>01-6251-C107MX(RM-305)</t>
  </si>
  <si>
    <t>__export__.product_template_10967_35ff589f</t>
  </si>
  <si>
    <t>สีน้ำเงิน 0.35MM JINGJOE (RM-305)</t>
  </si>
  <si>
    <t>01-6251-C107MX(RM-457)</t>
  </si>
  <si>
    <t>__export__.product_template_10968_dba700eb</t>
  </si>
  <si>
    <t>สีน้ำเงิน 0.35MM JINGJOE (RM-457)</t>
  </si>
  <si>
    <t>01-6251-C107MX(RM-609)</t>
  </si>
  <si>
    <t>__export__.product_template_10969_8317f3d8</t>
  </si>
  <si>
    <t>สีน้ำเงิน 0.35MM JINGJOE (RM-609)</t>
  </si>
  <si>
    <t>01-9890-C107MX</t>
  </si>
  <si>
    <t>__export__.product_template_14006_72efa411</t>
  </si>
  <si>
    <t>สีน้ำเงิน 0.35MM TOTAL</t>
  </si>
  <si>
    <t>01-9890-C107MX(FG-305)</t>
  </si>
  <si>
    <t>__export__.product_template_14094_180f0c4a</t>
  </si>
  <si>
    <t>สีน้ำเงิน 0.35MM TOTAL (FG-305)</t>
  </si>
  <si>
    <t>01-9880-C107MX(FG-457)</t>
  </si>
  <si>
    <t>__export__.product_template_14016_1fb155b4</t>
  </si>
  <si>
    <t>สีน้ำเงิน 0.35MM TOTAL (FG-457)</t>
  </si>
  <si>
    <t>01-9890-C107MX(FG-457)</t>
  </si>
  <si>
    <t>__export__.product_template_14095_5a90cebd</t>
  </si>
  <si>
    <t>01-9890-C107MX(FG-609)</t>
  </si>
  <si>
    <t>__export__.product_template_14096_18683d79</t>
  </si>
  <si>
    <t>สีน้ำเงิน 0.35MM TOTAL (FG-609)</t>
  </si>
  <si>
    <t>01-9880-C107MX(FG-914)</t>
  </si>
  <si>
    <t>__export__.product_template_14020_a6b1e6e0</t>
  </si>
  <si>
    <t>สีน้ำเงิน 0.35MM TOTAL (FG-914)</t>
  </si>
  <si>
    <t>01-9890-C107MX(FG-914)</t>
  </si>
  <si>
    <t>__export__.product_template_14097_1ef3dfe9</t>
  </si>
  <si>
    <t>01-9890-C107MX(RM-305)</t>
  </si>
  <si>
    <t>__export__.product_template_14023_cf60719f</t>
  </si>
  <si>
    <t>สีน้ำเงิน 0.35MM TOTAL (RM-305)</t>
  </si>
  <si>
    <t>01-9890-C107MX(RM-457)</t>
  </si>
  <si>
    <t>__export__.product_template_14026_dda15283</t>
  </si>
  <si>
    <t>สีน้ำเงิน 0.35MM TOTAL (RM-457)</t>
  </si>
  <si>
    <t>01-9890-C107MX(RM-609)</t>
  </si>
  <si>
    <t>__export__.product_template_14028_92d041e2</t>
  </si>
  <si>
    <t>สีน้ำเงิน 0.35MM TOTAL (RM-609)</t>
  </si>
  <si>
    <t>13-1201-C107HZ</t>
  </si>
  <si>
    <t>__export__.product_template_1936_97824ba2</t>
  </si>
  <si>
    <t>สีน้ำเงิน 0.40MM Beecool Neo</t>
  </si>
  <si>
    <t>13-1201-C107HZ(FG-305)</t>
  </si>
  <si>
    <t>__export__.product_template_13766_233cfbff</t>
  </si>
  <si>
    <t>สีน้ำเงิน 0.40MM Beecool Neo (FG-305)</t>
  </si>
  <si>
    <t>13-1201-C107HZ(FG-457)</t>
  </si>
  <si>
    <t>__export__.product_template_13767_0fbda01f</t>
  </si>
  <si>
    <t>สีน้ำเงิน 0.40MM Beecool Neo (FG-457)</t>
  </si>
  <si>
    <t>13-1201-C107HZ(FG-609)</t>
  </si>
  <si>
    <t>__export__.product_template_13768_d9f20e53</t>
  </si>
  <si>
    <t>สีน้ำเงิน 0.40MM Beecool Neo (FG-609)</t>
  </si>
  <si>
    <t>13-1201-C107HZ(FG-914)</t>
  </si>
  <si>
    <t>__export__.product_template_13769_5ab705ba</t>
  </si>
  <si>
    <t>สีน้ำเงิน 0.40MM Beecool Neo (FG-914)</t>
  </si>
  <si>
    <t>13-1201-C107HZ(RM-305)</t>
  </si>
  <si>
    <t>__export__.product_template_11288_c5f1c3e9</t>
  </si>
  <si>
    <t>สีน้ำเงิน 0.40MM Beecool Neo (RM-305)</t>
  </si>
  <si>
    <t>13-1201-C107HZ(RM-457)</t>
  </si>
  <si>
    <t>__export__.product_template_11289_236db120</t>
  </si>
  <si>
    <t>สีน้ำเงิน 0.40MM Beecool Neo (RM-457)</t>
  </si>
  <si>
    <t>13-1201-C107HZ(RM-609)</t>
  </si>
  <si>
    <t>__export__.product_template_11290_1bb3bc4c</t>
  </si>
  <si>
    <t>สีน้ำเงิน 0.40MM Beecool Neo (RM-609)</t>
  </si>
  <si>
    <t>01-7251-C107MZ</t>
  </si>
  <si>
    <t>__export__.product_template_9901_654b3346</t>
  </si>
  <si>
    <t>สีน้ำเงินเงา 0.30MM CM-CN</t>
  </si>
  <si>
    <t>01-7251-C107MZ(FG-305)</t>
  </si>
  <si>
    <t>__export__.product_template_13396_9c3d72f2</t>
  </si>
  <si>
    <t>สีน้ำเงินเงา 0.30MM CM-CN (FG-305)</t>
  </si>
  <si>
    <t>01-7251-C107MZ(FG-457)</t>
  </si>
  <si>
    <t>__export__.product_template_13397_691df117</t>
  </si>
  <si>
    <t>สีน้ำเงินเงา 0.30MM CM-CN (FG-457)</t>
  </si>
  <si>
    <t>01-7251-C107MZ(FG-609)</t>
  </si>
  <si>
    <t>__export__.product_template_13398_81537381</t>
  </si>
  <si>
    <t>สีน้ำเงินเงา 0.30MM CM-CN (FG-609)</t>
  </si>
  <si>
    <t>01-7251-C107MZ(FG-914)</t>
  </si>
  <si>
    <t>__export__.product_template_13399_d1964a57</t>
  </si>
  <si>
    <t>สีน้ำเงินเงา 0.30MM CM-CN (FG-914)</t>
  </si>
  <si>
    <t>01-7251-C107MZ(RM-305)</t>
  </si>
  <si>
    <t>__export__.product_template_11000_c36dc0cb</t>
  </si>
  <si>
    <t>สีน้ำเงินเงา 0.30MM CM-CN (RM-305)</t>
  </si>
  <si>
    <t>01-7251-C107MZ(RM-457)</t>
  </si>
  <si>
    <t>__export__.product_template_11001_e5e99c30</t>
  </si>
  <si>
    <t>สีน้ำเงินเงา 0.30MM CM-CN (RM-457)</t>
  </si>
  <si>
    <t>01-7251-C107MZ(RM-609)</t>
  </si>
  <si>
    <t>__export__.product_template_11002_7893732c</t>
  </si>
  <si>
    <t>สีน้ำเงินเงา 0.30MM CM-CN (RM-609)</t>
  </si>
  <si>
    <t>01-2251-C107MZ</t>
  </si>
  <si>
    <t>__export__.product_template_1778_f8c35ab8</t>
  </si>
  <si>
    <t>สีน้ำเงินเงา 0.30MM DB</t>
  </si>
  <si>
    <t>01-2251-C107MZ(FG-305)</t>
  </si>
  <si>
    <t>__export__.product_template_13256_2f3f729e</t>
  </si>
  <si>
    <t>สีน้ำเงินเงา 0.30MM DB (FG-305)</t>
  </si>
  <si>
    <t>01-2251-C107MZ(FG-457)</t>
  </si>
  <si>
    <t>__export__.product_template_13257_64d368cd</t>
  </si>
  <si>
    <t>สีน้ำเงินเงา 0.30MM DB (FG-457)</t>
  </si>
  <si>
    <t>01-2251-C107MZ(FG-609)</t>
  </si>
  <si>
    <t>__export__.product_template_13258_f6d453bf</t>
  </si>
  <si>
    <t>สีน้ำเงินเงา 0.30MM DB (FG-609)</t>
  </si>
  <si>
    <t>01-2251-C107MZ(FG-914)</t>
  </si>
  <si>
    <t>__export__.product_template_13259_5356e423</t>
  </si>
  <si>
    <t>สีน้ำเงินเงา 0.30MM DB (FG-914)</t>
  </si>
  <si>
    <t>01-2251-C107MZ(RM-305)</t>
  </si>
  <si>
    <t>__export__.product_template_10895_a3b271a3</t>
  </si>
  <si>
    <t>สีน้ำเงินเงา 0.30MM DB (RM-305)</t>
  </si>
  <si>
    <t>01-2251-C107MZ(RM-457)</t>
  </si>
  <si>
    <t>__export__.product_template_13864_acc3f9ea</t>
  </si>
  <si>
    <t>สีน้ำเงินเงา 0.30MM DB (RM-457)</t>
  </si>
  <si>
    <t>01-2251-C107MZ(RM-609)</t>
  </si>
  <si>
    <t>__export__.product_template_10897_070a3f3a</t>
  </si>
  <si>
    <t>สีน้ำเงินเงา 0.30MM DB (RM-609)</t>
  </si>
  <si>
    <t>01-1000-F107MX(FG-914)</t>
  </si>
  <si>
    <t>__export__.product_template_13805_ee9b084d</t>
  </si>
  <si>
    <t>สีน้ำเงินเงา 0.35MM มาตรฐาน (FG-914)</t>
  </si>
  <si>
    <t>01-1000-F107MX(G457)</t>
  </si>
  <si>
    <t>__export__.product_template_9897_66992417</t>
  </si>
  <si>
    <t>สีน้ำเงินเงา 0.35MM มาตรฐาน (G457)</t>
  </si>
  <si>
    <t>01-1502-C107HJ</t>
  </si>
  <si>
    <t>__export__.product_template_39390_2c53459c</t>
  </si>
  <si>
    <t>สีน้ำเงินเงา 0.47MM BHP</t>
  </si>
  <si>
    <t>01-1502-C107HJ(FG-305)</t>
  </si>
  <si>
    <t>__export__.product_template_39399_1aa31be5</t>
  </si>
  <si>
    <t>สีน้ำเงินเงา 0.47MM BHP (FG-305)</t>
  </si>
  <si>
    <t>01-1502-C107HJ(FG-457)</t>
  </si>
  <si>
    <t>__export__.product_template_39401_a848e6e1</t>
  </si>
  <si>
    <t>สีน้ำเงินเงา 0.47MM BHP (FG-457)</t>
  </si>
  <si>
    <t>01-1502-C107HJ(FG-609)</t>
  </si>
  <si>
    <t>__export__.product_template_39402_26df9ecd</t>
  </si>
  <si>
    <t>สีน้ำเงินเงา 0.47MM BHP (FG-609)</t>
  </si>
  <si>
    <t>01-1502-C107HJ(FG-914)</t>
  </si>
  <si>
    <t>__export__.product_template_39404_7f8687c3</t>
  </si>
  <si>
    <t>สีน้ำเงินเงา 0.47MM BHP (FG-914)</t>
  </si>
  <si>
    <t>01-1502-C107HJ(RM-305)</t>
  </si>
  <si>
    <t>__export__.product_template_39394_a01adabc</t>
  </si>
  <si>
    <t>สีน้ำเงินเงา 0.47MM BHP (RM-305)</t>
  </si>
  <si>
    <t>01-1502-C107HJ(RM-457)</t>
  </si>
  <si>
    <t>__export__.product_template_39395_b184fcb9</t>
  </si>
  <si>
    <t>สีน้ำเงินเงา 0.47MM BHP (RM-457)</t>
  </si>
  <si>
    <t>01-1502-C107HJ(RM-609)</t>
  </si>
  <si>
    <t>__export__.product_template_39397_30e38ad6</t>
  </si>
  <si>
    <t>สีน้ำเงินเงา 0.47MM BHP (RM-609)</t>
  </si>
  <si>
    <t>01-9890-C119MZ</t>
  </si>
  <si>
    <t>__export__.product_template_1889_f328b26f</t>
  </si>
  <si>
    <t>สีฟ้า 0.30MM TOTAL</t>
  </si>
  <si>
    <t>01-9890-C119MZ(FG-305)</t>
  </si>
  <si>
    <t>__export__.product_template_13700_60562a2f</t>
  </si>
  <si>
    <t>สีฟ้า 0.30MM TOTAL (FG-305)</t>
  </si>
  <si>
    <t>01-9890-C119MZ(FG-457)</t>
  </si>
  <si>
    <t>__export__.product_template_13701_bf36d086</t>
  </si>
  <si>
    <t>สีฟ้า 0.30MM TOTAL (FG-457)</t>
  </si>
  <si>
    <t>01-9890-C119MZ(FG-609)</t>
  </si>
  <si>
    <t>__export__.product_template_13702_2146bb67</t>
  </si>
  <si>
    <t>สีฟ้า 0.30MM TOTAL (FG-609)</t>
  </si>
  <si>
    <t>01-9890-C119MZ(FG-914)</t>
  </si>
  <si>
    <t>__export__.product_template_13703_fa768eaf</t>
  </si>
  <si>
    <t>สีฟ้า 0.30MM TOTAL (FG-914)</t>
  </si>
  <si>
    <t>01-9890-C119MZ(RM-305)</t>
  </si>
  <si>
    <t>__export__.product_template_11228_384409e9</t>
  </si>
  <si>
    <t>สีฟ้า 0.30MM TOTAL (RM-305)</t>
  </si>
  <si>
    <t>01-9890-C119MZ(RM-457)</t>
  </si>
  <si>
    <t>__export__.product_template_11229_55404f3d</t>
  </si>
  <si>
    <t>สีฟ้า 0.30MM TOTAL (RM-457)</t>
  </si>
  <si>
    <t>01-9890-C119MZ(RM-609)</t>
  </si>
  <si>
    <t>__export__.product_template_11230_cb862a4b</t>
  </si>
  <si>
    <t>สีฟ้า 0.30MM TOTAL (RM-609)</t>
  </si>
  <si>
    <t>01-1000-F119MZ(G305)</t>
  </si>
  <si>
    <t>__export__.product_template_13840_f6a5cf9a</t>
  </si>
  <si>
    <t>สีฟ้า 0.30MM มาตรฐาน (G305)</t>
  </si>
  <si>
    <t>01-9870-C119MX</t>
  </si>
  <si>
    <t>__export__.product_template_1865_3e9e6434</t>
  </si>
  <si>
    <t>สีฟ้า 0.35MM Focus</t>
  </si>
  <si>
    <t>01-9870-C119MX(FG-305)</t>
  </si>
  <si>
    <t>__export__.product_template_13604_fa28506c</t>
  </si>
  <si>
    <t>สีฟ้า 0.35MM Focus (FG-305)</t>
  </si>
  <si>
    <t>01-9870-C119MX(FG-457)</t>
  </si>
  <si>
    <t>__export__.product_template_13605_71b962ef</t>
  </si>
  <si>
    <t>สีฟ้า 0.35MM Focus (FG-457)</t>
  </si>
  <si>
    <t>01-9870-C119MX(FG-609)</t>
  </si>
  <si>
    <t>__export__.product_template_13606_fd2052ec</t>
  </si>
  <si>
    <t>สีฟ้า 0.35MM Focus (FG-609)</t>
  </si>
  <si>
    <t>01-9870-C119MX(FG-914)</t>
  </si>
  <si>
    <t>__export__.product_template_13607_f477f2bc</t>
  </si>
  <si>
    <t>สีฟ้า 0.35MM Focus (FG-914)</t>
  </si>
  <si>
    <t>01-9870-C119MX(RM-305)</t>
  </si>
  <si>
    <t>__export__.product_template_11156_d31f6b62</t>
  </si>
  <si>
    <t>สีฟ้า 0.35MM Focus (RM-305)</t>
  </si>
  <si>
    <t>01-9870-C119MX(RM-457)</t>
  </si>
  <si>
    <t>__export__.product_template_11157_07a708a7</t>
  </si>
  <si>
    <t>สีฟ้า 0.35MM Focus (RM-457)</t>
  </si>
  <si>
    <t>01-9870-C119MX(RM-609)</t>
  </si>
  <si>
    <t>__export__.product_template_11158_91181c1c</t>
  </si>
  <si>
    <t>สีฟ้า 0.35MM Focus (RM-609)</t>
  </si>
  <si>
    <t>01-6251-C119MX</t>
  </si>
  <si>
    <t>__export__.product_template_1809_833d1dfe</t>
  </si>
  <si>
    <t>สีฟ้า 0.35MM JINGJOE</t>
  </si>
  <si>
    <t>01-6251-C119MX(FG-305)</t>
  </si>
  <si>
    <t>__export__.product_template_13380_2fb88c0c</t>
  </si>
  <si>
    <t>สีฟ้า 0.35MM JINGJOE (FG-305)</t>
  </si>
  <si>
    <t>01-6251-C119MX(FG-457)</t>
  </si>
  <si>
    <t>__export__.product_template_13381_e627f40a</t>
  </si>
  <si>
    <t>สีฟ้า 0.35MM JINGJOE (FG-457)</t>
  </si>
  <si>
    <t>01-6251-C119MX(FG-609)</t>
  </si>
  <si>
    <t>__export__.product_template_13382_8a652b8d</t>
  </si>
  <si>
    <t>สีฟ้า 0.35MM JINGJOE (FG-609)</t>
  </si>
  <si>
    <t>01-6251-C119MX(FG-914)</t>
  </si>
  <si>
    <t>__export__.product_template_13383_9082228b</t>
  </si>
  <si>
    <t>สีฟ้า 0.35MM JINGJOE (FG-914)</t>
  </si>
  <si>
    <t>01-6251-C119MX(RM-305)</t>
  </si>
  <si>
    <t>__export__.product_template_10988_7a0f8a32</t>
  </si>
  <si>
    <t>สีฟ้า 0.35MM JINGJOE (RM-305)</t>
  </si>
  <si>
    <t>01-6251-C119MX(RM-457)</t>
  </si>
  <si>
    <t>__export__.product_template_10989_9f7f7e38</t>
  </si>
  <si>
    <t>สีฟ้า 0.35MM JINGJOE (RM-457)</t>
  </si>
  <si>
    <t>01-6251-C119MX(RM-609)</t>
  </si>
  <si>
    <t>__export__.product_template_10990_e4d3d37e</t>
  </si>
  <si>
    <t>สีฟ้า 0.35MM JINGJOE (RM-609)</t>
  </si>
  <si>
    <t>01-7251-C119MZ</t>
  </si>
  <si>
    <t>__export__.product_template_1827_e586f2c0</t>
  </si>
  <si>
    <t>สีฟ้าเงา 0.30MM CM-CN</t>
  </si>
  <si>
    <t>01-7251-C119MZ(FG-305)</t>
  </si>
  <si>
    <t>__export__.product_template_13452_0bbb60fd</t>
  </si>
  <si>
    <t>สีฟ้าเงา 0.30MM CM-CN (FG-305)</t>
  </si>
  <si>
    <t>01-7251-C119MZ(FG-457)</t>
  </si>
  <si>
    <t>__export__.product_template_13453_1d93541a</t>
  </si>
  <si>
    <t>สีฟ้าเงา 0.30MM CM-CN (FG-457)</t>
  </si>
  <si>
    <t>01-7251-C119MZ(FG-609)</t>
  </si>
  <si>
    <t>__export__.product_template_13454_3257d009</t>
  </si>
  <si>
    <t>สีฟ้าเงา 0.30MM CM-CN (FG-609)</t>
  </si>
  <si>
    <t>01-7251-C119MZ(FG-914)</t>
  </si>
  <si>
    <t>__export__.product_template_13455_f4bc9cf0</t>
  </si>
  <si>
    <t>สีฟ้าเงา 0.30MM CM-CN (FG-914)</t>
  </si>
  <si>
    <t>01-7251-C119MZ(RM-305)</t>
  </si>
  <si>
    <t>__export__.product_template_11042_48a30445</t>
  </si>
  <si>
    <t>สีฟ้าเงา 0.30MM CM-CN (RM-305)</t>
  </si>
  <si>
    <t>01-7251-C119MZ(RM-457)</t>
  </si>
  <si>
    <t>__export__.product_template_11043_db961803</t>
  </si>
  <si>
    <t>สีฟ้าเงา 0.30MM CM-CN (RM-457)</t>
  </si>
  <si>
    <t>01-7251-C119MZ(RM-609)</t>
  </si>
  <si>
    <t>__export__.product_template_11044_69d41aed</t>
  </si>
  <si>
    <t>สีฟ้าเงา 0.30MM CM-CN (RM-609)</t>
  </si>
  <si>
    <t>01-2251-C119MZ</t>
  </si>
  <si>
    <t>__export__.product_template_1792_d6f3012d</t>
  </si>
  <si>
    <t>สีฟ้าเงา 0.30MM DB</t>
  </si>
  <si>
    <t>01-2251-C119MZ(FG-305)</t>
  </si>
  <si>
    <t>__export__.product_template_13312_5fd553f1</t>
  </si>
  <si>
    <t>สีฟ้าเงา 0.30MM DB (FG-305)</t>
  </si>
  <si>
    <t>01-2251-C119MZ(FG-457)</t>
  </si>
  <si>
    <t>__export__.product_template_13313_0f928af0</t>
  </si>
  <si>
    <t>สีฟ้าเงา 0.30MM DB (FG-457)</t>
  </si>
  <si>
    <t>01-2251-C119MZ(FG-609)</t>
  </si>
  <si>
    <t>__export__.product_template_13314_a5ab099b</t>
  </si>
  <si>
    <t>สีฟ้าเงา 0.30MM DB (FG-609)</t>
  </si>
  <si>
    <t>01-2251-C119MZ(FG-914)</t>
  </si>
  <si>
    <t>__export__.product_template_13315_bca3c761</t>
  </si>
  <si>
    <t>สีฟ้าเงา 0.30MM DB (FG-914)</t>
  </si>
  <si>
    <t>01-2251-C119MZ(RM-305)</t>
  </si>
  <si>
    <t>__export__.product_template_10937_880bbc59</t>
  </si>
  <si>
    <t>สีฟ้าเงา 0.30MM DB (RM-305)</t>
  </si>
  <si>
    <t>01-2251-C119MZ(RM-457)</t>
  </si>
  <si>
    <t>__export__.product_template_10938_d9c30ccd</t>
  </si>
  <si>
    <t>สีฟ้าเงา 0.30MM DB (RM-457)</t>
  </si>
  <si>
    <t>01-2251-C119MZ(RM-609)</t>
  </si>
  <si>
    <t>__export__.product_template_10939_4e955cd2</t>
  </si>
  <si>
    <t>สีฟ้าเงา 0.30MM DB (RM-609)</t>
  </si>
  <si>
    <t>01-7251-C124MZ</t>
  </si>
  <si>
    <t>__export__.product_template_1830_9423e846</t>
  </si>
  <si>
    <t>สีม่วง 0.30MM CM-CN</t>
  </si>
  <si>
    <t>01-7251-C124MZ(FG-305)</t>
  </si>
  <si>
    <t>__export__.product_template_13464_9a12b500</t>
  </si>
  <si>
    <t>สีม่วง 0.30MM CM-CN (FG-305)</t>
  </si>
  <si>
    <t>01-7251-C124MZ(FG-457)</t>
  </si>
  <si>
    <t>__export__.product_template_13465_5eacfd58</t>
  </si>
  <si>
    <t>สีม่วง 0.30MM CM-CN (FG-457)</t>
  </si>
  <si>
    <t>01-7251-C124MZ(FG-609)</t>
  </si>
  <si>
    <t>__export__.product_template_13466_a5c1cb57</t>
  </si>
  <si>
    <t>สีม่วง 0.30MM CM-CN (FG-609)</t>
  </si>
  <si>
    <t>01-7251-C124MZ(FG-914)</t>
  </si>
  <si>
    <t>__export__.product_template_13467_949deabd</t>
  </si>
  <si>
    <t>สีม่วง 0.30MM CM-CN (FG-914)</t>
  </si>
  <si>
    <t>01-7251-C124MZ(RM-305)</t>
  </si>
  <si>
    <t>__export__.product_template_11051_345e951d</t>
  </si>
  <si>
    <t>สีม่วง 0.30MM CM-CN (RM-305)</t>
  </si>
  <si>
    <t>01-7251-C124MZ(RM-457)</t>
  </si>
  <si>
    <t>__export__.product_template_11052_49d3f0ad</t>
  </si>
  <si>
    <t>สีม่วง 0.30MM CM-CN (RM-457)</t>
  </si>
  <si>
    <t>01-7251-C124MZ(RM-609)</t>
  </si>
  <si>
    <t>__export__.product_template_11053_9e1470ea</t>
  </si>
  <si>
    <t>สีม่วง 0.30MM CM-CN (RM-609)</t>
  </si>
  <si>
    <t>01-9890-C124MZ</t>
  </si>
  <si>
    <t>__export__.product_template_39626_13b9f7ff</t>
  </si>
  <si>
    <t>สีม่วง 0.30MM TOTAL</t>
  </si>
  <si>
    <t>01-9890-C124MZ(FG-305)</t>
  </si>
  <si>
    <t>__export__.product_template_39630_f5637bbe</t>
  </si>
  <si>
    <t>สีม่วง 0.30MM TOTAL (FG-305)</t>
  </si>
  <si>
    <t>01-9890-C124MZ(FG-457)</t>
  </si>
  <si>
    <t>__export__.product_template_39631_d00090f4</t>
  </si>
  <si>
    <t>สีม่วง 0.30MM TOTAL (FG-457)</t>
  </si>
  <si>
    <t>01-9890-C124MZ(FG-609)</t>
  </si>
  <si>
    <t>__export__.product_template_39632_63ec7765</t>
  </si>
  <si>
    <t>สีม่วง 0.30MM TOTAL (FG-609)</t>
  </si>
  <si>
    <t>01-9890-C124MZ(FG-914)</t>
  </si>
  <si>
    <t>__export__.product_template_39633_5eda015f</t>
  </si>
  <si>
    <t>สีม่วง 0.30MM TOTAL (FG-914)</t>
  </si>
  <si>
    <t>01-9890-C124MZ(RM-305)</t>
  </si>
  <si>
    <t>__export__.product_template_39627_1b99929d</t>
  </si>
  <si>
    <t>สีม่วง 0.30MM TOTAL (RM-305)</t>
  </si>
  <si>
    <t>01-9890-C124MZ(RM-457)</t>
  </si>
  <si>
    <t>__export__.product_template_39628_b5b9c345</t>
  </si>
  <si>
    <t>สีม่วง 0.30MM TOTAL (RM-457)</t>
  </si>
  <si>
    <t>01-9890-C124MZ(RM-609)</t>
  </si>
  <si>
    <t>__export__.product_template_39629_2c68781c</t>
  </si>
  <si>
    <t>สีม่วง 0.30MM TOTAL (RM-609)</t>
  </si>
  <si>
    <t>01-1000-F124MZ(FG-305)</t>
  </si>
  <si>
    <t>__export__.product_template_13815_6ed04203</t>
  </si>
  <si>
    <t>สีม่วง 0.30MM มาตรฐาน (FG-305)</t>
  </si>
  <si>
    <t>01-1000-F124MZ(G305)</t>
  </si>
  <si>
    <t>__export__.product_template_9898_9cdcf59a</t>
  </si>
  <si>
    <t>สีม่วง 0.30MM มาตรฐาน (G305)</t>
  </si>
  <si>
    <t>01-2251-C124MZ</t>
  </si>
  <si>
    <t>__export__.product_template_1796_44c18149</t>
  </si>
  <si>
    <t>สีม่วงเงา 0.30MM DB</t>
  </si>
  <si>
    <t>01-2251-C124MZ(FG-305)</t>
  </si>
  <si>
    <t>__export__.product_template_13328_8ec50d76</t>
  </si>
  <si>
    <t>สีม่วงเงา 0.30MM DB (FG-305)</t>
  </si>
  <si>
    <t>01-2251-C124MZ(FG-457)</t>
  </si>
  <si>
    <t>__export__.product_template_13329_758999f1</t>
  </si>
  <si>
    <t>สีม่วงเงา 0.30MM DB (FG-457)</t>
  </si>
  <si>
    <t>01-2251-C124MZ(FG-609)</t>
  </si>
  <si>
    <t>__export__.product_template_13330_140eebc7</t>
  </si>
  <si>
    <t>สีม่วงเงา 0.30MM DB (FG-609)</t>
  </si>
  <si>
    <t>01-2251-C124MZ(FG-914)</t>
  </si>
  <si>
    <t>__export__.product_template_13331_e3ab2820</t>
  </si>
  <si>
    <t>สีม่วงเงา 0.30MM DB (FG-914)</t>
  </si>
  <si>
    <t>01-2251-C124MZ(RM-305)</t>
  </si>
  <si>
    <t>__export__.product_template_10949_776a2889</t>
  </si>
  <si>
    <t>สีม่วงเงา 0.30MM DB (RM-305)</t>
  </si>
  <si>
    <t>01-2251-C124MZ(RM-457)</t>
  </si>
  <si>
    <t>__export__.product_template_10950_782eeb3d</t>
  </si>
  <si>
    <t>สีม่วงเงา 0.30MM DB (RM-457)</t>
  </si>
  <si>
    <t>01-2251-C124MZ(RM-609)</t>
  </si>
  <si>
    <t>__export__.product_template_10951_c169a9c7</t>
  </si>
  <si>
    <t>สีม่วงเงา 0.30MM DB (RM-609)</t>
  </si>
  <si>
    <t>01-7251-C136MZ</t>
  </si>
  <si>
    <t>__export__.product_template_1835_4074ccd0</t>
  </si>
  <si>
    <t>สีม่วงเปลือกมังคุด 0.30MM CM-CN</t>
  </si>
  <si>
    <t>01-7251-C136MZ(FG-305)</t>
  </si>
  <si>
    <t>__export__.product_template_13484_e412e4c6</t>
  </si>
  <si>
    <t>สีม่วงเปลือกมังคุด 0.30MM CM-CN (FG-305)</t>
  </si>
  <si>
    <t>01-7251-C136MZ(FG-457)</t>
  </si>
  <si>
    <t>__export__.product_template_13485_3b4b9f40</t>
  </si>
  <si>
    <t>สีม่วงเปลือกมังคุด 0.30MM CM-CN (FG-457)</t>
  </si>
  <si>
    <t>01-7251-C136MZ(FG-609)</t>
  </si>
  <si>
    <t>__export__.product_template_13486_b64f182b</t>
  </si>
  <si>
    <t>สีม่วงเปลือกมังคุด 0.30MM CM-CN (FG-609)</t>
  </si>
  <si>
    <t>01-7251-C136MZ(FG-914)</t>
  </si>
  <si>
    <t>__export__.product_template_13487_9d7ca395</t>
  </si>
  <si>
    <t>สีม่วงเปลือกมังคุด 0.30MM CM-CN (FG-914)</t>
  </si>
  <si>
    <t>01-7251-C136MZ(RM-305)</t>
  </si>
  <si>
    <t>__export__.product_template_11066_846dd315</t>
  </si>
  <si>
    <t>สีม่วงเปลือกมังคุด 0.30MM CM-CN (RM-305)</t>
  </si>
  <si>
    <t>01-7251-C136MZ(RM-457)</t>
  </si>
  <si>
    <t>__export__.product_template_11067_1b6905f3</t>
  </si>
  <si>
    <t>สีม่วงเปลือกมังคุด 0.30MM CM-CN (RM-457)</t>
  </si>
  <si>
    <t>01-7251-C136MZ(RM-609)</t>
  </si>
  <si>
    <t>__export__.product_template_11068_1941225c</t>
  </si>
  <si>
    <t>สีม่วงเปลือกมังคุด 0.30MM CM-CN (RM-609)</t>
  </si>
  <si>
    <t>07-3015-1055</t>
  </si>
  <si>
    <t>__export__.product_template_24688_473b5346</t>
  </si>
  <si>
    <t>สีสเปรย์ บลอน</t>
  </si>
  <si>
    <t>สาวินี จิตจารักษณ์</t>
  </si>
  <si>
    <t>Z-สี900</t>
  </si>
  <si>
    <t>__export__.product_template_39355_9462a298</t>
  </si>
  <si>
    <t>สีสเปรย์ขาว#900 (KOBE</t>
  </si>
  <si>
    <t>Z-สี210</t>
  </si>
  <si>
    <t>__export__.product_template_39350_2c9778c6</t>
  </si>
  <si>
    <t>สีสเปรย์ดำ#210 ตราห่าน</t>
  </si>
  <si>
    <t>Z-สี300</t>
  </si>
  <si>
    <t>__export__.product_template_39353_72ea827f</t>
  </si>
  <si>
    <t>สีสเปรย์บรอน#300 ตราห่าน</t>
  </si>
  <si>
    <t>Z-สี220</t>
  </si>
  <si>
    <t>__export__.product_template_39354_f18001b3</t>
  </si>
  <si>
    <t>สีสเปรย์เทา#220 ตราห่าน</t>
  </si>
  <si>
    <t>Z-สี211WIN</t>
  </si>
  <si>
    <t>__export__.product_template_39352_f5d9dfbd</t>
  </si>
  <si>
    <t>สีสเปรย์แดง#211 [WIN]</t>
  </si>
  <si>
    <t>Z-สี211</t>
  </si>
  <si>
    <t>__export__.product_template_39351_e2eddfe7</t>
  </si>
  <si>
    <t>สีสเปรย์แดง#211 ตราห่าน</t>
  </si>
  <si>
    <t>01-2254-C116MZ</t>
  </si>
  <si>
    <t>__export__.product_template_25055_571c9eeb</t>
  </si>
  <si>
    <t>สีส้ม 0.30MM L-DB</t>
  </si>
  <si>
    <t>01-2254-C116MZ(RM-305)</t>
  </si>
  <si>
    <t>__export__.product_template_25062_6ecdc487</t>
  </si>
  <si>
    <t>สีส้ม 0.30MM L-DB (RM-305)</t>
  </si>
  <si>
    <t>01-2254-C116MZ(RM-457)</t>
  </si>
  <si>
    <t>__export__.product_template_25063_e3befcdc</t>
  </si>
  <si>
    <t>สีส้ม 0.30MM L-DB (RM-457)</t>
  </si>
  <si>
    <t>01-2254-C116MZ(RM-609)</t>
  </si>
  <si>
    <t>__export__.product_template_25064_a65752fe</t>
  </si>
  <si>
    <t>สีส้ม 0.30MM L-DB (RM-609)</t>
  </si>
  <si>
    <t>01-2254-C116MZ(FG-305)</t>
  </si>
  <si>
    <t>__export__.product_template_25057_b2787fa5</t>
  </si>
  <si>
    <t>สีส้ม 0.30MM L-DB(FG-305)</t>
  </si>
  <si>
    <t>01-2254-C116MZ(FG-457)</t>
  </si>
  <si>
    <t>__export__.product_template_25058_74f61a6d</t>
  </si>
  <si>
    <t>สีส้ม 0.30MM L-DB(FG-457)</t>
  </si>
  <si>
    <t>01-2254-C116MZ(FG-609)</t>
  </si>
  <si>
    <t>__export__.product_template_25059_5514207d</t>
  </si>
  <si>
    <t>สีส้ม 0.30MM L-DB(FG-609)</t>
  </si>
  <si>
    <t>01-2254-C116MZ(FG-914)</t>
  </si>
  <si>
    <t>__export__.product_template_25060_6cc92fbd</t>
  </si>
  <si>
    <t>สีส้ม 0.30MM L-DB(FG-914)</t>
  </si>
  <si>
    <t>01-9880-C116MZ</t>
  </si>
  <si>
    <t>__export__.product_template_1873_56962e7a</t>
  </si>
  <si>
    <t>สีส้ม 0.30MM Suntech</t>
  </si>
  <si>
    <t>01-9880-C116MZ(FG-305)</t>
  </si>
  <si>
    <t>__export__.product_template_13636_e6407bda</t>
  </si>
  <si>
    <t>สีส้ม 0.30MM Suntech (FG-305)</t>
  </si>
  <si>
    <t>01-9880-C116MZ(FG-457)</t>
  </si>
  <si>
    <t>__export__.product_template_13637_3a70eaff</t>
  </si>
  <si>
    <t>สีส้ม 0.30MM Suntech (FG-457)</t>
  </si>
  <si>
    <t>01-9880-C116MZ(FG-609)</t>
  </si>
  <si>
    <t>__export__.product_template_13638_fa676fd8</t>
  </si>
  <si>
    <t>สีส้ม 0.30MM Suntech (FG-609)</t>
  </si>
  <si>
    <t>01-9880-C116MZ(FG-914)</t>
  </si>
  <si>
    <t>__export__.product_template_13639_312137c1</t>
  </si>
  <si>
    <t>สีส้ม 0.30MM Suntech (FG-914)</t>
  </si>
  <si>
    <t>01-9880-C116MZ(RM-305)</t>
  </si>
  <si>
    <t>__export__.product_template_11180_ab958285</t>
  </si>
  <si>
    <t>สีส้ม 0.30MM Suntech (RM-305)</t>
  </si>
  <si>
    <t>01-9880-C116MZ(RM-457)</t>
  </si>
  <si>
    <t>__export__.product_template_11181_6564d3a0</t>
  </si>
  <si>
    <t>สีส้ม 0.30MM Suntech (RM-457)</t>
  </si>
  <si>
    <t>01-9880-C116MZ(RM-609)</t>
  </si>
  <si>
    <t>__export__.product_template_11182_d2d1e319</t>
  </si>
  <si>
    <t>สีส้ม 0.30MM Suntech (RM-609)</t>
  </si>
  <si>
    <t>01-9890-C116MZ</t>
  </si>
  <si>
    <t>__export__.product_template_1883_809e6155</t>
  </si>
  <si>
    <t>สีส้ม 0.30MM TOTAL</t>
  </si>
  <si>
    <t>01-9890-C116MZ(FG-305)</t>
  </si>
  <si>
    <t>__export__.product_template_13676_e38be6b0</t>
  </si>
  <si>
    <t>สีส้ม 0.30MM TOTAL (FG-305)</t>
  </si>
  <si>
    <t>01-9890-C116MZ(FG-457)</t>
  </si>
  <si>
    <t>__export__.product_template_13677_5624f7db</t>
  </si>
  <si>
    <t>สีส้ม 0.30MM TOTAL (FG-457)</t>
  </si>
  <si>
    <t>01-9890-C116MZ(FG-609)</t>
  </si>
  <si>
    <t>__export__.product_template_13678_018db976</t>
  </si>
  <si>
    <t>สีส้ม 0.30MM TOTAL (FG-609)</t>
  </si>
  <si>
    <t>01-9890-C116MZ(FG-914)</t>
  </si>
  <si>
    <t>__export__.product_template_13679_2afc061e</t>
  </si>
  <si>
    <t>สีส้ม 0.30MM TOTAL (FG-914)</t>
  </si>
  <si>
    <t>01-9890-C116MZ(RM-305)</t>
  </si>
  <si>
    <t>__export__.product_template_11210_3732924a</t>
  </si>
  <si>
    <t>สีส้ม 0.30MM TOTAL (RM-305)</t>
  </si>
  <si>
    <t>01-9890-C116MZ(RM-457)</t>
  </si>
  <si>
    <t>__export__.product_template_11211_d1082215</t>
  </si>
  <si>
    <t>สีส้ม 0.30MM TOTAL (RM-457)</t>
  </si>
  <si>
    <t>01-9890-C116MZ(RM-609)</t>
  </si>
  <si>
    <t>__export__.product_template_11212_31de2541</t>
  </si>
  <si>
    <t>สีส้ม 0.30MM TOTAL (RM-609)</t>
  </si>
  <si>
    <t>01-1000-C116MZ(FG-609)</t>
  </si>
  <si>
    <t>__export__.product_template_13804_5db090a3</t>
  </si>
  <si>
    <t>สีส้มเงา 0.30MM มาตรฐาน (FG-609)</t>
  </si>
  <si>
    <t>01-1000-C116MZ(G305)</t>
  </si>
  <si>
    <t>__export__.product_template_9895_2ffeb016</t>
  </si>
  <si>
    <t>สีส้มเงา 0.30MM มาตรฐาน (G305)</t>
  </si>
  <si>
    <t>01-1000-C116MZ(G457)</t>
  </si>
  <si>
    <t>__export__.product_template_13845_4ef0a0fc</t>
  </si>
  <si>
    <t>สีส้มเงา 0.30MM มาตรฐาน (G457)</t>
  </si>
  <si>
    <t>01-7251-C116MZ</t>
  </si>
  <si>
    <t>__export__.product_template_1819_f78c8443</t>
  </si>
  <si>
    <t>สีส้มเงา 0.30MM CM-CN</t>
  </si>
  <si>
    <t>01-7251-C116MZ(FG-305)</t>
  </si>
  <si>
    <t>__export__.product_template_13420_4b464c3f</t>
  </si>
  <si>
    <t>สีส้มเงา 0.30MM CM-CN (FG-305)</t>
  </si>
  <si>
    <t>01-7251-C116MZ(FG-457)</t>
  </si>
  <si>
    <t>__export__.product_template_13421_840522de</t>
  </si>
  <si>
    <t>สีส้มเงา 0.30MM CM-CN (FG-457)</t>
  </si>
  <si>
    <t>01-7251-C116MZ(FG-609)</t>
  </si>
  <si>
    <t>__export__.product_template_13422_d81eb6af</t>
  </si>
  <si>
    <t>สีส้มเงา 0.30MM CM-CN (FG-609)</t>
  </si>
  <si>
    <t>01-7251-C116MZ(FG-914)</t>
  </si>
  <si>
    <t>__export__.product_template_13423_3299c585</t>
  </si>
  <si>
    <t>สีส้มเงา 0.30MM CM-CN (FG-914)</t>
  </si>
  <si>
    <t>01-7251-C116MZ(RM-305)</t>
  </si>
  <si>
    <t>__export__.product_template_11018_d696068a</t>
  </si>
  <si>
    <t>สีส้มเงา 0.30MM CM-CN (RM-305)</t>
  </si>
  <si>
    <t>01-7251-C116MZ(RM-457)</t>
  </si>
  <si>
    <t>__export__.product_template_11019_88f6701b</t>
  </si>
  <si>
    <t>สีส้มเงา 0.30MM CM-CN (RM-457)</t>
  </si>
  <si>
    <t>01-7251-C116MZ(RM-609)</t>
  </si>
  <si>
    <t>__export__.product_template_11020_abb5505e</t>
  </si>
  <si>
    <t>สีส้มเงา 0.30MM CM-CN (RM-609)</t>
  </si>
  <si>
    <t>01-2251-C116MZ</t>
  </si>
  <si>
    <t>__export__.product_template_1784_6af62657</t>
  </si>
  <si>
    <t>สีส้มเงา 0.30MM DB</t>
  </si>
  <si>
    <t>01-2251-C116MZ(FG-305)</t>
  </si>
  <si>
    <t>__export__.product_template_13280_0b3cb20a</t>
  </si>
  <si>
    <t>สีส้มเงา 0.30MM DB (FG-305)</t>
  </si>
  <si>
    <t>01-2251-C116MZ(FG-457)</t>
  </si>
  <si>
    <t>__export__.product_template_13281_620324fc</t>
  </si>
  <si>
    <t>สีส้มเงา 0.30MM DB (FG-457)</t>
  </si>
  <si>
    <t>01-2251-C116MZ(FG-609)</t>
  </si>
  <si>
    <t>__export__.product_template_13282_0506d1fc</t>
  </si>
  <si>
    <t>สีส้มเงา 0.30MM DB (FG-609)</t>
  </si>
  <si>
    <t>01-2251-C116MZ(FG-914)</t>
  </si>
  <si>
    <t>__export__.product_template_13283_28cb9df0</t>
  </si>
  <si>
    <t>สีส้มเงา 0.30MM DB (FG-914)</t>
  </si>
  <si>
    <t>01-2251-C116MZ(RM-305)</t>
  </si>
  <si>
    <t>__export__.product_template_10913_68121db2</t>
  </si>
  <si>
    <t>สีส้มเงา 0.30MM DB (RM-305)</t>
  </si>
  <si>
    <t>01-2251-C116MZ(RM-457)</t>
  </si>
  <si>
    <t>__export__.product_template_10914_9c269a19</t>
  </si>
  <si>
    <t>สีส้มเงา 0.30MM DB (RM-457)</t>
  </si>
  <si>
    <t>01-2251-C116MZ(RM-609)</t>
  </si>
  <si>
    <t>__export__.product_template_10915_875b8725</t>
  </si>
  <si>
    <t>สีส้มเงา 0.30MM DB (RM-609)</t>
  </si>
  <si>
    <t>01-9870-C116MX</t>
  </si>
  <si>
    <t>__export__.product_template_1863_23833a4f</t>
  </si>
  <si>
    <t>สีส้มเงา 0.35MM Focus</t>
  </si>
  <si>
    <t>01-9870-C116MX(FG-305)</t>
  </si>
  <si>
    <t>__export__.product_template_13596_5244da41</t>
  </si>
  <si>
    <t>สีส้มเงา 0.35MM Focus (FG-305)</t>
  </si>
  <si>
    <t>01-9870-C116MX(FG-457)</t>
  </si>
  <si>
    <t>__export__.product_template_13597_594ce504</t>
  </si>
  <si>
    <t>สีส้มเงา 0.35MM Focus (FG-457)</t>
  </si>
  <si>
    <t>01-9870-C116MX(FG-609)</t>
  </si>
  <si>
    <t>__export__.product_template_13598_fa70c144</t>
  </si>
  <si>
    <t>สีส้มเงา 0.35MM Focus (FG-609)</t>
  </si>
  <si>
    <t>01-9870-C116MX(FG-914)</t>
  </si>
  <si>
    <t>__export__.product_template_13599_dd5df99f</t>
  </si>
  <si>
    <t>สีส้มเงา 0.35MM Focus (FG-914)</t>
  </si>
  <si>
    <t>01-9870-C116MX(RM-305)</t>
  </si>
  <si>
    <t>__export__.product_template_11150_377fc52f</t>
  </si>
  <si>
    <t>สีส้มเงา 0.35MM Focus (RM-305)</t>
  </si>
  <si>
    <t>01-9870-C116MX(RM-457)</t>
  </si>
  <si>
    <t>__export__.product_template_11151_74d33346</t>
  </si>
  <si>
    <t>สีส้มเงา 0.35MM Focus (RM-457)</t>
  </si>
  <si>
    <t>01-9870-C116MX(RM-609)</t>
  </si>
  <si>
    <t>__export__.product_template_11152_e2b484d8</t>
  </si>
  <si>
    <t>สีส้มเงา 0.35MM Focus (RM-609)</t>
  </si>
  <si>
    <t>01-9880-C118SZ(FG-305)</t>
  </si>
  <si>
    <t>__export__.product_template_24544_edb08610</t>
  </si>
  <si>
    <t>สีอลูซิงค์ 0.20MM Suntech(FG-305)</t>
  </si>
  <si>
    <t>01-9880-C118SZ(FG-457)</t>
  </si>
  <si>
    <t>__export__.product_template_24546_74306656</t>
  </si>
  <si>
    <t>สีอลูซิงค์ 0.20MM Suntech(FG-457)</t>
  </si>
  <si>
    <t>01-9880-C118SZ(FG-609)</t>
  </si>
  <si>
    <t>__export__.product_template_24547_50a22c7e</t>
  </si>
  <si>
    <t>สีอลูซิงค์ 0.20MM Suntech(FG-609)</t>
  </si>
  <si>
    <t>01-9880-C118SZ(FG-914)</t>
  </si>
  <si>
    <t>__export__.product_template_24548_56ef7169</t>
  </si>
  <si>
    <t>สีอลูซิงค์ 0.20MM Suntech(FG-914)</t>
  </si>
  <si>
    <t>01-9880-C118SZ(RM-305)</t>
  </si>
  <si>
    <t>__export__.product_template_24550_2e0af56c</t>
  </si>
  <si>
    <t>สีอลูซิงค์ 0.20MM Suntech(RM-305)</t>
  </si>
  <si>
    <t>01-9880-C118SZ(RM-457)</t>
  </si>
  <si>
    <t>__export__.product_template_24551_60fae7f8</t>
  </si>
  <si>
    <t>สีอลูซิงค์ 0.20MM Suntech(RM-457)</t>
  </si>
  <si>
    <t>01-9880-C118SZ(RM-609)</t>
  </si>
  <si>
    <t>__export__.product_template_24553_46c8f63d</t>
  </si>
  <si>
    <t>สีอลูซิงค์ 0.20MM Suntech(RM-609)</t>
  </si>
  <si>
    <t>01-1251-C118SX</t>
  </si>
  <si>
    <t>__export__.product_template_1770_935fff2e</t>
  </si>
  <si>
    <t>สีอลูซิงค์ 0.25MM YPC</t>
  </si>
  <si>
    <t>01-1251-C118SX(FG-305)</t>
  </si>
  <si>
    <t>__export__.product_template_13224_e843e8eb</t>
  </si>
  <si>
    <t>สีอลูซิงค์ 0.25MM YPC (FG-305)</t>
  </si>
  <si>
    <t>01-1251-C118SX(FG-457)</t>
  </si>
  <si>
    <t>__export__.product_template_13225_4dce57c9</t>
  </si>
  <si>
    <t>สีอลูซิงค์ 0.25MM YPC (FG-457)</t>
  </si>
  <si>
    <t>01-1251-C118SX(FG-609)</t>
  </si>
  <si>
    <t>__export__.product_template_13226_503f515d</t>
  </si>
  <si>
    <t>สีอลูซิงค์ 0.25MM YPC (FG-609)</t>
  </si>
  <si>
    <t>01-1251-C118SX(FG-914)</t>
  </si>
  <si>
    <t>__export__.product_template_13227_b562ac68</t>
  </si>
  <si>
    <t>สีอลูซิงค์ 0.25MM YPC (FG-914)</t>
  </si>
  <si>
    <t>01-1251-C118SX(RM-305)</t>
  </si>
  <si>
    <t>__export__.product_template_10871_15359719</t>
  </si>
  <si>
    <t>สีอลูซิงค์ 0.25MM YPC (RM-305)</t>
  </si>
  <si>
    <t>01-1251-C118SX(RM-457)</t>
  </si>
  <si>
    <t>__export__.product_template_10872_04d02caa</t>
  </si>
  <si>
    <t>สีอลูซิงค์ 0.25MM YPC (RM-457)</t>
  </si>
  <si>
    <t>01-1251-C118SX(RM-609)</t>
  </si>
  <si>
    <t>__export__.product_template_10873_71d12bec</t>
  </si>
  <si>
    <t>สีอลูซิงค์ 0.25MM YPC (RM-609)</t>
  </si>
  <si>
    <t>01-1251-C118SP</t>
  </si>
  <si>
    <t>__export__.product_template_1769_6837f223</t>
  </si>
  <si>
    <t>สีอลูซิงค์ 0.28MM YPC</t>
  </si>
  <si>
    <t>01-1251-C118SP(FG-305)</t>
  </si>
  <si>
    <t>__export__.product_template_13220_0642f613</t>
  </si>
  <si>
    <t>สีอลูซิงค์ 0.28MM YPC (FG-305)</t>
  </si>
  <si>
    <t>01-1251-C118SP(FG-457)</t>
  </si>
  <si>
    <t>__export__.product_template_13221_567f55ba</t>
  </si>
  <si>
    <t>สีอลูซิงค์ 0.28MM YPC (FG-457)</t>
  </si>
  <si>
    <t>01-1251-C118SP(FG-609)</t>
  </si>
  <si>
    <t>__export__.product_template_13222_7513be8a</t>
  </si>
  <si>
    <t>สีอลูซิงค์ 0.28MM YPC (FG-609)</t>
  </si>
  <si>
    <t>01-1251-C118SP(FG-914)</t>
  </si>
  <si>
    <t>__export__.product_template_13223_04eef2c3</t>
  </si>
  <si>
    <t>สีอลูซิงค์ 0.28MM YPC (FG-914)</t>
  </si>
  <si>
    <t>01-1251-C118SP(RM-305)</t>
  </si>
  <si>
    <t>__export__.product_template_10868_c2855efc</t>
  </si>
  <si>
    <t>สีอลูซิงค์ 0.28MM YPC (RM-305)</t>
  </si>
  <si>
    <t>01-1251-C118SP(RM-457)</t>
  </si>
  <si>
    <t>__export__.product_template_10869_d1969a4c</t>
  </si>
  <si>
    <t>สีอลูซิงค์ 0.28MM YPC (RM-457)</t>
  </si>
  <si>
    <t>01-1251-C118SP(RM-609)</t>
  </si>
  <si>
    <t>__export__.product_template_10870_678e388f</t>
  </si>
  <si>
    <t>สีอลูซิงค์ 0.28MM YPC (RM-609)</t>
  </si>
  <si>
    <t>01-6251-C118MZ</t>
  </si>
  <si>
    <t>__export__.product_template_1805_2a2fa393</t>
  </si>
  <si>
    <t>สีอลูซิงค์ 0.30MM JINGJOE</t>
  </si>
  <si>
    <t>01-6251-C118MZ(FG-305)</t>
  </si>
  <si>
    <t>__export__.product_template_13364_43148b00</t>
  </si>
  <si>
    <t>สีอลูซิงค์ 0.30MM JINGJOE (FG-305)</t>
  </si>
  <si>
    <t>01-6251-C118MZ(FG-457)</t>
  </si>
  <si>
    <t>__export__.product_template_13365_93bad313</t>
  </si>
  <si>
    <t>สีอลูซิงค์ 0.30MM JINGJOE (FG-457)</t>
  </si>
  <si>
    <t>01-6251-C118MZ(FG-609)</t>
  </si>
  <si>
    <t>__export__.product_template_13366_3dcdcab4</t>
  </si>
  <si>
    <t>สีอลูซิงค์ 0.30MM JINGJOE (FG-609)</t>
  </si>
  <si>
    <t>01-6251-C118MZ(FG-914)</t>
  </si>
  <si>
    <t>__export__.product_template_13367_262ce37c</t>
  </si>
  <si>
    <t>สีอลูซิงค์ 0.30MM JINGJOE (FG-914)</t>
  </si>
  <si>
    <t>01-6251-C118MZ(RM-305)</t>
  </si>
  <si>
    <t>__export__.product_template_10976_7f98fa53</t>
  </si>
  <si>
    <t>สีอลูซิงค์ 0.30MM JINGJOE (RM-305)</t>
  </si>
  <si>
    <t>01-6251-C118MZ(RM-457)</t>
  </si>
  <si>
    <t>__export__.product_template_10977_9f2a95c9</t>
  </si>
  <si>
    <t>สีอลูซิงค์ 0.30MM JINGJOE (RM-457)</t>
  </si>
  <si>
    <t>01-6251-C118MZ(RM-609)</t>
  </si>
  <si>
    <t>__export__.product_template_10978_f70e8444</t>
  </si>
  <si>
    <t>สีอลูซิงค์ 0.30MM JINGJOE (RM-609)</t>
  </si>
  <si>
    <t>01-1251-C118HZ(G305)</t>
  </si>
  <si>
    <t>__export__.product_template_15420_8b898f81</t>
  </si>
  <si>
    <t>สีอลูซิงค์ 0.40MM YPC (G305)</t>
  </si>
  <si>
    <t>01-1251-C118HZ(G457)</t>
  </si>
  <si>
    <t>__export__.product_template_15426_06bd7491</t>
  </si>
  <si>
    <t>สีอลูซิงค์ 0.40MM YPC (G457)</t>
  </si>
  <si>
    <t>01-1251-C118HJ</t>
  </si>
  <si>
    <t>__export__.product_template_1765_5cf5e497</t>
  </si>
  <si>
    <t>สีอลูซิงค์ 0.47MM YPC</t>
  </si>
  <si>
    <t>01-1251-C118HJ(FG-305)</t>
  </si>
  <si>
    <t>__export__.product_template_13204_68a83378</t>
  </si>
  <si>
    <t>สีอลูซิงค์ 0.47MM YPC (FG-305)</t>
  </si>
  <si>
    <t>01-1251-C118HJ(FG-457)</t>
  </si>
  <si>
    <t>__export__.product_template_13205_fd2337ae</t>
  </si>
  <si>
    <t>สีอลูซิงค์ 0.47MM YPC (FG-457)</t>
  </si>
  <si>
    <t>01-1251-C118HJ(FG-609)</t>
  </si>
  <si>
    <t>__export__.product_template_13206_3b536d42</t>
  </si>
  <si>
    <t>สีอลูซิงค์ 0.47MM YPC (FG-609)</t>
  </si>
  <si>
    <t>01-1251-C118HJ(FG-914)</t>
  </si>
  <si>
    <t>__export__.product_template_13207_21ec9472</t>
  </si>
  <si>
    <t>สีอลูซิงค์ 0.47MM YPC (FG-914)</t>
  </si>
  <si>
    <t>01-1251-C118HJ(RM-305)</t>
  </si>
  <si>
    <t>__export__.product_template_10856_be6c940b</t>
  </si>
  <si>
    <t>สีอลูซิงค์ 0.47MM YPC (RM-305)</t>
  </si>
  <si>
    <t>01-1251-C118HJ(RM-457)</t>
  </si>
  <si>
    <t>__export__.product_template_10857_4dffba87</t>
  </si>
  <si>
    <t>สีอลูซิงค์ 0.47MM YPC (RM-457)</t>
  </si>
  <si>
    <t>01-1251-C118HJ(RM-609)</t>
  </si>
  <si>
    <t>__export__.product_template_10858_5cb9a951</t>
  </si>
  <si>
    <t>สีอลูซิงค์ 0.47MM YPC (RM-609)</t>
  </si>
  <si>
    <t>01-7251-C118SZ</t>
  </si>
  <si>
    <t>__export__.product_template_1826_14db517c</t>
  </si>
  <si>
    <t>สีอลูซิงค์ 0.20MM CM-CN</t>
  </si>
  <si>
    <t>01-7251-C118SZ(FG-305)</t>
  </si>
  <si>
    <t>__export__.product_template_13448_3afe7a9b</t>
  </si>
  <si>
    <t>สีอลูซิงค์ 0.20MM CM-CN (FG-305)</t>
  </si>
  <si>
    <t>01-7251-C118SZ(FG-457)</t>
  </si>
  <si>
    <t>__export__.product_template_13449_7d5183ea</t>
  </si>
  <si>
    <t>สีอลูซิงค์ 0.20MM CM-CN (FG-457)</t>
  </si>
  <si>
    <t>01-7251-C118SZ(FG-609)</t>
  </si>
  <si>
    <t>__export__.product_template_13450_dff2be6a</t>
  </si>
  <si>
    <t>สีอลูซิงค์ 0.20MM CM-CN (FG-609)</t>
  </si>
  <si>
    <t>01-7251-C118SZ(FG-914)</t>
  </si>
  <si>
    <t>__export__.product_template_13451_269b0ef5</t>
  </si>
  <si>
    <t>สีอลูซิงค์ 0.20MM CM-CN (FG-914)</t>
  </si>
  <si>
    <t>01-7251-C118SZ(RM-305)</t>
  </si>
  <si>
    <t>__export__.product_template_11039_4baefb63</t>
  </si>
  <si>
    <t>สีอลูซิงค์ 0.20MM CM-CN (RM-305)</t>
  </si>
  <si>
    <t>01-7251-C118SZ(RM-457)</t>
  </si>
  <si>
    <t>__export__.product_template_11040_4e5ebc3f</t>
  </si>
  <si>
    <t>สีอลูซิงค์ 0.20MM CM-CN (RM-457)</t>
  </si>
  <si>
    <t>01-7251-C118SZ(RM-609)</t>
  </si>
  <si>
    <t>__export__.product_template_11041_a2fd57a0</t>
  </si>
  <si>
    <t>สีอลูซิงค์ 0.20MM CM-CN (RM-609)</t>
  </si>
  <si>
    <t>01-9760-C118SZ</t>
  </si>
  <si>
    <t>__export__.product_template_1856_65aae6bf</t>
  </si>
  <si>
    <t>สีอลูซิงค์ 0.20MM DM</t>
  </si>
  <si>
    <t>01-9760-C118SZ(FG-305)</t>
  </si>
  <si>
    <t>__export__.product_template_13568_d241d99d</t>
  </si>
  <si>
    <t>สีอลูซิงค์ 0.20MM DM (FG-305)</t>
  </si>
  <si>
    <t>01-9760-C118SZ(FG-457)</t>
  </si>
  <si>
    <t>__export__.product_template_13569_4cb1d697</t>
  </si>
  <si>
    <t>สีอลูซิงค์ 0.20MM DM (FG-457)</t>
  </si>
  <si>
    <t>01-9760-C118SZ(FG-609)</t>
  </si>
  <si>
    <t>__export__.product_template_13570_f4133e14</t>
  </si>
  <si>
    <t>สีอลูซิงค์ 0.20MM DM (FG-609)</t>
  </si>
  <si>
    <t>01-9760-C118SZ(FG-914)</t>
  </si>
  <si>
    <t>__export__.product_template_13571_8c649be5</t>
  </si>
  <si>
    <t>สีอลูซิงค์ 0.20MM DM (FG-914)</t>
  </si>
  <si>
    <t>01-9760-C118SZ(RM-305)</t>
  </si>
  <si>
    <t>__export__.product_template_11129_151c109a</t>
  </si>
  <si>
    <t>สีอลูซิงค์ 0.20MM DM (RM-305)</t>
  </si>
  <si>
    <t>01-9760-C118SZ(RM-457)</t>
  </si>
  <si>
    <t>__export__.product_template_11130_8658cba6</t>
  </si>
  <si>
    <t>สีอลูซิงค์ 0.20MM DM (RM-457)</t>
  </si>
  <si>
    <t>01-9760-C118SZ(RM-609)</t>
  </si>
  <si>
    <t>__export__.product_template_11131_ced1b4ef</t>
  </si>
  <si>
    <t>สีอลูซิงค์ 0.20MM DM (RM-609)</t>
  </si>
  <si>
    <t>01-8001-C118SZ</t>
  </si>
  <si>
    <t>__export__.product_template_1844_c066bc0d</t>
  </si>
  <si>
    <t>สีอลูซิงค์ 0.20MM MTH</t>
  </si>
  <si>
    <t>01-8001-C118SZ(FG-305)</t>
  </si>
  <si>
    <t>__export__.product_template_13520_a2447e1a</t>
  </si>
  <si>
    <t>สีอลูซิงค์ 0.20MM MTH (FG-305)</t>
  </si>
  <si>
    <t>01-8001-C118SZ(FG-457)</t>
  </si>
  <si>
    <t>__export__.product_template_13521_7bc5fc8d</t>
  </si>
  <si>
    <t>สีอลูซิงค์ 0.20MM MTH (FG-457)</t>
  </si>
  <si>
    <t>01-8001-C118SZ(FG-609)</t>
  </si>
  <si>
    <t>__export__.product_template_13522_a3ad57b5</t>
  </si>
  <si>
    <t>สีอลูซิงค์ 0.20MM MTH (FG-609)</t>
  </si>
  <si>
    <t>01-8001-C118SZ(FG-914)</t>
  </si>
  <si>
    <t>__export__.product_template_13523_26808a6d</t>
  </si>
  <si>
    <t>สีอลูซิงค์ 0.20MM MTH (FG-914)</t>
  </si>
  <si>
    <t>01-8001-C118SZ(RM-305)</t>
  </si>
  <si>
    <t>__export__.product_template_11093_63382995</t>
  </si>
  <si>
    <t>สีอลูซิงค์ 0.20MM MTH (RM-305)</t>
  </si>
  <si>
    <t>01-8001-C118SZ(RM-457)</t>
  </si>
  <si>
    <t>__export__.product_template_11094_35946e53</t>
  </si>
  <si>
    <t>สีอลูซิงค์ 0.20MM MTH (RM-457)</t>
  </si>
  <si>
    <t>01-8001-C118SZ(RM-609)</t>
  </si>
  <si>
    <t>__export__.product_template_11095_cdeb6e69</t>
  </si>
  <si>
    <t>สีอลูซิงค์ 0.20MM MTH (RM-609)</t>
  </si>
  <si>
    <t>01-9700-C118SZ</t>
  </si>
  <si>
    <t>__export__.product_template_1848_072ce8cd</t>
  </si>
  <si>
    <t>สีอลูซิงค์ 0.20MM PATH</t>
  </si>
  <si>
    <t>01-9700-C118SZ(FG-305)</t>
  </si>
  <si>
    <t>__export__.product_template_13536_3e558664</t>
  </si>
  <si>
    <t>สีอลูซิงค์ 0.20MM PATH (FG-305)</t>
  </si>
  <si>
    <t>01-9700-C118SZ(FG-457)</t>
  </si>
  <si>
    <t>__export__.product_template_13537_bb076270</t>
  </si>
  <si>
    <t>สีอลูซิงค์ 0.20MM PATH (FG-457)</t>
  </si>
  <si>
    <t>01-9700-C118SZ(FG-609)</t>
  </si>
  <si>
    <t>__export__.product_template_13538_f7e0d1e2</t>
  </si>
  <si>
    <t>สีอลูซิงค์ 0.20MM PATH (FG-609)</t>
  </si>
  <si>
    <t>01-9700-C118SZ(FG-914)</t>
  </si>
  <si>
    <t>__export__.product_template_13539_5b886aa2</t>
  </si>
  <si>
    <t>สีอลูซิงค์ 0.20MM PATH (FG-914)</t>
  </si>
  <si>
    <t>01-9700-C118SZ(RM-305)</t>
  </si>
  <si>
    <t>__export__.product_template_11105_76669412</t>
  </si>
  <si>
    <t>สีอลูซิงค์ 0.20MM PATH (RM-305)</t>
  </si>
  <si>
    <t>01-9700-C118SZ(RM-457)</t>
  </si>
  <si>
    <t>__export__.product_template_11106_20c2817a</t>
  </si>
  <si>
    <t>สีอลูซิงค์ 0.20MM PATH (RM-457)</t>
  </si>
  <si>
    <t>01-9700-C118SZ(RM-609)</t>
  </si>
  <si>
    <t>__export__.product_template_11107_95cfeb6f</t>
  </si>
  <si>
    <t>สีอลูซิงค์ 0.20MM PATH (RM-609)</t>
  </si>
  <si>
    <t>01-9880-C118SZ</t>
  </si>
  <si>
    <t>__export__.product_template_24534_5489a415</t>
  </si>
  <si>
    <t>สีอลูซิงค์ 0.20MM Suntech</t>
  </si>
  <si>
    <t>01-9890-C118SZ</t>
  </si>
  <si>
    <t>__export__.product_template_1888_4cce5a7a</t>
  </si>
  <si>
    <t>สีอลูซิงค์ 0.20MM TOTAL</t>
  </si>
  <si>
    <t>01-9890-C118SZ(FG-305)</t>
  </si>
  <si>
    <t>__export__.product_template_13696_b8f39bb0</t>
  </si>
  <si>
    <t>สีอลูซิงค์ 0.20MM TOTAL (FG-305)</t>
  </si>
  <si>
    <t>01-9890-C118SZ(FG-457)</t>
  </si>
  <si>
    <t>__export__.product_template_13697_3b55a187</t>
  </si>
  <si>
    <t>สีอลูซิงค์ 0.20MM TOTAL (FG-457)</t>
  </si>
  <si>
    <t>01-9890-C118SZ(FG-609)</t>
  </si>
  <si>
    <t>__export__.product_template_13698_39077296</t>
  </si>
  <si>
    <t>สีอลูซิงค์ 0.20MM TOTAL (FG-609)</t>
  </si>
  <si>
    <t>01-9890-C118SZ(FG-914)</t>
  </si>
  <si>
    <t>__export__.product_template_13699_7fa5e8a6</t>
  </si>
  <si>
    <t>สีอลูซิงค์ 0.20MM TOTAL (FG-914)</t>
  </si>
  <si>
    <t>01-9890-C118SZ(RM-305)</t>
  </si>
  <si>
    <t>__export__.product_template_11225_2ee01321</t>
  </si>
  <si>
    <t>สีอลูซิงค์ 0.20MM TOTAL (RM-305)</t>
  </si>
  <si>
    <t>01-9890-C118SZ(RM-457)</t>
  </si>
  <si>
    <t>__export__.product_template_11226_606ca2f1</t>
  </si>
  <si>
    <t>สีอลูซิงค์ 0.20MM TOTAL (RM-457)</t>
  </si>
  <si>
    <t>01-9890-C118SZ(RM-609)</t>
  </si>
  <si>
    <t>__export__.product_template_11227_c16d0248</t>
  </si>
  <si>
    <t>สีอลูซิงค์ 0.20MM TOTAL (RM-609)</t>
  </si>
  <si>
    <t>01-6251-C118SM</t>
  </si>
  <si>
    <t>__export__.product_template_1806_c25ed063</t>
  </si>
  <si>
    <t>สีอลูซิงค์ 0.23MM JINGJOE</t>
  </si>
  <si>
    <t>01-6251-C118SM(FG-305)</t>
  </si>
  <si>
    <t>__export__.product_template_13368_6bac5623</t>
  </si>
  <si>
    <t>สีอลูซิงค์ 0.23MM JINGJOE (FG-305)</t>
  </si>
  <si>
    <t>01-6251-C118SM(FG-457)</t>
  </si>
  <si>
    <t>__export__.product_template_13369_fea211db</t>
  </si>
  <si>
    <t>สีอลูซิงค์ 0.23MM JINGJOE (FG-457)</t>
  </si>
  <si>
    <t>01-6251-C118SM(FG-609)</t>
  </si>
  <si>
    <t>__export__.product_template_13370_43c605a2</t>
  </si>
  <si>
    <t>สีอลูซิงค์ 0.23MM JINGJOE (FG-609)</t>
  </si>
  <si>
    <t>01-6251-C118SM(FG-914)</t>
  </si>
  <si>
    <t>__export__.product_template_13371_8a5a2702</t>
  </si>
  <si>
    <t>สีอลูซิงค์ 0.23MM JINGJOE (FG-914)</t>
  </si>
  <si>
    <t>01-6251-C118SM(RM-305)</t>
  </si>
  <si>
    <t>__export__.product_template_10979_31c05a0a</t>
  </si>
  <si>
    <t>สีอลูซิงค์ 0.23MM JINGJOE (RM-305)</t>
  </si>
  <si>
    <t>01-6251-C118SM(RM-457)</t>
  </si>
  <si>
    <t>__export__.product_template_10980_e6c5a6f5</t>
  </si>
  <si>
    <t>สีอลูซิงค์ 0.23MM JINGJOE (RM-457)</t>
  </si>
  <si>
    <t>01-6251-C118SM(RM-609)</t>
  </si>
  <si>
    <t>__export__.product_template_10981_32d1491a</t>
  </si>
  <si>
    <t>สีอลูซิงค์ 0.23MM JINGJOE (RM-609)</t>
  </si>
  <si>
    <t>01-1251-C118SM</t>
  </si>
  <si>
    <t>__export__.product_template_1768_c4cbe28a</t>
  </si>
  <si>
    <t>สีอลูซิงค์ 0.23MM YPC</t>
  </si>
  <si>
    <t>01-1251-C118SM(FG-305)</t>
  </si>
  <si>
    <t>__export__.product_template_13216_4861e54f</t>
  </si>
  <si>
    <t>สีอลูซิงค์ 0.23MM YPC (FG-305)</t>
  </si>
  <si>
    <t>01-1251-C118SM(FG-457)</t>
  </si>
  <si>
    <t>__export__.product_template_13217_bf4e1445</t>
  </si>
  <si>
    <t>สีอลูซิงค์ 0.23MM YPC (FG-457)</t>
  </si>
  <si>
    <t>01-1251-C118SM(FG-609)</t>
  </si>
  <si>
    <t>__export__.product_template_13218_89febaf3</t>
  </si>
  <si>
    <t>สีอลูซิงค์ 0.23MM YPC (FG-609)</t>
  </si>
  <si>
    <t>01-1251-C118SM(FG-914)</t>
  </si>
  <si>
    <t>__export__.product_template_13219_0f996dd0</t>
  </si>
  <si>
    <t>สีอลูซิงค์ 0.23MM YPC (FG-914)</t>
  </si>
  <si>
    <t>01-1251-C118SM(RM-305)</t>
  </si>
  <si>
    <t>__export__.product_template_10865_21a42975</t>
  </si>
  <si>
    <t>สีอลูซิงค์ 0.23MM YPC (RM-305)</t>
  </si>
  <si>
    <t>01-1251-C118SM(RM-457)</t>
  </si>
  <si>
    <t>__export__.product_template_10866_d2fcda0d</t>
  </si>
  <si>
    <t>สีอลูซิงค์ 0.23MM YPC (RM-457)</t>
  </si>
  <si>
    <t>01-1251-C118SM(RM-609)</t>
  </si>
  <si>
    <t>__export__.product_template_10867_05da2f26</t>
  </si>
  <si>
    <t>สีอลูซิงค์ 0.23MM YPC (RM-609)</t>
  </si>
  <si>
    <t>01-7251-C118SM</t>
  </si>
  <si>
    <t>__export__.product_template_1823_b586e2c7</t>
  </si>
  <si>
    <t>สีอลูซิงค์ 0.23MM CM-CN</t>
  </si>
  <si>
    <t>01-7251-C118SM(FG-305)</t>
  </si>
  <si>
    <t>__export__.product_template_13436_f1333306</t>
  </si>
  <si>
    <t>สีอลูซิงค์ 0.23MM CM-CN (FG-305)</t>
  </si>
  <si>
    <t>01-7251-C118SM(FG-457)</t>
  </si>
  <si>
    <t>__export__.product_template_13437_18eb773b</t>
  </si>
  <si>
    <t>สีอลูซิงค์ 0.23MM CM-CN (FG-457)</t>
  </si>
  <si>
    <t>01-7251-C118SM(FG-609)</t>
  </si>
  <si>
    <t>__export__.product_template_13438_c656cc5b</t>
  </si>
  <si>
    <t>สีอลูซิงค์ 0.23MM CM-CN (FG-609)</t>
  </si>
  <si>
    <t>01-7251-C118SM(FG-914)</t>
  </si>
  <si>
    <t>__export__.product_template_13439_a6ea418f</t>
  </si>
  <si>
    <t>สีอลูซิงค์ 0.23MM CM-CN (FG-914)</t>
  </si>
  <si>
    <t>01-7251-C118SM(RM-305)</t>
  </si>
  <si>
    <t>__export__.product_template_11030_f07d6833</t>
  </si>
  <si>
    <t>สีอลูซิงค์ 0.23MM CM-CN (RM-305)</t>
  </si>
  <si>
    <t>01-7251-C118SM(RM-457)</t>
  </si>
  <si>
    <t>__export__.product_template_11031_79445603</t>
  </si>
  <si>
    <t>สีอลูซิงค์ 0.23MM CM-CN (RM-457)</t>
  </si>
  <si>
    <t>01-7251-C118SM(RM-609)</t>
  </si>
  <si>
    <t>__export__.product_template_11032_e9805ae6</t>
  </si>
  <si>
    <t>สีอลูซิงค์ 0.23MM CM-CN (RM-609)</t>
  </si>
  <si>
    <t>01-9760-C118SM</t>
  </si>
  <si>
    <t>__export__.product_template_1853_5c92e5f9</t>
  </si>
  <si>
    <t>สีอลูซิงค์ 0.23MM DM</t>
  </si>
  <si>
    <t>01-9760-C118SM(FG-305)</t>
  </si>
  <si>
    <t>__export__.product_template_13556_9695544e</t>
  </si>
  <si>
    <t>สีอลูซิงค์ 0.23MM DM (FG-305)</t>
  </si>
  <si>
    <t>01-9760-C118SM(FG-457)</t>
  </si>
  <si>
    <t>__export__.product_template_13557_97635713</t>
  </si>
  <si>
    <t>สีอลูซิงค์ 0.23MM DM (FG-457)</t>
  </si>
  <si>
    <t>01-9760-C118SM(FG-609)</t>
  </si>
  <si>
    <t>__export__.product_template_13558_70b4cba6</t>
  </si>
  <si>
    <t>สีอลูซิงค์ 0.23MM DM (FG-609)</t>
  </si>
  <si>
    <t>01-9760-C118SM(FG-914)</t>
  </si>
  <si>
    <t>__export__.product_template_13559_ee0b40f1</t>
  </si>
  <si>
    <t>สีอลูซิงค์ 0.23MM DM (FG-914)</t>
  </si>
  <si>
    <t>01-9760-C118SM(RM-305)</t>
  </si>
  <si>
    <t>__export__.product_template_11120_975fb4e6</t>
  </si>
  <si>
    <t>สีอลูซิงค์ 0.23MM DM (RM-305)</t>
  </si>
  <si>
    <t>01-9760-C118SM(RM-457)</t>
  </si>
  <si>
    <t>__export__.product_template_11121_723d1ebb</t>
  </si>
  <si>
    <t>สีอลูซิงค์ 0.23MM DM (RM-457)</t>
  </si>
  <si>
    <t>01-9760-C118SM(RM-609)</t>
  </si>
  <si>
    <t>__export__.product_template_11122_138d518c</t>
  </si>
  <si>
    <t>สีอลูซิงค์ 0.23MM DM (RM-609)</t>
  </si>
  <si>
    <t>01-8001-C118SM</t>
  </si>
  <si>
    <t>__export__.product_template_1841_d639206b</t>
  </si>
  <si>
    <t>สีอลูซิงค์ 0.23MM MTH</t>
  </si>
  <si>
    <t>01-8001-C118SM(FG-305)</t>
  </si>
  <si>
    <t>__export__.product_template_13508_389dbc23</t>
  </si>
  <si>
    <t>สีอลูซิงค์ 0.23MM MTH (FG-305)</t>
  </si>
  <si>
    <t>01-8001-C118SM(FG-457)</t>
  </si>
  <si>
    <t>__export__.product_template_13509_ee21083a</t>
  </si>
  <si>
    <t>สีอลูซิงค์ 0.23MM MTH (FG-457)</t>
  </si>
  <si>
    <t>01-8001-C118SM(FG-609)</t>
  </si>
  <si>
    <t>__export__.product_template_13510_6ca3bef4</t>
  </si>
  <si>
    <t>สีอลูซิงค์ 0.23MM MTH (FG-609)</t>
  </si>
  <si>
    <t>01-8001-C118SM(FG-914)</t>
  </si>
  <si>
    <t>__export__.product_template_13511_d5311498</t>
  </si>
  <si>
    <t>สีอลูซิงค์ 0.23MM MTH (FG-914)</t>
  </si>
  <si>
    <t>01-8001-C118SM(RM-305)</t>
  </si>
  <si>
    <t>__export__.product_template_11084_afbe93ea</t>
  </si>
  <si>
    <t>สีอลูซิงค์ 0.23MM MTH (RM-305)</t>
  </si>
  <si>
    <t>01-8001-C118SM(RM-457)</t>
  </si>
  <si>
    <t>__export__.product_template_11085_cc5c3c01</t>
  </si>
  <si>
    <t>สีอลูซิงค์ 0.23MM MTH (RM-457)</t>
  </si>
  <si>
    <t>01-8001-C118SM(RM-609)</t>
  </si>
  <si>
    <t>__export__.product_template_11086_8b21ff34</t>
  </si>
  <si>
    <t>สีอลูซิงค์ 0.23MM MTH (RM-609)</t>
  </si>
  <si>
    <t>01-9700-C118SM</t>
  </si>
  <si>
    <t>__export__.product_template_1847_91100d92</t>
  </si>
  <si>
    <t>สีอลูซิงค์ 0.23MM PATH</t>
  </si>
  <si>
    <t>01-9700-C118SM(FG-305)</t>
  </si>
  <si>
    <t>__export__.product_template_13532_df3a9d62</t>
  </si>
  <si>
    <t>สีอลูซิงค์ 0.23MM PATH (FG-305)</t>
  </si>
  <si>
    <t>01-9700-C118SM(FG-457)</t>
  </si>
  <si>
    <t>__export__.product_template_13533_df4f1b06</t>
  </si>
  <si>
    <t>สีอลูซิงค์ 0.23MM PATH (FG-457)</t>
  </si>
  <si>
    <t>01-9700-C118SM(FG-609)</t>
  </si>
  <si>
    <t>__export__.product_template_13534_89550eb9</t>
  </si>
  <si>
    <t>สีอลูซิงค์ 0.23MM PATH (FG-609)</t>
  </si>
  <si>
    <t>01-9700-C118SM(FG-914)</t>
  </si>
  <si>
    <t>__export__.product_template_13535_48d8ede4</t>
  </si>
  <si>
    <t>สีอลูซิงค์ 0.23MM PATH (FG-914)</t>
  </si>
  <si>
    <t>01-9700-C118SM(RM-305)</t>
  </si>
  <si>
    <t>__export__.product_template_11102_e2cf5105</t>
  </si>
  <si>
    <t>สีอลูซิงค์ 0.23MM PATH (RM-305)</t>
  </si>
  <si>
    <t>01-9700-C118SM(RM-457)</t>
  </si>
  <si>
    <t>__export__.product_template_11103_15fe34d9</t>
  </si>
  <si>
    <t>สีอลูซิงค์ 0.23MM PATH (RM-457)</t>
  </si>
  <si>
    <t>01-9700-C118SM(RM-609)</t>
  </si>
  <si>
    <t>__export__.product_template_11104_9c6749a7</t>
  </si>
  <si>
    <t>สีอลูซิงค์ 0.23MM PATH (RM-609)</t>
  </si>
  <si>
    <t>01-9890-C118SM</t>
  </si>
  <si>
    <t>__export__.product_template_1887_89b4e43b</t>
  </si>
  <si>
    <t>สีอลูซิงค์ 0.23MM TOTAL</t>
  </si>
  <si>
    <t>01-9890-C118SM(FG-305)</t>
  </si>
  <si>
    <t>__export__.product_template_13692_f385477b</t>
  </si>
  <si>
    <t>สีอลูซิงค์ 0.23MM TOTAL (FG-305)</t>
  </si>
  <si>
    <t>01-9890-C118SM(FG-457)</t>
  </si>
  <si>
    <t>__export__.product_template_13693_717e28fa</t>
  </si>
  <si>
    <t>สีอลูซิงค์ 0.23MM TOTAL (FG-457)</t>
  </si>
  <si>
    <t>01-9890-C118SM(FG-609)</t>
  </si>
  <si>
    <t>__export__.product_template_13694_fa444dc2</t>
  </si>
  <si>
    <t>สีอลูซิงค์ 0.23MM TOTAL (FG-609)</t>
  </si>
  <si>
    <t>01-9890-C118SM(FG-914)</t>
  </si>
  <si>
    <t>__export__.product_template_13695_2719566b</t>
  </si>
  <si>
    <t>สีอลูซิงค์ 0.23MM TOTAL (FG-914)</t>
  </si>
  <si>
    <t>01-9890-C118SM(RM-305)</t>
  </si>
  <si>
    <t>__export__.product_template_11222_99fe8411</t>
  </si>
  <si>
    <t>สีอลูซิงค์ 0.23MM TOTAL (RM-305)</t>
  </si>
  <si>
    <t>01-9890-C118SM(RM-457)</t>
  </si>
  <si>
    <t>__export__.product_template_11223_813c05f1</t>
  </si>
  <si>
    <t>สีอลูซิงค์ 0.23MM TOTAL (RM-457)</t>
  </si>
  <si>
    <t>01-9890-C118SM(RM-609)</t>
  </si>
  <si>
    <t>__export__.product_template_11224_850ace5d</t>
  </si>
  <si>
    <t>สีอลูซิงค์ 0.23MM TOTAL (RM-609)</t>
  </si>
  <si>
    <t>01-7251-C118SX</t>
  </si>
  <si>
    <t>__export__.product_template_1825_61e6e444</t>
  </si>
  <si>
    <t>สีอลูซิงค์ 0.25MM CM-CN</t>
  </si>
  <si>
    <t>01-7251-C118SX(FG-305)</t>
  </si>
  <si>
    <t>__export__.product_template_13444_9ff2fd4c</t>
  </si>
  <si>
    <t>สีอลูซิงค์ 0.25MM CM-CN (FG-305)</t>
  </si>
  <si>
    <t>01-7251-C118SX(FG-457)</t>
  </si>
  <si>
    <t>__export__.product_template_13445_1cd4858e</t>
  </si>
  <si>
    <t>สีอลูซิงค์ 0.25MM CM-CN (FG-457)</t>
  </si>
  <si>
    <t>01-7251-C118SX(FG-609)</t>
  </si>
  <si>
    <t>__export__.product_template_13446_eb1b7f7b</t>
  </si>
  <si>
    <t>สีอลูซิงค์ 0.25MM CM-CN (FG-609)</t>
  </si>
  <si>
    <t>01-7251-C118SX(FG-914)</t>
  </si>
  <si>
    <t>__export__.product_template_13447_11a289a8</t>
  </si>
  <si>
    <t>สีอลูซิงค์ 0.25MM CM-CN (FG-914)</t>
  </si>
  <si>
    <t>01-7251-C118SX(RM-305)</t>
  </si>
  <si>
    <t>__export__.product_template_11036_6d9d90ec</t>
  </si>
  <si>
    <t>สีอลูซิงค์ 0.25MM CM-CN (RM-305)</t>
  </si>
  <si>
    <t>01-7251-C118SX(RM-457)</t>
  </si>
  <si>
    <t>__export__.product_template_11037_62f1b373</t>
  </si>
  <si>
    <t>สีอลูซิงค์ 0.25MM CM-CN (RM-457)</t>
  </si>
  <si>
    <t>01-7251-C118SX(RM-609)</t>
  </si>
  <si>
    <t>__export__.product_template_11038_297effcc</t>
  </si>
  <si>
    <t>สีอลูซิงค์ 0.25MM CM-CN (RM-609)</t>
  </si>
  <si>
    <t>01-9760-C118SX</t>
  </si>
  <si>
    <t>__export__.product_template_1855_d15df3b5</t>
  </si>
  <si>
    <t>สีอลูซิงค์ 0.25MM DM</t>
  </si>
  <si>
    <t>01-9760-C118SX(FG-305)</t>
  </si>
  <si>
    <t>__export__.product_template_13564_254bf62e</t>
  </si>
  <si>
    <t>สีอลูซิงค์ 0.25MM DM (FG-305)</t>
  </si>
  <si>
    <t>01-9760-C118SX(FG-457)</t>
  </si>
  <si>
    <t>__export__.product_template_13565_020b6206</t>
  </si>
  <si>
    <t>สีอลูซิงค์ 0.25MM DM (FG-457)</t>
  </si>
  <si>
    <t>01-9760-C118SX(FG-609)</t>
  </si>
  <si>
    <t>__export__.product_template_13566_070761d2</t>
  </si>
  <si>
    <t>สีอลูซิงค์ 0.25MM DM (FG-609)</t>
  </si>
  <si>
    <t>01-9760-C118SX(FG-914)</t>
  </si>
  <si>
    <t>__export__.product_template_13567_36d7547c</t>
  </si>
  <si>
    <t>สีอลูซิงค์ 0.25MM DM (FG-914)</t>
  </si>
  <si>
    <t>01-9760-C118SX(RM-305)</t>
  </si>
  <si>
    <t>__export__.product_template_11126_4cdebce8</t>
  </si>
  <si>
    <t>สีอลูซิงค์ 0.25MM DM (RM-305)</t>
  </si>
  <si>
    <t>01-9760-C118SX(RM-457)</t>
  </si>
  <si>
    <t>__export__.product_template_11127_9117aa97</t>
  </si>
  <si>
    <t>สีอลูซิงค์ 0.25MM DM (RM-457)</t>
  </si>
  <si>
    <t>01-9760-C118SX(RM-609)</t>
  </si>
  <si>
    <t>__export__.product_template_11128_dc2990b8</t>
  </si>
  <si>
    <t>สีอลูซิงค์ 0.25MM DM (RM-609)</t>
  </si>
  <si>
    <t>01-8001-C118SX</t>
  </si>
  <si>
    <t>__export__.product_template_1843_77d44859</t>
  </si>
  <si>
    <t>สีอลูซิงค์ 0.25MM MTH</t>
  </si>
  <si>
    <t>01-8001-C118SX(FG-305)</t>
  </si>
  <si>
    <t>__export__.product_template_13516_5c18928a</t>
  </si>
  <si>
    <t>สีอลูซิงค์ 0.25MM MTH (FG-305)</t>
  </si>
  <si>
    <t>01-8001-C118SX(FG-457)</t>
  </si>
  <si>
    <t>__export__.product_template_13517_74854894</t>
  </si>
  <si>
    <t>สีอลูซิงค์ 0.25MM MTH (FG-457)</t>
  </si>
  <si>
    <t>01-8001-C118SX(FG-609)</t>
  </si>
  <si>
    <t>__export__.product_template_13518_93a9cc60</t>
  </si>
  <si>
    <t>สีอลูซิงค์ 0.25MM MTH (FG-609)</t>
  </si>
  <si>
    <t>01-8001-C118SX(FG-914)</t>
  </si>
  <si>
    <t>__export__.product_template_13519_fb8aa064</t>
  </si>
  <si>
    <t>สีอลูซิงค์ 0.25MM MTH (FG-914)</t>
  </si>
  <si>
    <t>01-8001-C118SX(RM-305)</t>
  </si>
  <si>
    <t>__export__.product_template_11090_50157a1b</t>
  </si>
  <si>
    <t>สีอลูซิงค์ 0.25MM MTH (RM-305)</t>
  </si>
  <si>
    <t>01-8001-C118SX(RM-457)</t>
  </si>
  <si>
    <t>__export__.product_template_11091_73a48dfc</t>
  </si>
  <si>
    <t>สีอลูซิงค์ 0.25MM MTH (RM-457)</t>
  </si>
  <si>
    <t>01-8001-C118SX(RM-609)</t>
  </si>
  <si>
    <t>__export__.product_template_11092_1502e05e</t>
  </si>
  <si>
    <t>สีอลูซิงค์ 0.25MM MTH (RM-609)</t>
  </si>
  <si>
    <t>01-9890-C118SX</t>
  </si>
  <si>
    <t>__export__.product_template_40612_8ef077d1</t>
  </si>
  <si>
    <t>สีอลูซิงค์ 0.25MM TOTAL</t>
  </si>
  <si>
    <t>01-9890-C118SX(FG-305)</t>
  </si>
  <si>
    <t>__export__.product_template_40616_f9ef1bc6</t>
  </si>
  <si>
    <t>สีอลูซิงค์ 0.25MM TOTAL (FG-305)</t>
  </si>
  <si>
    <t>01-9890-C118SX(FG-457)</t>
  </si>
  <si>
    <t>__export__.product_template_40617_d3cd6dfd</t>
  </si>
  <si>
    <t>สีอลูซิงค์ 0.25MM TOTAL (FG-457)</t>
  </si>
  <si>
    <t>01-9890-C118SX(FG-609)</t>
  </si>
  <si>
    <t>__export__.product_template_40618_63ce636d</t>
  </si>
  <si>
    <t>สีอลูซิงค์ 0.25MM TOTAL (FG-609)</t>
  </si>
  <si>
    <t>01-9890-C118SX(FG-914)</t>
  </si>
  <si>
    <t>__export__.product_template_40619_a1034085</t>
  </si>
  <si>
    <t>สีอลูซิงค์ 0.25MM TOTAL (FG-914)</t>
  </si>
  <si>
    <t>01-9890-C118SX(RM-305)</t>
  </si>
  <si>
    <t>__export__.product_template_40613_2b3aad58</t>
  </si>
  <si>
    <t>สีอลูซิงค์ 0.25MM TOTAL (RM-305)</t>
  </si>
  <si>
    <t>01-9890-C118SX(RM-457)</t>
  </si>
  <si>
    <t>__export__.product_template_40614_741c9a01</t>
  </si>
  <si>
    <t>สีอลูซิงค์ 0.25MM TOTAL (RM-457)</t>
  </si>
  <si>
    <t>01-9890-C118SX(RM-609)</t>
  </si>
  <si>
    <t>__export__.product_template_40615_fb03dc59</t>
  </si>
  <si>
    <t>สีอลูซิงค์ 0.25MM TOTAL (RM-609)</t>
  </si>
  <si>
    <t>01-6251-C118SY</t>
  </si>
  <si>
    <t>__export__.product_template_1808_52e61429</t>
  </si>
  <si>
    <t>สีอลูซิงค์ 0.26MM JINGJOE</t>
  </si>
  <si>
    <t>01-6251-C118SY(FG-305)</t>
  </si>
  <si>
    <t>__export__.product_template_13376_6ae93ff1</t>
  </si>
  <si>
    <t>สีอลูซิงค์ 0.26MM JINGJOE (FG-305)</t>
  </si>
  <si>
    <t>01-6251-C118SY(FG-457)</t>
  </si>
  <si>
    <t>__export__.product_template_13377_7b837877</t>
  </si>
  <si>
    <t>สีอลูซิงค์ 0.26MM JINGJOE (FG-457)</t>
  </si>
  <si>
    <t>01-6251-C118SY(FG-609)</t>
  </si>
  <si>
    <t>__export__.product_template_13378_cd4200fb</t>
  </si>
  <si>
    <t>สีอลูซิงค์ 0.26MM JINGJOE (FG-609)</t>
  </si>
  <si>
    <t>01-6251-C118SY(FG-914)</t>
  </si>
  <si>
    <t>__export__.product_template_13379_b7b7aaa1</t>
  </si>
  <si>
    <t>สีอลูซิงค์ 0.26MM JINGJOE (FG-914)</t>
  </si>
  <si>
    <t>01-6251-C118SY(RM-305)</t>
  </si>
  <si>
    <t>__export__.product_template_10985_3555a674</t>
  </si>
  <si>
    <t>สีอลูซิงค์ 0.26MM JINGJOE (RM-305)</t>
  </si>
  <si>
    <t>01-6251-C118SY(RM-457)</t>
  </si>
  <si>
    <t>__export__.product_template_10986_0065c7dc</t>
  </si>
  <si>
    <t>สีอลูซิงค์ 0.26MM JINGJOE (RM-457)</t>
  </si>
  <si>
    <t>01-6251-C118SY(RM-609)</t>
  </si>
  <si>
    <t>__export__.product_template_10987_02ef1746</t>
  </si>
  <si>
    <t>สีอลูซิงค์ 0.26MM JINGJOE (RM-609)</t>
  </si>
  <si>
    <t>01-2251-C118SP</t>
  </si>
  <si>
    <t>__export__.product_template_1790_de316bca</t>
  </si>
  <si>
    <t>สีอลูซิงค์ 0.28MM DB</t>
  </si>
  <si>
    <t>01-2251-C118SP(FG-305)</t>
  </si>
  <si>
    <t>__export__.product_template_13304_080554b8</t>
  </si>
  <si>
    <t>สีอลูซิงค์ 0.28MM DB (FG-305)</t>
  </si>
  <si>
    <t>01-2251-C118SP(FG-457)</t>
  </si>
  <si>
    <t>__export__.product_template_13305_8bff3c10</t>
  </si>
  <si>
    <t>สีอลูซิงค์ 0.28MM DB (FG-457)</t>
  </si>
  <si>
    <t>01-2251-C118SP(FG-609)</t>
  </si>
  <si>
    <t>__export__.product_template_13306_36fd38ea</t>
  </si>
  <si>
    <t>สีอลูซิงค์ 0.28MM DB (FG-609)</t>
  </si>
  <si>
    <t>01-2251-C118SP(FG-914)</t>
  </si>
  <si>
    <t>__export__.product_template_13307_29f0fac2</t>
  </si>
  <si>
    <t>สีอลูซิงค์ 0.28MM DB (FG-914)</t>
  </si>
  <si>
    <t>01-2251-C118SP(RM-305)</t>
  </si>
  <si>
    <t>__export__.product_template_10931_537d2fb7</t>
  </si>
  <si>
    <t>สีอลูซิงค์ 0.28MM DB (RM-305)</t>
  </si>
  <si>
    <t>01-2251-C118SP(RM-457)</t>
  </si>
  <si>
    <t>__export__.product_template_10932_77d39754</t>
  </si>
  <si>
    <t>สีอลูซิงค์ 0.28MM DB (RM-457)</t>
  </si>
  <si>
    <t>01-2251-C118SP(RM-609)</t>
  </si>
  <si>
    <t>__export__.product_template_10933_7b06955a</t>
  </si>
  <si>
    <t>สีอลูซิงค์ 0.28MM DB (RM-609)</t>
  </si>
  <si>
    <t>01-6251-C118SP</t>
  </si>
  <si>
    <t>__export__.product_template_1807_9040550e</t>
  </si>
  <si>
    <t>สีอลูซิงค์ 0.28MM JINGJOE</t>
  </si>
  <si>
    <t>01-6251-C118SP(FG-305)</t>
  </si>
  <si>
    <t>__export__.product_template_13372_952f5d5f</t>
  </si>
  <si>
    <t>สีอลูซิงค์ 0.28MM JINGJOE (FG-305)</t>
  </si>
  <si>
    <t>01-6251-C118SP(FG-457)</t>
  </si>
  <si>
    <t>__export__.product_template_13373_ebd70eeb</t>
  </si>
  <si>
    <t>สีอลูซิงค์ 0.28MM JINGJOE (FG-457)</t>
  </si>
  <si>
    <t>01-6251-C118SP(FG-609)</t>
  </si>
  <si>
    <t>__export__.product_template_13374_fe9eca74</t>
  </si>
  <si>
    <t>สีอลูซิงค์ 0.28MM JINGJOE (FG-609)</t>
  </si>
  <si>
    <t>01-6251-C118SP(FG-914)</t>
  </si>
  <si>
    <t>__export__.product_template_13375_1818afa3</t>
  </si>
  <si>
    <t>สีอลูซิงค์ 0.28MM JINGJOE (FG-914)</t>
  </si>
  <si>
    <t>01-6251-C118SP(RM-305)</t>
  </si>
  <si>
    <t>__export__.product_template_10982_32fd03c2</t>
  </si>
  <si>
    <t>สีอลูซิงค์ 0.28MM JINGJOE (RM-305)</t>
  </si>
  <si>
    <t>01-6251-C118SP(RM-457)</t>
  </si>
  <si>
    <t>__export__.product_template_10983_c486e5c3</t>
  </si>
  <si>
    <t>สีอลูซิงค์ 0.28MM JINGJOE (RM-457)</t>
  </si>
  <si>
    <t>01-6251-C118SP(RM-609)</t>
  </si>
  <si>
    <t>__export__.product_template_10984_ee50225b</t>
  </si>
  <si>
    <t>สีอลูซิงค์ 0.28MM JINGJOE (RM-609)</t>
  </si>
  <si>
    <t>01-7251-C118SP</t>
  </si>
  <si>
    <t>__export__.product_template_1824_1819aba1</t>
  </si>
  <si>
    <t>สีอลูซิงค์ 0.28MM CM-CN</t>
  </si>
  <si>
    <t>01-7251-C118SP(FG-305)</t>
  </si>
  <si>
    <t>__export__.product_template_13440_b9ba8e17</t>
  </si>
  <si>
    <t>สีอลูซิงค์ 0.28MM CM-CN (FG-305)</t>
  </si>
  <si>
    <t>01-7251-C118SP(FG-457)</t>
  </si>
  <si>
    <t>__export__.product_template_13441_3eaafdc0</t>
  </si>
  <si>
    <t>สีอลูซิงค์ 0.28MM CM-CN (FG-457)</t>
  </si>
  <si>
    <t>01-7251-C118SP(FG-609)</t>
  </si>
  <si>
    <t>__export__.product_template_13442_5e3dd58a</t>
  </si>
  <si>
    <t>สีอลูซิงค์ 0.28MM CM-CN (FG-609)</t>
  </si>
  <si>
    <t>01-7251-C118SP(FG-914)</t>
  </si>
  <si>
    <t>__export__.product_template_13443_8f11dcda</t>
  </si>
  <si>
    <t>สีอลูซิงค์ 0.28MM CM-CN (FG-914)</t>
  </si>
  <si>
    <t>01-7251-C118SP(RM-305)</t>
  </si>
  <si>
    <t>__export__.product_template_11033_8b211b2b</t>
  </si>
  <si>
    <t>สีอลูซิงค์ 0.28MM CM-CN (RM-305)</t>
  </si>
  <si>
    <t>01-7251-C118SP(RM-457)</t>
  </si>
  <si>
    <t>__export__.product_template_11034_b45d7eb3</t>
  </si>
  <si>
    <t>สีอลูซิงค์ 0.28MM CM-CN (RM-457)</t>
  </si>
  <si>
    <t>01-7251-C118SP(RM-609)</t>
  </si>
  <si>
    <t>__export__.product_template_11035_b52289f9</t>
  </si>
  <si>
    <t>สีอลูซิงค์ 0.28MM CM-CN (RM-609)</t>
  </si>
  <si>
    <t>01-9760-C118SP</t>
  </si>
  <si>
    <t>__export__.product_template_1854_2cfc8d6e</t>
  </si>
  <si>
    <t>สีอลูซิงค์ 0.28MM DM</t>
  </si>
  <si>
    <t>01-9760-C118SP(FG-305)</t>
  </si>
  <si>
    <t>__export__.product_template_13560_81626f18</t>
  </si>
  <si>
    <t>สีอลูซิงค์ 0.28MM DM (FG-305)</t>
  </si>
  <si>
    <t>01-9760-C118SP(FG-457)</t>
  </si>
  <si>
    <t>__export__.product_template_13561_e6a2397f</t>
  </si>
  <si>
    <t>สีอลูซิงค์ 0.28MM DM (FG-457)</t>
  </si>
  <si>
    <t>01-9760-C118SP(FG-609)</t>
  </si>
  <si>
    <t>__export__.product_template_13562_bc76266c</t>
  </si>
  <si>
    <t>สีอลูซิงค์ 0.28MM DM (FG-609)</t>
  </si>
  <si>
    <t>01-9760-C118SP(FG-914)</t>
  </si>
  <si>
    <t>__export__.product_template_13563_620533d8</t>
  </si>
  <si>
    <t>สีอลูซิงค์ 0.28MM DM (FG-914)</t>
  </si>
  <si>
    <t>01-9760-C118SP(RM-305)</t>
  </si>
  <si>
    <t>__export__.product_template_11123_c8fd10e9</t>
  </si>
  <si>
    <t>สีอลูซิงค์ 0.28MM DM (RM-305)</t>
  </si>
  <si>
    <t>01-9760-C118SP(RM-457)</t>
  </si>
  <si>
    <t>__export__.product_template_11124_47d239eb</t>
  </si>
  <si>
    <t>สีอลูซิงค์ 0.28MM DM (RM-457)</t>
  </si>
  <si>
    <t>01-9760-C118SP(RM-609)</t>
  </si>
  <si>
    <t>__export__.product_template_11125_78236fb8</t>
  </si>
  <si>
    <t>สีอลูซิงค์ 0.28MM DM (RM-609)</t>
  </si>
  <si>
    <t>01-8001-C118SP</t>
  </si>
  <si>
    <t>__export__.product_template_1842_8e26bd8f</t>
  </si>
  <si>
    <t>สีอลูซิงค์ 0.28MM MTH</t>
  </si>
  <si>
    <t>01-8001-C118SP(FG-305)</t>
  </si>
  <si>
    <t>__export__.product_template_13512_b413c2f2</t>
  </si>
  <si>
    <t>สีอลูซิงค์ 0.28MM MTH (FG-305)</t>
  </si>
  <si>
    <t>01-8001-C118SP(FG-457)</t>
  </si>
  <si>
    <t>__export__.product_template_13513_38e73f0b</t>
  </si>
  <si>
    <t>สีอลูซิงค์ 0.28MM MTH (FG-457)</t>
  </si>
  <si>
    <t>01-8001-C118SP(FG-609)</t>
  </si>
  <si>
    <t>__export__.product_template_13514_e936a204</t>
  </si>
  <si>
    <t>สีอลูซิงค์ 0.28MM MTH (FG-609)</t>
  </si>
  <si>
    <t>01-8001-C118SP(FG-914)</t>
  </si>
  <si>
    <t>__export__.product_template_13515_619b1429</t>
  </si>
  <si>
    <t>สีอลูซิงค์ 0.28MM MTH (FG-914)</t>
  </si>
  <si>
    <t>01-8001-C118SP(RM-305)</t>
  </si>
  <si>
    <t>__export__.product_template_11087_8741da91</t>
  </si>
  <si>
    <t>สีอลูซิงค์ 0.28MM MTH (RM-305)</t>
  </si>
  <si>
    <t>01-8001-C118SP(RM-457)</t>
  </si>
  <si>
    <t>__export__.product_template_11088_53d544a1</t>
  </si>
  <si>
    <t>สีอลูซิงค์ 0.28MM MTH (RM-457)</t>
  </si>
  <si>
    <t>01-8001-C118SP(RM-609)</t>
  </si>
  <si>
    <t>__export__.product_template_11089_223ef20b</t>
  </si>
  <si>
    <t>สีอลูซิงค์ 0.28MM MTH (RM-609)</t>
  </si>
  <si>
    <t>01-1500-C118MZ</t>
  </si>
  <si>
    <t>__export__.product_template_1774_a5c0501c</t>
  </si>
  <si>
    <t>สีอลูซิงค์ 0.30MM BHP</t>
  </si>
  <si>
    <t>01-1500-C118MZ(FG-305)</t>
  </si>
  <si>
    <t>__export__.product_template_13240_49d98c64</t>
  </si>
  <si>
    <t>สีอลูซิงค์ 0.30MM BHP (FG-305)</t>
  </si>
  <si>
    <t>01-1500-C118MZ(FG-457)</t>
  </si>
  <si>
    <t>__export__.product_template_13241_26fad926</t>
  </si>
  <si>
    <t>สีอลูซิงค์ 0.30MM BHP (FG-457)</t>
  </si>
  <si>
    <t>01-1500-C118MZ(FG-609)</t>
  </si>
  <si>
    <t>__export__.product_template_13242_b75ce0ed</t>
  </si>
  <si>
    <t>สีอลูซิงค์ 0.30MM BHP (FG-609)</t>
  </si>
  <si>
    <t>01-1500-C118MZ(FG-914)</t>
  </si>
  <si>
    <t>__export__.product_template_13243_35720945</t>
  </si>
  <si>
    <t>สีอลูซิงค์ 0.30MM BHP (FG-914)</t>
  </si>
  <si>
    <t>01-1500-C118MZ(RM-305)</t>
  </si>
  <si>
    <t>__export__.product_template_10883_88265bb6</t>
  </si>
  <si>
    <t>สีอลูซิงค์ 0.30MM BHP (RM-305)</t>
  </si>
  <si>
    <t>01-1500-C118MZ(RM-457)</t>
  </si>
  <si>
    <t>__export__.product_template_10884_8cb7a5ad</t>
  </si>
  <si>
    <t>สีอลูซิงค์ 0.30MM BHP (RM-457)</t>
  </si>
  <si>
    <t>01-1500-C118MZ(RM-609)</t>
  </si>
  <si>
    <t>__export__.product_template_10885_a2d2c570</t>
  </si>
  <si>
    <t>สีอลูซิงค์ 0.30MM BHP (RM-609)</t>
  </si>
  <si>
    <t>01-2251-C118MZ</t>
  </si>
  <si>
    <t>__export__.product_template_1789_da75ceee</t>
  </si>
  <si>
    <t>สีอลูซิงค์ 0.30MM DB</t>
  </si>
  <si>
    <t>01-2251-C118MZ(FG-305)</t>
  </si>
  <si>
    <t>__export__.product_template_13300_c94c653c</t>
  </si>
  <si>
    <t>สีอลูซิงค์ 0.30MM DB (FG-305)</t>
  </si>
  <si>
    <t>01-2251-C118MZ(FG-457)</t>
  </si>
  <si>
    <t>__export__.product_template_13301_4648639d</t>
  </si>
  <si>
    <t>สีอลูซิงค์ 0.30MM DB (FG-457)</t>
  </si>
  <si>
    <t>01-2251-C118MZ(FG-609)</t>
  </si>
  <si>
    <t>__export__.product_template_13302_7fa44232</t>
  </si>
  <si>
    <t>สีอลูซิงค์ 0.30MM DB (FG-609)</t>
  </si>
  <si>
    <t>01-2251-C118MZ(FG-914)</t>
  </si>
  <si>
    <t>__export__.product_template_13303_c19b234d</t>
  </si>
  <si>
    <t>สีอลูซิงค์ 0.30MM DB (FG-914)</t>
  </si>
  <si>
    <t>01-2251-C118MZ(RM-305)</t>
  </si>
  <si>
    <t>__export__.product_template_10928_bea8335b</t>
  </si>
  <si>
    <t>สีอลูซิงค์ 0.30MM DB (RM-305)</t>
  </si>
  <si>
    <t>01-2251-C118MZ(RM-457)</t>
  </si>
  <si>
    <t>__export__.product_template_10929_1b4abc43</t>
  </si>
  <si>
    <t>สีอลูซิงค์ 0.30MM DB (RM-457)</t>
  </si>
  <si>
    <t>01-2251-C118MZ(RM-609)</t>
  </si>
  <si>
    <t>__export__.product_template_10930_58e53323</t>
  </si>
  <si>
    <t>สีอลูซิงค์ 0.30MM DB (RM-609)</t>
  </si>
  <si>
    <t>01-1251-C118MZ</t>
  </si>
  <si>
    <t>__export__.product_template_13816_9b816085</t>
  </si>
  <si>
    <t>สีอลูซิงค์ 0.30MM YPC</t>
  </si>
  <si>
    <t>01-1251-C118MZ(FG-305)</t>
  </si>
  <si>
    <t>__export__.product_template_13212_fbaf5700</t>
  </si>
  <si>
    <t>สีอลูซิงค์ 0.30MM YPC (FG-305)</t>
  </si>
  <si>
    <t>01-1251-C118MZ(FG-457)</t>
  </si>
  <si>
    <t>__export__.product_template_13213_77c2c6b6</t>
  </si>
  <si>
    <t>สีอลูซิงค์ 0.30MM YPC (FG-457)</t>
  </si>
  <si>
    <t>01-1251-C118MZ(FG-609)</t>
  </si>
  <si>
    <t>__export__.product_template_13214_26a91ae8</t>
  </si>
  <si>
    <t>สีอลูซิงค์ 0.30MM YPC (FG-609)</t>
  </si>
  <si>
    <t>01-1251-C118MZ(FG-914)</t>
  </si>
  <si>
    <t>__export__.product_template_13215_bb0ae330</t>
  </si>
  <si>
    <t>สีอลูซิงค์ 0.30MM YPC (FG-914)</t>
  </si>
  <si>
    <t>01-1251-C118MZ(RM-305)</t>
  </si>
  <si>
    <t>__export__.product_template_10862_05c772fe</t>
  </si>
  <si>
    <t>สีอลูซิงค์ 0.30MM YPC (RM-305)</t>
  </si>
  <si>
    <t>01-1251-C118MZ(RM-457)</t>
  </si>
  <si>
    <t>__export__.product_template_10863_a82e3852</t>
  </si>
  <si>
    <t>สีอลูซิงค์ 0.30MM YPC (RM-457)</t>
  </si>
  <si>
    <t>01-1251-C118MZ(RM-609)</t>
  </si>
  <si>
    <t>__export__.product_template_10864_037e5a23</t>
  </si>
  <si>
    <t>สีอลูซิงค์ 0.30MM YPC (RM-609)</t>
  </si>
  <si>
    <t>01-7251-C118MZ</t>
  </si>
  <si>
    <t>__export__.product_template_1822_30790f0a</t>
  </si>
  <si>
    <t>สีอลูซิงค์ 0.30MM CM-CN</t>
  </si>
  <si>
    <t>01-7251-C118MZ(FG-305)</t>
  </si>
  <si>
    <t>__export__.product_template_13432_336aa6e7</t>
  </si>
  <si>
    <t>สีอลูซิงค์ 0.30MM CM-CN (FG-305)</t>
  </si>
  <si>
    <t>01-7251-C118MZ(FG-457)</t>
  </si>
  <si>
    <t>__export__.product_template_13433_ff4a0f58</t>
  </si>
  <si>
    <t>สีอลูซิงค์ 0.30MM CM-CN (FG-457)</t>
  </si>
  <si>
    <t>01-7251-C118MZ(FG-609)</t>
  </si>
  <si>
    <t>__export__.product_template_13434_05ec4eba</t>
  </si>
  <si>
    <t>สีอลูซิงค์ 0.30MM CM-CN (FG-609)</t>
  </si>
  <si>
    <t>01-7251-C118MZ(FG-914)</t>
  </si>
  <si>
    <t>__export__.product_template_13435_9f495719</t>
  </si>
  <si>
    <t>สีอลูซิงค์ 0.30MM CM-CN (FG-914)</t>
  </si>
  <si>
    <t>01-7251-C118MZ(RM-305)</t>
  </si>
  <si>
    <t>__export__.product_template_11027_c6d4fb21</t>
  </si>
  <si>
    <t>สีอลูซิงค์ 0.30MM CM-CN (RM-305)</t>
  </si>
  <si>
    <t>01-7251-C118MZ(RM-457)</t>
  </si>
  <si>
    <t>__export__.product_template_13865_70b09eb8</t>
  </si>
  <si>
    <t>สีอลูซิงค์ 0.30MM CM-CN (RM-457)</t>
  </si>
  <si>
    <t>01-7251-C118MZ(RM-609)</t>
  </si>
  <si>
    <t>__export__.product_template_11029_4febc113</t>
  </si>
  <si>
    <t>สีอลูซิงค์ 0.30MM CM-CN (RM-609)</t>
  </si>
  <si>
    <t>01-9760-C118MZ</t>
  </si>
  <si>
    <t>__export__.product_template_1852_b82c5064</t>
  </si>
  <si>
    <t>สีอลูซิงค์ 0.30MM DM</t>
  </si>
  <si>
    <t>01-9760-C118MZ(FG-305)</t>
  </si>
  <si>
    <t>__export__.product_template_13552_4124453b</t>
  </si>
  <si>
    <t>สีอลูซิงค์ 0.30MM DM (FG-305)</t>
  </si>
  <si>
    <t>01-9760-C118MZ(FG-457)</t>
  </si>
  <si>
    <t>__export__.product_template_13553_09031d02</t>
  </si>
  <si>
    <t>สีอลูซิงค์ 0.30MM DM (FG-457)</t>
  </si>
  <si>
    <t>01-9760-C118MZ(FG-609)</t>
  </si>
  <si>
    <t>__export__.product_template_13554_c791165f</t>
  </si>
  <si>
    <t>สีอลูซิงค์ 0.30MM DM (FG-609)</t>
  </si>
  <si>
    <t>01-9760-C118MZ(FG-914)</t>
  </si>
  <si>
    <t>__export__.product_template_13555_ca6c59da</t>
  </si>
  <si>
    <t>สีอลูซิงค์ 0.30MM DM (FG-914)</t>
  </si>
  <si>
    <t>01-9760-C118MZ(RM-305)</t>
  </si>
  <si>
    <t>__export__.product_template_11117_fb48d337</t>
  </si>
  <si>
    <t>สีอลูซิงค์ 0.30MM DM (RM-305)</t>
  </si>
  <si>
    <t>01-9760-C118MZ(RM-457)</t>
  </si>
  <si>
    <t>__export__.product_template_11118_0fa5c5f7</t>
  </si>
  <si>
    <t>สีอลูซิงค์ 0.30MM DM (RM-457)</t>
  </si>
  <si>
    <t>01-9760-C118MZ(RM-609)</t>
  </si>
  <si>
    <t>__export__.product_template_11119_98bbd000</t>
  </si>
  <si>
    <t>สีอลูซิงค์ 0.30MM DM (RM-609)</t>
  </si>
  <si>
    <t>01-8001-C118MZ</t>
  </si>
  <si>
    <t>__export__.product_template_1840_9bef24d2</t>
  </si>
  <si>
    <t>สีอลูซิงค์ 0.30MM MTH</t>
  </si>
  <si>
    <t>01-8001-C118MZ(FG-305)</t>
  </si>
  <si>
    <t>__export__.product_template_13504_fa5d26aa</t>
  </si>
  <si>
    <t>สีอลูซิงค์ 0.30MM MTH (FG-305)</t>
  </si>
  <si>
    <t>01-8001-C118MZ(FG-457)</t>
  </si>
  <si>
    <t>__export__.product_template_13505_baa95904</t>
  </si>
  <si>
    <t>สีอลูซิงค์ 0.30MM MTH (FG-457)</t>
  </si>
  <si>
    <t>01-8001-C118MZ(FG-609)</t>
  </si>
  <si>
    <t>__export__.product_template_13506_c1c1645a</t>
  </si>
  <si>
    <t>สีอลูซิงค์ 0.30MM MTH (FG-609)</t>
  </si>
  <si>
    <t>01-8001-C118MZ(FG-914)</t>
  </si>
  <si>
    <t>__export__.product_template_13507_9bbaf084</t>
  </si>
  <si>
    <t>สีอลูซิงค์ 0.30MM MTH (FG-914)</t>
  </si>
  <si>
    <t>01-8001-C118MZ(RM-305)</t>
  </si>
  <si>
    <t>__export__.product_template_11081_8fbe0a6d</t>
  </si>
  <si>
    <t>สีอลูซิงค์ 0.30MM MTH (RM-305)</t>
  </si>
  <si>
    <t>01-8001-C118MZ(RM-457)</t>
  </si>
  <si>
    <t>__export__.product_template_11082_3b97a285</t>
  </si>
  <si>
    <t>สีอลูซิงค์ 0.30MM MTH (RM-457)</t>
  </si>
  <si>
    <t>01-8001-C118MZ(RM-609)</t>
  </si>
  <si>
    <t>__export__.product_template_11083_d664dbac</t>
  </si>
  <si>
    <t>สีอลูซิงค์ 0.30MM MTH (RM-609)</t>
  </si>
  <si>
    <t>01-9700-C118MZ</t>
  </si>
  <si>
    <t>__export__.product_template_1846_abad4b81</t>
  </si>
  <si>
    <t>สีอลูซิงค์ 0.30MM PATH</t>
  </si>
  <si>
    <t>01-9700-C118MZ(FG-305)</t>
  </si>
  <si>
    <t>__export__.product_template_13528_4ba44d71</t>
  </si>
  <si>
    <t>สีอลูซิงค์ 0.30MM PATH (FG-305)</t>
  </si>
  <si>
    <t>01-9700-C118MZ(FG-457)</t>
  </si>
  <si>
    <t>__export__.product_template_13529_22b80e5c</t>
  </si>
  <si>
    <t>สีอลูซิงค์ 0.30MM PATH (FG-457)</t>
  </si>
  <si>
    <t>01-9700-C118MZ(FG-609)</t>
  </si>
  <si>
    <t>__export__.product_template_13530_b5ffa45c</t>
  </si>
  <si>
    <t>สีอลูซิงค์ 0.30MM PATH (FG-609)</t>
  </si>
  <si>
    <t>01-9700-C118MZ(FG-914)</t>
  </si>
  <si>
    <t>__export__.product_template_13531_65c3a77b</t>
  </si>
  <si>
    <t>สีอลูซิงค์ 0.30MM PATH (FG-914)</t>
  </si>
  <si>
    <t>01-9700-C118MZ(RM-305)</t>
  </si>
  <si>
    <t>__export__.product_template_11099_9ac122fa</t>
  </si>
  <si>
    <t>สีอลูซิงค์ 0.30MM PATH (RM-305)</t>
  </si>
  <si>
    <t>01-9700-C118MZ(RM-457)</t>
  </si>
  <si>
    <t>__export__.product_template_11100_f5d299e4</t>
  </si>
  <si>
    <t>สีอลูซิงค์ 0.30MM PATH (RM-457)</t>
  </si>
  <si>
    <t>01-9700-C118MZ(RM-609)</t>
  </si>
  <si>
    <t>__export__.product_template_11101_22b8f5a0</t>
  </si>
  <si>
    <t>สีอลูซิงค์ 0.30MM PATH (RM-609)</t>
  </si>
  <si>
    <t>01-9890-C118MZ</t>
  </si>
  <si>
    <t>__export__.product_template_1886_4bc61186</t>
  </si>
  <si>
    <t>สีอลูซิงค์ 0.30MM TOTAL</t>
  </si>
  <si>
    <t>01-9890-C118MZ(FG-305)</t>
  </si>
  <si>
    <t>__export__.product_template_13688_60cd8152</t>
  </si>
  <si>
    <t>สีอลูซิงค์ 0.30MM TOTAL (FG-305)</t>
  </si>
  <si>
    <t>01-9890-C118MZ(FG-457)</t>
  </si>
  <si>
    <t>__export__.product_template_13689_29ba4aac</t>
  </si>
  <si>
    <t>สีอลูซิงค์ 0.30MM TOTAL (FG-457)</t>
  </si>
  <si>
    <t>01-9890-C118MZ(FG-609)</t>
  </si>
  <si>
    <t>__export__.product_template_13690_d3d1bf1f</t>
  </si>
  <si>
    <t>สีอลูซิงค์ 0.30MM TOTAL (FG-609)</t>
  </si>
  <si>
    <t>01-9890-C118MZ(FG-914)</t>
  </si>
  <si>
    <t>__export__.product_template_13691_44f8c1fb</t>
  </si>
  <si>
    <t>สีอลูซิงค์ 0.30MM TOTAL (FG-914)</t>
  </si>
  <si>
    <t>01-9890-C118MZ(RM-305)</t>
  </si>
  <si>
    <t>__export__.product_template_11219_cb166c62</t>
  </si>
  <si>
    <t>สีอลูซิงค์ 0.30MM TOTAL (RM-305)</t>
  </si>
  <si>
    <t>01-9890-C118MZ(RM-457)</t>
  </si>
  <si>
    <t>__export__.product_template_11220_dd6034bb</t>
  </si>
  <si>
    <t>สีอลูซิงค์ 0.30MM TOTAL (RM-457)</t>
  </si>
  <si>
    <t>01-9890-C118MZ(RM-609)</t>
  </si>
  <si>
    <t>__export__.product_template_11221_1ba3bbfe</t>
  </si>
  <si>
    <t>สีอลูซิงค์ 0.30MM TOTAL (RM-609)</t>
  </si>
  <si>
    <t>01-1500-C118MX</t>
  </si>
  <si>
    <t>__export__.product_template_1773_48b6615a</t>
  </si>
  <si>
    <t>สีอลูซิงค์ 0.35MM BHP</t>
  </si>
  <si>
    <t>01-1500-C118MX(FG-305)</t>
  </si>
  <si>
    <t>__export__.product_template_13236_5c806bd5</t>
  </si>
  <si>
    <t>สีอลูซิงค์ 0.35MM BHP (FG-305)</t>
  </si>
  <si>
    <t>01-1500-C118MX(FG-457)</t>
  </si>
  <si>
    <t>__export__.product_template_13237_37c3e3f2</t>
  </si>
  <si>
    <t>สีอลูซิงค์ 0.35MM BHP (FG-457)</t>
  </si>
  <si>
    <t>01-1500-C118MX(FG-609)</t>
  </si>
  <si>
    <t>__export__.product_template_13238_b43cabc8</t>
  </si>
  <si>
    <t>สีอลูซิงค์ 0.35MM BHP (FG-609)</t>
  </si>
  <si>
    <t>01-1500-C118MX(FG-914)</t>
  </si>
  <si>
    <t>__export__.product_template_13239_7e1050fd</t>
  </si>
  <si>
    <t>สีอลูซิงค์ 0.35MM BHP (FG-914)</t>
  </si>
  <si>
    <t>01-1500-C118MX(RM-305)</t>
  </si>
  <si>
    <t>__export__.product_template_10880_aab2701b</t>
  </si>
  <si>
    <t>สีอลูซิงค์ 0.35MM BHP (RM-305)</t>
  </si>
  <si>
    <t>01-1500-C118MX(RM-457)</t>
  </si>
  <si>
    <t>__export__.product_template_10881_b4d28a0f</t>
  </si>
  <si>
    <t>สีอลูซิงค์ 0.35MM BHP (RM-457)</t>
  </si>
  <si>
    <t>01-1500-C118MX(RM-609)</t>
  </si>
  <si>
    <t>__export__.product_template_10882_f8cfca12</t>
  </si>
  <si>
    <t>สีอลูซิงค์ 0.35MM BHP (RM-609)</t>
  </si>
  <si>
    <t>01-1751-C118MX</t>
  </si>
  <si>
    <t>__export__.product_template_9900_dc1f96ca</t>
  </si>
  <si>
    <t>สีอลูซิงค์ 0.35MM BSI</t>
  </si>
  <si>
    <t>01-1751-C118MX(FG-305)</t>
  </si>
  <si>
    <t>__export__.product_template_13811_9241cad3</t>
  </si>
  <si>
    <t>สีอลูซิงค์ 0.35MM BSI (FG-305)</t>
  </si>
  <si>
    <t>01-1751-C118MX(FG-457)</t>
  </si>
  <si>
    <t>__export__.product_template_13812_c07d6e86</t>
  </si>
  <si>
    <t>สีอลูซิงค์ 0.35MM BSI (FG-457)</t>
  </si>
  <si>
    <t>01-1751-C118MX(FG-609)</t>
  </si>
  <si>
    <t>__export__.product_template_13813_91f0f7bb</t>
  </si>
  <si>
    <t>สีอลูซิงค์ 0.35MM BSI (FG-609)</t>
  </si>
  <si>
    <t>01-1751-C118MX(FG-914)</t>
  </si>
  <si>
    <t>__export__.product_template_13814_48b6d111</t>
  </si>
  <si>
    <t>สีอลูซิงค์ 0.35MM BSI (FG-914)</t>
  </si>
  <si>
    <t>01-1751-C118MX(RM-305)</t>
  </si>
  <si>
    <t>__export__.product_template_11318_06500bee</t>
  </si>
  <si>
    <t>สีอลูซิงค์ 0.35MM BSI (RM-305)</t>
  </si>
  <si>
    <t>01-1751-C118MX(RM-457)</t>
  </si>
  <si>
    <t>__export__.product_template_11319_8eb6567a</t>
  </si>
  <si>
    <t>สีอลูซิงค์ 0.35MM BSI (RM-457)</t>
  </si>
  <si>
    <t>01-1751-C118MX(RM-609)</t>
  </si>
  <si>
    <t>__export__.product_template_11320_2b90984a</t>
  </si>
  <si>
    <t>สีอลูซิงค์ 0.35MM BSI (RM-609)</t>
  </si>
  <si>
    <t>01-2251-C118MX</t>
  </si>
  <si>
    <t>__export__.product_template_1788_6b45a501</t>
  </si>
  <si>
    <t>สีอลูซิงค์ 0.35MM DB</t>
  </si>
  <si>
    <t>01-2251-C118MX(FG-305)</t>
  </si>
  <si>
    <t>__export__.product_template_13296_5b389b2f</t>
  </si>
  <si>
    <t>สีอลูซิงค์ 0.35MM DB (FG-305)</t>
  </si>
  <si>
    <t>01-2251-C118MX(FG-457)</t>
  </si>
  <si>
    <t>__export__.product_template_13297_aa0423ef</t>
  </si>
  <si>
    <t>สีอลูซิงค์ 0.35MM DB (FG-457)</t>
  </si>
  <si>
    <t>01-2251-C118MX(FG-609)</t>
  </si>
  <si>
    <t>__export__.product_template_13298_08cc722d</t>
  </si>
  <si>
    <t>สีอลูซิงค์ 0.35MM DB (FG-609)</t>
  </si>
  <si>
    <t>01-2251-C118MX(FG-914)</t>
  </si>
  <si>
    <t>__export__.product_template_13299_372f0999</t>
  </si>
  <si>
    <t>สีอลูซิงค์ 0.35MM DB (FG-914)</t>
  </si>
  <si>
    <t>01-2251-C118MX(RM-305)</t>
  </si>
  <si>
    <t>__export__.product_template_10925_24ce7437</t>
  </si>
  <si>
    <t>สีอลูซิงค์ 0.35MM DB (RM-305)</t>
  </si>
  <si>
    <t>01-2251-C118MX(RM-457)</t>
  </si>
  <si>
    <t>__export__.product_template_10926_1edf3c20</t>
  </si>
  <si>
    <t>สีอลูซิงค์ 0.35MM DB (RM-457)</t>
  </si>
  <si>
    <t>01-2251-C118MX(RM-609)</t>
  </si>
  <si>
    <t>__export__.product_template_10927_1e51ff6a</t>
  </si>
  <si>
    <t>สีอลูซิงค์ 0.35MM DB (RM-609)</t>
  </si>
  <si>
    <t>01-1251-C118MX</t>
  </si>
  <si>
    <t>__export__.product_template_1766_58a57564</t>
  </si>
  <si>
    <t>สีอลูซิงค์ 0.35MM YPC</t>
  </si>
  <si>
    <t>01-1251-C118MX(FG-305)</t>
  </si>
  <si>
    <t>__export__.product_template_13208_4b7d5d98</t>
  </si>
  <si>
    <t>สีอลูซิงค์ 0.35MM YPC (FG-305)</t>
  </si>
  <si>
    <t>01-1251-C118MX(FG-457)</t>
  </si>
  <si>
    <t>__export__.product_template_13209_1550b578</t>
  </si>
  <si>
    <t>สีอลูซิงค์ 0.35MM YPC (FG-457)</t>
  </si>
  <si>
    <t>01-1251-C118MX(FG-609)</t>
  </si>
  <si>
    <t>__export__.product_template_13210_d4bc2830</t>
  </si>
  <si>
    <t>สีอลูซิงค์ 0.35MM YPC (FG-609)</t>
  </si>
  <si>
    <t>01-1251-C118MX(FG-914)</t>
  </si>
  <si>
    <t>__export__.product_template_13211_c7f3c207</t>
  </si>
  <si>
    <t>สีอลูซิงค์ 0.35MM YPC (FG-914)</t>
  </si>
  <si>
    <t>01-1251-C118MX(RM-305)</t>
  </si>
  <si>
    <t>__export__.product_template_10859_bc97c0ee</t>
  </si>
  <si>
    <t>สีอลูซิงค์ 0.35MM YPC (RM-305)</t>
  </si>
  <si>
    <t>01-1251-C118MX(RM-457)</t>
  </si>
  <si>
    <t>__export__.product_template_10860_1b08507a</t>
  </si>
  <si>
    <t>สีอลูซิงค์ 0.35MM YPC (RM-457)</t>
  </si>
  <si>
    <t>01-1251-C118MX(RM-609)</t>
  </si>
  <si>
    <t>__export__.product_template_10861_9f6f63e7</t>
  </si>
  <si>
    <t>สีอลูซิงค์ 0.35MM YPC (RM-609)</t>
  </si>
  <si>
    <t>01-7251-C118MX</t>
  </si>
  <si>
    <t>__export__.product_template_1821_32b00c79</t>
  </si>
  <si>
    <t>สีอลูซิงค์ 0.35MM CM-CN</t>
  </si>
  <si>
    <t>01-7251-C118MX(FG-305)</t>
  </si>
  <si>
    <t>__export__.product_template_13428_3eeed5b7</t>
  </si>
  <si>
    <t>สีอลูซิงค์ 0.35MM CM-CN (FG-305)</t>
  </si>
  <si>
    <t>01-7251-C118MX(FG-457)</t>
  </si>
  <si>
    <t>__export__.product_template_13429_5f964639</t>
  </si>
  <si>
    <t>สีอลูซิงค์ 0.35MM CM-CN (FG-457)</t>
  </si>
  <si>
    <t>01-7251-C118MX(FG-609)</t>
  </si>
  <si>
    <t>__export__.product_template_13430_4c0c1621</t>
  </si>
  <si>
    <t>สีอลูซิงค์ 0.35MM CM-CN (FG-609)</t>
  </si>
  <si>
    <t>01-7251-C118MX(FG-914)</t>
  </si>
  <si>
    <t>__export__.product_template_13431_303857c4</t>
  </si>
  <si>
    <t>สีอลูซิงค์ 0.35MM CM-CN (FG-914)</t>
  </si>
  <si>
    <t>01-7251-C118MX(RM-305)</t>
  </si>
  <si>
    <t>__export__.product_template_11024_c7a28f1c</t>
  </si>
  <si>
    <t>สีอลูซิงค์ 0.35MM CM-CN (RM-305)</t>
  </si>
  <si>
    <t>01-7251-C118MX(RM-457)</t>
  </si>
  <si>
    <t>__export__.product_template_11025_d4096262</t>
  </si>
  <si>
    <t>สีอลูซิงค์ 0.35MM CM-CN (RM-457)</t>
  </si>
  <si>
    <t>01-7251-C118MX(RM-609)</t>
  </si>
  <si>
    <t>__export__.product_template_11026_6b422eec</t>
  </si>
  <si>
    <t>สีอลูซิงค์ 0.35MM CM-CN (RM-609)</t>
  </si>
  <si>
    <t>01-9760-C118MX</t>
  </si>
  <si>
    <t>__export__.product_template_1851_78e1aa73</t>
  </si>
  <si>
    <t>สีอลูซิงค์ 0.35MM DM</t>
  </si>
  <si>
    <t>01-9760-C118MX(FG-305)</t>
  </si>
  <si>
    <t>__export__.product_template_13548_477f26d4</t>
  </si>
  <si>
    <t>สีอลูซิงค์ 0.35MM DM (FG-305)</t>
  </si>
  <si>
    <t>01-9760-C118MX(FG-457)</t>
  </si>
  <si>
    <t>__export__.product_template_13549_8d6b52bc</t>
  </si>
  <si>
    <t>สีอลูซิงค์ 0.35MM DM (FG-457)</t>
  </si>
  <si>
    <t>01-9760-C118MX(FG-609)</t>
  </si>
  <si>
    <t>__export__.product_template_13550_99235fb9</t>
  </si>
  <si>
    <t>สีอลูซิงค์ 0.35MM DM (FG-609)</t>
  </si>
  <si>
    <t>01-9760-C118MX(FG-914)</t>
  </si>
  <si>
    <t>__export__.product_template_13551_ea755a76</t>
  </si>
  <si>
    <t>สีอลูซิงค์ 0.35MM DM (FG-914)</t>
  </si>
  <si>
    <t>01-9760-C118MX(RM-305)</t>
  </si>
  <si>
    <t>__export__.product_template_11114_238b24a8</t>
  </si>
  <si>
    <t>สีอลูซิงค์ 0.35MM DM (RM-305)</t>
  </si>
  <si>
    <t>01-9760-C118MX(RM-457)</t>
  </si>
  <si>
    <t>__export__.product_template_11115_e381c242</t>
  </si>
  <si>
    <t>สีอลูซิงค์ 0.35MM DM (RM-457)</t>
  </si>
  <si>
    <t>01-9760-C118MX(RM-609)</t>
  </si>
  <si>
    <t>__export__.product_template_11116_bf576a8c</t>
  </si>
  <si>
    <t>สีอลูซิงค์ 0.35MM DM (RM-609)</t>
  </si>
  <si>
    <t>01-6251-C118MX</t>
  </si>
  <si>
    <t>__export__.product_template_1804_5199b46f</t>
  </si>
  <si>
    <t>สีอลูซิงค์ 0.35MM JINGJOE</t>
  </si>
  <si>
    <t>01-6251-C118MX(FG-305)</t>
  </si>
  <si>
    <t>__export__.product_template_13360_8062e6c9</t>
  </si>
  <si>
    <t>สีอลูซิงค์ 0.35MM JINGJOE (FG-305)</t>
  </si>
  <si>
    <t>01-6251-C118MX(FG-457)</t>
  </si>
  <si>
    <t>__export__.product_template_13361_edb60713</t>
  </si>
  <si>
    <t>สีอลูซิงค์ 0.35MM JINGJOE (FG-457)</t>
  </si>
  <si>
    <t>01-6251-C118MX(FG-609)</t>
  </si>
  <si>
    <t>__export__.product_template_13362_4a10a0b4</t>
  </si>
  <si>
    <t>สีอลูซิงค์ 0.35MM JINGJOE (FG-609)</t>
  </si>
  <si>
    <t>01-6251-C118MX(FG-914)</t>
  </si>
  <si>
    <t>__export__.product_template_13363_9bdc9297</t>
  </si>
  <si>
    <t>สีอลูซิงค์ 0.35MM JINGJOE (FG-914)</t>
  </si>
  <si>
    <t>01-6251-C118MX(RM-305)</t>
  </si>
  <si>
    <t>__export__.product_template_10973_c63952c3</t>
  </si>
  <si>
    <t>สีอลูซิงค์ 0.35MM JINGJOE (RM-305)</t>
  </si>
  <si>
    <t>01-6251-C118MX(RM-457)</t>
  </si>
  <si>
    <t>__export__.product_template_10974_913f9a8a</t>
  </si>
  <si>
    <t>สีอลูซิงค์ 0.35MM JINGJOE (RM-457)</t>
  </si>
  <si>
    <t>01-6251-C118MX(RM-609)</t>
  </si>
  <si>
    <t>__export__.product_template_10975_d0e1dd26</t>
  </si>
  <si>
    <t>สีอลูซิงค์ 0.35MM JINGJOE (RM-609)</t>
  </si>
  <si>
    <t>01-8001-C118MX</t>
  </si>
  <si>
    <t>__export__.product_template_1839_3cc11c44</t>
  </si>
  <si>
    <t>สีอลูซิงค์ 0.35MM MTH</t>
  </si>
  <si>
    <t>01-8001-C118MX(FG-305)</t>
  </si>
  <si>
    <t>__export__.product_template_13500_8d7b06ac</t>
  </si>
  <si>
    <t>สีอลูซิงค์ 0.35MM MTH (FG-305)</t>
  </si>
  <si>
    <t>01-8001-C118MX(FG-457)</t>
  </si>
  <si>
    <t>__export__.product_template_13501_bb06bec1</t>
  </si>
  <si>
    <t>สีอลูซิงค์ 0.35MM MTH (FG-457)</t>
  </si>
  <si>
    <t>01-8001-C118MX(FG-609)</t>
  </si>
  <si>
    <t>__export__.product_template_13502_ec4b759e</t>
  </si>
  <si>
    <t>สีอลูซิงค์ 0.35MM MTH (FG-609)</t>
  </si>
  <si>
    <t>01-8001-C118MX(FG-914)</t>
  </si>
  <si>
    <t>__export__.product_template_13503_4864bd17</t>
  </si>
  <si>
    <t>สีอลูซิงค์ 0.35MM MTH (FG-914)</t>
  </si>
  <si>
    <t>01-8001-C118MX(RM-305)</t>
  </si>
  <si>
    <t>__export__.product_template_11078_ee499363</t>
  </si>
  <si>
    <t>สีอลูซิงค์ 0.35MM MTH (RM-305)</t>
  </si>
  <si>
    <t>01-8001-C118MX(RM-457)</t>
  </si>
  <si>
    <t>__export__.product_template_11079_90290126</t>
  </si>
  <si>
    <t>สีอลูซิงค์ 0.35MM MTH (RM-457)</t>
  </si>
  <si>
    <t>01-8001-C118MX(RM-609)</t>
  </si>
  <si>
    <t>__export__.product_template_11080_61bd19a1</t>
  </si>
  <si>
    <t>สีอลูซิงค์ 0.35MM MTH (RM-609)</t>
  </si>
  <si>
    <t>01-9880-C118MX</t>
  </si>
  <si>
    <t>__export__.product_template_1876_95beaa41</t>
  </si>
  <si>
    <t>สีอลูซิงค์ 0.35MM Suntech</t>
  </si>
  <si>
    <t>01-9880-C118MX(FG-305)</t>
  </si>
  <si>
    <t>__export__.product_template_13648_561689da</t>
  </si>
  <si>
    <t>สีอลูซิงค์ 0.35MM Suntech (FG-305)</t>
  </si>
  <si>
    <t>01-9880-C118MX(FG-457)</t>
  </si>
  <si>
    <t>__export__.product_template_13649_59c9f11e</t>
  </si>
  <si>
    <t>สีอลูซิงค์ 0.35MM Suntech (FG-457)</t>
  </si>
  <si>
    <t>01-9880-C118MX(FG-609)</t>
  </si>
  <si>
    <t>__export__.product_template_13650_d82f98d3</t>
  </si>
  <si>
    <t>สีอลูซิงค์ 0.35MM Suntech (FG-609)</t>
  </si>
  <si>
    <t>01-9880-C118MX(FG-914)</t>
  </si>
  <si>
    <t>__export__.product_template_13651_93323426</t>
  </si>
  <si>
    <t>สีอลูซิงค์ 0.35MM Suntech (FG-914)</t>
  </si>
  <si>
    <t>01-9880-C118MX(RM-305)</t>
  </si>
  <si>
    <t>__export__.product_template_11189_715f6614</t>
  </si>
  <si>
    <t>สีอลูซิงค์ 0.35MM Suntech (RM-305)</t>
  </si>
  <si>
    <t>01-9880-C118MX(RM-457)</t>
  </si>
  <si>
    <t>__export__.product_template_11190_6ad333d8</t>
  </si>
  <si>
    <t>สีอลูซิงค์ 0.35MM Suntech (RM-457)</t>
  </si>
  <si>
    <t>01-9880-C118MX(RM-609)</t>
  </si>
  <si>
    <t>__export__.product_template_11191_c1b57d48</t>
  </si>
  <si>
    <t>สีอลูซิงค์ 0.35MM Suntech (RM-609)</t>
  </si>
  <si>
    <t>01-9890-C118MX</t>
  </si>
  <si>
    <t>__export__.product_template_1885_4eb09786</t>
  </si>
  <si>
    <t>สีอลูซิงค์ 0.35MM TOTAL</t>
  </si>
  <si>
    <t>01-9890-C118MX(FG-305)</t>
  </si>
  <si>
    <t>__export__.product_template_13684_4c2a4b0d</t>
  </si>
  <si>
    <t>สีอลูซิงค์ 0.35MM TOTAL (FG-305)</t>
  </si>
  <si>
    <t>01-9890-C118MX(FG-457)</t>
  </si>
  <si>
    <t>__export__.product_template_13685_0002d869</t>
  </si>
  <si>
    <t>สีอลูซิงค์ 0.35MM TOTAL (FG-457)</t>
  </si>
  <si>
    <t>01-9890-C118MX(FG-609)</t>
  </si>
  <si>
    <t>__export__.product_template_13686_740cd837</t>
  </si>
  <si>
    <t>สีอลูซิงค์ 0.35MM TOTAL (FG-609)</t>
  </si>
  <si>
    <t>01-9890-C118MX(FG-914)</t>
  </si>
  <si>
    <t>__export__.product_template_13687_e52ed5fc</t>
  </si>
  <si>
    <t>สีอลูซิงค์ 0.35MM TOTAL (FG-914)</t>
  </si>
  <si>
    <t>01-9890-C118MX(RM-305)</t>
  </si>
  <si>
    <t>__export__.product_template_11216_101afd18</t>
  </si>
  <si>
    <t>สีอลูซิงค์ 0.35MM TOTAL (RM-305)</t>
  </si>
  <si>
    <t>01-9890-C118MX(RM-457)</t>
  </si>
  <si>
    <t>__export__.product_template_11217_2b07a2fd</t>
  </si>
  <si>
    <t>สีอลูซิงค์ 0.35MM TOTAL (RM-457)</t>
  </si>
  <si>
    <t>01-9890-C118MX(RM-609)</t>
  </si>
  <si>
    <t>__export__.product_template_11218_84742dfa</t>
  </si>
  <si>
    <t>สีอลูซิงค์ 0.35MM TOTAL (RM-609)</t>
  </si>
  <si>
    <t>01-1500-C118HZ</t>
  </si>
  <si>
    <t>__export__.product_template_1772_eafbe387</t>
  </si>
  <si>
    <t>สีอลูซิงค์ 0.40MM BHP</t>
  </si>
  <si>
    <t>01-1500-C118HZ(FG-305)</t>
  </si>
  <si>
    <t>__export__.product_template_13232_84b90f5f</t>
  </si>
  <si>
    <t>สีอลูซิงค์ 0.40MM BHP (FG-305)</t>
  </si>
  <si>
    <t>01-1500-C118HZ(FG-457)</t>
  </si>
  <si>
    <t>__export__.product_template_13233_470cbfa8</t>
  </si>
  <si>
    <t>สีอลูซิงค์ 0.40MM BHP (FG-457)</t>
  </si>
  <si>
    <t>01-1500-C118HZ(FG-609)</t>
  </si>
  <si>
    <t>__export__.product_template_13234_f470071d</t>
  </si>
  <si>
    <t>สีอลูซิงค์ 0.40MM BHP (FG-609)</t>
  </si>
  <si>
    <t>01-1500-C118HZ(FG-914)</t>
  </si>
  <si>
    <t>__export__.product_template_13235_be801bb9</t>
  </si>
  <si>
    <t>สีอลูซิงค์ 0.40MM BHP (FG-914)</t>
  </si>
  <si>
    <t>01-1500-C118HZ(RM-305)</t>
  </si>
  <si>
    <t>__export__.product_template_10877_36b36264</t>
  </si>
  <si>
    <t>สีอลูซิงค์ 0.40MM BHP (RM-305)</t>
  </si>
  <si>
    <t>01-1500-C118HZ(RM-457)</t>
  </si>
  <si>
    <t>__export__.product_template_10878_85ebeb0a</t>
  </si>
  <si>
    <t>สีอลูซิงค์ 0.40MM BHP (RM-457)</t>
  </si>
  <si>
    <t>01-1500-C118HZ(RM-609)</t>
  </si>
  <si>
    <t>__export__.product_template_10879_43f27017</t>
  </si>
  <si>
    <t>สีอลูซิงค์ 0.40MM BHP (RM-609)</t>
  </si>
  <si>
    <t>01-2251-C118HZ</t>
  </si>
  <si>
    <t>__export__.product_template_1787_bf5e5a42</t>
  </si>
  <si>
    <t>สีอลูซิงค์ 0.40MM DB</t>
  </si>
  <si>
    <t>__export__.product_template_13848_73e5cb3f</t>
  </si>
  <si>
    <t xml:space="preserve">สีอลูซิงค์ 0.40MM DB </t>
  </si>
  <si>
    <t>01-2251-C118HZ(FG-305)</t>
  </si>
  <si>
    <t>__export__.product_template_13292_baf888d4</t>
  </si>
  <si>
    <t>สีอลูซิงค์ 0.40MM DB (FG-305)</t>
  </si>
  <si>
    <t>01-2251-C118HZ(FG-457)</t>
  </si>
  <si>
    <t>__export__.product_template_13293_4e0ba869</t>
  </si>
  <si>
    <t>สีอลูซิงค์ 0.40MM DB (FG-457)</t>
  </si>
  <si>
    <t>01-2251-C118HZ(FG-609)</t>
  </si>
  <si>
    <t>__export__.product_template_13294_be2d4cf0</t>
  </si>
  <si>
    <t>สีอลูซิงค์ 0.40MM DB (FG-609)</t>
  </si>
  <si>
    <t>01-2251-C118HZ(FG-914)</t>
  </si>
  <si>
    <t>__export__.product_template_13295_5c5f1638</t>
  </si>
  <si>
    <t>สีอลูซิงค์ 0.40MM DB (FG-914)</t>
  </si>
  <si>
    <t>01-2251-C118HZ(RM-305)</t>
  </si>
  <si>
    <t>__export__.product_template_10922_49bfaafe</t>
  </si>
  <si>
    <t>สีอลูซิงค์ 0.40MM DB (RM-305)</t>
  </si>
  <si>
    <t>01-2251-C118HZ(RM-457)</t>
  </si>
  <si>
    <t>__export__.product_template_10923_bbf0fe48</t>
  </si>
  <si>
    <t>สีอลูซิงค์ 0.40MM DB (RM-457)</t>
  </si>
  <si>
    <t>01-2251-C118HZ(RM-609)</t>
  </si>
  <si>
    <t>__export__.product_template_10924_9a0a88bf</t>
  </si>
  <si>
    <t>สีอลูซิงค์ 0.40MM DB (RM-609)</t>
  </si>
  <si>
    <t>01-9700-C118HZ</t>
  </si>
  <si>
    <t>__export__.product_template_1845_c037f2db</t>
  </si>
  <si>
    <t>สีอลูซิงค์ 0.40MM PATH</t>
  </si>
  <si>
    <t>01-9700-C118HZ(FG-305)</t>
  </si>
  <si>
    <t>__export__.product_template_13524_0ae2ac74</t>
  </si>
  <si>
    <t>สีอลูซิงค์ 0.40MM PATH (FG-305)</t>
  </si>
  <si>
    <t>01-9700-C118HZ(FG-457)</t>
  </si>
  <si>
    <t>__export__.product_template_13525_4f35b34c</t>
  </si>
  <si>
    <t>สีอลูซิงค์ 0.40MM PATH (FG-457)</t>
  </si>
  <si>
    <t>01-9700-C118HZ(FG-609)</t>
  </si>
  <si>
    <t>__export__.product_template_13526_60982026</t>
  </si>
  <si>
    <t>สีอลูซิงค์ 0.40MM PATH (FG-609)</t>
  </si>
  <si>
    <t>01-9700-C118HZ(FG-914)</t>
  </si>
  <si>
    <t>__export__.product_template_13527_337e5b54</t>
  </si>
  <si>
    <t>สีอลูซิงค์ 0.40MM PATH (FG-914)</t>
  </si>
  <si>
    <t>01-9700-C118HZ(RM-305)</t>
  </si>
  <si>
    <t>__export__.product_template_11096_208356f9</t>
  </si>
  <si>
    <t>สีอลูซิงค์ 0.40MM PATH (RM-305)</t>
  </si>
  <si>
    <t>01-9700-C118HZ(RM-457)</t>
  </si>
  <si>
    <t>__export__.product_template_11097_d5f5d91b</t>
  </si>
  <si>
    <t>สีอลูซิงค์ 0.40MM PATH (RM-457)</t>
  </si>
  <si>
    <t>01-9700-C118HZ(RM-609)</t>
  </si>
  <si>
    <t>__export__.product_template_11098_e96c44a2</t>
  </si>
  <si>
    <t>สีอลูซิงค์ 0.40MM PATH (RM-609)</t>
  </si>
  <si>
    <t>01-1251-C118HZ</t>
  </si>
  <si>
    <t>__export__.product_template_2_06d16e10</t>
  </si>
  <si>
    <t>สีอลูซิงค์ 0.40MM YPC</t>
  </si>
  <si>
    <t>01-1251-F118HZ(FG-305)</t>
  </si>
  <si>
    <t>__export__.product_template_1761_70acea3b</t>
  </si>
  <si>
    <t>สีอลูซิงค์ 0.40MM YPC (FG-305)</t>
  </si>
  <si>
    <t>01-1251-C118HZ(FG-305)</t>
  </si>
  <si>
    <t>__export__.product_template_13200_52bf363e</t>
  </si>
  <si>
    <t>01-1251-C118HZ(FG-457)</t>
  </si>
  <si>
    <t>__export__.product_template_13201_4f11c978</t>
  </si>
  <si>
    <t>สีอลูซิงค์ 0.40MM YPC (FG-457)</t>
  </si>
  <si>
    <t>01-1251-F118HZ(FG-457)</t>
  </si>
  <si>
    <t>__export__.product_template_1762_22b6bd19</t>
  </si>
  <si>
    <t>01-1251-C118HZ(FG-609)</t>
  </si>
  <si>
    <t>__export__.product_template_13202_4e3f62fc</t>
  </si>
  <si>
    <t>สีอลูซิงค์ 0.40MM YPC (FG-609)</t>
  </si>
  <si>
    <t>01-1251-C118HZ(FG-914)</t>
  </si>
  <si>
    <t>__export__.product_template_13203_d0687216</t>
  </si>
  <si>
    <t>สีอลูซิงค์ 0.40MM YPC (FG-914)</t>
  </si>
  <si>
    <t>01-1251-F118HZ(RM-305)</t>
  </si>
  <si>
    <t>__export__.product_template_1763_00ef0b7b</t>
  </si>
  <si>
    <t>สีอลูซิงค์ 0.40MM YPC (RM-305)</t>
  </si>
  <si>
    <t>01-1251-C118HZ(RM-305)</t>
  </si>
  <si>
    <t>__export__.product_template_10853_48ddcbca</t>
  </si>
  <si>
    <t>01-1251-C118HZ(RM-457)</t>
  </si>
  <si>
    <t>__export__.product_template_10854_3a877e80</t>
  </si>
  <si>
    <t>สีอลูซิงค์ 0.40MM YPC (RM-457)</t>
  </si>
  <si>
    <t>01-1251-F118HZ(RM-457)</t>
  </si>
  <si>
    <t>__export__.product_template_1764_c6b4bca6</t>
  </si>
  <si>
    <t>01-1251-C118HZ(RM-609)</t>
  </si>
  <si>
    <t>__export__.product_template_10855_97a89364</t>
  </si>
  <si>
    <t>สีอลูซิงค์ 0.40MM YPC (RM-609)</t>
  </si>
  <si>
    <t>01-9760-C118HZ</t>
  </si>
  <si>
    <t>__export__.product_template_1850_5f91b6de</t>
  </si>
  <si>
    <t>สีอลูซิงค์ 0.40MM DM</t>
  </si>
  <si>
    <t>01-9760-C118HZ(FG-305)</t>
  </si>
  <si>
    <t>__export__.product_template_13544_eee6ce2a</t>
  </si>
  <si>
    <t>สีอลูซิงค์ 0.40MM DM (FG-305)</t>
  </si>
  <si>
    <t>01-9760-C118HZ(FG-457)</t>
  </si>
  <si>
    <t>__export__.product_template_13545_f1ca9093</t>
  </si>
  <si>
    <t>สีอลูซิงค์ 0.40MM DM (FG-457)</t>
  </si>
  <si>
    <t>01-9760-C118HZ(FG-609)</t>
  </si>
  <si>
    <t>__export__.product_template_13546_5fcb39a4</t>
  </si>
  <si>
    <t>สีอลูซิงค์ 0.40MM DM (FG-609)</t>
  </si>
  <si>
    <t>01-9760-C118HZ(FG-914)</t>
  </si>
  <si>
    <t>__export__.product_template_13547_2528fdc7</t>
  </si>
  <si>
    <t>สีอลูซิงค์ 0.40MM DM (FG-914)</t>
  </si>
  <si>
    <t>01-9760-C118HZ(RM-305)</t>
  </si>
  <si>
    <t>__export__.product_template_11111_28d195de</t>
  </si>
  <si>
    <t>สีอลูซิงค์ 0.40MM DM (RM-305)</t>
  </si>
  <si>
    <t>01-9760-C118HZ(RM-457)</t>
  </si>
  <si>
    <t>__export__.product_template_11112_cb399944</t>
  </si>
  <si>
    <t>สีอลูซิงค์ 0.40MM DM (RM-457)</t>
  </si>
  <si>
    <t>01-9760-C118HZ(RM-609)</t>
  </si>
  <si>
    <t>__export__.product_template_11113_d130cbd9</t>
  </si>
  <si>
    <t>สีอลูซิงค์ 0.40MM DM (RM-609)</t>
  </si>
  <si>
    <t>01-8001-C118HZ</t>
  </si>
  <si>
    <t>__export__.product_template_1838_84bdc944</t>
  </si>
  <si>
    <t>สีอลูซิงค์ 0.40MM MTH</t>
  </si>
  <si>
    <t>01-8001-C118HZ(FG-305)</t>
  </si>
  <si>
    <t>__export__.product_template_13496_982675a6</t>
  </si>
  <si>
    <t>สีอลูซิงค์ 0.40MM MTH (FG-305)</t>
  </si>
  <si>
    <t>01-8001-C118HZ(FG-457)</t>
  </si>
  <si>
    <t>__export__.product_template_13497_9426fb25</t>
  </si>
  <si>
    <t>สีอลูซิงค์ 0.40MM MTH (FG-457)</t>
  </si>
  <si>
    <t>01-8001-C118HZ(FG-609)</t>
  </si>
  <si>
    <t>__export__.product_template_13498_4d4d3330</t>
  </si>
  <si>
    <t>สีอลูซิงค์ 0.40MM MTH (FG-609)</t>
  </si>
  <si>
    <t>01-8001-C118HZ(FG-914)</t>
  </si>
  <si>
    <t>__export__.product_template_13499_a514ff88</t>
  </si>
  <si>
    <t>สีอลูซิงค์ 0.40MM MTH (FG-914)</t>
  </si>
  <si>
    <t>01-8001-C118HZ(RM-305)</t>
  </si>
  <si>
    <t>__export__.product_template_11075_3e9caad5</t>
  </si>
  <si>
    <t>สีอลูซิงค์ 0.40MM MTH (RM-305)</t>
  </si>
  <si>
    <t>01-8001-C118HZ(RM-457)</t>
  </si>
  <si>
    <t>__export__.product_template_11076_fdfe2e66</t>
  </si>
  <si>
    <t>สีอลูซิงค์ 0.40MM MTH (RM-457)</t>
  </si>
  <si>
    <t>01-8001-C118HZ(RM-609)</t>
  </si>
  <si>
    <t>__export__.product_template_11077_398c1a17</t>
  </si>
  <si>
    <t>สีอลูซิงค์ 0.40MM MTH (RM-609)</t>
  </si>
  <si>
    <t>01-1500-C118HJ</t>
  </si>
  <si>
    <t>__export__.product_template_1775_bd4b0aa8</t>
  </si>
  <si>
    <t>สีอลูซิงค์ 0.47MM BHP</t>
  </si>
  <si>
    <t>01-1500-C118HJ(FG-305)</t>
  </si>
  <si>
    <t>__export__.product_template_13244_e3804ea5</t>
  </si>
  <si>
    <t>สีอลูซิงค์ 0.47MM BHP (FG-305)</t>
  </si>
  <si>
    <t>01-1500-C118HJ(FG-457)</t>
  </si>
  <si>
    <t>__export__.product_template_13245_53db196a</t>
  </si>
  <si>
    <t>สีอลูซิงค์ 0.47MM BHP (FG-457)</t>
  </si>
  <si>
    <t>01-1500-C118HJ(FG-609)</t>
  </si>
  <si>
    <t>__export__.product_template_13246_1758fcd0</t>
  </si>
  <si>
    <t>สีอลูซิงค์ 0.47MM BHP (FG-609)</t>
  </si>
  <si>
    <t>01-1500-C118HJ(FG-914)</t>
  </si>
  <si>
    <t>__export__.product_template_13247_20c65816</t>
  </si>
  <si>
    <t>สีอลูซิงค์ 0.47MM BHP (FG-914)</t>
  </si>
  <si>
    <t>01-1500-C118HJ(RM-305)</t>
  </si>
  <si>
    <t>__export__.product_template_10886_9b4c85d7</t>
  </si>
  <si>
    <t>สีอลูซิงค์ 0.47MM BHP (RM-305)</t>
  </si>
  <si>
    <t>01-1500-C118HJ(RM-457)</t>
  </si>
  <si>
    <t>__export__.product_template_10887_17ce79df</t>
  </si>
  <si>
    <t>สีอลูซิงค์ 0.47MM BHP (RM-457)</t>
  </si>
  <si>
    <t>01-1500-C118HJ(RM-609)</t>
  </si>
  <si>
    <t>__export__.product_template_10888_ad646d51</t>
  </si>
  <si>
    <t>สีอลูซิงค์ 0.47MM BHP (RM-609)</t>
  </si>
  <si>
    <t>01-2251-C118HJ</t>
  </si>
  <si>
    <t>__export__.product_template_1786_e4a5c02c</t>
  </si>
  <si>
    <t>สีอลูซิงค์ 0.47MM DB</t>
  </si>
  <si>
    <t>01-2251-C118HJ(FG-305)</t>
  </si>
  <si>
    <t>__export__.product_template_13288_82f15a46</t>
  </si>
  <si>
    <t>สีอลูซิงค์ 0.47MM DB (FG-305)</t>
  </si>
  <si>
    <t>01-2251-C118HJ(FG-457)</t>
  </si>
  <si>
    <t>__export__.product_template_13289_3b08be36</t>
  </si>
  <si>
    <t>สีอลูซิงค์ 0.47MM DB (FG-457)</t>
  </si>
  <si>
    <t>01-2251-C118HJ(FG-609)</t>
  </si>
  <si>
    <t>__export__.product_template_13290_5e7806b0</t>
  </si>
  <si>
    <t>สีอลูซิงค์ 0.47MM DB (FG-609)</t>
  </si>
  <si>
    <t>01-2251-C118HJ(FG-914)</t>
  </si>
  <si>
    <t>__export__.product_template_13291_59f81cb4</t>
  </si>
  <si>
    <t>สีอลูซิงค์ 0.47MM DB (FG-914)</t>
  </si>
  <si>
    <t>01-2251-C118HJ(RM-305)</t>
  </si>
  <si>
    <t>__export__.product_template_10919_0a63cbef</t>
  </si>
  <si>
    <t>สีอลูซิงค์ 0.47MM DB (RM-305)</t>
  </si>
  <si>
    <t>01-2251-C118HJ(RM-457)</t>
  </si>
  <si>
    <t>__export__.product_template_10920_78338837</t>
  </si>
  <si>
    <t>สีอลูซิงค์ 0.47MM DB (RM-457)</t>
  </si>
  <si>
    <t>01-2251-C118HJ(RM-609)</t>
  </si>
  <si>
    <t>__export__.product_template_10921_50806cf2</t>
  </si>
  <si>
    <t>สีอลูซิงค์ 0.47MM DB (RM-609)</t>
  </si>
  <si>
    <t>01-9760-C118HJ</t>
  </si>
  <si>
    <t>__export__.product_template_1849_6138d331</t>
  </si>
  <si>
    <t>สีอลูซิงค์ 0.47MM DM</t>
  </si>
  <si>
    <t>01-9760-C118HJ(FG-305)</t>
  </si>
  <si>
    <t>__export__.product_template_13540_bfa30119</t>
  </si>
  <si>
    <t>สีอลูซิงค์ 0.47MM DM (FG-305)</t>
  </si>
  <si>
    <t>01-9760-C118HJ(FG-457)</t>
  </si>
  <si>
    <t>__export__.product_template_13541_e895807d</t>
  </si>
  <si>
    <t>สีอลูซิงค์ 0.47MM DM (FG-457)</t>
  </si>
  <si>
    <t>01-9760-C118HJ(FG-609)</t>
  </si>
  <si>
    <t>__export__.product_template_13542_a6b17047</t>
  </si>
  <si>
    <t>สีอลูซิงค์ 0.47MM DM (FG-609)</t>
  </si>
  <si>
    <t>01-9760-C118HJ(FG-914)</t>
  </si>
  <si>
    <t>__export__.product_template_13543_0d67a712</t>
  </si>
  <si>
    <t>สีอลูซิงค์ 0.47MM DM (FG-914)</t>
  </si>
  <si>
    <t>01-9760-C118HJ(RM-305)</t>
  </si>
  <si>
    <t>__export__.product_template_11108_421fd12c</t>
  </si>
  <si>
    <t>สีอลูซิงค์ 0.47MM DM (RM-305)</t>
  </si>
  <si>
    <t>01-9760-C118HJ(RM-457)</t>
  </si>
  <si>
    <t>__export__.product_template_11109_7bbb983e</t>
  </si>
  <si>
    <t>สีอลูซิงค์ 0.47MM DM (RM-457)</t>
  </si>
  <si>
    <t>01-9760-C118HJ(RM-609)</t>
  </si>
  <si>
    <t>__export__.product_template_11110_95dccc64</t>
  </si>
  <si>
    <t>สีอลูซิงค์ 0.47MM DM (RM-609)</t>
  </si>
  <si>
    <t>01-8001-C118HJ</t>
  </si>
  <si>
    <t>__export__.product_template_1837_acce929d</t>
  </si>
  <si>
    <t>สีอลูซิงค์ 0.47MM MTH</t>
  </si>
  <si>
    <t>01-8001-C118HJ(FG-305)</t>
  </si>
  <si>
    <t>__export__.product_template_13492_51925f56</t>
  </si>
  <si>
    <t>สีอลูซิงค์ 0.47MM MTH (FG-305)</t>
  </si>
  <si>
    <t>01-8001-C118HJ(FG-457)</t>
  </si>
  <si>
    <t>__export__.product_template_13493_07bb787a</t>
  </si>
  <si>
    <t>สีอลูซิงค์ 0.47MM MTH (FG-457)</t>
  </si>
  <si>
    <t>01-8001-C118HJ(FG-609)</t>
  </si>
  <si>
    <t>__export__.product_template_13494_0efb3dbe</t>
  </si>
  <si>
    <t>สีอลูซิงค์ 0.47MM MTH (FG-609)</t>
  </si>
  <si>
    <t>01-8001-C118HJ(FG-914)</t>
  </si>
  <si>
    <t>__export__.product_template_13495_408bdc4d</t>
  </si>
  <si>
    <t>สีอลูซิงค์ 0.47MM MTH (FG-914)</t>
  </si>
  <si>
    <t>01-8001-C118HJ(RM-305)</t>
  </si>
  <si>
    <t>__export__.product_template_11072_dd712c07</t>
  </si>
  <si>
    <t>สีอลูซิงค์ 0.47MM MTH (RM-305)</t>
  </si>
  <si>
    <t>01-8001-C118HJ(RM-457)</t>
  </si>
  <si>
    <t>__export__.product_template_11073_cef64934</t>
  </si>
  <si>
    <t>สีอลูซิงค์ 0.47MM MTH (RM-457)</t>
  </si>
  <si>
    <t>01-8001-C118HJ(RM-609)</t>
  </si>
  <si>
    <t>__export__.product_template_11074_7e183a10</t>
  </si>
  <si>
    <t>สีอลูซิงค์ 0.47MM MTH (RM-609)</t>
  </si>
  <si>
    <t>01-9880-C118HJ</t>
  </si>
  <si>
    <t>__export__.product_template_1875_a62a4d4d</t>
  </si>
  <si>
    <t>สีอลูซิงค์ 0.47MM Suntech</t>
  </si>
  <si>
    <t>01-9880-C118HJ(FG-305)</t>
  </si>
  <si>
    <t>__export__.product_template_13644_e014e58c</t>
  </si>
  <si>
    <t>สีอลูซิงค์ 0.47MM Suntech (FG-305)</t>
  </si>
  <si>
    <t>01-9880-C118HJ(FG-457)</t>
  </si>
  <si>
    <t>__export__.product_template_13645_3e3ecc23</t>
  </si>
  <si>
    <t>สีอลูซิงค์ 0.47MM Suntech (FG-457)</t>
  </si>
  <si>
    <t>01-9880-C118HJ(FG-609)</t>
  </si>
  <si>
    <t>__export__.product_template_13646_af04ffbe</t>
  </si>
  <si>
    <t>สีอลูซิงค์ 0.47MM Suntech (FG-609)</t>
  </si>
  <si>
    <t>01-9880-C118HJ(FG-914)</t>
  </si>
  <si>
    <t>__export__.product_template_13647_a8ee41d0</t>
  </si>
  <si>
    <t>สีอลูซิงค์ 0.47MM Suntech (FG-914)</t>
  </si>
  <si>
    <t>01-9880-C118HJ(RM-305)</t>
  </si>
  <si>
    <t>__export__.product_template_11186_270d4784</t>
  </si>
  <si>
    <t>สีอลูซิงค์ 0.47MM Suntech (RM-305)</t>
  </si>
  <si>
    <t>01-9880-C118HJ(RM-457)</t>
  </si>
  <si>
    <t>__export__.product_template_11187_4ae00e94</t>
  </si>
  <si>
    <t>สีอลูซิงค์ 0.47MM Suntech (RM-457)</t>
  </si>
  <si>
    <t>01-9880-C118HJ(RM-609)</t>
  </si>
  <si>
    <t>__export__.product_template_11188_9091e7e9</t>
  </si>
  <si>
    <t>สีอลูซิงค์ 0.47MM Suntech (RM-609)</t>
  </si>
  <si>
    <t>01-2251-C118XZ</t>
  </si>
  <si>
    <t>__export__.product_template_1791_3ff3e563</t>
  </si>
  <si>
    <t>สีอลูซิงค์ 0.50MM DB</t>
  </si>
  <si>
    <t>01-2251-C118XZ(FG-305)</t>
  </si>
  <si>
    <t>__export__.product_template_13308_787d2879</t>
  </si>
  <si>
    <t>สีอลูซิงค์ 0.50MM DB (FG-305)</t>
  </si>
  <si>
    <t>01-2251-C118XZ(FG-457)</t>
  </si>
  <si>
    <t>__export__.product_template_13309_ec0617f6</t>
  </si>
  <si>
    <t>สีอลูซิงค์ 0.50MM DB (FG-457)</t>
  </si>
  <si>
    <t>01-2251-C118XZ(FG-609)</t>
  </si>
  <si>
    <t>__export__.product_template_13310_d58f7a9e</t>
  </si>
  <si>
    <t>สีอลูซิงค์ 0.50MM DB (FG-609)</t>
  </si>
  <si>
    <t>01-2251-C118XZ(FG-914)</t>
  </si>
  <si>
    <t>__export__.product_template_13311_adab30a3</t>
  </si>
  <si>
    <t>สีอลูซิงค์ 0.50MM DB (FG-914)</t>
  </si>
  <si>
    <t>01-2251-C118XZ(RM-305)</t>
  </si>
  <si>
    <t>__export__.product_template_10934_753e47f1</t>
  </si>
  <si>
    <t>สีอลูซิงค์ 0.50MM DB (RM-305)</t>
  </si>
  <si>
    <t>01-2251-C118XZ(RM-457)</t>
  </si>
  <si>
    <t>__export__.product_template_10935_4c903795</t>
  </si>
  <si>
    <t>สีอลูซิงค์ 0.50MM DB (RM-457)</t>
  </si>
  <si>
    <t>01-2251-C118XZ(RM-609)</t>
  </si>
  <si>
    <t>__export__.product_template_10936_24dec81d</t>
  </si>
  <si>
    <t>สีอลูซิงค์ 0.50MM DB (RM-609)</t>
  </si>
  <si>
    <t>01-1251-C118XZ</t>
  </si>
  <si>
    <t>__export__.product_template_1771_b2b18295</t>
  </si>
  <si>
    <t>สีอลูซิงค์ 0.50MM YPC</t>
  </si>
  <si>
    <t>01-1251-C118XZ(FG-305)</t>
  </si>
  <si>
    <t>__export__.product_template_13228_a1874709</t>
  </si>
  <si>
    <t>สีอลูซิงค์ 0.50MM YPC (FG-305)</t>
  </si>
  <si>
    <t>01-1251-C118XZ(FG-457)</t>
  </si>
  <si>
    <t>__export__.product_template_13229_a8fc900d</t>
  </si>
  <si>
    <t>สีอลูซิงค์ 0.50MM YPC (FG-457)</t>
  </si>
  <si>
    <t>01-1251-C118XZ(FG-609)</t>
  </si>
  <si>
    <t>__export__.product_template_13230_093b5cd4</t>
  </si>
  <si>
    <t>สีอลูซิงค์ 0.50MM YPC (FG-609)</t>
  </si>
  <si>
    <t>01-1251-C118XZ(FG-914)</t>
  </si>
  <si>
    <t>__export__.product_template_13231_bcbf5a73</t>
  </si>
  <si>
    <t>สีอลูซิงค์ 0.50MM YPC (FG-914)</t>
  </si>
  <si>
    <t>01-1251-C118XZ(RM-305)</t>
  </si>
  <si>
    <t>__export__.product_template_10874_66085dc2</t>
  </si>
  <si>
    <t>สีอลูซิงค์ 0.50MM YPC (RM-305)</t>
  </si>
  <si>
    <t>01-1251-C118XZ(RM-457)</t>
  </si>
  <si>
    <t>__export__.product_template_10875_3f8c8367</t>
  </si>
  <si>
    <t>สีอลูซิงค์ 0.50MM YPC (RM-457)</t>
  </si>
  <si>
    <t>01-1251-C118XZ(RM-609)</t>
  </si>
  <si>
    <t>__export__.product_template_10876_b4d98e76</t>
  </si>
  <si>
    <t>สีอลูซิงค์ 0.50MM YPC (RM-609)</t>
  </si>
  <si>
    <t>01-1000-C114MZ(FG-305)</t>
  </si>
  <si>
    <t>__export__.product_template_13802_2609bf8b</t>
  </si>
  <si>
    <t>สีเขียวบางจาก 0.30MM มาตรฐาน (FG-305)</t>
  </si>
  <si>
    <t>01-1000-C114MZ(G305)</t>
  </si>
  <si>
    <t>__export__.product_template_9894_876546f6</t>
  </si>
  <si>
    <t>สีเขียวบางจาก 0.30MM มาตรฐาน (G305)</t>
  </si>
  <si>
    <t>01-1000-C114MZ(G457)</t>
  </si>
  <si>
    <t>__export__.product_template_13841_cf648d83</t>
  </si>
  <si>
    <t>สีเขียวบางจาก 0.30MM มาตรฐาน (G457)</t>
  </si>
  <si>
    <t>01-7251-C114MZ</t>
  </si>
  <si>
    <t>__export__.product_template_1817_23170d32</t>
  </si>
  <si>
    <t>สีเขียวบางจาก 0.30MM CM-CN</t>
  </si>
  <si>
    <t>01-7251-C114MZ(FG-305)</t>
  </si>
  <si>
    <t>__export__.product_template_13412_9c7310cd</t>
  </si>
  <si>
    <t>สีเขียวบางจาก 0.30MM CM-CN (FG-305)</t>
  </si>
  <si>
    <t>01-7251-C114MZ(FG-457)</t>
  </si>
  <si>
    <t>__export__.product_template_13413_4adfab7b</t>
  </si>
  <si>
    <t>สีเขียวบางจาก 0.30MM CM-CN (FG-457)</t>
  </si>
  <si>
    <t>01-7251-C114MZ(FG-609)</t>
  </si>
  <si>
    <t>__export__.product_template_13414_b0c0372f</t>
  </si>
  <si>
    <t>สีเขียวบางจาก 0.30MM CM-CN (FG-609)</t>
  </si>
  <si>
    <t>01-7251-C114MZ(FG-914)</t>
  </si>
  <si>
    <t>__export__.product_template_13415_1655cc00</t>
  </si>
  <si>
    <t>สีเขียวบางจาก 0.30MM CM-CN (FG-914)</t>
  </si>
  <si>
    <t>01-7251-C114MZ(RM-305)</t>
  </si>
  <si>
    <t>__export__.product_template_11012_28e03703</t>
  </si>
  <si>
    <t>สีเขียวบางจาก 0.30MM CM-CN (RM-305)</t>
  </si>
  <si>
    <t>01-7251-C114MZ(RM-457)</t>
  </si>
  <si>
    <t>__export__.product_template_11013_e114da18</t>
  </si>
  <si>
    <t>สีเขียวบางจาก 0.30MM CM-CN (RM-457)</t>
  </si>
  <si>
    <t>01-7251-C114MZ(RM-609)</t>
  </si>
  <si>
    <t>__export__.product_template_11014_4f7a81ef</t>
  </si>
  <si>
    <t>สีเขียวบางจาก 0.30MM CM-CN (RM-609)</t>
  </si>
  <si>
    <t>01-2251-C114MZ</t>
  </si>
  <si>
    <t>__export__.product_template_1782_9002b5a0</t>
  </si>
  <si>
    <t>สีเขียวบางจาก 0.30MM DB</t>
  </si>
  <si>
    <t>01-2251-C114MZ(FG-305)</t>
  </si>
  <si>
    <t>__export__.product_template_13272_77bd2b13</t>
  </si>
  <si>
    <t>สีเขียวบางจาก 0.30MM DB (FG-305)</t>
  </si>
  <si>
    <t>01-2251-C114MZ(FG-457)</t>
  </si>
  <si>
    <t>__export__.product_template_13273_cc5393c0</t>
  </si>
  <si>
    <t>สีเขียวบางจาก 0.30MM DB (FG-457)</t>
  </si>
  <si>
    <t>01-2251-C114MZ(FG-609)</t>
  </si>
  <si>
    <t>__export__.product_template_13274_bcdfdd08</t>
  </si>
  <si>
    <t>สีเขียวบางจาก 0.30MM DB (FG-609)</t>
  </si>
  <si>
    <t>01-2251-C114MZ(FG-914)</t>
  </si>
  <si>
    <t>__export__.product_template_13275_686dac76</t>
  </si>
  <si>
    <t>สีเขียวบางจาก 0.30MM DB (FG-914)</t>
  </si>
  <si>
    <t>01-2251-C114MZ(RM-305)</t>
  </si>
  <si>
    <t>__export__.product_template_10907_f816d03d</t>
  </si>
  <si>
    <t>สีเขียวบางจาก 0.30MM DB (RM-305)</t>
  </si>
  <si>
    <t>01-2251-C114MZ(RM-457)</t>
  </si>
  <si>
    <t>__export__.product_template_10908_1beffba3</t>
  </si>
  <si>
    <t>สีเขียวบางจาก 0.30MM DB (RM-457)</t>
  </si>
  <si>
    <t>01-2251-C114MZ(RM-609)</t>
  </si>
  <si>
    <t>__export__.product_template_10909_1a1468e9</t>
  </si>
  <si>
    <t>สีเขียวบางจาก 0.30MM DB (RM-609)</t>
  </si>
  <si>
    <t>01-9870-C114MX</t>
  </si>
  <si>
    <t>__export__.product_template_1861_22c0e910</t>
  </si>
  <si>
    <t>สีเขียวบางจาก 0.35MM Focus</t>
  </si>
  <si>
    <t>__export__.product_template_13849_42c3c315</t>
  </si>
  <si>
    <t>สีเขียวบางจาก 0.35MM Focus (</t>
  </si>
  <si>
    <t>01-9870-C114MX(FG-305)</t>
  </si>
  <si>
    <t>__export__.product_template_13588_0d459fa4</t>
  </si>
  <si>
    <t>สีเขียวบางจาก 0.35MM Focus (FG-305)</t>
  </si>
  <si>
    <t>01-9870-C114MX(FG-457)</t>
  </si>
  <si>
    <t>__export__.product_template_13589_f39003ff</t>
  </si>
  <si>
    <t>สีเขียวบางจาก 0.35MM Focus (FG-457)</t>
  </si>
  <si>
    <t>01-9870-C114MX(FG-609)</t>
  </si>
  <si>
    <t>__export__.product_template_13590_9d7c0e28</t>
  </si>
  <si>
    <t>สีเขียวบางจาก 0.35MM Focus (FG-609)</t>
  </si>
  <si>
    <t>01-9870-C114MX(FG-914)</t>
  </si>
  <si>
    <t>__export__.product_template_13591_8ac7400e</t>
  </si>
  <si>
    <t>สีเขียวบางจาก 0.35MM Focus (FG-914)</t>
  </si>
  <si>
    <t>01-9870-C114MX(RM-305)</t>
  </si>
  <si>
    <t>__export__.product_template_11144_eda397b1</t>
  </si>
  <si>
    <t>สีเขียวบางจาก 0.35MM Focus (RM-305)</t>
  </si>
  <si>
    <t>01-9870-C114MX(RM-457)</t>
  </si>
  <si>
    <t>__export__.product_template_11145_c2d1a6e7</t>
  </si>
  <si>
    <t>สีเขียวบางจาก 0.35MM Focus (RM-457)</t>
  </si>
  <si>
    <t>01-9870-C114MX(RM-609)</t>
  </si>
  <si>
    <t>__export__.product_template_11146_cf69a32b</t>
  </si>
  <si>
    <t>สีเขียวบางจาก 0.35MM Focus (RM-609)</t>
  </si>
  <si>
    <t>01-7251-C133MZ</t>
  </si>
  <si>
    <t>__export__.product_template_1834_99626e69</t>
  </si>
  <si>
    <t>สีเขียวล็อคเก็ต 0.30MM CM-CN</t>
  </si>
  <si>
    <t>01-7251-C133MZ(FG-305)</t>
  </si>
  <si>
    <t>__export__.product_template_13480_bd71f557</t>
  </si>
  <si>
    <t>สีเขียวล็อคเก็ต 0.30MM CM-CN (FG-305)</t>
  </si>
  <si>
    <t>01-7251-C133MZ(FG-457)</t>
  </si>
  <si>
    <t>__export__.product_template_13481_65a1d233</t>
  </si>
  <si>
    <t>สีเขียวล็อคเก็ต 0.30MM CM-CN (FG-457)</t>
  </si>
  <si>
    <t>01-7251-C133MZ(FG-609)</t>
  </si>
  <si>
    <t>__export__.product_template_13482_3b52697f</t>
  </si>
  <si>
    <t>สีเขียวล็อคเก็ต 0.30MM CM-CN (FG-609)</t>
  </si>
  <si>
    <t>01-7251-C133MZ(FG-914)</t>
  </si>
  <si>
    <t>__export__.product_template_13483_f414979a</t>
  </si>
  <si>
    <t>สีเขียวล็อคเก็ต 0.30MM CM-CN (FG-914)</t>
  </si>
  <si>
    <t>01-7251-C133MZ(RM-305)</t>
  </si>
  <si>
    <t>__export__.product_template_11063_5c0cf1d1</t>
  </si>
  <si>
    <t>สีเขียวล็อคเก็ต 0.30MM CM-CN (RM-305)</t>
  </si>
  <si>
    <t>01-7251-C133MZ(RM-457)</t>
  </si>
  <si>
    <t>__export__.product_template_11064_4ccc6b70</t>
  </si>
  <si>
    <t>สีเขียวล็อคเก็ต 0.30MM CM-CN (RM-457)</t>
  </si>
  <si>
    <t>01-7251-C133MZ(RM-609)</t>
  </si>
  <si>
    <t>__export__.product_template_11065_2e338aab</t>
  </si>
  <si>
    <t>สีเขียวล็อคเก็ต 0.30MM CM-CN (RM-609)</t>
  </si>
  <si>
    <t>01-9760-C133MZ</t>
  </si>
  <si>
    <t>__export__.product_template_1857_44c0f2dc</t>
  </si>
  <si>
    <t>สีเขียวล็อคเก็ต 0.30MM DM</t>
  </si>
  <si>
    <t>01-9760-C133MZ(FG-305)</t>
  </si>
  <si>
    <t>__export__.product_template_13572_b36b0c7f</t>
  </si>
  <si>
    <t>สีเขียวล็อคเก็ต 0.30MM DM (FG-305)</t>
  </si>
  <si>
    <t>01-9760-C133MZ(FG-457)</t>
  </si>
  <si>
    <t>__export__.product_template_13573_e33a279e</t>
  </si>
  <si>
    <t>สีเขียวล็อคเก็ต 0.30MM DM (FG-457)</t>
  </si>
  <si>
    <t>01-9760-C133MZ(FG-609)</t>
  </si>
  <si>
    <t>__export__.product_template_13574_a9030657</t>
  </si>
  <si>
    <t>สีเขียวล็อคเก็ต 0.30MM DM (FG-609)</t>
  </si>
  <si>
    <t>01-9760-C133MZ(FG-914)</t>
  </si>
  <si>
    <t>__export__.product_template_13575_9fb7638d</t>
  </si>
  <si>
    <t>สีเขียวล็อคเก็ต 0.30MM DM (FG-914)</t>
  </si>
  <si>
    <t>01-9760-C133MZ(RM-305)</t>
  </si>
  <si>
    <t>__export__.product_template_11132_9c8e5a03</t>
  </si>
  <si>
    <t>สีเขียวล็อคเก็ต 0.30MM DM (RM-305)</t>
  </si>
  <si>
    <t>01-9760-C133MZ(RM-457)</t>
  </si>
  <si>
    <t>__export__.product_template_11133_b663fcc9</t>
  </si>
  <si>
    <t>สีเขียวล็อคเก็ต 0.30MM DM (RM-457)</t>
  </si>
  <si>
    <t>01-9760-C133MZ(RM-609)</t>
  </si>
  <si>
    <t>__export__.product_template_11134_85729e26</t>
  </si>
  <si>
    <t>สีเขียวล็อคเก็ต 0.30MM DM (RM-609)</t>
  </si>
  <si>
    <t>01-7251-C129MZ</t>
  </si>
  <si>
    <t>__export__.product_template_1833_058a30c5</t>
  </si>
  <si>
    <t>สีเขียวสด 0.30MM CM-CN</t>
  </si>
  <si>
    <t>01-7251-C129MZ(FG-305)</t>
  </si>
  <si>
    <t>__export__.product_template_13476_bb0c8537</t>
  </si>
  <si>
    <t>สีเขียวสด 0.30MM CM-CN (FG-305)</t>
  </si>
  <si>
    <t>01-7251-C129MZ(FG-457)</t>
  </si>
  <si>
    <t>__export__.product_template_13477_18eac682</t>
  </si>
  <si>
    <t>สีเขียวสด 0.30MM CM-CN (FG-457)</t>
  </si>
  <si>
    <t>01-7251-C129MZ(FG-609)</t>
  </si>
  <si>
    <t>__export__.product_template_13478_df85eb7b</t>
  </si>
  <si>
    <t>สีเขียวสด 0.30MM CM-CN (FG-609)</t>
  </si>
  <si>
    <t>01-7251-C129MZ(FG-914)</t>
  </si>
  <si>
    <t>__export__.product_template_13479_30776fa6</t>
  </si>
  <si>
    <t>สีเขียวสด 0.30MM CM-CN (FG-914)</t>
  </si>
  <si>
    <t>01-7251-C129MZ(RM-305)</t>
  </si>
  <si>
    <t>__export__.product_template_11060_c23abce9</t>
  </si>
  <si>
    <t>สีเขียวสด 0.30MM CM-CN (RM-305)</t>
  </si>
  <si>
    <t>01-7251-C129MZ(RM-457)</t>
  </si>
  <si>
    <t>__export__.product_template_11061_159ec065</t>
  </si>
  <si>
    <t>สีเขียวสด 0.30MM CM-CN (RM-457)</t>
  </si>
  <si>
    <t>01-7251-C129MZ(RM-609)</t>
  </si>
  <si>
    <t>__export__.product_template_11062_1459db8e</t>
  </si>
  <si>
    <t>สีเขียวสด 0.30MM CM-CN (RM-609)</t>
  </si>
  <si>
    <t>01-9890-C129MZ</t>
  </si>
  <si>
    <t>__export__.product_template_1895_c38cc831</t>
  </si>
  <si>
    <t>สีเขียวสด 0.30MM TOTAL</t>
  </si>
  <si>
    <t>01-9890-C129MZ(RM-305)</t>
  </si>
  <si>
    <t>__export__.product_template_11246_abd32cfe</t>
  </si>
  <si>
    <t>สีเขียวสด 0.30MM TOTAL (RM-305)</t>
  </si>
  <si>
    <t>01-9890-C129MZ(RM-457)</t>
  </si>
  <si>
    <t>__export__.product_template_11247_545747b2</t>
  </si>
  <si>
    <t>สีเขียวสด 0.30MM TOTAL (RM-457)</t>
  </si>
  <si>
    <t>01-9890-C129MZ(RM-609)</t>
  </si>
  <si>
    <t>__export__.product_template_11248_c020e2f0</t>
  </si>
  <si>
    <t>สีเขียวสด 0.30MM TOTAL (RM-609)</t>
  </si>
  <si>
    <t>01-7251-C113MZ</t>
  </si>
  <si>
    <t>__export__.product_template_1816_946c7d1f</t>
  </si>
  <si>
    <t>สีเขียวเงา 0.30MM CM-CN</t>
  </si>
  <si>
    <t>01-7251-C113MZ(FG-305)</t>
  </si>
  <si>
    <t>__export__.product_template_13408_acaf0e2e</t>
  </si>
  <si>
    <t>สีเขียวเงา 0.30MM CM-CN (FG-305)</t>
  </si>
  <si>
    <t>01-7251-C113MZ(FG-457)</t>
  </si>
  <si>
    <t>__export__.product_template_13409_8378762f</t>
  </si>
  <si>
    <t>สีเขียวเงา 0.30MM CM-CN (FG-457)</t>
  </si>
  <si>
    <t>01-7251-C113MZ(FG-609)</t>
  </si>
  <si>
    <t>__export__.product_template_13410_dada1520</t>
  </si>
  <si>
    <t>สีเขียวเงา 0.30MM CM-CN (FG-609)</t>
  </si>
  <si>
    <t>01-7251-C113MZ(FG-914)</t>
  </si>
  <si>
    <t>__export__.product_template_13411_a052fbea</t>
  </si>
  <si>
    <t>สีเขียวเงา 0.30MM CM-CN (FG-914)</t>
  </si>
  <si>
    <t>01-7251-C113MZ(RM-305)</t>
  </si>
  <si>
    <t>__export__.product_template_11009_ff50ccc8</t>
  </si>
  <si>
    <t>สีเขียวเงา 0.30MM CM-CN (RM-305)</t>
  </si>
  <si>
    <t>01-7251-C113MZ(RM-457)</t>
  </si>
  <si>
    <t>__export__.product_template_11010_11c4ddeb</t>
  </si>
  <si>
    <t>สีเขียวเงา 0.30MM CM-CN (RM-457)</t>
  </si>
  <si>
    <t>01-7251-C113MZ(RM-609)</t>
  </si>
  <si>
    <t>__export__.product_template_11011_1b6aebae</t>
  </si>
  <si>
    <t>สีเขียวเงา 0.30MM CM-CN (RM-609)</t>
  </si>
  <si>
    <t>01-2251-C113MZ</t>
  </si>
  <si>
    <t>__export__.product_template_1781_5c775804</t>
  </si>
  <si>
    <t>สีเขียวเงา 0.30MM DB</t>
  </si>
  <si>
    <t>01-2251-C113MZ(FG-305)</t>
  </si>
  <si>
    <t>__export__.product_template_13268_fdcff2c8</t>
  </si>
  <si>
    <t>สีเขียวเงา 0.30MM DB (FG-305)</t>
  </si>
  <si>
    <t>01-2251-C113MZ(FG-457)</t>
  </si>
  <si>
    <t>__export__.product_template_13269_52883829</t>
  </si>
  <si>
    <t>สีเขียวเงา 0.30MM DB (FG-457)</t>
  </si>
  <si>
    <t>01-2251-C113MZ(FG-609)</t>
  </si>
  <si>
    <t>__export__.product_template_13270_3c0d1e39</t>
  </si>
  <si>
    <t>สีเขียวเงา 0.30MM DB (FG-609)</t>
  </si>
  <si>
    <t>01-2251-C113MZ(FG-914)</t>
  </si>
  <si>
    <t>__export__.product_template_13271_9052d6cd</t>
  </si>
  <si>
    <t>สีเขียวเงา 0.30MM DB (FG-914)</t>
  </si>
  <si>
    <t>01-2251-C113MZ(RM-305)</t>
  </si>
  <si>
    <t>__export__.product_template_10904_be9b5d03</t>
  </si>
  <si>
    <t>สีเขียวเงา 0.30MM DB (RM-305)</t>
  </si>
  <si>
    <t>01-2251-C113MZ(RM-457)</t>
  </si>
  <si>
    <t>__export__.product_template_10905_e5800b5e</t>
  </si>
  <si>
    <t>สีเขียวเงา 0.30MM DB (RM-457)</t>
  </si>
  <si>
    <t>01-2251-C113MZ(RM-609)</t>
  </si>
  <si>
    <t>__export__.product_template_10906_9287f528</t>
  </si>
  <si>
    <t>สีเขียวเงา 0.30MM DB (RM-609)</t>
  </si>
  <si>
    <t>01-9890-C113MZ</t>
  </si>
  <si>
    <t>__export__.product_template_1880_5a9dd38d</t>
  </si>
  <si>
    <t>สีเขียวเงา 0.30MM TOTAL</t>
  </si>
  <si>
    <t>01-9890-C113MZ(FG-305)</t>
  </si>
  <si>
    <t>__export__.product_template_13664_b4102d94</t>
  </si>
  <si>
    <t>สีเขียวเงา 0.30MM TOTAL (FG-305)</t>
  </si>
  <si>
    <t>01-9890-C113MZ(FG-457)</t>
  </si>
  <si>
    <t>__export__.product_template_13665_da0a8eed</t>
  </si>
  <si>
    <t>สีเขียวเงา 0.30MM TOTAL (FG-457)</t>
  </si>
  <si>
    <t>01-9890-C113MZ(FG-609)</t>
  </si>
  <si>
    <t>__export__.product_template_13666_6a7201dd</t>
  </si>
  <si>
    <t>สีเขียวเงา 0.30MM TOTAL (FG-609)</t>
  </si>
  <si>
    <t>01-9890-C113MZ(FG-914)</t>
  </si>
  <si>
    <t>__export__.product_template_13667_673de583</t>
  </si>
  <si>
    <t>สีเขียวเงา 0.30MM TOTAL (FG-914)</t>
  </si>
  <si>
    <t>01-9890-C113MZ(RM-305)</t>
  </si>
  <si>
    <t>__export__.product_template_11201_88f2cb9a</t>
  </si>
  <si>
    <t>สีเขียวเงา 0.30MM TOTAL (RM-305)</t>
  </si>
  <si>
    <t>01-9890-C113MZ(RM-457)</t>
  </si>
  <si>
    <t>__export__.product_template_11202_bf9324ea</t>
  </si>
  <si>
    <t>สีเขียวเงา 0.30MM TOTAL (RM-457)</t>
  </si>
  <si>
    <t>01-9890-C113MZ(RM-609)</t>
  </si>
  <si>
    <t>__export__.product_template_11203_74dddccd</t>
  </si>
  <si>
    <t>สีเขียวเงา 0.30MM TOTAL (RM-609)</t>
  </si>
  <si>
    <t>01-1000-C113MZ(FG-305)</t>
  </si>
  <si>
    <t>__export__.product_template_13810_9c783c84</t>
  </si>
  <si>
    <t>สีเขียวเงา 0.30MM มาตรฐาน (FG-305)</t>
  </si>
  <si>
    <t>01-1000-C113MZ(G305)</t>
  </si>
  <si>
    <t>__export__.product_template_9893_25a6016b</t>
  </si>
  <si>
    <t>สีเขียวเงา 0.30MM มาตรฐาน (G305)</t>
  </si>
  <si>
    <t>01-7251-C113MX</t>
  </si>
  <si>
    <t>__export__.product_template_39479_f9f8a014</t>
  </si>
  <si>
    <t>สีเขียวเงา 0.35MM CM-CN</t>
  </si>
  <si>
    <t>01-7251-C113MX(FG-305)</t>
  </si>
  <si>
    <t>__export__.product_template_39480_814f11d7</t>
  </si>
  <si>
    <t>สีเขียวเงา 0.35MM CM-CN(FG-305)</t>
  </si>
  <si>
    <t>01-7251-C113MX(FG-457)</t>
  </si>
  <si>
    <t>__export__.product_template_39481_2f6a492d</t>
  </si>
  <si>
    <t>สีเขียวเงา 0.35MM CM-CN(FG-457)</t>
  </si>
  <si>
    <t>01-7251-C113MX(FG-609)</t>
  </si>
  <si>
    <t>__export__.product_template_39482_59a5b113</t>
  </si>
  <si>
    <t>สีเขียวเงา 0.35MM CM-CN(FG-609)</t>
  </si>
  <si>
    <t>01-7251-C113MX(FG-914)</t>
  </si>
  <si>
    <t>__export__.product_template_39483_5f69c560</t>
  </si>
  <si>
    <t>สีเขียวเงา 0.35MM CM-CN(FG-914)</t>
  </si>
  <si>
    <t>01-7251-C113MX(RM-305)</t>
  </si>
  <si>
    <t>__export__.product_template_39484_4df49ad1</t>
  </si>
  <si>
    <t>สีเขียวเงา 0.35MM CM-CN(RM-305)</t>
  </si>
  <si>
    <t>01-7251-C113MX(RM-457)</t>
  </si>
  <si>
    <t>__export__.product_template_39485_a7988987</t>
  </si>
  <si>
    <t>สีเขียวเงา 0.35MM CM-CN(RM-457)</t>
  </si>
  <si>
    <t>01-7251-C113MX(RM-609)</t>
  </si>
  <si>
    <t>__export__.product_template_39487_7bb86b04</t>
  </si>
  <si>
    <t>สีเขียวเงา 0.35MM CM-CN(RM-609)</t>
  </si>
  <si>
    <t>01-6251-C113MX</t>
  </si>
  <si>
    <t>__export__.product_template_1803_3f307676</t>
  </si>
  <si>
    <t>สีเขียวเงา 0.35MM JINGJOE</t>
  </si>
  <si>
    <t>01-6251-C113MX(FG-305)</t>
  </si>
  <si>
    <t>__export__.product_template_13356_b6ea4fdf</t>
  </si>
  <si>
    <t>สีเขียวเงา 0.35MM JINGJOE (FG-305)</t>
  </si>
  <si>
    <t>01-6251-C113MX(FG-457)</t>
  </si>
  <si>
    <t>__export__.product_template_13357_7531a8a1</t>
  </si>
  <si>
    <t>สีเขียวเงา 0.35MM JINGJOE (FG-457)</t>
  </si>
  <si>
    <t>01-6251-C113MX(FG-609)</t>
  </si>
  <si>
    <t>__export__.product_template_13358_42ffc1ae</t>
  </si>
  <si>
    <t>สีเขียวเงา 0.35MM JINGJOE (FG-609)</t>
  </si>
  <si>
    <t>01-6251-C113MX(FG-914)</t>
  </si>
  <si>
    <t>__export__.product_template_13359_2c840c03</t>
  </si>
  <si>
    <t>สีเขียวเงา 0.35MM JINGJOE (FG-914)</t>
  </si>
  <si>
    <t>01-6251-C113MX(RM-305)</t>
  </si>
  <si>
    <t>__export__.product_template_10970_660811f1</t>
  </si>
  <si>
    <t>สีเขียวเงา 0.35MM JINGJOE (RM-305)</t>
  </si>
  <si>
    <t>01-6251-C113MX(RM-457)</t>
  </si>
  <si>
    <t>__export__.product_template_10971_8bd47425</t>
  </si>
  <si>
    <t>สีเขียวเงา 0.35MM JINGJOE (RM-457)</t>
  </si>
  <si>
    <t>01-6251-C113MX(RM-609)</t>
  </si>
  <si>
    <t>__export__.product_template_10972_88e8af00</t>
  </si>
  <si>
    <t>สีเขียวเงา 0.35MM JINGJOE (RM-609)</t>
  </si>
  <si>
    <t>01-0000-C113HZ</t>
  </si>
  <si>
    <t>__export__.product_template_15369_11af0606</t>
  </si>
  <si>
    <t>สีเขียวเงา 0.40MM (NB.)</t>
  </si>
  <si>
    <t>01-0000-C113HZ(FG-305)</t>
  </si>
  <si>
    <t>__export__.product_template_15370_de57ae9c</t>
  </si>
  <si>
    <t>สีเขียวเงา 0.40MM (NB.) (FG-305)</t>
  </si>
  <si>
    <t>01-0000-C113HZ(FG-457)</t>
  </si>
  <si>
    <t>__export__.product_template_15371_960e0a4a</t>
  </si>
  <si>
    <t>สีเขียวเงา 0.40MM (NB.) (FG-457)</t>
  </si>
  <si>
    <t>01-0000-C113HZ(FG-609)</t>
  </si>
  <si>
    <t>__export__.product_template_15372_5a7e1a18</t>
  </si>
  <si>
    <t>สีเขียวเงา 0.40MM (NB.) (FG-609)</t>
  </si>
  <si>
    <t>01-0000-C113HZ(FG-914)</t>
  </si>
  <si>
    <t>__export__.product_template_15373_9dc7e2d4</t>
  </si>
  <si>
    <t>สีเขียวเงา 0.40MM (NB.) (FG-914)</t>
  </si>
  <si>
    <t>01-0000-C113HZ(RM-305)</t>
  </si>
  <si>
    <t>__export__.product_template_15374_a5340280</t>
  </si>
  <si>
    <t>สีเขียวเงา 0.40MM (NB.) (RM-305)</t>
  </si>
  <si>
    <t>01-0000-C113HZ(RM-457)</t>
  </si>
  <si>
    <t>__export__.product_template_15375_07a17fe8</t>
  </si>
  <si>
    <t>สีเขียวเงา 0.40MM (NB.) (RM-457)</t>
  </si>
  <si>
    <t>01-0000-C113HZ(RM-609)</t>
  </si>
  <si>
    <t>__export__.product_template_15376_48c56bc3</t>
  </si>
  <si>
    <t>สีเขียวเงา 0.40MM (NB.) (RM-609)</t>
  </si>
  <si>
    <t>13-1201-C113HZ</t>
  </si>
  <si>
    <t>__export__.product_template_1937_5026da11</t>
  </si>
  <si>
    <t>สีเขียวเงา 0.40MM Beecool Neo</t>
  </si>
  <si>
    <t>13-1201-C113HZ(FG-305)</t>
  </si>
  <si>
    <t>__export__.product_template_13770_2ea5b286</t>
  </si>
  <si>
    <t>สีเขียวเงา 0.40MM Beecool Neo (FG-305)</t>
  </si>
  <si>
    <t>13-1201-C113HZ(FG-457)</t>
  </si>
  <si>
    <t>__export__.product_template_13771_5ef0e230</t>
  </si>
  <si>
    <t>สีเขียวเงา 0.40MM Beecool Neo (FG-457)</t>
  </si>
  <si>
    <t>13-1201-C113HZ(FG-609)</t>
  </si>
  <si>
    <t>__export__.product_template_13772_a2390c24</t>
  </si>
  <si>
    <t>สีเขียวเงา 0.40MM Beecool Neo (FG-609)</t>
  </si>
  <si>
    <t>13-1201-C113HZ(FG-914)</t>
  </si>
  <si>
    <t>__export__.product_template_13773_3bb0cfeb</t>
  </si>
  <si>
    <t>สีเขียวเงา 0.40MM Beecool Neo (FG-914)</t>
  </si>
  <si>
    <t>13-1201-C113HZ(RM-305)</t>
  </si>
  <si>
    <t>__export__.product_template_11291_c52a3a88</t>
  </si>
  <si>
    <t>สีเขียวเงา 0.40MM Beecool Neo (RM-305)</t>
  </si>
  <si>
    <t>13-1201-C113HZ(RM-457)</t>
  </si>
  <si>
    <t>__export__.product_template_11292_598d49f0</t>
  </si>
  <si>
    <t>สีเขียวเงา 0.40MM Beecool Neo (RM-457)</t>
  </si>
  <si>
    <t>13-1201-C113HZ(RM-609)</t>
  </si>
  <si>
    <t>__export__.product_template_11293_8187ff0a</t>
  </si>
  <si>
    <t>สีเขียวเงา 0.40MM Beecool Neo (RM-609)</t>
  </si>
  <si>
    <t>13-1300-C113HX</t>
  </si>
  <si>
    <t>__export__.product_template_1941_db22c7cb</t>
  </si>
  <si>
    <t>สีเขียวเงา 0.45MM Orcacool</t>
  </si>
  <si>
    <t>13-1300-C113HX(FG-305)</t>
  </si>
  <si>
    <t>__export__.product_template_13786_be38cf13</t>
  </si>
  <si>
    <t>สีเขียวเงา 0.45MM Orcacool (FG-305)</t>
  </si>
  <si>
    <t>13-1300-C113HX(FG-457)</t>
  </si>
  <si>
    <t>__export__.product_template_13787_0692b799</t>
  </si>
  <si>
    <t>สีเขียวเงา 0.45MM Orcacool (FG-457)</t>
  </si>
  <si>
    <t>13-1300-C113HX(FG-609)</t>
  </si>
  <si>
    <t>__export__.product_template_13788_7b898bfb</t>
  </si>
  <si>
    <t>สีเขียวเงา 0.45MM Orcacool (FG-609)</t>
  </si>
  <si>
    <t>13-1300-C113HX(FG-914)</t>
  </si>
  <si>
    <t>__export__.product_template_13789_bdf15d98</t>
  </si>
  <si>
    <t>สีเขียวเงา 0.45MM Orcacool (FG-914)</t>
  </si>
  <si>
    <t>13-1300-C113HX(RM-305)</t>
  </si>
  <si>
    <t>__export__.product_template_11303_db5f3737</t>
  </si>
  <si>
    <t>สีเขียวเงา 0.45MM Orcacool (RM-305)</t>
  </si>
  <si>
    <t>13-1300-C113HX(RM-457)</t>
  </si>
  <si>
    <t>__export__.product_template_11304_235a3a16</t>
  </si>
  <si>
    <t>สีเขียวเงา 0.45MM Orcacool (RM-457)</t>
  </si>
  <si>
    <t>13-1300-C113HX(RM-609)</t>
  </si>
  <si>
    <t>__export__.product_template_11305_60838465</t>
  </si>
  <si>
    <t>สีเขียวเงา 0.45MM Orcacool (RM-609)</t>
  </si>
  <si>
    <t>01-7251-C122MZ</t>
  </si>
  <si>
    <t>__export__.product_template_1829_54d5e281</t>
  </si>
  <si>
    <t>สีเขียวใบตอง 0.30MM CM-CN</t>
  </si>
  <si>
    <t>01-7251-C122MZ(FG-305)</t>
  </si>
  <si>
    <t>__export__.product_template_13460_dc0bd371</t>
  </si>
  <si>
    <t>สีเขียวใบตอง 0.30MM CM-CN (FG-305)</t>
  </si>
  <si>
    <t>01-7251-C122MZ(FG-457)</t>
  </si>
  <si>
    <t>__export__.product_template_13461_141ed06e</t>
  </si>
  <si>
    <t>สีเขียวใบตอง 0.30MM CM-CN (FG-457)</t>
  </si>
  <si>
    <t>01-7251-C122MZ(FG-609)</t>
  </si>
  <si>
    <t>__export__.product_template_13462_5c3c519e</t>
  </si>
  <si>
    <t>สีเขียวใบตอง 0.30MM CM-CN (FG-609)</t>
  </si>
  <si>
    <t>01-7251-C122MZ(FG-914)</t>
  </si>
  <si>
    <t>__export__.product_template_13463_29658eee</t>
  </si>
  <si>
    <t>สีเขียวใบตอง 0.30MM CM-CN (FG-914)</t>
  </si>
  <si>
    <t>01-7251-C122MZ(RM-305)</t>
  </si>
  <si>
    <t>__export__.product_template_11048_4a5508f9</t>
  </si>
  <si>
    <t>สีเขียวใบตอง 0.30MM CM-CN (RM-305)</t>
  </si>
  <si>
    <t>01-7251-C122MZ(RM-457)</t>
  </si>
  <si>
    <t>__export__.product_template_11049_470df417</t>
  </si>
  <si>
    <t>สีเขียวใบตอง 0.30MM CM-CN (RM-457)</t>
  </si>
  <si>
    <t>01-7251-C122MZ(RM-609)</t>
  </si>
  <si>
    <t>__export__.product_template_11050_b74a0b62</t>
  </si>
  <si>
    <t>สีเขียวใบตอง 0.30MM CM-CN (RM-609)</t>
  </si>
  <si>
    <t>01-2251-C122MZ</t>
  </si>
  <si>
    <t>__export__.product_template_1795_7111f9db</t>
  </si>
  <si>
    <t>สีเขียวใบตอง 0.30MM DB</t>
  </si>
  <si>
    <t>01-2251-C122MZ(FG-305)</t>
  </si>
  <si>
    <t>__export__.product_template_13324_36e9ad4c</t>
  </si>
  <si>
    <t>สีเขียวใบตอง 0.30MM DB (FG-305)</t>
  </si>
  <si>
    <t>01-2251-C122MZ(FG-457)</t>
  </si>
  <si>
    <t>__export__.product_template_13325_b5726b21</t>
  </si>
  <si>
    <t>สีเขียวใบตอง 0.30MM DB (FG-457)</t>
  </si>
  <si>
    <t>01-2251-C122MZ(FG-609)</t>
  </si>
  <si>
    <t>__export__.product_template_13326_07da0e37</t>
  </si>
  <si>
    <t>สีเขียวใบตอง 0.30MM DB (FG-609)</t>
  </si>
  <si>
    <t>01-2251-C122MZ(FG-914)</t>
  </si>
  <si>
    <t>__export__.product_template_13327_f7a7caba</t>
  </si>
  <si>
    <t>สีเขียวใบตอง 0.30MM DB (FG-914)</t>
  </si>
  <si>
    <t>01-2251-C122MZ(RM-305)</t>
  </si>
  <si>
    <t>__export__.product_template_10946_98463c91</t>
  </si>
  <si>
    <t>สีเขียวใบตอง 0.30MM DB (RM-305)</t>
  </si>
  <si>
    <t>01-2251-C122MZ(RM-457)</t>
  </si>
  <si>
    <t>__export__.product_template_10947_0dd94a18</t>
  </si>
  <si>
    <t>สีเขียวใบตอง 0.30MM DB (RM-457)</t>
  </si>
  <si>
    <t>01-2251-C122MZ(RM-609)</t>
  </si>
  <si>
    <t>__export__.product_template_10948_5a701772</t>
  </si>
  <si>
    <t>สีเขียวใบตอง 0.30MM DB (RM-609)</t>
  </si>
  <si>
    <t>01-9890-C122MZ</t>
  </si>
  <si>
    <t>__export__.product_template_39520_b3970fd8</t>
  </si>
  <si>
    <t>สีเขียวใบตอง 0.30MM TOTAL</t>
  </si>
  <si>
    <t>01-9890-C122MZ(FG-305)</t>
  </si>
  <si>
    <t>__export__.product_template_39526_3cddf126</t>
  </si>
  <si>
    <t>สีเขียวใบตอง 0.30MM TOTAL(FG-305)</t>
  </si>
  <si>
    <t>01-9890-C122MZ(FG-457)</t>
  </si>
  <si>
    <t>__export__.product_template_39527_0270b8fe</t>
  </si>
  <si>
    <t>สีเขียวใบตอง 0.30MM TOTAL(FG-457)</t>
  </si>
  <si>
    <t>01-9890-C122MZ(FG-609)</t>
  </si>
  <si>
    <t>__export__.product_template_39528_305227e8</t>
  </si>
  <si>
    <t>สีเขียวใบตอง 0.30MM TOTAL(FG-609)</t>
  </si>
  <si>
    <t>01-9890-C122MZ(FG-914)</t>
  </si>
  <si>
    <t>__export__.product_template_39529_edb0bcd0</t>
  </si>
  <si>
    <t>สีเขียวใบตอง 0.30MM TOTAL(FG-914)</t>
  </si>
  <si>
    <t>01-9890-C122MZ(RM-305)</t>
  </si>
  <si>
    <t>__export__.product_template_39523_c4586cd2</t>
  </si>
  <si>
    <t>สีเขียวใบตอง 0.30MM TOTAL(RM-305)</t>
  </si>
  <si>
    <t>01-9890-C122MZ(RM-457)</t>
  </si>
  <si>
    <t>__export__.product_template_39524_c45ff694</t>
  </si>
  <si>
    <t>สีเขียวใบตอง 0.30MM TOTAL(RM-457)</t>
  </si>
  <si>
    <t>01-9890-C122MZ(RM-609)</t>
  </si>
  <si>
    <t>__export__.product_template_39525_b07fd461</t>
  </si>
  <si>
    <t>สีเขียวใบตอง 0.30MM TOTAL(RM-609)</t>
  </si>
  <si>
    <t>Z-สีM00</t>
  </si>
  <si>
    <t>__export__.product_template_39573_5977fb80</t>
  </si>
  <si>
    <t>สีเคลือบเงาตราเป๊ด#M000-0.875L</t>
  </si>
  <si>
    <t>Z-M00</t>
  </si>
  <si>
    <t>__export__.product_template_39579_e38f3469</t>
  </si>
  <si>
    <t>สีเคลือบเงาตราเป๊ด#M000-3.5L</t>
  </si>
  <si>
    <t>Z-สีM311</t>
  </si>
  <si>
    <t>__export__.product_template_39577_a3fd206e</t>
  </si>
  <si>
    <t>สีเคลือบเงาตราเป๊ด#M311-0.875L</t>
  </si>
  <si>
    <t>Z-สีM334</t>
  </si>
  <si>
    <t>__export__.product_template_39576_6dfc9ebd</t>
  </si>
  <si>
    <t>สีเคลือบเงาตราเป๊ด#M334-0.875L</t>
  </si>
  <si>
    <t>Z-สีM687</t>
  </si>
  <si>
    <t>__export__.product_template_39578_42f08d19</t>
  </si>
  <si>
    <t>สีเคลือบเงาตราเป๊ด#M687-0.875L</t>
  </si>
  <si>
    <t>Z-สีM912</t>
  </si>
  <si>
    <t>__export__.product_template_39575_a152508c</t>
  </si>
  <si>
    <t>สีเคลือบเงาตราเป๊ด#M912-0.875L</t>
  </si>
  <si>
    <t>Z-สีM999</t>
  </si>
  <si>
    <t>__export__.product_template_39574_e8eb00a0</t>
  </si>
  <si>
    <t>สีเคลือบเงาตราเป๊ด#M999-0.875L</t>
  </si>
  <si>
    <t>01-9890-C128MZ</t>
  </si>
  <si>
    <t>__export__.product_template_1894_b95d823f</t>
  </si>
  <si>
    <t>สีเทา 0.30MM TOTAL</t>
  </si>
  <si>
    <t>01-9890-C128MZ(FG-305)</t>
  </si>
  <si>
    <t>__export__.product_template_13720_e4263a86</t>
  </si>
  <si>
    <t>สีเทา 0.30MM TOTAL (FG-305)</t>
  </si>
  <si>
    <t>01-9890-C128MZ(FG-457)</t>
  </si>
  <si>
    <t>__export__.product_template_13721_da734688</t>
  </si>
  <si>
    <t>สีเทา 0.30MM TOTAL (FG-457)</t>
  </si>
  <si>
    <t>01-9890-C128MZ(FG-609)</t>
  </si>
  <si>
    <t>__export__.product_template_13722_9a946d54</t>
  </si>
  <si>
    <t>สีเทา 0.30MM TOTAL (FG-609)</t>
  </si>
  <si>
    <t>01-9890-C128MZ(FG-914)</t>
  </si>
  <si>
    <t>__export__.product_template_13723_cbd5ae4f</t>
  </si>
  <si>
    <t>สีเทา 0.30MM TOTAL (FG-914)</t>
  </si>
  <si>
    <t>01-9890-C128MZ(RM-305)</t>
  </si>
  <si>
    <t>__export__.product_template_11243_11f96ba8</t>
  </si>
  <si>
    <t>สีเทา 0.30MM TOTAL (RM-305)</t>
  </si>
  <si>
    <t>01-9890-C128MZ(RM-457)</t>
  </si>
  <si>
    <t>__export__.product_template_11244_f4ab00cc</t>
  </si>
  <si>
    <t>สีเทา 0.30MM TOTAL (RM-457)</t>
  </si>
  <si>
    <t>01-9890-C128MZ(RM-609)</t>
  </si>
  <si>
    <t>__export__.product_template_11245_de41d0f3</t>
  </si>
  <si>
    <t>สีเทา 0.30MM TOTAL (RM-609)</t>
  </si>
  <si>
    <t>01-7251-C128MZ</t>
  </si>
  <si>
    <t>__export__.product_template_1832_af8468bc</t>
  </si>
  <si>
    <t>สีเทา 0.30MM CM-CN</t>
  </si>
  <si>
    <t>01-7251-C128MZ(FG-305)</t>
  </si>
  <si>
    <t>__export__.product_template_13472_5114df69</t>
  </si>
  <si>
    <t>สีเทา 0.30MM CM-CN (FG-305)</t>
  </si>
  <si>
    <t>01-7251-C128MZ(FG-457)</t>
  </si>
  <si>
    <t>__export__.product_template_13473_7ad44ba4</t>
  </si>
  <si>
    <t>สีเทา 0.30MM CM-CN (FG-457)</t>
  </si>
  <si>
    <t>01-7251-C128MZ(FG-609)</t>
  </si>
  <si>
    <t>__export__.product_template_13474_961c20fd</t>
  </si>
  <si>
    <t>สีเทา 0.30MM CM-CN (FG-609)</t>
  </si>
  <si>
    <t>01-7251-C128MZ(FG-914)</t>
  </si>
  <si>
    <t>__export__.product_template_13475_c687cccd</t>
  </si>
  <si>
    <t>สีเทา 0.30MM CM-CN (FG-914)</t>
  </si>
  <si>
    <t>01-7251-C128MZ(RM-305)</t>
  </si>
  <si>
    <t>__export__.product_template_11057_d1135927</t>
  </si>
  <si>
    <t>สีเทา 0.30MM CM-CN (RM-305)</t>
  </si>
  <si>
    <t>01-7251-C128MZ(RM-457)</t>
  </si>
  <si>
    <t>__export__.product_template_11058_cbb3fa95</t>
  </si>
  <si>
    <t>สีเทา 0.30MM CM-CN (RM-457)</t>
  </si>
  <si>
    <t>01-7251-C128MZ(RM-609)</t>
  </si>
  <si>
    <t>__export__.product_template_11059_696ea39c</t>
  </si>
  <si>
    <t>สีเทา 0.30MM CM-CN (RM-609)</t>
  </si>
  <si>
    <t>01-2251-C128MZ</t>
  </si>
  <si>
    <t>__export__.product_template_1801_e3c48379</t>
  </si>
  <si>
    <t>สีเทา 0.30MM DB</t>
  </si>
  <si>
    <t>01-2251-C128MZ(FG-305)</t>
  </si>
  <si>
    <t>__export__.product_template_13348_a1d2294b</t>
  </si>
  <si>
    <t>สีเทา 0.30MM DB (FG-305)</t>
  </si>
  <si>
    <t>01-2251-C128MZ(FG-457)</t>
  </si>
  <si>
    <t>__export__.product_template_13349_c8820a21</t>
  </si>
  <si>
    <t>สีเทา 0.30MM DB (FG-457)</t>
  </si>
  <si>
    <t>01-2251-C128MZ(FG-609)</t>
  </si>
  <si>
    <t>__export__.product_template_13350_56975ea8</t>
  </si>
  <si>
    <t>สีเทา 0.30MM DB (FG-609)</t>
  </si>
  <si>
    <t>01-2251-C128MZ(FG-914)</t>
  </si>
  <si>
    <t>__export__.product_template_13351_794f0ed5</t>
  </si>
  <si>
    <t>สีเทา 0.30MM DB (FG-914)</t>
  </si>
  <si>
    <t>01-2251-C128MZ(RM-305)</t>
  </si>
  <si>
    <t>__export__.product_template_10964_16c80d2c</t>
  </si>
  <si>
    <t>สีเทา 0.30MM DB (RM-305)</t>
  </si>
  <si>
    <t>01-2251-C128MZ(RM-457)</t>
  </si>
  <si>
    <t>__export__.product_template_10965_1120f6ab</t>
  </si>
  <si>
    <t>สีเทา 0.30MM DB (RM-457)</t>
  </si>
  <si>
    <t>01-2251-C128MZ(RM-609)</t>
  </si>
  <si>
    <t>__export__.product_template_10966_ce4ebde3</t>
  </si>
  <si>
    <t>สีเทา 0.30MM DB (RM-609)</t>
  </si>
  <si>
    <t>01-2251-C128HZ</t>
  </si>
  <si>
    <t>__export__.product_template_1800_7ce35c5d</t>
  </si>
  <si>
    <t>สีเทา 0.40MM DB</t>
  </si>
  <si>
    <t>01-2251-C128HZ(FG-305)</t>
  </si>
  <si>
    <t>__export__.product_template_13344_90d27a8e</t>
  </si>
  <si>
    <t>สีเทา 0.40MM DB (FG-305)</t>
  </si>
  <si>
    <t>01-2251-C128HZ(FG-457)</t>
  </si>
  <si>
    <t>__export__.product_template_13345_b917c333</t>
  </si>
  <si>
    <t>สีเทา 0.40MM DB (FG-457)</t>
  </si>
  <si>
    <t>01-2251-C128HZ(FG-609)</t>
  </si>
  <si>
    <t>__export__.product_template_13346_3208da66</t>
  </si>
  <si>
    <t>สีเทา 0.40MM DB (FG-609)</t>
  </si>
  <si>
    <t>01-2251-C128HZ(FG-914)</t>
  </si>
  <si>
    <t>__export__.product_template_13347_24881043</t>
  </si>
  <si>
    <t>สีเทา 0.40MM DB (FG-914)</t>
  </si>
  <si>
    <t>01-2251-C128HZ(RM-305)</t>
  </si>
  <si>
    <t>__export__.product_template_10961_70bc9ddc</t>
  </si>
  <si>
    <t>สีเทา 0.40MM DB (RM-305)</t>
  </si>
  <si>
    <t>01-2251-C128HZ(RM-457)</t>
  </si>
  <si>
    <t>__export__.product_template_10962_86272fde</t>
  </si>
  <si>
    <t>สีเทา 0.40MM DB (RM-457)</t>
  </si>
  <si>
    <t>01-2251-C128HZ(RM-609)</t>
  </si>
  <si>
    <t>__export__.product_template_10963_bb0ab80e</t>
  </si>
  <si>
    <t>สีเทา 0.40MM DB (RM-609)</t>
  </si>
  <si>
    <t>01-7251-C138MZ</t>
  </si>
  <si>
    <t>__export__.product_template_1836_2ac6c0c7</t>
  </si>
  <si>
    <t>สีเทาเข้ม 0.30MM CM-CN</t>
  </si>
  <si>
    <t>01-7251-C138MZ(FG-305)</t>
  </si>
  <si>
    <t>__export__.product_template_13488_fc0dd663</t>
  </si>
  <si>
    <t>สีเทาเข้ม 0.30MM CM-CN (FG-305)</t>
  </si>
  <si>
    <t>01-7251-C138MZ(FG-457)</t>
  </si>
  <si>
    <t>__export__.product_template_13489_9a9c5453</t>
  </si>
  <si>
    <t>สีเทาเข้ม 0.30MM CM-CN (FG-457)</t>
  </si>
  <si>
    <t>01-7251-C138MZ(FG-609)</t>
  </si>
  <si>
    <t>__export__.product_template_13490_f184f0aa</t>
  </si>
  <si>
    <t>สีเทาเข้ม 0.30MM CM-CN (FG-609)</t>
  </si>
  <si>
    <t>01-7251-C138MZ(FG-914)</t>
  </si>
  <si>
    <t>__export__.product_template_13491_364bb69e</t>
  </si>
  <si>
    <t>สีเทาเข้ม 0.30MM CM-CN (FG-914)</t>
  </si>
  <si>
    <t>01-7251-C138MZ(RM-305)</t>
  </si>
  <si>
    <t>__export__.product_template_11069_50c3182d</t>
  </si>
  <si>
    <t>สีเทาเข้ม 0.30MM CM-CN (RM-305)</t>
  </si>
  <si>
    <t>01-7251-C138MZ(RM-457)</t>
  </si>
  <si>
    <t>__export__.product_template_11070_152b37df</t>
  </si>
  <si>
    <t>สีเทาเข้ม 0.30MM CM-CN (RM-457)</t>
  </si>
  <si>
    <t>01-7251-C138MZ(RM-609)</t>
  </si>
  <si>
    <t>__export__.product_template_11071_9ed86f57</t>
  </si>
  <si>
    <t>สีเทาเข้ม 0.30MM CM-CN (RM-609)</t>
  </si>
  <si>
    <t>01-7251-C110MZ[70]</t>
  </si>
  <si>
    <t>__export__.product_template_1814_cc5774e4</t>
  </si>
  <si>
    <t>สีเหลือง 0.30MM CM-CN</t>
  </si>
  <si>
    <t>01-7251-C110MZ</t>
  </si>
  <si>
    <t>__export__.product_template_9902_6a67fbba</t>
  </si>
  <si>
    <t>01-7251-C110MZ(FG-305)</t>
  </si>
  <si>
    <t>__export__.product_template_13400_0bf039b2</t>
  </si>
  <si>
    <t>สีเหลือง 0.30MM CM-CN (FG-305)</t>
  </si>
  <si>
    <t>01-7251-C110MZ(FG-457)</t>
  </si>
  <si>
    <t>__export__.product_template_13401_7d2f1a55</t>
  </si>
  <si>
    <t>สีเหลือง 0.30MM CM-CN (FG-457)</t>
  </si>
  <si>
    <t>01-7251-C110MZ(FG-609)</t>
  </si>
  <si>
    <t>__export__.product_template_13402_ce944d4e</t>
  </si>
  <si>
    <t>สีเหลือง 0.30MM CM-CN (FG-609)</t>
  </si>
  <si>
    <t>01-7251-C110MZ(FG-914)</t>
  </si>
  <si>
    <t>__export__.product_template_13403_573367d2</t>
  </si>
  <si>
    <t>สีเหลือง 0.30MM CM-CN (FG-914)</t>
  </si>
  <si>
    <t>01-7251-C110MZ(RM-305)</t>
  </si>
  <si>
    <t>__export__.product_template_11003_99821e81</t>
  </si>
  <si>
    <t>สีเหลือง 0.30MM CM-CN (RM-305)</t>
  </si>
  <si>
    <t>01-7251-C110MZ(RM-457)</t>
  </si>
  <si>
    <t>__export__.product_template_11004_230c99c8</t>
  </si>
  <si>
    <t>สีเหลือง 0.30MM CM-CN (RM-457)</t>
  </si>
  <si>
    <t>01-7251-C110MZ(RM-609)</t>
  </si>
  <si>
    <t>__export__.product_template_11005_10c42ce7</t>
  </si>
  <si>
    <t>สีเหลือง 0.30MM CM-CN (RM-609)</t>
  </si>
  <si>
    <t>01-2251-C110MZ</t>
  </si>
  <si>
    <t>__export__.product_template_1779_f14edd21</t>
  </si>
  <si>
    <t>สีเหลืองเงา 0.30MM DB</t>
  </si>
  <si>
    <t>01-2251-C110MZ(FG-305)</t>
  </si>
  <si>
    <t>__export__.product_template_13260_54ae90f5</t>
  </si>
  <si>
    <t>สีเหลืองเงา 0.30MM DB (FG-305)</t>
  </si>
  <si>
    <t>01-2251-C110MZ(FG-457)</t>
  </si>
  <si>
    <t>__export__.product_template_13261_d3ebd4e0</t>
  </si>
  <si>
    <t>สีเหลืองเงา 0.30MM DB (FG-457)</t>
  </si>
  <si>
    <t>01-2251-C110MZ(FG-609)</t>
  </si>
  <si>
    <t>__export__.product_template_13262_615ac098</t>
  </si>
  <si>
    <t>สีเหลืองเงา 0.30MM DB (FG-609)</t>
  </si>
  <si>
    <t>01-2251-C110MZ(FG-914)</t>
  </si>
  <si>
    <t>__export__.product_template_13263_34e8a2ef</t>
  </si>
  <si>
    <t>สีเหลืองเงา 0.30MM DB (FG-914)</t>
  </si>
  <si>
    <t>01-2251-C110MZ(RM-305)</t>
  </si>
  <si>
    <t>__export__.product_template_10898_7384b863</t>
  </si>
  <si>
    <t>สีเหลืองเงา 0.30MM DB (RM-305)</t>
  </si>
  <si>
    <t>01-2251-C110MZ(RM-457)</t>
  </si>
  <si>
    <t>__export__.product_template_10899_aba0a417</t>
  </si>
  <si>
    <t>สีเหลืองเงา 0.30MM DB (RM-457)</t>
  </si>
  <si>
    <t>01-2251-C110MZ(RM-609)</t>
  </si>
  <si>
    <t>__export__.product_template_10900_db2c99c8</t>
  </si>
  <si>
    <t>สีเหลืองเงา 0.30MM DB (RM-609)</t>
  </si>
  <si>
    <t>01-2251-C110MX</t>
  </si>
  <si>
    <t>__export__.product_template_14186_bf6dbd80</t>
  </si>
  <si>
    <t>สีเหลืองเงา 0.35MM DB</t>
  </si>
  <si>
    <t>01-2251-C110MX(FG-305)</t>
  </si>
  <si>
    <t>__export__.product_template_14193_f2f23329</t>
  </si>
  <si>
    <t>สีเหลืองเงา 0.35MM DB (FG-305)</t>
  </si>
  <si>
    <t>01-2251-C110MX(FG-457)</t>
  </si>
  <si>
    <t>__export__.product_template_14195_eca28bdb</t>
  </si>
  <si>
    <t>สีเหลืองเงา 0.35MM DB (FG-457)</t>
  </si>
  <si>
    <t>01-2251-C110MX(FG-609)</t>
  </si>
  <si>
    <t>__export__.product_template_14196_3cfbe4ff</t>
  </si>
  <si>
    <t>สีเหลืองเงา 0.35MM DB (FG-609)</t>
  </si>
  <si>
    <t>01-2251-C110MX(FG-914)</t>
  </si>
  <si>
    <t>__export__.product_template_14197_9174c2d1</t>
  </si>
  <si>
    <t>สีเหลืองเงา 0.35MM DB (FG-914)</t>
  </si>
  <si>
    <t>01-2251-C110MX(RM-305)</t>
  </si>
  <si>
    <t>__export__.product_template_14187_d839ddce</t>
  </si>
  <si>
    <t>สีเหลืองเงา 0.35MM DB (RM-305)</t>
  </si>
  <si>
    <t>01-2251-C110MX(RM-457)</t>
  </si>
  <si>
    <t>__export__.product_template_14188_65fe463c</t>
  </si>
  <si>
    <t>สีเหลืองเงา 0.35MM DB (RM-457)</t>
  </si>
  <si>
    <t>01-2251-C110MX(RM-609)</t>
  </si>
  <si>
    <t>__export__.product_template_14190_07979e73</t>
  </si>
  <si>
    <t>สีเหลืองเงา 0.35MM DB (RM-609)</t>
  </si>
  <si>
    <t>01-2251-C125MZ</t>
  </si>
  <si>
    <t>__export__.product_template_1797_c1a4cece</t>
  </si>
  <si>
    <t>สีแดงมังคุด 0.30MM DB</t>
  </si>
  <si>
    <t>01-2251-C125MZ(FG-305)</t>
  </si>
  <si>
    <t>__export__.product_template_13332_03c62b1a</t>
  </si>
  <si>
    <t>สีแดงมังคุด 0.30MM DB (FG-305)</t>
  </si>
  <si>
    <t>01-2251-C125MZ(FG-457)</t>
  </si>
  <si>
    <t>__export__.product_template_13333_b3441df1</t>
  </si>
  <si>
    <t>สีแดงมังคุด 0.30MM DB (FG-457)</t>
  </si>
  <si>
    <t>01-2251-C125MZ(FG-609)</t>
  </si>
  <si>
    <t>__export__.product_template_13334_bee4b271</t>
  </si>
  <si>
    <t>สีแดงมังคุด 0.30MM DB (FG-609)</t>
  </si>
  <si>
    <t>01-2251-C125MZ(FG-914)</t>
  </si>
  <si>
    <t>__export__.product_template_13335_1eed8fd4</t>
  </si>
  <si>
    <t>สีแดงมังคุด 0.30MM DB (FG-914)</t>
  </si>
  <si>
    <t>01-2251-C125MZ(RM-305)</t>
  </si>
  <si>
    <t>__export__.product_template_10952_80dbdb92</t>
  </si>
  <si>
    <t>สีแดงมังคุด 0.30MM DB (RM-305)</t>
  </si>
  <si>
    <t>01-2251-C125MZ(RM-457)</t>
  </si>
  <si>
    <t>__export__.product_template_10953_6a6f97e1</t>
  </si>
  <si>
    <t>สีแดงมังคุด 0.30MM DB (RM-457)</t>
  </si>
  <si>
    <t>01-2251-C125MZ(RM-609)</t>
  </si>
  <si>
    <t>__export__.product_template_10954_fa994679</t>
  </si>
  <si>
    <t>สีแดงมังคุด 0.30MM DB (RM-609)</t>
  </si>
  <si>
    <t>01-9880-C104HZ</t>
  </si>
  <si>
    <t>__export__.product_template_1869_bfe877f6</t>
  </si>
  <si>
    <t>สีแดงสด  0.40MM Suntech</t>
  </si>
  <si>
    <t>01-9880-C104HZ(FG-305)</t>
  </si>
  <si>
    <t>__export__.product_template_13620_27b4a9c7</t>
  </si>
  <si>
    <t>สีแดงสด  0.40MM Suntech (FG-305)</t>
  </si>
  <si>
    <t>01-9880-C104HZ(FG-457)</t>
  </si>
  <si>
    <t>__export__.product_template_13621_035355c1</t>
  </si>
  <si>
    <t>สีแดงสด  0.40MM Suntech (FG-457)</t>
  </si>
  <si>
    <t>01-9880-C104HZ(FG-609)</t>
  </si>
  <si>
    <t>__export__.product_template_13622_ce6e68c8</t>
  </si>
  <si>
    <t>สีแดงสด  0.40MM Suntech (FG-609)</t>
  </si>
  <si>
    <t>01-9880-C104HZ(FG-914)</t>
  </si>
  <si>
    <t>__export__.product_template_13623_c03dd3ec</t>
  </si>
  <si>
    <t>สีแดงสด  0.40MM Suntech (FG-914)</t>
  </si>
  <si>
    <t>01-9880-C104HZ(RM-305)</t>
  </si>
  <si>
    <t>__export__.product_template_11168_8438cb21</t>
  </si>
  <si>
    <t>สีแดงสด  0.40MM Suntech (RM-305)</t>
  </si>
  <si>
    <t>01-9880-C104HZ(RM-457)</t>
  </si>
  <si>
    <t>__export__.product_template_11169_6b78af69</t>
  </si>
  <si>
    <t>สีแดงสด  0.40MM Suntech (RM-457)</t>
  </si>
  <si>
    <t>01-9880-C104HZ(RM-609)</t>
  </si>
  <si>
    <t>__export__.product_template_11170_ac848679</t>
  </si>
  <si>
    <t>สีแดงสด  0.40MM Suntech (RM-609)</t>
  </si>
  <si>
    <t>01-7251-C104MZ</t>
  </si>
  <si>
    <t>__export__.product_template_1811_98b35261</t>
  </si>
  <si>
    <t>สีแดงสด 0.30MM CM-CN</t>
  </si>
  <si>
    <t>01-7251-C104MZ(FG-305)</t>
  </si>
  <si>
    <t>__export__.product_template_13388_16cb9802</t>
  </si>
  <si>
    <t>สีแดงสด 0.30MM CM-CN (FG-305)</t>
  </si>
  <si>
    <t>01-7251-C104MZ(FG-457)</t>
  </si>
  <si>
    <t>__export__.product_template_13389_02997aae</t>
  </si>
  <si>
    <t>สีแดงสด 0.30MM CM-CN (FG-457)</t>
  </si>
  <si>
    <t>01-7251-C104MZ(FG-609)</t>
  </si>
  <si>
    <t>__export__.product_template_13390_30454979</t>
  </si>
  <si>
    <t>สีแดงสด 0.30MM CM-CN (FG-609)</t>
  </si>
  <si>
    <t>01-7251-C104MZ(FG-914)</t>
  </si>
  <si>
    <t>__export__.product_template_13391_bf47c922</t>
  </si>
  <si>
    <t>สีแดงสด 0.30MM CM-CN (FG-914)</t>
  </si>
  <si>
    <t>01-7251-C104MZ(RM-305)</t>
  </si>
  <si>
    <t>__export__.product_template_10994_f465b424</t>
  </si>
  <si>
    <t>สีแดงสด 0.30MM CM-CN (RM-305)</t>
  </si>
  <si>
    <t>01-7251-C104MZ(RM-457)</t>
  </si>
  <si>
    <t>__export__.product_template_10995_c36f89e2</t>
  </si>
  <si>
    <t>สีแดงสด 0.30MM CM-CN (RM-457)</t>
  </si>
  <si>
    <t>01-7251-C104MZ(RM-609)</t>
  </si>
  <si>
    <t>__export__.product_template_10996_93e361d2</t>
  </si>
  <si>
    <t>สีแดงสด 0.30MM CM-CN (RM-609)</t>
  </si>
  <si>
    <t>01-2251-C104MZ</t>
  </si>
  <si>
    <t>__export__.product_template_1776_df939aa4</t>
  </si>
  <si>
    <t>สีแดงสด 0.30MM DB</t>
  </si>
  <si>
    <t>01-2251-C104MZ(FG-305)</t>
  </si>
  <si>
    <t>__export__.product_template_13248_504490b9</t>
  </si>
  <si>
    <t>สีแดงสด 0.30MM DB (FG-305)</t>
  </si>
  <si>
    <t>01-2251-C104MZ(FG-457)</t>
  </si>
  <si>
    <t>__export__.product_template_13249_3e6cb753</t>
  </si>
  <si>
    <t>สีแดงสด 0.30MM DB (FG-457)</t>
  </si>
  <si>
    <t>01-2251-C104MZ(FG-609)</t>
  </si>
  <si>
    <t>__export__.product_template_13250_02fb1c5c</t>
  </si>
  <si>
    <t>สีแดงสด 0.30MM DB (FG-609)</t>
  </si>
  <si>
    <t>01-2251-C104MZ(FG-914)</t>
  </si>
  <si>
    <t>__export__.product_template_13251_d33afccb</t>
  </si>
  <si>
    <t>สีแดงสด 0.30MM DB (FG-914)</t>
  </si>
  <si>
    <t>01-2251-C104MZ(RM-305)</t>
  </si>
  <si>
    <t>__export__.product_template_10889_ed26802c</t>
  </si>
  <si>
    <t>สีแดงสด 0.30MM DB (RM-305)</t>
  </si>
  <si>
    <t>01-2251-C104MZ(RM-457)</t>
  </si>
  <si>
    <t>__export__.product_template_10890_f4b99f9b</t>
  </si>
  <si>
    <t>สีแดงสด 0.30MM DB (RM-457)</t>
  </si>
  <si>
    <t>01-2251-C104MZ(RM-609)</t>
  </si>
  <si>
    <t>__export__.product_template_10891_7a37c81a</t>
  </si>
  <si>
    <t>สีแดงสด 0.30MM DB (RM-609)</t>
  </si>
  <si>
    <t>01-9870-C104MX</t>
  </si>
  <si>
    <t>__export__.product_template_1858_5d9d2e5c</t>
  </si>
  <si>
    <t>สีแดงสด 0.35MM Focus</t>
  </si>
  <si>
    <t>01-9870-C104MX(FG-305)</t>
  </si>
  <si>
    <t>__export__.product_template_13576_4890a5b7</t>
  </si>
  <si>
    <t>สีแดงสด 0.35MM Focus (FG-305)</t>
  </si>
  <si>
    <t>01-9870-C104MX(FG-457)</t>
  </si>
  <si>
    <t>__export__.product_template_13577_26d50e38</t>
  </si>
  <si>
    <t>สีแดงสด 0.35MM Focus (FG-457)</t>
  </si>
  <si>
    <t>01-9870-C104MX(FG-609)</t>
  </si>
  <si>
    <t>__export__.product_template_13578_0164f597</t>
  </si>
  <si>
    <t>สีแดงสด 0.35MM Focus (FG-609)</t>
  </si>
  <si>
    <t>01-9870-C104MX(FG-914)</t>
  </si>
  <si>
    <t>__export__.product_template_13579_b33ff62c</t>
  </si>
  <si>
    <t>สีแดงสด 0.35MM Focus (FG-914)</t>
  </si>
  <si>
    <t>01-9870-C104MX(RM-305)</t>
  </si>
  <si>
    <t>__export__.product_template_11135_5ee345a0</t>
  </si>
  <si>
    <t>สีแดงสด 0.35MM Focus (RM-305)</t>
  </si>
  <si>
    <t>01-9870-C104MX(RM-457)</t>
  </si>
  <si>
    <t>__export__.product_template_11136_ca210836</t>
  </si>
  <si>
    <t>สีแดงสด 0.35MM Focus (RM-457)</t>
  </si>
  <si>
    <t>01-9870-C104MX(RM-609)</t>
  </si>
  <si>
    <t>__export__.product_template_11137_749946f5</t>
  </si>
  <si>
    <t>สีแดงสด 0.35MM Focus (RM-609)</t>
  </si>
  <si>
    <t>01-9880-C104MX</t>
  </si>
  <si>
    <t>__export__.product_template_1870_8be7026a</t>
  </si>
  <si>
    <t>สีแดงสด 0.35MM Suntech</t>
  </si>
  <si>
    <t>01-9880-C104MX(FG-305)</t>
  </si>
  <si>
    <t>__export__.product_template_13624_caad1007</t>
  </si>
  <si>
    <t>สีแดงสด 0.35MM Suntech (FG-305)</t>
  </si>
  <si>
    <t>01-9880-C104MX(FG-457)</t>
  </si>
  <si>
    <t>__export__.product_template_13625_7d3f7ef1</t>
  </si>
  <si>
    <t>สีแดงสด 0.35MM Suntech (FG-457)</t>
  </si>
  <si>
    <t>01-9880-C104MX(FG-609)</t>
  </si>
  <si>
    <t>__export__.product_template_13626_ae941151</t>
  </si>
  <si>
    <t>สีแดงสด 0.35MM Suntech (FG-609)</t>
  </si>
  <si>
    <t>01-9880-C104MX(FG-914)</t>
  </si>
  <si>
    <t>__export__.product_template_13627_edf13af4</t>
  </si>
  <si>
    <t>สีแดงสด 0.35MM Suntech (FG-914)</t>
  </si>
  <si>
    <t>01-9880-C104MX(RM-305)</t>
  </si>
  <si>
    <t>__export__.product_template_11171_ee83c557</t>
  </si>
  <si>
    <t>สีแดงสด 0.35MM Suntech (RM-305)</t>
  </si>
  <si>
    <t>01-9880-C104MX(RM-457)</t>
  </si>
  <si>
    <t>__export__.product_template_11172_19600b78</t>
  </si>
  <si>
    <t>สีแดงสด 0.35MM Suntech (RM-457)</t>
  </si>
  <si>
    <t>01-9880-C104MX(RM-609)</t>
  </si>
  <si>
    <t>__export__.product_template_11173_9488e419</t>
  </si>
  <si>
    <t>สีแดงสด 0.35MM Suntech (RM-609)</t>
  </si>
  <si>
    <t>01-1505-C104HZ</t>
  </si>
  <si>
    <t>__export__.product_template_24074_c7694d55</t>
  </si>
  <si>
    <t>สีแดงสด 0.40MM BHP</t>
  </si>
  <si>
    <t>01-1505-C104HZ(RM-305)</t>
  </si>
  <si>
    <t>__export__.product_template_24229_2e597a64</t>
  </si>
  <si>
    <t>สีแดงสด 0.40MM BHP (RM-305)</t>
  </si>
  <si>
    <t>01-1505-C104HZ(RM-457)</t>
  </si>
  <si>
    <t>__export__.product_template_24230_76ac25f2</t>
  </si>
  <si>
    <t>สีแดงสด 0.40MM BHP (RM-457)</t>
  </si>
  <si>
    <t>01-1505-C104HZ(RM-609)</t>
  </si>
  <si>
    <t>__export__.product_template_24231_f3911a9f</t>
  </si>
  <si>
    <t>สีแดงสด 0.40MM BHP (RM-609)</t>
  </si>
  <si>
    <t>01-1505-C104HZ(FG-305)</t>
  </si>
  <si>
    <t>__export__.product_template_24076_c642bc48</t>
  </si>
  <si>
    <t>สีแดงสด 0.40MM BHP(FG-305)</t>
  </si>
  <si>
    <t>01-1505-C104HZ(FG-457)</t>
  </si>
  <si>
    <t>__export__.product_template_24079_6ed30012</t>
  </si>
  <si>
    <t>สีแดงสด 0.40MM BHP(FG-457)</t>
  </si>
  <si>
    <t>01-1505-C104HZ(FG-609)</t>
  </si>
  <si>
    <t>__export__.product_template_24080_1c3e6e9e</t>
  </si>
  <si>
    <t>สีแดงสด 0.40MM BHP(FG-609)</t>
  </si>
  <si>
    <t>01-1505-C104HZ(FG-914)</t>
  </si>
  <si>
    <t>__export__.product_template_24081_ca010d23</t>
  </si>
  <si>
    <t>สีแดงสด 0.40MM BHP(FG-914)</t>
  </si>
  <si>
    <t>01-9870-C117MX</t>
  </si>
  <si>
    <t>__export__.product_template_1864_2bc3497b</t>
  </si>
  <si>
    <t>สีแดงอิฐ 0.35MM Focus</t>
  </si>
  <si>
    <t>01-9870-C117MX(FG-305)</t>
  </si>
  <si>
    <t>__export__.product_template_13600_4af2f002</t>
  </si>
  <si>
    <t>สีแดงอิฐ 0.35MM Focus (FG-305)</t>
  </si>
  <si>
    <t>01-9870-C117MX(FG-457)</t>
  </si>
  <si>
    <t>__export__.product_template_13601_6ddda07e</t>
  </si>
  <si>
    <t>สีแดงอิฐ 0.35MM Focus (FG-457)</t>
  </si>
  <si>
    <t>01-9870-C117MX(FG-609)</t>
  </si>
  <si>
    <t>__export__.product_template_13602_b1a7abd9</t>
  </si>
  <si>
    <t>สีแดงอิฐ 0.35MM Focus (FG-609)</t>
  </si>
  <si>
    <t>01-9870-C117MX(FG-914)</t>
  </si>
  <si>
    <t>__export__.product_template_13603_1e5409b0</t>
  </si>
  <si>
    <t>สีแดงอิฐ 0.35MM Focus (FG-914)</t>
  </si>
  <si>
    <t>01-9870-C117MX(RM-305)</t>
  </si>
  <si>
    <t>__export__.product_template_11153_e49b597d</t>
  </si>
  <si>
    <t>สีแดงอิฐ 0.35MM Focus (RM-305)</t>
  </si>
  <si>
    <t>01-9870-C117MX(RM-457)</t>
  </si>
  <si>
    <t>__export__.product_template_11154_3f4756ad</t>
  </si>
  <si>
    <t>สีแดงอิฐ 0.35MM Focus (RM-457)</t>
  </si>
  <si>
    <t>01-9870-C117MX(RM-609)</t>
  </si>
  <si>
    <t>__export__.product_template_11155_40d31c4c</t>
  </si>
  <si>
    <t>สีแดงอิฐ 0.35MM Focus (RM-609)</t>
  </si>
  <si>
    <t>01-9880-C117HZ</t>
  </si>
  <si>
    <t>__export__.product_template_1874_31f99ffa</t>
  </si>
  <si>
    <t>สีแดงอิฐ 0.40MM Suntech</t>
  </si>
  <si>
    <t>01-9880-C117HZ(FG-305)</t>
  </si>
  <si>
    <t>__export__.product_template_13640_4caefeb0</t>
  </si>
  <si>
    <t>สีแดงอิฐ 0.40MM Suntech (FG-305)</t>
  </si>
  <si>
    <t>01-9880-C117HZ(FG-457)</t>
  </si>
  <si>
    <t>__export__.product_template_13641_6be68568</t>
  </si>
  <si>
    <t>สีแดงอิฐ 0.40MM Suntech (FG-457)</t>
  </si>
  <si>
    <t>01-9880-C117HZ(FG-609)</t>
  </si>
  <si>
    <t>__export__.product_template_13642_9a06d726</t>
  </si>
  <si>
    <t>สีแดงอิฐ 0.40MM Suntech (FG-609)</t>
  </si>
  <si>
    <t>01-9880-C117HZ(FG-914)</t>
  </si>
  <si>
    <t>__export__.product_template_13643_185f9b73</t>
  </si>
  <si>
    <t>สีแดงอิฐ 0.40MM Suntech (FG-914)</t>
  </si>
  <si>
    <t>01-9880-C117HZ(RM-305)</t>
  </si>
  <si>
    <t>__export__.product_template_11183_4a099389</t>
  </si>
  <si>
    <t>สีแดงอิฐ 0.40MM Suntech (RM-305)</t>
  </si>
  <si>
    <t>01-9880-C117HZ(RM-457)</t>
  </si>
  <si>
    <t>__export__.product_template_11184_2051d18b</t>
  </si>
  <si>
    <t>สีแดงอิฐ 0.40MM Suntech (RM-457)</t>
  </si>
  <si>
    <t>01-9880-C117HZ(RM-609)</t>
  </si>
  <si>
    <t>__export__.product_template_11185_f76f8c70</t>
  </si>
  <si>
    <t>สีแดงอิฐ 0.40MM Suntech (RM-609)</t>
  </si>
  <si>
    <t>01-7251-C117MZ</t>
  </si>
  <si>
    <t>__export__.product_template_1820_49dacac8</t>
  </si>
  <si>
    <t>สีแดงอิฐเงา 0.30MM CM-CN</t>
  </si>
  <si>
    <t>01-7251-C117MZ(FG-305)</t>
  </si>
  <si>
    <t>__export__.product_template_13424_38ef9ea1</t>
  </si>
  <si>
    <t>สีแดงอิฐเงา 0.30MM CM-CN (FG-305)</t>
  </si>
  <si>
    <t>01-7251-C117MZ(FG-457)</t>
  </si>
  <si>
    <t>__export__.product_template_13425_d6ec5e05</t>
  </si>
  <si>
    <t>สีแดงอิฐเงา 0.30MM CM-CN (FG-457)</t>
  </si>
  <si>
    <t>01-7251-C117MZ(FG-609)</t>
  </si>
  <si>
    <t>__export__.product_template_13426_39e3679d</t>
  </si>
  <si>
    <t>สีแดงอิฐเงา 0.30MM CM-CN (FG-609)</t>
  </si>
  <si>
    <t>01-7251-C117MZ(FG-914)</t>
  </si>
  <si>
    <t>__export__.product_template_13427_962279c9</t>
  </si>
  <si>
    <t>สีแดงอิฐเงา 0.30MM CM-CN (FG-914)</t>
  </si>
  <si>
    <t>01-7251-C117MZ(RM-305)</t>
  </si>
  <si>
    <t>__export__.product_template_11021_75a6a9ca</t>
  </si>
  <si>
    <t>สีแดงอิฐเงา 0.30MM CM-CN (RM-305)</t>
  </si>
  <si>
    <t>01-7251-C117MZ(RM-457)</t>
  </si>
  <si>
    <t>__export__.product_template_11022_0c81480c</t>
  </si>
  <si>
    <t>สีแดงอิฐเงา 0.30MM CM-CN (RM-457)</t>
  </si>
  <si>
    <t>01-7251-C117MZ(RM-609)</t>
  </si>
  <si>
    <t>__export__.product_template_11023_32e10218</t>
  </si>
  <si>
    <t>สีแดงอิฐเงา 0.30MM CM-CN (RM-609)</t>
  </si>
  <si>
    <t>01-2251-C117MZ</t>
  </si>
  <si>
    <t>__export__.product_template_1785_2a325647</t>
  </si>
  <si>
    <t>สีแดงอิฐเงา 0.30MM DB</t>
  </si>
  <si>
    <t>01-2251-C117MZ(FG-305)</t>
  </si>
  <si>
    <t>__export__.product_template_13284_d7d97786</t>
  </si>
  <si>
    <t>สีแดงอิฐเงา 0.30MM DB (FG-305)</t>
  </si>
  <si>
    <t>01-2251-C117MZ(FG-457)</t>
  </si>
  <si>
    <t>__export__.product_template_13285_4c54c5c6</t>
  </si>
  <si>
    <t>สีแดงอิฐเงา 0.30MM DB (FG-457)</t>
  </si>
  <si>
    <t>01-2251-C117MZ(FG-609)</t>
  </si>
  <si>
    <t>__export__.product_template_13286_4f643f0d</t>
  </si>
  <si>
    <t>สีแดงอิฐเงา 0.30MM DB (FG-609)</t>
  </si>
  <si>
    <t>01-2251-C117MZ(FG-914)</t>
  </si>
  <si>
    <t>__export__.product_template_13287_fc952cc7</t>
  </si>
  <si>
    <t>สีแดงอิฐเงา 0.30MM DB (FG-914)</t>
  </si>
  <si>
    <t>01-2251-C117MZ(RM-305)</t>
  </si>
  <si>
    <t>__export__.product_template_10916_94863428</t>
  </si>
  <si>
    <t>สีแดงอิฐเงา 0.30MM DB (RM-305)</t>
  </si>
  <si>
    <t>01-2251-C117MZ(RM-457)</t>
  </si>
  <si>
    <t>__export__.product_template_10917_48b336ec</t>
  </si>
  <si>
    <t>สีแดงอิฐเงา 0.30MM DB (RM-457)</t>
  </si>
  <si>
    <t>01-2251-C117MZ(RM-609)</t>
  </si>
  <si>
    <t>__export__.product_template_10918_efd2c0f7</t>
  </si>
  <si>
    <t>สีแดงอิฐเงา 0.30MM DB (RM-609)</t>
  </si>
  <si>
    <t>01-8001-C117MZ</t>
  </si>
  <si>
    <t>__export__.product_template_14336_86232739</t>
  </si>
  <si>
    <t>สีแดงอิฐเงา 0.30MM MTH</t>
  </si>
  <si>
    <t>01-9890-C117MZ</t>
  </si>
  <si>
    <t>__export__.product_template_1884_b7d59f3c</t>
  </si>
  <si>
    <t>สีแดงอิฐเงา 0.30MM TOTAL</t>
  </si>
  <si>
    <t>01-9890-C117MZ(FG-305)</t>
  </si>
  <si>
    <t>__export__.product_template_13680_92e59bcb</t>
  </si>
  <si>
    <t>สีแดงอิฐเงา 0.30MM TOTAL (FG-305)</t>
  </si>
  <si>
    <t>01-9890-C117MZ(FG-457)</t>
  </si>
  <si>
    <t>__export__.product_template_13681_b088c9dd</t>
  </si>
  <si>
    <t>สีแดงอิฐเงา 0.30MM TOTAL (FG-457)</t>
  </si>
  <si>
    <t>01-9890-C117MZ(FG-609)</t>
  </si>
  <si>
    <t>__export__.product_template_13682_39633442</t>
  </si>
  <si>
    <t>สีแดงอิฐเงา 0.30MM TOTAL (FG-609)</t>
  </si>
  <si>
    <t>01-9890-C117MZ(FG-914)</t>
  </si>
  <si>
    <t>__export__.product_template_13683_be803484</t>
  </si>
  <si>
    <t>สีแดงอิฐเงา 0.30MM TOTAL (FG-914)</t>
  </si>
  <si>
    <t>01-9890-C117MZ(RM-305)</t>
  </si>
  <si>
    <t>__export__.product_template_11213_fe8f8176</t>
  </si>
  <si>
    <t>สีแดงอิฐเงา 0.30MM TOTAL (RM-305)</t>
  </si>
  <si>
    <t>01-9890-C117MZ(RM-457)</t>
  </si>
  <si>
    <t>__export__.product_template_11214_e07d4f17</t>
  </si>
  <si>
    <t>สีแดงอิฐเงา 0.30MM TOTAL (RM-457)</t>
  </si>
  <si>
    <t>01-9890-C117MZ(RM-609)</t>
  </si>
  <si>
    <t>__export__.product_template_11215_6040100e</t>
  </si>
  <si>
    <t>สีแดงอิฐเงา 0.30MM TOTAL (RM-609)</t>
  </si>
  <si>
    <t>01-1000-C117MZ(FG-457)</t>
  </si>
  <si>
    <t>__export__.product_template_13803_26569e29</t>
  </si>
  <si>
    <t>สีแดงอิฐเงา 0.30MM มาตรฐาน (FG-457)</t>
  </si>
  <si>
    <t>01-1000-C117MZ(G305)</t>
  </si>
  <si>
    <t>__export__.product_template_9896_0b5daad8</t>
  </si>
  <si>
    <t>สีแดงอิฐเงา 0.30MM มาตรฐาน (G305)</t>
  </si>
  <si>
    <t>01-7251-C105MZ</t>
  </si>
  <si>
    <t>__export__.product_template_1812_317545ef</t>
  </si>
  <si>
    <t>สีแดงเงา(แดงเม็ดมะขาม) 0.30MM CM-CN</t>
  </si>
  <si>
    <t>01-7251-C105MZ(FG-305)</t>
  </si>
  <si>
    <t>__export__.product_template_13392_6b6ba27e</t>
  </si>
  <si>
    <t>สีแดงเงา(แดงเม็ดมะขาม) 0.30MM CM-CN (FG-305)</t>
  </si>
  <si>
    <t>01-7251-C105MZ(FG-457)</t>
  </si>
  <si>
    <t>__export__.product_template_13393_26bf7285</t>
  </si>
  <si>
    <t>สีแดงเงา(แดงเม็ดมะขาม) 0.30MM CM-CN (FG-457)</t>
  </si>
  <si>
    <t>01-7251-C105MZ(FG-609)</t>
  </si>
  <si>
    <t>__export__.product_template_13394_d839b3c2</t>
  </si>
  <si>
    <t>สีแดงเงา(แดงเม็ดมะขาม) 0.30MM CM-CN (FG-609)</t>
  </si>
  <si>
    <t>01-7251-C105MZ(FG-914)</t>
  </si>
  <si>
    <t>__export__.product_template_13395_0f744fc6</t>
  </si>
  <si>
    <t>สีแดงเงา(แดงเม็ดมะขาม) 0.30MM CM-CN (FG-914)</t>
  </si>
  <si>
    <t>01-7251-C105MZ(RM-305)</t>
  </si>
  <si>
    <t>__export__.product_template_10997_effa5c5d</t>
  </si>
  <si>
    <t>สีแดงเงา(แดงเม็ดมะขาม) 0.30MM CM-CN (RM-305)</t>
  </si>
  <si>
    <t>01-7251-C105MZ(RM-457)</t>
  </si>
  <si>
    <t>__export__.product_template_10998_0f4a2896</t>
  </si>
  <si>
    <t>สีแดงเงา(แดงเม็ดมะขาม) 0.30MM CM-CN (RM-457)</t>
  </si>
  <si>
    <t>01-7251-C105MZ(RM-609)</t>
  </si>
  <si>
    <t>__export__.product_template_10999_e91bc82b</t>
  </si>
  <si>
    <t>สีแดงเงา(แดงเม็ดมะขาม) 0.30MM CM-CN (RM-609)</t>
  </si>
  <si>
    <t>01-9890-C105MZ</t>
  </si>
  <si>
    <t>__export__.product_template_1877_4e7e4dbb</t>
  </si>
  <si>
    <t>สีแดงเงา (แดงมะขาม) 0.30MM TOTAL</t>
  </si>
  <si>
    <t>01-9890-C105MZ(FG-305)</t>
  </si>
  <si>
    <t>__export__.product_template_13652_a075fb84</t>
  </si>
  <si>
    <t>สีแดงเงา (แดงมะขาม) 0.30MM TOTAL (FG-305)</t>
  </si>
  <si>
    <t>01-9890-C105MZ(FG-457)</t>
  </si>
  <si>
    <t>__export__.product_template_13653_4006897b</t>
  </si>
  <si>
    <t>สีแดงเงา (แดงมะขาม) 0.30MM TOTAL (FG-457)</t>
  </si>
  <si>
    <t>01-9890-C105MZ(FG-609)</t>
  </si>
  <si>
    <t>__export__.product_template_13654_37216fac</t>
  </si>
  <si>
    <t>สีแดงเงา (แดงมะขาม) 0.30MM TOTAL (FG-609)</t>
  </si>
  <si>
    <t>01-9890-C105MZ(FG-914)</t>
  </si>
  <si>
    <t>__export__.product_template_13655_e573f805</t>
  </si>
  <si>
    <t>สีแดงเงา (แดงมะขาม) 0.30MM TOTAL (FG-914)</t>
  </si>
  <si>
    <t>01-9890-C105MZ(RM-305)</t>
  </si>
  <si>
    <t>__export__.product_template_11192_4aaf794e</t>
  </si>
  <si>
    <t>สีแดงเงา (แดงมะขาม) 0.30MM TOTAL (RM-305)</t>
  </si>
  <si>
    <t>01-9890-C105MZ(RM-457)</t>
  </si>
  <si>
    <t>__export__.product_template_11193_4caa7b8f</t>
  </si>
  <si>
    <t>สีแดงเงา (แดงมะขาม) 0.30MM TOTAL (RM-457)</t>
  </si>
  <si>
    <t>01-9890-C105MZ(RM-609)</t>
  </si>
  <si>
    <t>__export__.product_template_11194_cfd2c194</t>
  </si>
  <si>
    <t>สีแดงเงา (แดงมะขาม) 0.30MM TOTAL (RM-609)</t>
  </si>
  <si>
    <t>01-2251-C105MZ</t>
  </si>
  <si>
    <t>__export__.product_template_1777_991d651f</t>
  </si>
  <si>
    <t>สีแดงเงา 0.30MM DB</t>
  </si>
  <si>
    <t>01-2251-C105MZ(FG-305)</t>
  </si>
  <si>
    <t>__export__.product_template_13252_13562142</t>
  </si>
  <si>
    <t>สีแดงเงา 0.30MM DB (FG-305)</t>
  </si>
  <si>
    <t>01-2251-C105MZ(FG-457)</t>
  </si>
  <si>
    <t>__export__.product_template_13253_43aa5de3</t>
  </si>
  <si>
    <t>สีแดงเงา 0.30MM DB (FG-457)</t>
  </si>
  <si>
    <t>01-2251-C105MZ(FG-609)</t>
  </si>
  <si>
    <t>__export__.product_template_13254_c0431b90</t>
  </si>
  <si>
    <t>สีแดงเงา 0.30MM DB (FG-609)</t>
  </si>
  <si>
    <t>01-2251-C105MZ(FG-914)</t>
  </si>
  <si>
    <t>__export__.product_template_13255_4b8378c1</t>
  </si>
  <si>
    <t>สีแดงเงา 0.30MM DB (FG-914)</t>
  </si>
  <si>
    <t>01-2251-C105MZ(RM-305)</t>
  </si>
  <si>
    <t>__export__.product_template_10892_493689a6</t>
  </si>
  <si>
    <t>สีแดงเงา 0.30MM DB (RM-305)</t>
  </si>
  <si>
    <t>01-2251-C105MZ(RM-457)</t>
  </si>
  <si>
    <t>__export__.product_template_10893_3e7da887</t>
  </si>
  <si>
    <t>สีแดงเงา 0.30MM DB (RM-457)</t>
  </si>
  <si>
    <t>01-2251-C105MZ(RM-609)</t>
  </si>
  <si>
    <t>__export__.product_template_10894_264b8e3e</t>
  </si>
  <si>
    <t>สีแดงเงา 0.30MM DB (RM-609)</t>
  </si>
  <si>
    <t>01-9880-C105MZ</t>
  </si>
  <si>
    <t>__export__.product_template_1871_12749ed0</t>
  </si>
  <si>
    <t>สีแดงเงา 0.30MM Suntech</t>
  </si>
  <si>
    <t>01-9880-C105MZ(FG-305)</t>
  </si>
  <si>
    <t>__export__.product_template_13628_ed2830aa</t>
  </si>
  <si>
    <t>สีแดงเงา 0.30MM Suntech (FG-305)</t>
  </si>
  <si>
    <t>01-9880-C105MZ(FG-457)</t>
  </si>
  <si>
    <t>__export__.product_template_13629_7a8594b9</t>
  </si>
  <si>
    <t>สีแดงเงา 0.30MM Suntech (FG-457)</t>
  </si>
  <si>
    <t>01-9880-C105MZ(FG-609)</t>
  </si>
  <si>
    <t>__export__.product_template_13630_2b8a9842</t>
  </si>
  <si>
    <t>สีแดงเงา 0.30MM Suntech (FG-609)</t>
  </si>
  <si>
    <t>01-9880-C105MZ(FG-914)</t>
  </si>
  <si>
    <t>__export__.product_template_13631_76d7d19d</t>
  </si>
  <si>
    <t>สีแดงเงา 0.30MM Suntech (FG-914)</t>
  </si>
  <si>
    <t>01-9880-C105MZ(RM-305)</t>
  </si>
  <si>
    <t>__export__.product_template_11174_dd019f82</t>
  </si>
  <si>
    <t>สีแดงเงา 0.30MM Suntech (RM-305)</t>
  </si>
  <si>
    <t>01-9880-C105MZ(RM-457)</t>
  </si>
  <si>
    <t>__export__.product_template_11175_bb158533</t>
  </si>
  <si>
    <t>สีแดงเงา 0.30MM Suntech (RM-457)</t>
  </si>
  <si>
    <t>01-9880-C105MZ(RM-609)</t>
  </si>
  <si>
    <t>__export__.product_template_11176_165027f9</t>
  </si>
  <si>
    <t>สีแดงเงา 0.30MM Suntech (RM-609)</t>
  </si>
  <si>
    <t>13-1201-C105HZ</t>
  </si>
  <si>
    <t>__export__.product_template_1935_e60ee740</t>
  </si>
  <si>
    <t>สีแดงเงา 0.40MM Beecool Neo</t>
  </si>
  <si>
    <t>13-1201-C105HZ(FG-305)</t>
  </si>
  <si>
    <t>__export__.product_template_13762_47eb70f5</t>
  </si>
  <si>
    <t>สีแดงเงา 0.40MM Beecool Neo (FG-305)</t>
  </si>
  <si>
    <t>13-1201-C105HZ(FG-457)</t>
  </si>
  <si>
    <t>__export__.product_template_13763_6f1e1fac</t>
  </si>
  <si>
    <t>สีแดงเงา 0.40MM Beecool Neo (FG-457)</t>
  </si>
  <si>
    <t>13-1201-C105HZ(FG-609)</t>
  </si>
  <si>
    <t>__export__.product_template_13764_95c92cc4</t>
  </si>
  <si>
    <t>สีแดงเงา 0.40MM Beecool Neo (FG-609)</t>
  </si>
  <si>
    <t>13-1201-C105HZ(FG-914)</t>
  </si>
  <si>
    <t>__export__.product_template_13765_8bbe6e5b</t>
  </si>
  <si>
    <t>สีแดงเงา 0.40MM Beecool Neo (FG-914)</t>
  </si>
  <si>
    <t>13-1201-C105HZ(RM-305)</t>
  </si>
  <si>
    <t>__export__.product_template_11285_9c44a065</t>
  </si>
  <si>
    <t>สีแดงเงา 0.40MM Beecool Neo (RM-305)</t>
  </si>
  <si>
    <t>13-1201-C105HZ(RM-457)</t>
  </si>
  <si>
    <t>__export__.product_template_11286_69f6a3e2</t>
  </si>
  <si>
    <t>สีแดงเงา 0.40MM Beecool Neo (RM-457)</t>
  </si>
  <si>
    <t>13-1201-C105HZ(RM-609)</t>
  </si>
  <si>
    <t>__export__.product_template_11287_89ac3a9d</t>
  </si>
  <si>
    <t>สีแดงเงา 0.40MM Beecool Neo (RM-609)</t>
  </si>
  <si>
    <t>01-2251-C109MX</t>
  </si>
  <si>
    <t>__export__.product_template_13842_b46ff80f</t>
  </si>
  <si>
    <t>สีโอเชี่ยยนบลู 0.30MM DB</t>
  </si>
  <si>
    <t>Discount</t>
  </si>
  <si>
    <t>__export__.product_template_14305_030716b0</t>
  </si>
  <si>
    <t>ส่วนลด</t>
  </si>
  <si>
    <t>อำภา โชติมณี(หญิง)</t>
  </si>
  <si>
    <t>บาท</t>
  </si>
  <si>
    <t>R-V117</t>
  </si>
  <si>
    <t>__export__.product_template_13991_9276f8af</t>
  </si>
  <si>
    <t>หน้าปัดเกย์</t>
  </si>
  <si>
    <t>R-LAR</t>
  </si>
  <si>
    <t>__export__.product_template_13929_bf39c3b6</t>
  </si>
  <si>
    <t>หน้าปัดเกย์วัดตัว</t>
  </si>
  <si>
    <t>อาร์กอน</t>
  </si>
  <si>
    <t>Z-หน้าปัดเกย์</t>
  </si>
  <si>
    <t>__export__.product_template_26062_df459ff8</t>
  </si>
  <si>
    <t>หน้าปัดเกย์วัดแรงดัลมKV</t>
  </si>
  <si>
    <t>02-0100-2007</t>
  </si>
  <si>
    <t>__export__.product_template_25039_f1353c8d</t>
  </si>
  <si>
    <t xml:space="preserve">หมุดย้ำตอกใบตีนล่าง(ถุง)                                                 </t>
  </si>
  <si>
    <t>C-ETหม้อกรอง</t>
  </si>
  <si>
    <t>__export__.product_template_14379_dbe24f45</t>
  </si>
  <si>
    <t>หม้อกรองอากาศET ชุด</t>
  </si>
  <si>
    <t>B-ET70หม้อน้ำ</t>
  </si>
  <si>
    <t>__export__.product_template_26381_989c0852</t>
  </si>
  <si>
    <t>หม้อน้ำET70-80แท้</t>
  </si>
  <si>
    <t>C-ET70หม้อน้ำ</t>
  </si>
  <si>
    <t>__export__.product_template_14214_f4869d41</t>
  </si>
  <si>
    <t>หม้อน้ำรังผึ้งET70-80[KS]</t>
  </si>
  <si>
    <t>C-ET95หม้อน้ำ</t>
  </si>
  <si>
    <t>__export__.product_template_14215_de34d26f</t>
  </si>
  <si>
    <t>หม้อน้ำรังผึ้งET95-110[KS]</t>
  </si>
  <si>
    <t>D-TF105หม้อน้ำ</t>
  </si>
  <si>
    <t>__export__.product_template_14217_e23b33d9</t>
  </si>
  <si>
    <t>หม้อน้ำรังผึ้งTF105-115[KS]</t>
  </si>
  <si>
    <t>D-TF75หม้อน้ำ</t>
  </si>
  <si>
    <t>__export__.product_template_14216_228db072</t>
  </si>
  <si>
    <t>หม้อน้ำรังผึ้งTF75-85[KS]</t>
  </si>
  <si>
    <t>C-ETหัวฉีด</t>
  </si>
  <si>
    <t>__export__.product_template_26397_617df3ba</t>
  </si>
  <si>
    <t>หัวฉีดET</t>
  </si>
  <si>
    <t>B-ETหัวฉีด</t>
  </si>
  <si>
    <t>__export__.product_template_26398_4ade103d</t>
  </si>
  <si>
    <t>หัวฉีดET แท้</t>
  </si>
  <si>
    <t>D-TFหัวฉีด</t>
  </si>
  <si>
    <t>__export__.product_template_26399_4d8cc9f9</t>
  </si>
  <si>
    <t>หัวฉีดTF,TH</t>
  </si>
  <si>
    <t>Z-หัวตัด000</t>
  </si>
  <si>
    <t>__export__.product_template_24598_2ec55ff1</t>
  </si>
  <si>
    <t>หัวตัดแก๊ส#000(</t>
  </si>
  <si>
    <t>Z-หัวตัด1</t>
  </si>
  <si>
    <t>__export__.product_template_24602_321d61e9</t>
  </si>
  <si>
    <t>หัวตัดแก๊ส#1</t>
  </si>
  <si>
    <t>Z-หัวตัด2</t>
  </si>
  <si>
    <t>__export__.product_template_24605_617e748e</t>
  </si>
  <si>
    <t>หัวตัดแก๊ส#2</t>
  </si>
  <si>
    <t>Z-หัวตัด0</t>
  </si>
  <si>
    <t>__export__.product_template_24594_f58b3bb5</t>
  </si>
  <si>
    <t>หัวตัดแก๊ส#[SENSHIRO]</t>
  </si>
  <si>
    <t>Z-หัวตัด00</t>
  </si>
  <si>
    <t>__export__.product_template_24596_b725a1b1</t>
  </si>
  <si>
    <t>หัวตัดแก๊ส00[</t>
  </si>
  <si>
    <t>N-1-1/4R</t>
  </si>
  <si>
    <t>__export__.product_template_26535_b5a1cc46</t>
  </si>
  <si>
    <t>หัวน็อต1-1/4 ชุบรุ้ง **</t>
  </si>
  <si>
    <t>N-1/4</t>
  </si>
  <si>
    <t>__export__.product_template_37876_71328bd1</t>
  </si>
  <si>
    <t>หัวน็อต1/4</t>
  </si>
  <si>
    <t>N-3/4</t>
  </si>
  <si>
    <t>__export__.product_template_38197_1ad4d995</t>
  </si>
  <si>
    <t>หัวน็อต3/4</t>
  </si>
  <si>
    <t>N-3/4R*</t>
  </si>
  <si>
    <t>__export__.product_template_38207_ccaeaaf8</t>
  </si>
  <si>
    <t>หัวน็อต3/4(ชุบรุ้ง)</t>
  </si>
  <si>
    <t>N-3/8</t>
  </si>
  <si>
    <t>__export__.product_template_38208_3704e651</t>
  </si>
  <si>
    <t>หัวน็อต3/8</t>
  </si>
  <si>
    <t>N-3/8R*</t>
  </si>
  <si>
    <t>__export__.product_template_38233_19b8a3d6</t>
  </si>
  <si>
    <t>หัวน็อต3/8(ชุบรุ้ง)</t>
  </si>
  <si>
    <t>N-7/8R*</t>
  </si>
  <si>
    <t>__export__.product_template_38339_2479a079</t>
  </si>
  <si>
    <t>หัวน็อต7/8(ชุบรุ้ง)</t>
  </si>
  <si>
    <t>__export__.product_template_38388_34ae2cf2</t>
  </si>
  <si>
    <t>หัวน็อตNC1"</t>
  </si>
  <si>
    <t>N-NC11/2</t>
  </si>
  <si>
    <t>__export__.product_template_38443_7be5fd99</t>
  </si>
  <si>
    <t>หัวน็อตNC1-1/2"</t>
  </si>
  <si>
    <t>N-NC1/2</t>
  </si>
  <si>
    <t>__export__.product_template_38406_4b2c441b</t>
  </si>
  <si>
    <t>หัวน็อตNC1/2"</t>
  </si>
  <si>
    <t>N-NC1/4</t>
  </si>
  <si>
    <t>__export__.product_template_38428_260bc7f1</t>
  </si>
  <si>
    <t>หัวน็อตNC1/4"</t>
  </si>
  <si>
    <t>__export__.product_template_38444_70ccd139</t>
  </si>
  <si>
    <t>หัวน็อตNC3/4"</t>
  </si>
  <si>
    <t>N-NC3/8</t>
  </si>
  <si>
    <t>__export__.product_template_38463_a5b3bb02</t>
  </si>
  <si>
    <t>หัวน็อตNC3/8"</t>
  </si>
  <si>
    <t>__export__.product_template_38477_8a4d4459</t>
  </si>
  <si>
    <t>หัวน็อตNC5/16"</t>
  </si>
  <si>
    <t>__export__.product_template_38491_8d07de29</t>
  </si>
  <si>
    <t>หัวน็อตNC5/8"</t>
  </si>
  <si>
    <t>N-NC7/16</t>
  </si>
  <si>
    <t>__export__.product_template_38512_b9122249</t>
  </si>
  <si>
    <t>หัวน็อตNC7/16"</t>
  </si>
  <si>
    <t>__export__.product_template_38526_19630487</t>
  </si>
  <si>
    <t>หัวน็อตNC7/8"</t>
  </si>
  <si>
    <t>N-NC9/16</t>
  </si>
  <si>
    <t>__export__.product_template_38545_ffc51d89</t>
  </si>
  <si>
    <t>หัวน็อตNC9/16"</t>
  </si>
  <si>
    <t>N-NF1/2</t>
  </si>
  <si>
    <t>__export__.product_template_38560_0f922ccb</t>
  </si>
  <si>
    <t>หัวน็อตNF1/2</t>
  </si>
  <si>
    <t>N-NF1/4</t>
  </si>
  <si>
    <t>__export__.product_template_38574_0dd0067b</t>
  </si>
  <si>
    <t>หัวน็อตNF1/4</t>
  </si>
  <si>
    <t>N-NF3/4</t>
  </si>
  <si>
    <t>__export__.product_template_26532_86ad6855</t>
  </si>
  <si>
    <t>หัวน็อตNF3/4</t>
  </si>
  <si>
    <t>N-NF5/16</t>
  </si>
  <si>
    <t>__export__.product_template_38606_ba5ad083</t>
  </si>
  <si>
    <t>หัวน็อตNF5/16</t>
  </si>
  <si>
    <t>N-NF5/8</t>
  </si>
  <si>
    <t>__export__.product_template_38620_dddf8720</t>
  </si>
  <si>
    <t>หัวน็อตNF5/8</t>
  </si>
  <si>
    <t>N-NF9/16</t>
  </si>
  <si>
    <t>__export__.product_template_38640_80f61110</t>
  </si>
  <si>
    <t>หัวน็อตNF9/16</t>
  </si>
  <si>
    <t>N-STL1/2</t>
  </si>
  <si>
    <t>__export__.product_template_26521_f65dbdd9</t>
  </si>
  <si>
    <t>หัวน็อตSTL1/2</t>
  </si>
  <si>
    <t>__export__.product_template_38653_9dfde743</t>
  </si>
  <si>
    <t>N-STL1/4</t>
  </si>
  <si>
    <t>__export__.product_template_38663_f52a9a10</t>
  </si>
  <si>
    <t>หัวน็อตSTL1/4</t>
  </si>
  <si>
    <t>N-STL3/8</t>
  </si>
  <si>
    <t>__export__.product_template_38673_fb390767</t>
  </si>
  <si>
    <t>หัวน็อตSTL3/8</t>
  </si>
  <si>
    <t>N-STL5/16</t>
  </si>
  <si>
    <t>__export__.product_template_38686_c77b66a2</t>
  </si>
  <si>
    <t>หัวน็อตSTL5/16</t>
  </si>
  <si>
    <t>N-STL6</t>
  </si>
  <si>
    <t>__export__.product_template_38695_b5203de0</t>
  </si>
  <si>
    <t>หัวน็อตSTL6มิล</t>
  </si>
  <si>
    <t>N-10</t>
  </si>
  <si>
    <t>__export__.product_template_37901_572cd4e0</t>
  </si>
  <si>
    <t>หัวน็อตมิลขาว 10มิล</t>
  </si>
  <si>
    <t>N-12</t>
  </si>
  <si>
    <t>__export__.product_template_37983_19272bfb</t>
  </si>
  <si>
    <t>หัวน็อตมิลขาว 12มิล</t>
  </si>
  <si>
    <t>N-6</t>
  </si>
  <si>
    <t>__export__.product_template_38275_b556e7db</t>
  </si>
  <si>
    <t>หัวน็อตมิลขาว 6มิล</t>
  </si>
  <si>
    <t>__export__.product_template_38340_b59cbad2</t>
  </si>
  <si>
    <t>หัวน็อตมิลขาว 8มิล</t>
  </si>
  <si>
    <t>N-10*1.25</t>
  </si>
  <si>
    <t>__export__.product_template_37902_298892fb</t>
  </si>
  <si>
    <t>หัวน็อตมิลดำ10*1.25</t>
  </si>
  <si>
    <t>N-10*1.5</t>
  </si>
  <si>
    <t>__export__.product_template_37923_15d02ddd</t>
  </si>
  <si>
    <t>หัวน็อตมิลดำ10*1.5</t>
  </si>
  <si>
    <t>N-10*1.50</t>
  </si>
  <si>
    <t>__export__.product_template_37934_dce2990b</t>
  </si>
  <si>
    <t>หัวน็อตมิลดำ10*1.50</t>
  </si>
  <si>
    <t>N-12*1.25</t>
  </si>
  <si>
    <t>__export__.product_template_37984_4a2ee75f</t>
  </si>
  <si>
    <t>หัวน็อตมิลดำ12*1.25</t>
  </si>
  <si>
    <t>N-12*1.50</t>
  </si>
  <si>
    <t>__export__.product_template_38005_93c80756</t>
  </si>
  <si>
    <t>หัวน็อตมิลดำ12*1.50</t>
  </si>
  <si>
    <t>N-12*1.75</t>
  </si>
  <si>
    <t>__export__.product_template_38026_00e25d19</t>
  </si>
  <si>
    <t>หัวน็อตมิลดำ12*1.75</t>
  </si>
  <si>
    <t>N-14*1.5</t>
  </si>
  <si>
    <t>__export__.product_template_38066_11774428</t>
  </si>
  <si>
    <t>หัวน็อตมิลดำ14*1.5</t>
  </si>
  <si>
    <t>N-14*1.50</t>
  </si>
  <si>
    <t>__export__.product_template_38071_b5162971</t>
  </si>
  <si>
    <t>หัวน็อตมิลดำ14*1.50</t>
  </si>
  <si>
    <t>N-14*2</t>
  </si>
  <si>
    <t>__export__.product_template_38093_fedc3c4f</t>
  </si>
  <si>
    <t>หัวน็อตมิลดำ14*2</t>
  </si>
  <si>
    <t>N-16*1.50</t>
  </si>
  <si>
    <t>__export__.product_template_38115_f60638e1</t>
  </si>
  <si>
    <t>หัวน็อตมิลดำ16*1.50</t>
  </si>
  <si>
    <t>N-16*2</t>
  </si>
  <si>
    <t>__export__.product_template_38136_db8f773a</t>
  </si>
  <si>
    <t>หัวน็อตมิลดำ16*2</t>
  </si>
  <si>
    <t>N-18*1.50</t>
  </si>
  <si>
    <t>__export__.product_template_38157_c9ab2ef4</t>
  </si>
  <si>
    <t>หัวน็อตมิลดำ18*1.5</t>
  </si>
  <si>
    <t>N-18*2.50</t>
  </si>
  <si>
    <t>__export__.product_template_38175_707bfda5</t>
  </si>
  <si>
    <t>หัวน็อตมิลดำ18*2.50</t>
  </si>
  <si>
    <t>N-6*1</t>
  </si>
  <si>
    <t>__export__.product_template_38276_a2c28f0b</t>
  </si>
  <si>
    <t>หัวน็อตมิลดำ6*1</t>
  </si>
  <si>
    <t>N-8*1.25</t>
  </si>
  <si>
    <t>__export__.product_template_38343_216e649e</t>
  </si>
  <si>
    <t>หัวน็อตมิลดำ8*1.25</t>
  </si>
  <si>
    <t>N-6*1.25</t>
  </si>
  <si>
    <t>__export__.product_template_38297_25689c83</t>
  </si>
  <si>
    <t>หัวน็อตมิลดำ 6มิล</t>
  </si>
  <si>
    <t>N-6*1.</t>
  </si>
  <si>
    <t>__export__.product_template_38296_5672ecf3</t>
  </si>
  <si>
    <t>หัวน็อตมิลดำ 6มิล  -xx</t>
  </si>
  <si>
    <t>N-หัวล็อค6*1</t>
  </si>
  <si>
    <t>__export__.product_template_39041_f2bd195c</t>
  </si>
  <si>
    <t>หัวน็อตล็อคพลาสติค 6M-1.0(บาง)</t>
  </si>
  <si>
    <t>N-หัวล็อค8*1.25</t>
  </si>
  <si>
    <t>__export__.product_template_39043_e378d959</t>
  </si>
  <si>
    <t>หัวน็อตล็อคพลาสติค 8M-1.25</t>
  </si>
  <si>
    <t>N-6M</t>
  </si>
  <si>
    <t>__export__.product_template_38320_13c78cfb</t>
  </si>
  <si>
    <t>หัวล๊อคพลาสติก6</t>
  </si>
  <si>
    <t>R-QF15A3</t>
  </si>
  <si>
    <t>__export__.product_template_13938_138179a4</t>
  </si>
  <si>
    <t>หัววาล์วท่อ</t>
  </si>
  <si>
    <t>R-QF201</t>
  </si>
  <si>
    <t>__export__.product_template_13939_03af37e7</t>
  </si>
  <si>
    <t>หัววาล์วท่อลม</t>
  </si>
  <si>
    <t>Z-QFTP250</t>
  </si>
  <si>
    <t>__export__.product_template_13995_69ea42a2</t>
  </si>
  <si>
    <t>หัววาล์วท่อลมGF2(เกลียวยาว)</t>
  </si>
  <si>
    <t>__export__.product_template_26523_6dcdd924</t>
  </si>
  <si>
    <t>หัวสกรู STL3/8</t>
  </si>
  <si>
    <t>__export__.product_template_26526_6cd695b0</t>
  </si>
  <si>
    <t>หัวสกรู STL5/16</t>
  </si>
  <si>
    <t>J-GAS0404</t>
  </si>
  <si>
    <t>__export__.product_template_23579_24e9fc52</t>
  </si>
  <si>
    <t>หัวสายGAS-0404</t>
  </si>
  <si>
    <t>J-GAS0606</t>
  </si>
  <si>
    <t>__export__.product_template_23578_e0dd9832</t>
  </si>
  <si>
    <t>หัวสายGAS-0606</t>
  </si>
  <si>
    <t>J-GAS900606</t>
  </si>
  <si>
    <t>__export__.product_template_23580_92388f7e</t>
  </si>
  <si>
    <t>หัวสายGAS90-0606</t>
  </si>
  <si>
    <t>J-GBFS0406</t>
  </si>
  <si>
    <t>__export__.product_template_24889_b19db9a9</t>
  </si>
  <si>
    <t>หัวสายGBFS-0406</t>
  </si>
  <si>
    <t>J-GBFS0604</t>
  </si>
  <si>
    <t>__export__.product_template_23574_be4ab917</t>
  </si>
  <si>
    <t>หัวสายGBFS-0604</t>
  </si>
  <si>
    <t>J-GBFS0606</t>
  </si>
  <si>
    <t>__export__.product_template_24888_e0f34812</t>
  </si>
  <si>
    <t>หัวสายGBFS-0606</t>
  </si>
  <si>
    <t>J-GBFS0608</t>
  </si>
  <si>
    <t>__export__.product_template_24891_3fb97867</t>
  </si>
  <si>
    <t>หัวสายGBFS-0608</t>
  </si>
  <si>
    <t>J-GBFS0808</t>
  </si>
  <si>
    <t>__export__.product_template_23563_c6498e95</t>
  </si>
  <si>
    <t>หัวสายGBFS-0808</t>
  </si>
  <si>
    <t>J-GBFS0812</t>
  </si>
  <si>
    <t>__export__.product_template_23575_bf74d328</t>
  </si>
  <si>
    <t>หัวสายGBFS-0812</t>
  </si>
  <si>
    <t>J-GBFS1010</t>
  </si>
  <si>
    <t>__export__.product_template_23564_df32a85e</t>
  </si>
  <si>
    <t>หัวสายGBFS-1010</t>
  </si>
  <si>
    <t>J-GBFS1212</t>
  </si>
  <si>
    <t>__export__.product_template_23569_ae7b298a</t>
  </si>
  <si>
    <t>หัวสายGBFS-1212</t>
  </si>
  <si>
    <t>J-GBFS1216</t>
  </si>
  <si>
    <t>__export__.product_template_23570_adedda3f</t>
  </si>
  <si>
    <t>หัวสายGBFS-1216</t>
  </si>
  <si>
    <t>J-GBFS1616</t>
  </si>
  <si>
    <t>__export__.product_template_23573_c0eb5bef</t>
  </si>
  <si>
    <t>หัวสายGBFS-1616</t>
  </si>
  <si>
    <t>J-GBFS0404</t>
  </si>
  <si>
    <t>__export__.product_template_24885_46a539ec</t>
  </si>
  <si>
    <t>หัวสายGBFS0404</t>
  </si>
  <si>
    <t>J-GBFS450404</t>
  </si>
  <si>
    <t>__export__.product_template_24887_911c0d1b</t>
  </si>
  <si>
    <t>หัวสายGBFS45-0404</t>
  </si>
  <si>
    <t>J-GBFS451212</t>
  </si>
  <si>
    <t>__export__.product_template_23567_794f0fc0</t>
  </si>
  <si>
    <t>หัวสายGBFS45-1212</t>
  </si>
  <si>
    <t>J-GBFS451616</t>
  </si>
  <si>
    <t>__export__.product_template_23571_45e967ff</t>
  </si>
  <si>
    <t>หัวสายGBFS45-1616</t>
  </si>
  <si>
    <t>J-GBFS900404</t>
  </si>
  <si>
    <t>__export__.product_template_24886_b8d5b31c</t>
  </si>
  <si>
    <t>หัวสายGBFS90-0404</t>
  </si>
  <si>
    <t>J-GBFS900606</t>
  </si>
  <si>
    <t>__export__.product_template_24890_83879279</t>
  </si>
  <si>
    <t>หัวสายGBFS90-0606</t>
  </si>
  <si>
    <t>J-GBFS900808</t>
  </si>
  <si>
    <t>__export__.product_template_23566_c1a80c04</t>
  </si>
  <si>
    <t>หัวสายGBFS90-0808</t>
  </si>
  <si>
    <t>J-GBFS901010</t>
  </si>
  <si>
    <t>__export__.product_template_23565_10d89f50</t>
  </si>
  <si>
    <t>หัวสายGBFS90-1010</t>
  </si>
  <si>
    <t>J-GBFS9012120</t>
  </si>
  <si>
    <t>__export__.product_template_23568_7d4038a4</t>
  </si>
  <si>
    <t>หัวสายGBFS90-1212</t>
  </si>
  <si>
    <t>J-GBFS901616</t>
  </si>
  <si>
    <t>__export__.product_template_23572_adb41b23</t>
  </si>
  <si>
    <t>หัวสายGBFS90-1616</t>
  </si>
  <si>
    <t>J-GBMT08</t>
  </si>
  <si>
    <t>__export__.product_template_24893_bfe2463c</t>
  </si>
  <si>
    <t>หัวสายGBMT-0808</t>
  </si>
  <si>
    <t>J-GBFS0402</t>
  </si>
  <si>
    <t>__export__.product_template_15418_6905be9c</t>
  </si>
  <si>
    <t>หัวสายGBS0402</t>
  </si>
  <si>
    <t>J-GJS0404</t>
  </si>
  <si>
    <t>__export__.product_template_23612_e2a5bfbb</t>
  </si>
  <si>
    <t>หัวสายGJS-0404</t>
  </si>
  <si>
    <t>J-GJS0806</t>
  </si>
  <si>
    <t>__export__.product_template_23633_259c2c0c</t>
  </si>
  <si>
    <t>หัวสายGJS-0806</t>
  </si>
  <si>
    <t>J-GJS1012</t>
  </si>
  <si>
    <t>__export__.product_template_23634_0439ef28</t>
  </si>
  <si>
    <t>J-GJS0808</t>
  </si>
  <si>
    <t>__export__.product_template_23626_cf843304</t>
  </si>
  <si>
    <t>หัวสายGJS-0808</t>
  </si>
  <si>
    <t>J-GJS0810</t>
  </si>
  <si>
    <t>__export__.product_template_23630_16d0f099</t>
  </si>
  <si>
    <t>หัวสายGJS-0810</t>
  </si>
  <si>
    <t>J-GJS1010</t>
  </si>
  <si>
    <t>__export__.product_template_23637_4258e7c0</t>
  </si>
  <si>
    <t>หัวสายGJS-1010</t>
  </si>
  <si>
    <t>J-GJS1210</t>
  </si>
  <si>
    <t>__export__.product_template_23638_0864b5d5</t>
  </si>
  <si>
    <t>หัวสายGJS-1210</t>
  </si>
  <si>
    <t>J-GJS1212</t>
  </si>
  <si>
    <t>__export__.product_template_23641_f9623b1b</t>
  </si>
  <si>
    <t>หัวสายGJS-1212</t>
  </si>
  <si>
    <t>J-GJS0406</t>
  </si>
  <si>
    <t>__export__.product_template_23615_36c29a2c</t>
  </si>
  <si>
    <t>หัวสายGJS-1216</t>
  </si>
  <si>
    <t>J-GJS901008</t>
  </si>
  <si>
    <t>__export__.product_template_23625_f091c36f</t>
  </si>
  <si>
    <t>J-GJS0608</t>
  </si>
  <si>
    <t>__export__.product_template_23623_b8343a28</t>
  </si>
  <si>
    <t>J-GJS900606-8</t>
  </si>
  <si>
    <t>__export__.product_template_23621_92c58554</t>
  </si>
  <si>
    <t>J-GJS0606</t>
  </si>
  <si>
    <t>__export__.product_template_23619_bf2aef80</t>
  </si>
  <si>
    <t>J-GJS0604</t>
  </si>
  <si>
    <t>__export__.product_template_23617_00f6d9aa</t>
  </si>
  <si>
    <t>J-GJS1216</t>
  </si>
  <si>
    <t>__export__.product_template_23611_03738816</t>
  </si>
  <si>
    <t>J-GJS900606-3</t>
  </si>
  <si>
    <t>__export__.product_template_23624_30c9f459</t>
  </si>
  <si>
    <t>หัวสายGJS-1616</t>
  </si>
  <si>
    <t>J-GJS900604</t>
  </si>
  <si>
    <t>__export__.product_template_23618_eec0d495</t>
  </si>
  <si>
    <t>J-GJS900606</t>
  </si>
  <si>
    <t>__export__.product_template_23622_5e6ee31f</t>
  </si>
  <si>
    <t>J-GJS1616</t>
  </si>
  <si>
    <t>__export__.product_template_23610_fc83b5cd</t>
  </si>
  <si>
    <t>J-GJS450606</t>
  </si>
  <si>
    <t>__export__.product_template_23620_bd93c918</t>
  </si>
  <si>
    <t>J-GJS900406</t>
  </si>
  <si>
    <t>__export__.product_template_23616_77185317</t>
  </si>
  <si>
    <t>J-GJS450404</t>
  </si>
  <si>
    <t>__export__.product_template_23614_54f1fd41</t>
  </si>
  <si>
    <t>J-GJS450608</t>
  </si>
  <si>
    <t>__export__.product_template_23628_ccd17505</t>
  </si>
  <si>
    <t>หัวสายGJS45-0608</t>
  </si>
  <si>
    <t>J-GJS450808</t>
  </si>
  <si>
    <t>__export__.product_template_23631_a6a0a1bb</t>
  </si>
  <si>
    <t>หัวสายGJS45-0808</t>
  </si>
  <si>
    <t>J-GJS451010</t>
  </si>
  <si>
    <t>__export__.product_template_23640_ce754a71</t>
  </si>
  <si>
    <t>หัวสายGJS45-1010</t>
  </si>
  <si>
    <t>J-GJS451212</t>
  </si>
  <si>
    <t>__export__.product_template_23643_b68adc07</t>
  </si>
  <si>
    <t>หัวสายGJS45-1212</t>
  </si>
  <si>
    <t>J-GJS451616</t>
  </si>
  <si>
    <t>__export__.product_template_23608_1b221158</t>
  </si>
  <si>
    <t>หัวสายGJS45-1616</t>
  </si>
  <si>
    <t>J-GJS900404</t>
  </si>
  <si>
    <t>__export__.product_template_23613_917efb21</t>
  </si>
  <si>
    <t>หัวสายGJS90-0404</t>
  </si>
  <si>
    <t>J-GJS900608</t>
  </si>
  <si>
    <t>__export__.product_template_23627_7e331e80</t>
  </si>
  <si>
    <t>หัวสายGJS90-0608</t>
  </si>
  <si>
    <t>J-GJS900808</t>
  </si>
  <si>
    <t>__export__.product_template_23632_5c872252</t>
  </si>
  <si>
    <t>หัวสายGJS90-0808</t>
  </si>
  <si>
    <t>J-GJS900808-178</t>
  </si>
  <si>
    <t>__export__.product_template_23636_911e1e0e</t>
  </si>
  <si>
    <t>หัวสายGJS90-0808-178</t>
  </si>
  <si>
    <t>J-GJS901010</t>
  </si>
  <si>
    <t>__export__.product_template_23639_d73204ac</t>
  </si>
  <si>
    <t>หัวสายGJS90-1010</t>
  </si>
  <si>
    <t>J-GJS901012</t>
  </si>
  <si>
    <t>__export__.product_template_23635_a14fb750</t>
  </si>
  <si>
    <t>หัวสายGJS90-1012</t>
  </si>
  <si>
    <t>J-GJS901212</t>
  </si>
  <si>
    <t>__export__.product_template_40202_16fae05b</t>
  </si>
  <si>
    <t>หัวสายGJS90-1212</t>
  </si>
  <si>
    <t>__export__.product_template_23642_d5ba73ad</t>
  </si>
  <si>
    <t>J-GJS901616</t>
  </si>
  <si>
    <t>__export__.product_template_23607_a6861fce</t>
  </si>
  <si>
    <t>หัวสายGJS90-1616</t>
  </si>
  <si>
    <t>J-GKS0404</t>
  </si>
  <si>
    <t>__export__.product_template_23644_824b2c75</t>
  </si>
  <si>
    <t>หัวสายGKS-0404</t>
  </si>
  <si>
    <t>__export__.product_template_40204_629b2059</t>
  </si>
  <si>
    <t>J-GKS0406</t>
  </si>
  <si>
    <t>__export__.product_template_23648_0851287e</t>
  </si>
  <si>
    <t>หัวสายGKS-0406</t>
  </si>
  <si>
    <t>J-GKS0606</t>
  </si>
  <si>
    <t>__export__.product_template_23647_203e2d2e</t>
  </si>
  <si>
    <t>หัวสายGKS-0606</t>
  </si>
  <si>
    <t>J-GKS0808</t>
  </si>
  <si>
    <t>__export__.product_template_23653_cdb6971c</t>
  </si>
  <si>
    <t>หัวสายGKS-0808</t>
  </si>
  <si>
    <t>J-GKS1010</t>
  </si>
  <si>
    <t>__export__.product_template_23658_4551e122</t>
  </si>
  <si>
    <t>หัวสายGKS-1010</t>
  </si>
  <si>
    <t>J-GKS1212</t>
  </si>
  <si>
    <t>__export__.product_template_23660_0ee6a447</t>
  </si>
  <si>
    <t>หัวสายGKS-1212</t>
  </si>
  <si>
    <t>J-GKS1616</t>
  </si>
  <si>
    <t>__export__.product_template_23661_e02ef69a</t>
  </si>
  <si>
    <t>หัวสายGKS-1616</t>
  </si>
  <si>
    <t>J-GKS0604</t>
  </si>
  <si>
    <t>__export__.product_template_23654_ddab78fc</t>
  </si>
  <si>
    <t>หัวสายGKS0604</t>
  </si>
  <si>
    <t>J-GKS450404</t>
  </si>
  <si>
    <t>__export__.product_template_23645_f00ff24d</t>
  </si>
  <si>
    <t>หัวสายGKS45-0404</t>
  </si>
  <si>
    <t>J-GKS450606</t>
  </si>
  <si>
    <t>__export__.product_template_23649_6846cd4e</t>
  </si>
  <si>
    <t>หัวสายGKS45-066</t>
  </si>
  <si>
    <t>J-GKS450808</t>
  </si>
  <si>
    <t>__export__.product_template_23656_7b94f920</t>
  </si>
  <si>
    <t>หัวสายGKS45-0808</t>
  </si>
  <si>
    <t>J-GKS451212</t>
  </si>
  <si>
    <t>__export__.product_template_23664_a8d94f3b</t>
  </si>
  <si>
    <t>หัวสายGKS45-1212</t>
  </si>
  <si>
    <t>J-GKS900404</t>
  </si>
  <si>
    <t>__export__.product_template_23646_cae21d3f</t>
  </si>
  <si>
    <t>หัวสายGKS90-0404</t>
  </si>
  <si>
    <t>J-GKS900406</t>
  </si>
  <si>
    <t>__export__.product_template_23652_42cbc936</t>
  </si>
  <si>
    <t>หัวสายGKS90-0406</t>
  </si>
  <si>
    <t>J-GKS900604</t>
  </si>
  <si>
    <t>__export__.product_template_23651_845991d0</t>
  </si>
  <si>
    <t>หัวสายGKS90-0604</t>
  </si>
  <si>
    <t>J-GKS900606</t>
  </si>
  <si>
    <t>__export__.product_template_23650_d7bfaecc</t>
  </si>
  <si>
    <t>หัวสายGKS90-066</t>
  </si>
  <si>
    <t>J-GKS900808</t>
  </si>
  <si>
    <t>__export__.product_template_23657_bb0168a9</t>
  </si>
  <si>
    <t>หัวสายGKS90-0808</t>
  </si>
  <si>
    <t>J-GKS901010</t>
  </si>
  <si>
    <t>__export__.product_template_23659_83e7c743</t>
  </si>
  <si>
    <t>หัวสายGKS90-1010</t>
  </si>
  <si>
    <t>J-GKS901212</t>
  </si>
  <si>
    <t>__export__.product_template_23663_8b49fcd3</t>
  </si>
  <si>
    <t>หัวสายGKS90-1212</t>
  </si>
  <si>
    <t>J-GKS901616</t>
  </si>
  <si>
    <t>__export__.product_template_23662_e92bb2da</t>
  </si>
  <si>
    <t>หัวสายGKS90-1616</t>
  </si>
  <si>
    <t>J-GORS0404</t>
  </si>
  <si>
    <t>__export__.product_template_23581_9148d719</t>
  </si>
  <si>
    <t>หัวสายGORS-0404</t>
  </si>
  <si>
    <t>J-GORS0406</t>
  </si>
  <si>
    <t>__export__.product_template_23584_0add3bbf</t>
  </si>
  <si>
    <t>หัวสายGORS-0406</t>
  </si>
  <si>
    <t>J-GORS0606</t>
  </si>
  <si>
    <t>__export__.product_template_23587_2813151c</t>
  </si>
  <si>
    <t>หัวสายGORS-0606</t>
  </si>
  <si>
    <t>J-GORS0608</t>
  </si>
  <si>
    <t>__export__.product_template_23585_2b39daee</t>
  </si>
  <si>
    <t>หัวสายGORS-0608</t>
  </si>
  <si>
    <t>J-GORS0808</t>
  </si>
  <si>
    <t>__export__.product_template_23590_e2960356</t>
  </si>
  <si>
    <t>หัวสายGORS-0808</t>
  </si>
  <si>
    <t>J-GORS1010</t>
  </si>
  <si>
    <t>__export__.product_template_40153_077bff50</t>
  </si>
  <si>
    <t>หัวสายGORS-1010</t>
  </si>
  <si>
    <t>__export__.product_template_23593_2fbc5f55</t>
  </si>
  <si>
    <t>J-GORS1216</t>
  </si>
  <si>
    <t>__export__.product_template_23601_ef62efc9</t>
  </si>
  <si>
    <t>หัวสายGORS-1216</t>
  </si>
  <si>
    <t>J-GORS1616</t>
  </si>
  <si>
    <t>__export__.product_template_23602_f8207236</t>
  </si>
  <si>
    <t>หัวสายGORS-1616</t>
  </si>
  <si>
    <t>J-GORS2020</t>
  </si>
  <si>
    <t>__export__.product_template_23600_9780dc5a</t>
  </si>
  <si>
    <t>หัวสายGORS-2020</t>
  </si>
  <si>
    <t>J-GORS450404</t>
  </si>
  <si>
    <t>__export__.product_template_23582_02a7be9d</t>
  </si>
  <si>
    <t>หัวสายGORS45-0404</t>
  </si>
  <si>
    <t>J-GORS450606</t>
  </si>
  <si>
    <t>__export__.product_template_23588_32185c30</t>
  </si>
  <si>
    <t>หัวสายGORS45-0606</t>
  </si>
  <si>
    <t>J-GORS450808</t>
  </si>
  <si>
    <t>__export__.product_template_23591_1fffea52</t>
  </si>
  <si>
    <t>หัวสายGORS45-0808</t>
  </si>
  <si>
    <t>J-GORS451010</t>
  </si>
  <si>
    <t>__export__.product_template_23596_a3438b24</t>
  </si>
  <si>
    <t>หัวสายGORS45-1010</t>
  </si>
  <si>
    <t>J-GORS1212</t>
  </si>
  <si>
    <t>__export__.product_template_23597_8a23765d</t>
  </si>
  <si>
    <t>หัวสายGORS45-1212</t>
  </si>
  <si>
    <t>J-GORS451212</t>
  </si>
  <si>
    <t>__export__.product_template_40154_d6945da7</t>
  </si>
  <si>
    <t>J-GORS451616</t>
  </si>
  <si>
    <t>__export__.product_template_23606_745349d4</t>
  </si>
  <si>
    <t>หัวสายGORS45-1616</t>
  </si>
  <si>
    <t>J-GORS900404</t>
  </si>
  <si>
    <t>__export__.product_template_23583_cf9f339b</t>
  </si>
  <si>
    <t>หัวสายGORS90-0404</t>
  </si>
  <si>
    <t>J-GORS900606</t>
  </si>
  <si>
    <t>__export__.product_template_23589_0fef0056</t>
  </si>
  <si>
    <t>หัวสายGORS90-0606</t>
  </si>
  <si>
    <t>J-GORS900606-3</t>
  </si>
  <si>
    <t>__export__.product_template_23586_c3d1fab2</t>
  </si>
  <si>
    <t>หัวสายGORS90-0606-3</t>
  </si>
  <si>
    <t>J-GORS900808</t>
  </si>
  <si>
    <t>__export__.product_template_23592_7423fa64</t>
  </si>
  <si>
    <t>หัวสายGORS90-0808</t>
  </si>
  <si>
    <t>J-GORS901010</t>
  </si>
  <si>
    <t>__export__.product_template_23595_4e39f5f2</t>
  </si>
  <si>
    <t>หัวสายGORS90-1010</t>
  </si>
  <si>
    <t>J-GORS901212</t>
  </si>
  <si>
    <t>__export__.product_template_23598_c9f07694</t>
  </si>
  <si>
    <t>หัวสายGORS90-1212</t>
  </si>
  <si>
    <t>J-GORS901212152/115</t>
  </si>
  <si>
    <t>__export__.product_template_24895_d0246f09</t>
  </si>
  <si>
    <t>หัวสายGORS90-1212-152/115</t>
  </si>
  <si>
    <t>J-GORS901616</t>
  </si>
  <si>
    <t>__export__.product_template_23605_5dd91454</t>
  </si>
  <si>
    <t>หัวสายGORS90-1616</t>
  </si>
  <si>
    <t>J-GORS90161670-115</t>
  </si>
  <si>
    <t>__export__.product_template_23609_553b7888</t>
  </si>
  <si>
    <t>หัวสายGORS90-1616-70-115</t>
  </si>
  <si>
    <t>J-GORS902020</t>
  </si>
  <si>
    <t>__export__.product_template_23604_bc47a0b2</t>
  </si>
  <si>
    <t>หัวสายGORS90-2020</t>
  </si>
  <si>
    <t>J-GORS90121270-100</t>
  </si>
  <si>
    <t>__export__.product_template_23599_fce87679</t>
  </si>
  <si>
    <t>หัวสายGORS90121270/100</t>
  </si>
  <si>
    <t>๊U-210110</t>
  </si>
  <si>
    <t>__export__.product_template_25953_f724c199</t>
  </si>
  <si>
    <t>หัวอัดจารบี1/4 งอ90 แทรคเตอร์</t>
  </si>
  <si>
    <t>U-210107</t>
  </si>
  <si>
    <t>__export__.product_template_25947_39abff87</t>
  </si>
  <si>
    <t>หัวอัดจารบี1/4*19 ตรง แทรคเตอร์</t>
  </si>
  <si>
    <t>U-210103</t>
  </si>
  <si>
    <t>__export__.product_template_25959_60f3b309</t>
  </si>
  <si>
    <t>หัวอัดจารบี1/4*28 งอ90</t>
  </si>
  <si>
    <t>ีU-210102</t>
  </si>
  <si>
    <t>__export__.product_template_25958_a8ddee51</t>
  </si>
  <si>
    <t>หัวอัดจารบี1/4*28BSP งอ45 NO.11</t>
  </si>
  <si>
    <t>ีU-210105A</t>
  </si>
  <si>
    <t>__export__.product_template_25949_146b83b1</t>
  </si>
  <si>
    <t>หัวอัดจารบี1/8*28  ตรง เกรดญี่ปุ่นอย่างดี</t>
  </si>
  <si>
    <t>ีU-210105</t>
  </si>
  <si>
    <t>__export__.product_template_25948_38676538</t>
  </si>
  <si>
    <t>หัวอัดจารบี1/8*28 ตรง</t>
  </si>
  <si>
    <t>U-210102A</t>
  </si>
  <si>
    <t>__export__.product_template_25951_ff4578df</t>
  </si>
  <si>
    <t>หัวอัดจารบี1/8*PT งอ45 อย่างดี[SUNWA</t>
  </si>
  <si>
    <t>ีU-210103A</t>
  </si>
  <si>
    <t>__export__.product_template_25950_5ccb6ce6</t>
  </si>
  <si>
    <t>หัวอัดจารบี1/8*PT งอ90 อย่างดี[SUNWA</t>
  </si>
  <si>
    <t>๊U-210119</t>
  </si>
  <si>
    <t>__export__.product_template_25956_58a60912</t>
  </si>
  <si>
    <t>หัวอัดจารบี6*1.0 งอ90/เล๊ก</t>
  </si>
  <si>
    <t>๊U-210113</t>
  </si>
  <si>
    <t>__export__.product_template_25955_68c4d213</t>
  </si>
  <si>
    <t>หัวอัดจารบี6*1.0(งอ90 เล๊ก</t>
  </si>
  <si>
    <t>U-210106</t>
  </si>
  <si>
    <t>__export__.product_template_25946_2a420673</t>
  </si>
  <si>
    <t>หัวอัดจารบี6*1.0(ตรงเล๊ก</t>
  </si>
  <si>
    <t>๊U-210112</t>
  </si>
  <si>
    <t>__export__.product_template_25954_4fcd07b3</t>
  </si>
  <si>
    <t>หัวอัดจารบี8*1.0 งอ45/กลาง</t>
  </si>
  <si>
    <t>ีU-210101</t>
  </si>
  <si>
    <t>__export__.product_template_40593_bbf5e320</t>
  </si>
  <si>
    <t>หัวอัดจารบี8*1.0 งอ90</t>
  </si>
  <si>
    <t>U-210111</t>
  </si>
  <si>
    <t>__export__.product_template_25952_06e1eff8</t>
  </si>
  <si>
    <t>หัวอัดจารบี8*1.0 ตรง/กลาง</t>
  </si>
  <si>
    <t>๊U-210109</t>
  </si>
  <si>
    <t>__export__.product_template_25957_2422d314</t>
  </si>
  <si>
    <t>หัวอัดจารบียอย 8*1.25มิล</t>
  </si>
  <si>
    <t>ีU-210103</t>
  </si>
  <si>
    <t>__export__.product_template_40596_9616bb50</t>
  </si>
  <si>
    <t>หัวอัดจาระบี งอ45</t>
  </si>
  <si>
    <t>U-210125</t>
  </si>
  <si>
    <t>__export__.product_template_40595_dd80d029</t>
  </si>
  <si>
    <t>หัวอัดยอย6*1.0</t>
  </si>
  <si>
    <t>ีU-210109</t>
  </si>
  <si>
    <t>__export__.product_template_40594_0f0cb9d1</t>
  </si>
  <si>
    <t>หัวอัดยอย8*1.5</t>
  </si>
  <si>
    <t>Y-JET2</t>
  </si>
  <si>
    <t>__export__.product_template_14182_d8641e42</t>
  </si>
  <si>
    <t>หัวเชื้อน้ำมันเครื่องJET2</t>
  </si>
  <si>
    <t>Y-JETโซล่า</t>
  </si>
  <si>
    <t>__export__.product_template_14184_f18e9876</t>
  </si>
  <si>
    <t>หัวเชื้อน้ำมันโซล่าJET</t>
  </si>
  <si>
    <t>Z-ZUMA02</t>
  </si>
  <si>
    <t>__export__.product_template_39456_cc7b4080</t>
  </si>
  <si>
    <t>หัวเติมลม*2ข้าง สั้น(ZUMA]</t>
  </si>
  <si>
    <t>Z-WS7F</t>
  </si>
  <si>
    <t>__export__.product_template_40603_add521e3</t>
  </si>
  <si>
    <t>หัวเทียนเครื่องตัดหญ้า#241235567</t>
  </si>
  <si>
    <t>N-10M</t>
  </si>
  <si>
    <t>__export__.product_template_26179_73690e54</t>
  </si>
  <si>
    <t>หัวเมียมิลขาว10M</t>
  </si>
  <si>
    <t>N-12M</t>
  </si>
  <si>
    <t>__export__.product_template_26180_7eb12267</t>
  </si>
  <si>
    <t>หัวเมียมิลขาว12M</t>
  </si>
  <si>
    <t>__export__.product_template_26177_7229d94c</t>
  </si>
  <si>
    <t>หัวเมียมิลขาว6M</t>
  </si>
  <si>
    <t>N-8M</t>
  </si>
  <si>
    <t>__export__.product_template_26178_4c4299ce</t>
  </si>
  <si>
    <t>หัวเมียมิลขาว8M</t>
  </si>
  <si>
    <t>__export__.product_template_26182_44f7fc28</t>
  </si>
  <si>
    <t>หัวเมียมิลดำ10*1.25M</t>
  </si>
  <si>
    <t>__export__.product_template_26183_3a42a585</t>
  </si>
  <si>
    <t>หัวเมียมิลดำ12*1.25M</t>
  </si>
  <si>
    <t>N-12*1.5</t>
  </si>
  <si>
    <t>__export__.product_template_26184_51a8ba7b</t>
  </si>
  <si>
    <t>หัวเมียมิลดำ12*1.5M</t>
  </si>
  <si>
    <t>__export__.product_template_26185_27f5f499</t>
  </si>
  <si>
    <t>หัวเมียมิลดำ12*1.75M</t>
  </si>
  <si>
    <t>__export__.product_template_26186_acef9d70</t>
  </si>
  <si>
    <t>หัวเมียมิลดำ14*2M</t>
  </si>
  <si>
    <t>__export__.product_template_26181_07f52993</t>
  </si>
  <si>
    <t>หัวเมียมิลดำ8*1.25M</t>
  </si>
  <si>
    <t>T-14</t>
  </si>
  <si>
    <t>__export__.product_template_39308_bb9db182</t>
  </si>
  <si>
    <t>หัวเมียโคมัสสุ14</t>
  </si>
  <si>
    <t>Z-A25</t>
  </si>
  <si>
    <t>__export__.product_template_26155_436f6469</t>
  </si>
  <si>
    <t>หินเจียรนัยแกน6</t>
  </si>
  <si>
    <t>Z-A3</t>
  </si>
  <si>
    <t>__export__.product_template_26154_8bc77c76</t>
  </si>
  <si>
    <t>Z-W187</t>
  </si>
  <si>
    <t>__export__.product_template_26156_02d37c96</t>
  </si>
  <si>
    <t>Z-W204</t>
  </si>
  <si>
    <t>__export__.product_template_26153_91778178</t>
  </si>
  <si>
    <t>Z-W206</t>
  </si>
  <si>
    <t>__export__.product_template_26151_f25344ed</t>
  </si>
  <si>
    <t>หินเจียรนัยแกน6มิล</t>
  </si>
  <si>
    <t>Z-W175</t>
  </si>
  <si>
    <t>__export__.product_template_26158_3054729a</t>
  </si>
  <si>
    <t>Z-W222</t>
  </si>
  <si>
    <t>__export__.product_template_26150_3f6aae79</t>
  </si>
  <si>
    <t>Z-W205</t>
  </si>
  <si>
    <t>__export__.product_template_26152_87d67d2c</t>
  </si>
  <si>
    <t>Z-W213</t>
  </si>
  <si>
    <t>__export__.product_template_26157_6f993973</t>
  </si>
  <si>
    <t>Z-W176</t>
  </si>
  <si>
    <t>__export__.product_template_26159_7aa4a606</t>
  </si>
  <si>
    <t>02-0100-2004</t>
  </si>
  <si>
    <t>__export__.product_template_25041_96754de3</t>
  </si>
  <si>
    <t xml:space="preserve">หูรับเพลา (ซ้าย-ขวา)  ถุง                                              </t>
  </si>
  <si>
    <t>W-LEX004</t>
  </si>
  <si>
    <t>__export__.product_template_40621_d30c520c</t>
  </si>
  <si>
    <t>หูลากหนาA มีสปริง ปรับได้</t>
  </si>
  <si>
    <t>D-TF105หูหิ้ว</t>
  </si>
  <si>
    <t>__export__.product_template_40622_816aeb93</t>
  </si>
  <si>
    <t>หูหิ้วเครื่่องTF105-</t>
  </si>
  <si>
    <t>02-0318-2010</t>
  </si>
  <si>
    <t>__export__.product_template_25040_b707e362</t>
  </si>
  <si>
    <t xml:space="preserve">ห่วงคาดเพลาตัน 5 นิ้ว(PT 065-St)                                    </t>
  </si>
  <si>
    <t>03-0104-ALUM PLA</t>
  </si>
  <si>
    <t>__export__.product_template_24575_b8d53576</t>
  </si>
  <si>
    <t>อลูมิเนียม ป.ปลา</t>
  </si>
  <si>
    <t>01-0101-1008</t>
  </si>
  <si>
    <t>__export__.product_template_25483_0cfeaefa</t>
  </si>
  <si>
    <t>อลูมิเนียม ป.ปลา ปิดปลายลอนมินิเวฟ</t>
  </si>
  <si>
    <t>03-0101-1107</t>
  </si>
  <si>
    <t>__export__.product_template_25480_b41464a2</t>
  </si>
  <si>
    <t>อลูมิเนียม ป.ปลา(POLY) (มัดละ 20เส้นละ6 ม.)</t>
  </si>
  <si>
    <t>03-0101-1012</t>
  </si>
  <si>
    <t>__export__.product_template_13912_e31e9afd</t>
  </si>
  <si>
    <t>อลูมิเนียม มินิแคลม ลอนมินิเวฟ-สีอลูมิเนียม[TOP]</t>
  </si>
  <si>
    <t>12-4504-C101MM</t>
  </si>
  <si>
    <t>__export__.product_template_9910_cec444a8</t>
  </si>
  <si>
    <t xml:space="preserve">อลูมิเนียมชีท 0.33MM PPS </t>
  </si>
  <si>
    <t>12-4504-C101MM(RM-305)</t>
  </si>
  <si>
    <t>__export__.product_template_13866_04e59119</t>
  </si>
  <si>
    <t>อลูมิเนียมชีท 0.33MM PPS  (RM-305)</t>
  </si>
  <si>
    <t>12-4504-C101MM(RM-457)</t>
  </si>
  <si>
    <t>__export__.product_template_13867_7b0eb651</t>
  </si>
  <si>
    <t>อลูมิเนียมชีท 0.33MM PPS  (RM-457)</t>
  </si>
  <si>
    <t>12-4502-C107HZ</t>
  </si>
  <si>
    <t>__export__.product_template_13843_6f7497f1</t>
  </si>
  <si>
    <t>อลูมิเนียมชีทสีน้ำเงินลายเพชร 0.40MM</t>
  </si>
  <si>
    <t>12-4502-C114HZ</t>
  </si>
  <si>
    <t>__export__.product_template_13844_5f48d210</t>
  </si>
  <si>
    <t>อลูมิเนียมชีทสีเขียวบางจากลายเพชร 0.40MM</t>
  </si>
  <si>
    <t>03-0104-ALUM U</t>
  </si>
  <si>
    <t>__export__.product_template_25478_d6e08ec9</t>
  </si>
  <si>
    <t>อลูมิเนียมตัวยู (มัดละ50เส้นละ6ม.)</t>
  </si>
  <si>
    <t>03-0105-ALUM U</t>
  </si>
  <si>
    <t>__export__.product_template_25479_2657ca59</t>
  </si>
  <si>
    <t>อลูมิเนียมตัวยู หนา 10 มิล ยาว 6.00 เมตร</t>
  </si>
  <si>
    <t>03-0103-ENDCAP</t>
  </si>
  <si>
    <t>__export__.product_template_25476_a4ddf29b</t>
  </si>
  <si>
    <t>อลูมิเนียมปิดหัว (END CAP)-TN</t>
  </si>
  <si>
    <t>03-0103-END CAP</t>
  </si>
  <si>
    <t>__export__.product_template_25833_07ea2144</t>
  </si>
  <si>
    <t>อลูมิเนียมปิดหัว(END CAP)-TN </t>
  </si>
  <si>
    <t>03-0101-1002</t>
  </si>
  <si>
    <t>__export__.product_template_24578_22186dac</t>
  </si>
  <si>
    <t>อลูมิเนียมมินิแคลม ลอนนิมิเวฟ</t>
  </si>
  <si>
    <t>03-0105-ALUM PLA</t>
  </si>
  <si>
    <t>__export__.product_template_25728_018d733d</t>
  </si>
  <si>
    <t>อลููมิเนียม ป.ปลา (ยาว 6.00 เมตร) RMC</t>
  </si>
  <si>
    <t>R-LAC</t>
  </si>
  <si>
    <t>__export__.product_template_13928_11f78b6f</t>
  </si>
  <si>
    <t>อะแซทเทลีนเหลว(LIQUID ACYTHELENE)</t>
  </si>
  <si>
    <t>C-ET110อะไหล่ชุด</t>
  </si>
  <si>
    <t>__export__.product_template_26330_6e223181</t>
  </si>
  <si>
    <t>อะไหล่ชุดET110[OK</t>
  </si>
  <si>
    <t>ิB-ET110อะไหล่ชุด</t>
  </si>
  <si>
    <t>__export__.product_template_25846_8acae0a9</t>
  </si>
  <si>
    <t>อะไหล่ชุดET110แท้</t>
  </si>
  <si>
    <t>ิB-ET70อะไหล่ชุด</t>
  </si>
  <si>
    <t>__export__.product_template_14144_090a4c61</t>
  </si>
  <si>
    <t>อะไหล่ชุดET70 แท้</t>
  </si>
  <si>
    <t>C-ET70อะไหล่ชุด</t>
  </si>
  <si>
    <t>__export__.product_template_26327_b8d3e41c</t>
  </si>
  <si>
    <t>อะไหล่ชุดET70[OK</t>
  </si>
  <si>
    <t>ิB-ET80อะไหล่ชุด</t>
  </si>
  <si>
    <t>__export__.product_template_14145_9573991f</t>
  </si>
  <si>
    <t>อะไหล่ชุดET80 แท้</t>
  </si>
  <si>
    <t>C-ET80อะไหล่ชุด</t>
  </si>
  <si>
    <t>__export__.product_template_26328_bd9de096</t>
  </si>
  <si>
    <t>อะไหล่ชุดET80[OK</t>
  </si>
  <si>
    <t>ิB-ET95อะไหล่ชุด</t>
  </si>
  <si>
    <t>__export__.product_template_14146_2427d759</t>
  </si>
  <si>
    <t>อะไหล่ชุดET95 แท้</t>
  </si>
  <si>
    <t>C-ET95อะไหล่ชุด</t>
  </si>
  <si>
    <t>__export__.product_template_26329_e9c2179b</t>
  </si>
  <si>
    <t>อะไหล่ชุดET95[OK</t>
  </si>
  <si>
    <t>D-TF105อะไหล่ชุด</t>
  </si>
  <si>
    <t>__export__.product_template_26336_1b3665f9</t>
  </si>
  <si>
    <t>อะไหล่ชุดTF105 [OK</t>
  </si>
  <si>
    <t>B-TF105อะไหล่ชุด</t>
  </si>
  <si>
    <t>__export__.product_template_24035_1211b1f0</t>
  </si>
  <si>
    <t>อะไหล่ชุดTF105 แท้(จ้าวพลัง)</t>
  </si>
  <si>
    <t>D-TF105Mอะไหล่ชุด</t>
  </si>
  <si>
    <t>__export__.product_template_26335_608a1399</t>
  </si>
  <si>
    <t>อะไหล่ชุดTF105M [OK</t>
  </si>
  <si>
    <t>D-TF115อะไหล่ชุด</t>
  </si>
  <si>
    <t>__export__.product_template_26337_920406d3</t>
  </si>
  <si>
    <t>อะไหล่ชุดTF115 [OK</t>
  </si>
  <si>
    <t>ิB-TF115อะไหล่ชุด</t>
  </si>
  <si>
    <t>__export__.product_template_24037_4fcb4c06</t>
  </si>
  <si>
    <t>อะไหล่ชุดTF115 แท้(จ้าวพลัง)</t>
  </si>
  <si>
    <t>D-TF75Mอะไหล่ชุด</t>
  </si>
  <si>
    <t>__export__.product_template_26334_c217268b</t>
  </si>
  <si>
    <t>อะไหล่ชุดTF75M [OK</t>
  </si>
  <si>
    <t>D-TF75อะไหล่ชุด</t>
  </si>
  <si>
    <t>__export__.product_template_26331_2b34c570</t>
  </si>
  <si>
    <t>อะไหล่ชุดTF75[OK</t>
  </si>
  <si>
    <t>B-TF75อะไหล่ชุด</t>
  </si>
  <si>
    <t>__export__.product_template_24032_a0f68546</t>
  </si>
  <si>
    <t>อะไหล่ชุดTF75แท้(จ้าวพลัง)</t>
  </si>
  <si>
    <t>D-TF85Mอะไหล่ชุด</t>
  </si>
  <si>
    <t>__export__.product_template_26333_d84df675</t>
  </si>
  <si>
    <t>อะไหล่ชุดTF85M [OK</t>
  </si>
  <si>
    <t>ิB-TFM85อะไหล่ชุด</t>
  </si>
  <si>
    <t>__export__.product_template_24031_377053bd</t>
  </si>
  <si>
    <t>อะไหล่ชุดTF85Mแท้ [จ้าวโลก</t>
  </si>
  <si>
    <t>D-TF85อะไหล่ชุด</t>
  </si>
  <si>
    <t>__export__.product_template_26332_730a19d2</t>
  </si>
  <si>
    <t>อะไหล่ชุดTF85[OK</t>
  </si>
  <si>
    <t>ฺฺฺB-TF85อะไหลชุด</t>
  </si>
  <si>
    <t>__export__.product_template_23095_5b582040</t>
  </si>
  <si>
    <t>อะไหล่ชุดTF85แท้</t>
  </si>
  <si>
    <t>B-TFM105อะไหล่ชุด</t>
  </si>
  <si>
    <t>__export__.product_template_24038_162f4d91</t>
  </si>
  <si>
    <t>อะไหล่ชุดTFM105 แท้(จ้าวโลก)</t>
  </si>
  <si>
    <t>ฺฺฺB-TFM75อะไหลชุด</t>
  </si>
  <si>
    <t>__export__.product_template_24034_63dca105</t>
  </si>
  <si>
    <t>อะไหล่ชุดTFM75 แท้[จ้าวโลก)</t>
  </si>
  <si>
    <t>R-LARGON</t>
  </si>
  <si>
    <t>__export__.product_template_13934_bbc86ef6</t>
  </si>
  <si>
    <t>อาร์กอนเหลว(LIQUID ARGON)</t>
  </si>
  <si>
    <t>คิว</t>
  </si>
  <si>
    <t>__export__.product_template_13862_c010dc8d</t>
  </si>
  <si>
    <t>อ๊อกซิเจน 6 คิว 2,000 ปอนด์</t>
  </si>
  <si>
    <t>R-LOXYGEN</t>
  </si>
  <si>
    <t>__export__.product_template_13935_36a297a3</t>
  </si>
  <si>
    <t>อ๊อกซิเจนเหลว(LIQUID OXYGEN)</t>
  </si>
  <si>
    <t>__export__.product_template_24669_30347141</t>
  </si>
  <si>
    <t>ะ-14035</t>
  </si>
  <si>
    <t>__export__.product_template_24726_ed5ed579</t>
  </si>
  <si>
    <t>ัY-คอมมอลเรล</t>
  </si>
  <si>
    <t>__export__.product_template_24536_417db56d</t>
  </si>
  <si>
    <t>ัY-ตราช้าง-3L</t>
  </si>
  <si>
    <t>__export__.product_template_26259_5eba4ce3</t>
  </si>
  <si>
    <t>ัY-ตราช้าง-3ส</t>
  </si>
  <si>
    <t>__export__.product_template_26493_805daca1</t>
  </si>
  <si>
    <t>ัY-เกียร์เข้140-4.5L</t>
  </si>
  <si>
    <t>__export__.product_template_24725_b2f1c2e4</t>
  </si>
  <si>
    <t>ัY-ไดนามิคคอมอ</t>
  </si>
  <si>
    <t>__export__.product_template_24522_c71b78c4</t>
  </si>
  <si>
    <t>ัจาระบีเข้3-10</t>
  </si>
  <si>
    <t>__export__.product_template_24533_40af61d1</t>
  </si>
  <si>
    <t>ิB-ET70วาล์วดีเสีย</t>
  </si>
  <si>
    <t>__export__.product_template_24728_735bb391</t>
  </si>
  <si>
    <t>ิBF147</t>
  </si>
  <si>
    <t>__export__.product_template_39532_3da7ab91</t>
  </si>
  <si>
    <t>ิBO131</t>
  </si>
  <si>
    <t>__export__.product_template_24665_5875e0b9</t>
  </si>
  <si>
    <t>ิBO192</t>
  </si>
  <si>
    <t>ีU-ข้อโซ่105</t>
  </si>
  <si>
    <t>__export__.product_template_39277_03f22a19</t>
  </si>
  <si>
    <t>ีข้อต่อโซ่ 100 เต๊มข้อ</t>
  </si>
  <si>
    <t>ีU-ข้อต่อ2080</t>
  </si>
  <si>
    <t>__export__.product_template_39275_e5806b96</t>
  </si>
  <si>
    <t>ีข้อต่อโซ่2080 ครึ่งข้อ (จีน</t>
  </si>
  <si>
    <t>U-ข้อต่อ2080H</t>
  </si>
  <si>
    <t>__export__.product_template_39276_fa4ac249</t>
  </si>
  <si>
    <t>ีข้อต่อโซ่2080 เต๊มข้อ (จีน</t>
  </si>
  <si>
    <t>__export__.product_template_14043_065fd328</t>
  </si>
  <si>
    <t>ืBL310NR-NSK</t>
  </si>
  <si>
    <t>__export__.product_template_26271_e5948c12</t>
  </si>
  <si>
    <t>ืN-NC1/2*2</t>
  </si>
  <si>
    <t>__export__.product_template_40645_3cb06e76</t>
  </si>
  <si>
    <t>ืN-NC5/8*21/2</t>
  </si>
  <si>
    <t>X-NF305-NC</t>
  </si>
  <si>
    <t>__export__.product_template_14046_ebc76033</t>
  </si>
  <si>
    <t>ืNF305-NCลูกปืน</t>
  </si>
  <si>
    <t>์N-NC1/2*21/2</t>
  </si>
  <si>
    <t>__export__.product_template_26506_8e6a522a</t>
  </si>
  <si>
    <t>ืสกรูNC1/2*2-1/2</t>
  </si>
  <si>
    <t>ืN-3/8*4</t>
  </si>
  <si>
    <t>__export__.product_template_40640_8f0b1ba3</t>
  </si>
  <si>
    <t>ืสกรูชุบ3/8*4"</t>
  </si>
  <si>
    <t>__export__.product_template_26268_3a8c78db</t>
  </si>
  <si>
    <t>ืืN-แหวนสปริง14มิล</t>
  </si>
  <si>
    <t>__export__.product_template_40656_8ab1ed8d</t>
  </si>
  <si>
    <t>ืแหวนสปริง1/2</t>
  </si>
  <si>
    <t>__export__.product_template_26267_313df152</t>
  </si>
  <si>
    <t>ืแหวนสปริง14มิล</t>
  </si>
  <si>
    <t>ืN-แหวน3/8R</t>
  </si>
  <si>
    <t>__export__.product_template_39492_3cc9751a</t>
  </si>
  <si>
    <t>ืแหวนอีแปะ3/8 ชุบ (กก.</t>
  </si>
  <si>
    <t>R-V116</t>
  </si>
  <si>
    <t>__export__.product_template_13990_3dcda0e4</t>
  </si>
  <si>
    <t>เกย์ ARGON[MCR]</t>
  </si>
  <si>
    <t>Z-เกย์ลมARC</t>
  </si>
  <si>
    <t>__export__.product_template_14310_c5dac49b</t>
  </si>
  <si>
    <t>เกย์ลมอ๊อกซิเจ่น(ARC)</t>
  </si>
  <si>
    <t>Z-เกย์ลมSUNSHIRO</t>
  </si>
  <si>
    <t>__export__.product_template_14311_0a40a8ac</t>
  </si>
  <si>
    <t>เกย์ลมอ๊อกซิเจ่น(SUNSHIRO)</t>
  </si>
  <si>
    <t>Z-เกย์ลม333</t>
  </si>
  <si>
    <t>__export__.product_template_14384_e5604c74</t>
  </si>
  <si>
    <t>เกย์ลมอ๊อกซิเจ่นการแพทย์(GOOD WIN)</t>
  </si>
  <si>
    <t>Z-เกย์ลม320</t>
  </si>
  <si>
    <t>__export__.product_template_14385_6387b792</t>
  </si>
  <si>
    <t>เกย์ลมอ๊อกซิเจ่นการแพทย์(MYR-88)</t>
  </si>
  <si>
    <t>R-V115</t>
  </si>
  <si>
    <t>__export__.product_template_13989_bb7e2d8e</t>
  </si>
  <si>
    <t>เกย์วัดลม รูปตัวL</t>
  </si>
  <si>
    <t>Z-เกย์วัดลม208</t>
  </si>
  <si>
    <t>__export__.product_template_39458_0010e3b6</t>
  </si>
  <si>
    <t>เกย์วัดลมรถ/ยาวASAHIT</t>
  </si>
  <si>
    <t>Z-เกย์วัดลม</t>
  </si>
  <si>
    <t>__export__.product_template_26063_9aee0905</t>
  </si>
  <si>
    <t>เกย์วัดลมรูปตัว L</t>
  </si>
  <si>
    <t>Z-เกย์อากอน</t>
  </si>
  <si>
    <t>__export__.product_template_14382_36f6499d</t>
  </si>
  <si>
    <t>เกย์อากอน(AR)</t>
  </si>
  <si>
    <t>R-V114</t>
  </si>
  <si>
    <t>__export__.product_template_13988_08ff7261</t>
  </si>
  <si>
    <t>เกย์อ๊อกซิเจนการแพทย์</t>
  </si>
  <si>
    <t>Z-เกย์ลม100</t>
  </si>
  <si>
    <t>__export__.product_template_14386_835ff62c</t>
  </si>
  <si>
    <t>เกย์อ๊อกซิเจ่น-ไม่มีกระบอกแก้ว(KV950X)</t>
  </si>
  <si>
    <t>Z-เกย์แก๊สLPG</t>
  </si>
  <si>
    <t>__export__.product_template_14380_94a69402</t>
  </si>
  <si>
    <t>เกย์แก๊สLPG[ARC]</t>
  </si>
  <si>
    <t>Z-เกย์แก๊สSUNSHIRO</t>
  </si>
  <si>
    <t>__export__.product_template_14381_5c3ba917</t>
  </si>
  <si>
    <t>เกย์แก๊สLPG[SUNSHIRO]</t>
  </si>
  <si>
    <t>Z-เกย์แก๊สAC</t>
  </si>
  <si>
    <t>__export__.product_template_14383_385132b1</t>
  </si>
  <si>
    <t>เกย์แก๊สอาแซททีรีน(AC)</t>
  </si>
  <si>
    <t>R-EB234</t>
  </si>
  <si>
    <t>__export__.product_template_13924_3732f90b</t>
  </si>
  <si>
    <t>เกย์แก๊สอาแซททีลีน(ARC)</t>
  </si>
  <si>
    <t>C-ETเกย์นมค.</t>
  </si>
  <si>
    <t>__export__.product_template_26403_edb12c98</t>
  </si>
  <si>
    <t>เกย์แรงดันน้ำมันเครื่องET,TF,DI[OK]</t>
  </si>
  <si>
    <t>B-ETเกย์</t>
  </si>
  <si>
    <t>__export__.product_template_26402_06d3f0a8</t>
  </si>
  <si>
    <t>เกย์แรงดันน้ำมันเครื่องETแท้</t>
  </si>
  <si>
    <t>Z-เกย์EP50A</t>
  </si>
  <si>
    <t>__export__.product_template_26064_9bd5d183</t>
  </si>
  <si>
    <t>เกย์ไฟชาร์ท EP50A</t>
  </si>
  <si>
    <t>Z-เกย์PN60A</t>
  </si>
  <si>
    <t>__export__.product_template_26065_8a5d1ebe</t>
  </si>
  <si>
    <t>เกย์ไฟชาร์ทPN60A</t>
  </si>
  <si>
    <t>W-LEX005</t>
  </si>
  <si>
    <t>__export__.product_template_26273_c236d276</t>
  </si>
  <si>
    <t>เกลียวปรับผานตัวล่าง</t>
  </si>
  <si>
    <t>Z-เกลียวเร่ง1/2SM</t>
  </si>
  <si>
    <t>__export__.product_template_25929_8120d31a</t>
  </si>
  <si>
    <t>เกลียวเร่ง1/2SM</t>
  </si>
  <si>
    <t>Z-เกลียวเร่ง3/4SM</t>
  </si>
  <si>
    <t>__export__.product_template_25927_d91f3ea7</t>
  </si>
  <si>
    <t>เกลียวเร่ง3/4SM</t>
  </si>
  <si>
    <t>Z-เกลียวเร่ง3/8SM</t>
  </si>
  <si>
    <t>__export__.product_template_25930_6adae08e</t>
  </si>
  <si>
    <t>เกลียวเร่ง3/8SM</t>
  </si>
  <si>
    <t>Z-เกลียวเร่ง5/16SM</t>
  </si>
  <si>
    <t>__export__.product_template_25931_20dafa76</t>
  </si>
  <si>
    <t>เกลียวเร่ง5/16SM</t>
  </si>
  <si>
    <t>Z-เกลียวเร่ง5/8SM</t>
  </si>
  <si>
    <t>__export__.product_template_25928_ee0ed0be</t>
  </si>
  <si>
    <t>เกลียวเร่ง5/8SM</t>
  </si>
  <si>
    <t>B-ETเข๊มขัด</t>
  </si>
  <si>
    <t>__export__.product_template_39616_356a09cf</t>
  </si>
  <si>
    <t>เข๊มขัดรัดกรองอากาศET</t>
  </si>
  <si>
    <t>A-M81003B</t>
  </si>
  <si>
    <t>__export__.product_template_25272_9766d1ed</t>
  </si>
  <si>
    <t>เครืื่องสว่าน13มิล(MKT81003B</t>
  </si>
  <si>
    <t>A-MT431</t>
  </si>
  <si>
    <t>__export__.product_template_25261_4619d5bf</t>
  </si>
  <si>
    <t>เครื่องจิ๊กซอ[MT431]</t>
  </si>
  <si>
    <t>A-MS411</t>
  </si>
  <si>
    <t>__export__.product_template_15430_79ddc44e</t>
  </si>
  <si>
    <t>เครื่องตัดหญ้าMS411  เขียว</t>
  </si>
  <si>
    <t>A-RBC411</t>
  </si>
  <si>
    <t>__export__.product_template_15428_a5c0945f</t>
  </si>
  <si>
    <t>เครื่องตัดหญ้ามากีต้าร์แท้RBC411 2จังหวะCDI</t>
  </si>
  <si>
    <t>A-MT241</t>
  </si>
  <si>
    <t>__export__.product_template_25070_3a447515</t>
  </si>
  <si>
    <t>เครื่องตัดเหล๊ก14"(MT241)</t>
  </si>
  <si>
    <t>A-KANGAROO14</t>
  </si>
  <si>
    <t>__export__.product_template_25069_d8fc1e2f</t>
  </si>
  <si>
    <t>เครื่องตัดเหล๊ก14"(จิ้งโจ้)</t>
  </si>
  <si>
    <t>A-UC25</t>
  </si>
  <si>
    <t>__export__.product_template_25056_f3c23055</t>
  </si>
  <si>
    <t>เครื่องพ่นยา3สูบ(SWING]</t>
  </si>
  <si>
    <t>A-GX160M</t>
  </si>
  <si>
    <t>__export__.product_template_25633_ce932366</t>
  </si>
  <si>
    <t>เครื่องยนต์5.5HP[GX160M</t>
  </si>
  <si>
    <t>A-HM0810</t>
  </si>
  <si>
    <t>__export__.product_template_25061_866f622c</t>
  </si>
  <si>
    <t>เครื่องสกัดมากีต้าแท้HM0810</t>
  </si>
  <si>
    <t>A-MT817</t>
  </si>
  <si>
    <t>__export__.product_template_25264_61079b79</t>
  </si>
  <si>
    <t>เครื่องสว่านกระแทก13มิล[MT817</t>
  </si>
  <si>
    <t>A-M8100B</t>
  </si>
  <si>
    <t>__export__.product_template_25268_d3f51a93</t>
  </si>
  <si>
    <t>เครื่องสว่านกระแทก16มิล[M8100B</t>
  </si>
  <si>
    <t>A-MT814</t>
  </si>
  <si>
    <t>__export__.product_template_25263_336f40b4</t>
  </si>
  <si>
    <t>เครื่องสว่านกระแทก16มิล[MT814</t>
  </si>
  <si>
    <t>A-HR2230</t>
  </si>
  <si>
    <t>__export__.product_template_25065_438905c4</t>
  </si>
  <si>
    <t>เครื่องสว่านโรตารี่มากีต้าแท้ HR2230</t>
  </si>
  <si>
    <t>A-KV89100A</t>
  </si>
  <si>
    <t>__export__.product_template_25259_4826dbc1</t>
  </si>
  <si>
    <t>เครื่องเจียร์4"KV89100A ข้าง</t>
  </si>
  <si>
    <t>A-KV89100B</t>
  </si>
  <si>
    <t>__export__.product_template_25260_7285aa1c</t>
  </si>
  <si>
    <t>เครื่องเจียร์4"KV89100B ท้าย</t>
  </si>
  <si>
    <t>A-M9506B</t>
  </si>
  <si>
    <t>__export__.product_template_25274_482b0606</t>
  </si>
  <si>
    <t>เครื่องเจียร์4"M9506B ข้าง</t>
  </si>
  <si>
    <t>A-M9513B</t>
  </si>
  <si>
    <t>__export__.product_template_25275_0a353f69</t>
  </si>
  <si>
    <t>เครื่องเจียร์4"M9513B ท้าย</t>
  </si>
  <si>
    <t>A-M5801B</t>
  </si>
  <si>
    <t>__export__.product_template_25262_16129137</t>
  </si>
  <si>
    <t>เครื่องเลื่อยวงเดือน7-1/4"(M5801B)</t>
  </si>
  <si>
    <t>Z-เจียรหนา7MKT</t>
  </si>
  <si>
    <t>__export__.product_template_26488_ebbafc33</t>
  </si>
  <si>
    <t>เจียรหนา7"(MKT)</t>
  </si>
  <si>
    <t>Z-เจียรหนา7</t>
  </si>
  <si>
    <t>__export__.product_template_14221_9e83fc01</t>
  </si>
  <si>
    <t>เจียรหนา7"(MKT]</t>
  </si>
  <si>
    <t>W-PTS157</t>
  </si>
  <si>
    <t>__export__.product_template_26498_6f73b175</t>
  </si>
  <si>
    <t>เชิงเทียนดอกบัว(แกน)</t>
  </si>
  <si>
    <t>Z-เชือกจารบี5/16</t>
  </si>
  <si>
    <t>__export__.product_template_39513_e9afafa4</t>
  </si>
  <si>
    <t>เชือกจาระบี5/16 *1ฟุต</t>
  </si>
  <si>
    <t>07-0100-1027</t>
  </si>
  <si>
    <t>__export__.product_template_14085_88f3e3d1</t>
  </si>
  <si>
    <t>เชือกมัดของ</t>
  </si>
  <si>
    <t>07-0100-1196</t>
  </si>
  <si>
    <t>__export__.product_template_14010_b0e62bde</t>
  </si>
  <si>
    <t>เชือกใยยักษ์ 7 มิล ตรานกยูง</t>
  </si>
  <si>
    <t>07-0100-1152</t>
  </si>
  <si>
    <t>__export__.product_template_24597_4c1d6a0c</t>
  </si>
  <si>
    <t>เชือกใยยักษ์(เชือกแดง)</t>
  </si>
  <si>
    <t>07-0100-1231</t>
  </si>
  <si>
    <t>__export__.product_template_14240_1409e390</t>
  </si>
  <si>
    <t>เทปกาวย่น(1"x18หลา)NR-2000</t>
  </si>
  <si>
    <t>03-0103-TAPE END</t>
  </si>
  <si>
    <t>__export__.product_template_25477_ec3e2509</t>
  </si>
  <si>
    <t>เทปติดปลายแผ่นโพลี ฯ 1 ม้วน=10 เมตร</t>
  </si>
  <si>
    <t>Z-เทปไฟ100</t>
  </si>
  <si>
    <t>__export__.product_template_39535_616c3f4f</t>
  </si>
  <si>
    <t>เทปพันสายไฟ3M</t>
  </si>
  <si>
    <t>Z-เทปเกลียว15</t>
  </si>
  <si>
    <t>__export__.product_template_39531_7e4685e4</t>
  </si>
  <si>
    <t>เทปพันเกลียว</t>
  </si>
  <si>
    <t>07-0100-1095</t>
  </si>
  <si>
    <t>__export__.product_template_25859_2978dc43</t>
  </si>
  <si>
    <t>เทปฟรอยติดฉนวน</t>
  </si>
  <si>
    <t>07-0100-1124</t>
  </si>
  <si>
    <t>__export__.product_template_24693_7c712e05</t>
  </si>
  <si>
    <t>เทปฟรอยติดฉนวน[TAPE FOLL]2"X50M.X1.0MM.[SMP]</t>
  </si>
  <si>
    <t>07-0100-1070</t>
  </si>
  <si>
    <t>__export__.product_template_25860_723af57d</t>
  </si>
  <si>
    <t>เทปวัดใยแก้ว 30 เมตร 34-262 เฮนดี้แมน ST</t>
  </si>
  <si>
    <t>02-0318-2012</t>
  </si>
  <si>
    <t>__export__.product_template_25004_17c38236</t>
  </si>
  <si>
    <t xml:space="preserve">เพลาขาว 1-1/2 นิ้ว ยาว 35 CM(PT 97-St)                              </t>
  </si>
  <si>
    <t>W-PTS187</t>
  </si>
  <si>
    <t>__export__.product_template_24794_188769ee</t>
  </si>
  <si>
    <t>เพลาเทเลอร์2ชั้น ยาว1.20(พร้อมน๊อต)</t>
  </si>
  <si>
    <t>W-PTS189</t>
  </si>
  <si>
    <t>__export__.product_template_24795_f3afa4f0</t>
  </si>
  <si>
    <t>เพลาเทเลอร์2ชั้น ยาว1.40(พร้อมน๊อต)</t>
  </si>
  <si>
    <t>W-PTS191</t>
  </si>
  <si>
    <t>__export__.product_template_24791_0f50d87e</t>
  </si>
  <si>
    <t>เพลาเทเลอร์ตัน1-3/4*1.20ม.6207</t>
  </si>
  <si>
    <t>W-PTS190</t>
  </si>
  <si>
    <t>__export__.product_template_24793_abc4d32f</t>
  </si>
  <si>
    <t>เพลาเทเลอร์ตัน1-3/4*1.30ม.6207</t>
  </si>
  <si>
    <t>W-PTS192</t>
  </si>
  <si>
    <t>__export__.product_template_24792_c94ba918</t>
  </si>
  <si>
    <t>เพลาเทเลอร์ตัน1-3/4*1.40ม.6207</t>
  </si>
  <si>
    <t>๊U-เพลา116</t>
  </si>
  <si>
    <t>__export__.product_template_24717_92980034</t>
  </si>
  <si>
    <t>เพลาเฟืองสหยนต์</t>
  </si>
  <si>
    <t>W-103</t>
  </si>
  <si>
    <t>__export__.product_template_24720_fd07c326</t>
  </si>
  <si>
    <t>เฟือง60T*8Tรุ่งเพชร ร่องตื้น</t>
  </si>
  <si>
    <t>W-105</t>
  </si>
  <si>
    <t>__export__.product_template_24719_6b21be6a</t>
  </si>
  <si>
    <t>เฟือง60T*8Tอยุธยา</t>
  </si>
  <si>
    <t>02-1250-1009</t>
  </si>
  <si>
    <t>__export__.product_template_25006_2f12acd9</t>
  </si>
  <si>
    <t xml:space="preserve">เฟือง 3/4"x40 ฟัน(ประกอบ) รูใน 1-1/2"                               </t>
  </si>
  <si>
    <t>02-1250-1011</t>
  </si>
  <si>
    <t>__export__.product_template_25007_0cc0c7e1</t>
  </si>
  <si>
    <t xml:space="preserve">เฟืองคู่ 3/4"x40 ฟัน (รูใน 1-1/2")                                  </t>
  </si>
  <si>
    <t>C-ETเฟืองปั้ม</t>
  </si>
  <si>
    <t>__export__.product_template_26401_ab572c1a</t>
  </si>
  <si>
    <t>เฟืองปั้มน้ำมันเครื่องET</t>
  </si>
  <si>
    <t>B-ETเฟืองปั้ม</t>
  </si>
  <si>
    <t>__export__.product_template_26400_19cf3c1f</t>
  </si>
  <si>
    <t>เฟืองปั้มน้ำมันเครื่องETแท้</t>
  </si>
  <si>
    <t>D-TFMเฟือง</t>
  </si>
  <si>
    <t>__export__.product_template_40606_3814f146</t>
  </si>
  <si>
    <t>เฟืองปั้มน้ำมันเครื่องTF-M จ้าวโลก</t>
  </si>
  <si>
    <t>U-เฟือง116</t>
  </si>
  <si>
    <t>__export__.product_template_24716_d6b67958</t>
  </si>
  <si>
    <t>เฟืองสหยนต์11*16T</t>
  </si>
  <si>
    <t>02-1250-1010</t>
  </si>
  <si>
    <t>__export__.product_template_25008_ea2404a6</t>
  </si>
  <si>
    <t xml:space="preserve">เฟืองโซ่ 5/8" * 40 ฟัน(ประกอบ) รูใน 1-1/2"                          </t>
  </si>
  <si>
    <t>02-0318-4005</t>
  </si>
  <si>
    <t>__export__.product_template_14200_ed6be076</t>
  </si>
  <si>
    <t>เสากลาง</t>
  </si>
  <si>
    <t>02-0318-4012</t>
  </si>
  <si>
    <t>__export__.product_template_25028_fee68313</t>
  </si>
  <si>
    <t xml:space="preserve">เสาข้างสีเทา หนา1มิล ยาว 2.55 เมตร                                  </t>
  </si>
  <si>
    <t>ต้น</t>
  </si>
  <si>
    <t>02-0318-4013</t>
  </si>
  <si>
    <t>__export__.product_template_25029_ff4ad5ca</t>
  </si>
  <si>
    <t xml:space="preserve">เสาข้างสีเทา หนา1มิล ยาว 2.75 เมตร                                  </t>
  </si>
  <si>
    <t>02-0318-4014</t>
  </si>
  <si>
    <t>__export__.product_template_1954_13c961bb</t>
  </si>
  <si>
    <t>เสาข้างสีเทา หนา1มิล ยาว 2.95 เมตร</t>
  </si>
  <si>
    <t>02-0318-4017</t>
  </si>
  <si>
    <t>__export__.product_template_25030_9849a810</t>
  </si>
  <si>
    <t xml:space="preserve">เสาข้างสีเทา หนา1มิล ยาว 3.15 เมตร                                  </t>
  </si>
  <si>
    <t>02-0318-4019</t>
  </si>
  <si>
    <t>__export__.product_template_25031_cd6e8cfc</t>
  </si>
  <si>
    <t xml:space="preserve">เสาข้างสีเทา หนา1มิล ยาว 3.55 เมตร                                  </t>
  </si>
  <si>
    <t>02-0318-4029</t>
  </si>
  <si>
    <t>__export__.product_template_25033_44650802</t>
  </si>
  <si>
    <t>เสาข้างอัดยางสีซิงค์ ลึก 7 ซม. ยาว 6.00 เมตร</t>
  </si>
  <si>
    <t>02-0318-4039</t>
  </si>
  <si>
    <t>__export__.product_template_25032_677bdf3c</t>
  </si>
  <si>
    <t xml:space="preserve">เสาข้างอัดยางสีซิงค์ ลึก 7 ซม ยาว 4.50 เมตร                         </t>
  </si>
  <si>
    <t>02-0318-4003</t>
  </si>
  <si>
    <t>__export__.product_template_25034_97f12c29</t>
  </si>
  <si>
    <t xml:space="preserve">เสาข้างอัดยางสีน้ำเงิน ยาว 2.25 เมตร                                </t>
  </si>
  <si>
    <t>02-0318-4021</t>
  </si>
  <si>
    <t>__export__.product_template_25035_2faab9c9</t>
  </si>
  <si>
    <t xml:space="preserve">เสาข้างอัดยางสีน้ำเงิน ยาว 2.45 เมตร                                </t>
  </si>
  <si>
    <t>02-0318-4004</t>
  </si>
  <si>
    <t>__export__.product_template_25036_16c207d3</t>
  </si>
  <si>
    <t xml:space="preserve">เสาข้างอัดยางสีน้ำเงิน ยาว 2.55 เมตร                                </t>
  </si>
  <si>
    <t>02-0318-4006</t>
  </si>
  <si>
    <t>__export__.product_template_25037_63c5b798</t>
  </si>
  <si>
    <t xml:space="preserve">เสาข้างอัดยางสีน้ำเงิน ยาว 2.95 เมตร                                </t>
  </si>
  <si>
    <t>02-0318-4009</t>
  </si>
  <si>
    <t>__export__.product_template_1955_8d44c431</t>
  </si>
  <si>
    <t>เสาข้างอัดยางสีน้ำเงิน ยาว 6.00 เมตร</t>
  </si>
  <si>
    <t>C3-1400-3082</t>
  </si>
  <si>
    <t>__export__.product_template_24896_9baf993a</t>
  </si>
  <si>
    <t>เหล็กกล่อง  1"x1"x 1.60mm.</t>
  </si>
  <si>
    <t>C3-0400-3001</t>
  </si>
  <si>
    <t>__export__.product_template_25051_8374d553</t>
  </si>
  <si>
    <t>เหล็กกล่อง  1"x1"x1.50 mm</t>
  </si>
  <si>
    <t>C3-0700-3006</t>
  </si>
  <si>
    <t>__export__.product_template_25050_6c247326</t>
  </si>
  <si>
    <t>เหล็กกล่อง  1-1/2x1-1/2x1.50 mm</t>
  </si>
  <si>
    <t>C3-0300-1003</t>
  </si>
  <si>
    <t>__export__.product_template_26427_8ee359b2</t>
  </si>
  <si>
    <t>เหล็กกล่อง  2"x2"x2.00 mm</t>
  </si>
  <si>
    <t>C3-1400-3075</t>
  </si>
  <si>
    <t>__export__.product_template_18320_abb9ddb1</t>
  </si>
  <si>
    <t>เหล็กกล่อง 1"x1"x2.30mm.</t>
  </si>
  <si>
    <t>C3-0200-1040</t>
  </si>
  <si>
    <t>__export__.product_template_39460_1dd257d6</t>
  </si>
  <si>
    <t>เหล็กกล่อง 2"x2"x1.80mm.</t>
  </si>
  <si>
    <t>C3-0200-1032</t>
  </si>
  <si>
    <t>__export__.product_template_24033_2a070e8e</t>
  </si>
  <si>
    <t>เหล็กกล่อง 2"x6"x3.20มิล ผิวดำ</t>
  </si>
  <si>
    <t>C3-1400-3105</t>
  </si>
  <si>
    <t>__export__.product_template_25632_75717909</t>
  </si>
  <si>
    <t>เหล็กกล่อง 3/4"x3/4"@1.50 mm</t>
  </si>
  <si>
    <t>C3-0200-1004</t>
  </si>
  <si>
    <t>__export__.product_template_14223_21e577b3</t>
  </si>
  <si>
    <t>เหล็กกล่อง ซิงค์  (สีแดง) 2x2x1.40mm.</t>
  </si>
  <si>
    <t>C3-0200-1020</t>
  </si>
  <si>
    <t>__export__.product_template_14243_4c9e4b08</t>
  </si>
  <si>
    <t>เหล็กกล่อง ซิงค์ (ขาว+ทอง) 2x5x2.30mm.</t>
  </si>
  <si>
    <t>C3-0900-3002</t>
  </si>
  <si>
    <t>__export__.product_template_14238_1b31b01d</t>
  </si>
  <si>
    <t>เหล็กกล่อง ซิงค์ (น้ำเงิน)  1-1/4x1-1/4x1.20mm.</t>
  </si>
  <si>
    <t>C3-0200-1014</t>
  </si>
  <si>
    <t>__export__.product_template_14210_793f5bbe</t>
  </si>
  <si>
    <t>เหล็กกล่อง ซิงค์ (น้ำเงิน) 1x2x1.20mm.</t>
  </si>
  <si>
    <t>C3-1400-3021</t>
  </si>
  <si>
    <t>__export__.product_template_14208_f3539069</t>
  </si>
  <si>
    <t>เหล็กกล่อง ซิงค์ (สีแดง) 1-1/2x1-1/2x1.40mm.</t>
  </si>
  <si>
    <t>C3-1000-3006</t>
  </si>
  <si>
    <t>__export__.product_template_14226_44b4543d</t>
  </si>
  <si>
    <t>เหล็กกล่อง ซิงค์ (ส้ม) 3x3x1.80mm.</t>
  </si>
  <si>
    <t>C1-0300-1011</t>
  </si>
  <si>
    <t>__export__.product_template_14234_1dcab584</t>
  </si>
  <si>
    <t>เหล็กกล่อง ซิงค์ (เขียว) C-100x2.00mm.</t>
  </si>
  <si>
    <t>C1-0300-1021</t>
  </si>
  <si>
    <t>__export__.product_template_14230_fdbc826e</t>
  </si>
  <si>
    <t>เหล็กกล่อง ซิงค์ (เขียว) C-75x2.00mm.</t>
  </si>
  <si>
    <t>C1-0300-1002</t>
  </si>
  <si>
    <t>__export__.product_template_14232_0def51ba</t>
  </si>
  <si>
    <t>เหล็กกล่อง ซิงค์ (เหลือง) C-100x1.60mm.</t>
  </si>
  <si>
    <t>C1-0300-1013</t>
  </si>
  <si>
    <t>__export__.product_template_14228_e0aae431</t>
  </si>
  <si>
    <t>เหล็กกล่อง ซิงค์ (เหลือง) C-75x1.60mm.</t>
  </si>
  <si>
    <t>C3-1000-3013</t>
  </si>
  <si>
    <t>__export__.product_template_14245_8e958175</t>
  </si>
  <si>
    <t>เหล็กกล่อง ซิงค์ 4x4x2.30mm.</t>
  </si>
  <si>
    <t>C3-1400-3083</t>
  </si>
  <si>
    <t>__export__.product_template_14236_e1080973</t>
  </si>
  <si>
    <t>เหล็กกล่อง ซิงค์ เขียว 4x4x2.00mm.</t>
  </si>
  <si>
    <t>C3-0300-1004</t>
  </si>
  <si>
    <t>__export__.product_template_25042_7b210b49</t>
  </si>
  <si>
    <t xml:space="preserve">เหล็กกล่อง 1"X1"(25X25X1.20mm)-[SK]                                 </t>
  </si>
  <si>
    <t>C3-0300-1005</t>
  </si>
  <si>
    <t>__export__.product_template_14107_6e3ea78e</t>
  </si>
  <si>
    <t>เหล็กกล่อง 1"X1"X1.20mm</t>
  </si>
  <si>
    <t>C3-0700-3013</t>
  </si>
  <si>
    <t>__export__.product_template_26461_f4747e9a</t>
  </si>
  <si>
    <t>เหล็กกล่อง 1-1/2"X1-1/2"X1.80mm</t>
  </si>
  <si>
    <t>C3-0700-3008</t>
  </si>
  <si>
    <t>__export__.product_template_14140_25b9556c</t>
  </si>
  <si>
    <t>เหล็กกล่อง 1-1/2"X1-1/2"X2.0mm</t>
  </si>
  <si>
    <t>C3-0700-3015</t>
  </si>
  <si>
    <t>__export__.product_template_14121_effc51b8</t>
  </si>
  <si>
    <t>เหล็กกล่อง 1-1/2"X3"X1.80mm</t>
  </si>
  <si>
    <t>C3-0300-1009</t>
  </si>
  <si>
    <t>__export__.product_template_14108_2d969048</t>
  </si>
  <si>
    <t>เหล็กกล่อง 1-1/2"x3"x1.60mm</t>
  </si>
  <si>
    <t>C3-0700-3014</t>
  </si>
  <si>
    <t>__export__.product_template_14136_07d7cc6f</t>
  </si>
  <si>
    <t>เหล็กกล่อง 2"X4"X2.00mm</t>
  </si>
  <si>
    <t>C3-1000-3023</t>
  </si>
  <si>
    <t>__export__.product_template_24054_577afb2b</t>
  </si>
  <si>
    <t>เหล็กกล่องกาวาไนซ์ 1/2"x3x1.60</t>
  </si>
  <si>
    <t>C3-1400-3052</t>
  </si>
  <si>
    <t>__export__.product_template_24059_a5a31afb</t>
  </si>
  <si>
    <t>เหล็กกล่องกาวาไนซ์ 2"x4"x2.30มิล</t>
  </si>
  <si>
    <t>C1-0300-1040</t>
  </si>
  <si>
    <t>__export__.product_template_24698_efeb03bb</t>
  </si>
  <si>
    <t>เหล็กกล่องกาวาไนท์ 1-1/2"x1-1/2"x1.60mm.</t>
  </si>
  <si>
    <t>C4-0300-1060</t>
  </si>
  <si>
    <t>__export__.product_template_24696_da95ccb5</t>
  </si>
  <si>
    <t>เหล็กกล่องกาวาไนท์ 3"x1-1/2"x2.00mm.</t>
  </si>
  <si>
    <t>C1-0300-1076</t>
  </si>
  <si>
    <t>__export__.product_template_14361_a379ffbf</t>
  </si>
  <si>
    <t>เหล็กกล่องกาวาไนท์ 2"X2"X2.30mm</t>
  </si>
  <si>
    <t>C1-0300-1025</t>
  </si>
  <si>
    <t>__export__.product_template_13904_6365341d</t>
  </si>
  <si>
    <t>เหล็กกล่องกาวาไนท์ 2"x1"x1.2มม.</t>
  </si>
  <si>
    <t>C1-0300-1043</t>
  </si>
  <si>
    <t>__export__.product_template_13889_d3ef33fc</t>
  </si>
  <si>
    <t>เหล็กกล่องกาวาไนท์ 2"x1"x1.5มม.</t>
  </si>
  <si>
    <t>C1-0300-1057</t>
  </si>
  <si>
    <t>__export__.product_template_14358_c8eb362f</t>
  </si>
  <si>
    <t>เหล็กกล่องกาวาไนท์ 2"x2"x1.50MM</t>
  </si>
  <si>
    <t>C1-0300-1085</t>
  </si>
  <si>
    <t>__export__.product_template_13890_ef28f291</t>
  </si>
  <si>
    <t>เหล็กกล่องกาวาไนท์ 2"x4"x1.50มม.</t>
  </si>
  <si>
    <t>C1-0300-1028</t>
  </si>
  <si>
    <t>__export__.product_template_13888_a32000c1</t>
  </si>
  <si>
    <t>เหล็กกล่องกาวาไนท์ 3"x1-1/2"x1.5มม.</t>
  </si>
  <si>
    <t>C1-0300-1086</t>
  </si>
  <si>
    <t>__export__.product_template_13902_58ee2966</t>
  </si>
  <si>
    <t>เหล็กกล่องกาวาไนท์ 4"x4"x1.50มม.</t>
  </si>
  <si>
    <t>C1-0300-1029</t>
  </si>
  <si>
    <t>__export__.product_template_13881_5c714019</t>
  </si>
  <si>
    <t>เหล็กกล่องกาวาไนท์ 4"x4"x2.30มม.</t>
  </si>
  <si>
    <t>C1-0300-1026</t>
  </si>
  <si>
    <t>__export__.product_template_13887_37c0840e</t>
  </si>
  <si>
    <t>เหล็กกล่องกาวาไนท์ 4"x4"x2มม.</t>
  </si>
  <si>
    <t>C3-1400-3113</t>
  </si>
  <si>
    <t>__export__.product_template_14111_6b433d50</t>
  </si>
  <si>
    <t>เหล็กกล่องซิงค์ 1-1/2"x3"x1.20mm</t>
  </si>
  <si>
    <t>C3-1400-3058</t>
  </si>
  <si>
    <t>__export__.product_template_14309_5fb3cdfc</t>
  </si>
  <si>
    <t>เหล็กกล่องซิงค์ 3"X3"X1.50mm</t>
  </si>
  <si>
    <t>C3-1400-3026</t>
  </si>
  <si>
    <t>__export__.product_template_14312_defdc00c</t>
  </si>
  <si>
    <t>เหล็กกล่องซิงค์ 4"x4"(2.00)</t>
  </si>
  <si>
    <t>__export__.product_template_14349_733c6308</t>
  </si>
  <si>
    <t>เหล็กกั</t>
  </si>
  <si>
    <t>C1-0300-1071</t>
  </si>
  <si>
    <t>__export__.product_template_40611_c230a278</t>
  </si>
  <si>
    <t>เหล็กกาวาไนซ์ C3" หนา 1.20 MM.</t>
  </si>
  <si>
    <t>C10-1100-3010</t>
  </si>
  <si>
    <t>__export__.product_template_14116_f23d8708</t>
  </si>
  <si>
    <t>เหล็กฉาก 2"X3.00mm</t>
  </si>
  <si>
    <t>02-0322-2001</t>
  </si>
  <si>
    <t>__export__.product_template_25043_da05f1a2</t>
  </si>
  <si>
    <t xml:space="preserve">เหล็กฉากกันชน (กล่อง)                                                    </t>
  </si>
  <si>
    <t>02-1250-3085</t>
  </si>
  <si>
    <t>__export__.product_template_39449_3a595369</t>
  </si>
  <si>
    <t>เหล็กประตูม้วนสีขาวควันบุหรีเงา 0.40MMx100</t>
  </si>
  <si>
    <t>02-1250-3084</t>
  </si>
  <si>
    <t>__export__.product_template_14201_af707747</t>
  </si>
  <si>
    <t>เหล็กประตูม้วนสีขาวควันบุหรีเงา 0.42MMx100</t>
  </si>
  <si>
    <t>02-1250-3006</t>
  </si>
  <si>
    <t>__export__.product_template_9907_9d81a13d</t>
  </si>
  <si>
    <t>เหล็กประตูม้วนสีครีม TCT-0.35mmx100</t>
  </si>
  <si>
    <t>02-1250-3024</t>
  </si>
  <si>
    <t>__export__.product_template_9909_be54a359</t>
  </si>
  <si>
    <t>เหล็กประตูม้วนสีครีม TCT-0.60mmx130</t>
  </si>
  <si>
    <t>02-1250-3002</t>
  </si>
  <si>
    <t>__export__.product_template_9906_7aa3ae1d</t>
  </si>
  <si>
    <t>เหล็กประตูม้วนสีเทา TCT-0.35mmx100</t>
  </si>
  <si>
    <t>02-1250-3019</t>
  </si>
  <si>
    <t>__export__.product_template_9908_f45513fe</t>
  </si>
  <si>
    <t>เหล็กประตูม้วนสีเทา TCT-0.60mmx130</t>
  </si>
  <si>
    <t>02-0322-2002</t>
  </si>
  <si>
    <t>__export__.product_template_25044_f1e1e3db</t>
  </si>
  <si>
    <t xml:space="preserve">เหล็กล็อคข้างเสา (ถุง)                                                   </t>
  </si>
  <si>
    <t>C3-0200-1033</t>
  </si>
  <si>
    <t>__export__.product_template_13899_ca6dcc7a</t>
  </si>
  <si>
    <t>เหล็กล่อง 1-1/2"x1-1/2"หนา 1.8</t>
  </si>
  <si>
    <t>C13-2001-2011</t>
  </si>
  <si>
    <t>__export__.product_template_19278_d782b3ce</t>
  </si>
  <si>
    <t>เหล็กเส้น ตรง DB 12มิล</t>
  </si>
  <si>
    <t>C13-2001-2012</t>
  </si>
  <si>
    <t>__export__.product_template_20235_b62413f5</t>
  </si>
  <si>
    <t>เหล็กเส้น ตรง DB 16มิล</t>
  </si>
  <si>
    <t>C13-2001-2008</t>
  </si>
  <si>
    <t>__export__.product_template_20240_b9934892</t>
  </si>
  <si>
    <t>เหล็กเส้น ตรง RB 6มิล</t>
  </si>
  <si>
    <t>C13-2001-2007</t>
  </si>
  <si>
    <t>__export__.product_template_20237_78e33fb3</t>
  </si>
  <si>
    <t>เหล็กเส้น ตรง RB 9มิล</t>
  </si>
  <si>
    <t>C2-0700-3009</t>
  </si>
  <si>
    <t>__export__.product_template_14237_6c6e49c4</t>
  </si>
  <si>
    <t>เหล็กแป๊บแบบซิงค์ (เขียว) 2x4x2.00mm.</t>
  </si>
  <si>
    <t>C1-0300-1027</t>
  </si>
  <si>
    <t>__export__.product_template_14242_88653abb</t>
  </si>
  <si>
    <t>เหล็กแป๊บแบบซิงค์ (เหลือง) 2x4x1.6mm.</t>
  </si>
  <si>
    <t>__export__.product_template_25740_af3d1b75</t>
  </si>
  <si>
    <t>เอ</t>
  </si>
  <si>
    <t>Z-เอ็นตัดหญ้า</t>
  </si>
  <si>
    <t>__export__.product_template_25741_c65b0b08</t>
  </si>
  <si>
    <t>เอ็นตัดหญ้าเหลี่ยมสีส้ม 3.2มิล</t>
  </si>
  <si>
    <t>J-แกน06VRVR06</t>
  </si>
  <si>
    <t>__export__.product_template_24894_d5b8a3d7</t>
  </si>
  <si>
    <t>แกนข้อต่อ06VRVR06</t>
  </si>
  <si>
    <t>B-ETแกนปั้ม</t>
  </si>
  <si>
    <t>__export__.product_template_26393_c9aa2307</t>
  </si>
  <si>
    <t>แกนปั้ม(ลุกปั้ม)ET แท้</t>
  </si>
  <si>
    <t>C-ETแกนปั้ม</t>
  </si>
  <si>
    <t>__export__.product_template_26394_3deb52d0</t>
  </si>
  <si>
    <t>แกนปั้ม(ลูกปั้ม)ETอิตาลี่</t>
  </si>
  <si>
    <t>D-TFแกนปั้ม</t>
  </si>
  <si>
    <t>__export__.product_template_26396_1acc9b7c</t>
  </si>
  <si>
    <t>แกนปั้ม(ลูกปั้ม)TF</t>
  </si>
  <si>
    <t>B-TFแกนปั้ม</t>
  </si>
  <si>
    <t>__export__.product_template_26395_08c2eb49</t>
  </si>
  <si>
    <t>แกนปั้ม(ลูกปั้ม)TFแท้</t>
  </si>
  <si>
    <t>B-ETแก้วโซล่า</t>
  </si>
  <si>
    <t>__export__.product_template_26385_4d71af10</t>
  </si>
  <si>
    <t>แก้วโซล่าETแท้</t>
  </si>
  <si>
    <t>D-TFแก้วโซล่า</t>
  </si>
  <si>
    <t>__export__.product_template_39506_6f9071e3</t>
  </si>
  <si>
    <t>แก้วโซล่าTF</t>
  </si>
  <si>
    <t>R-แก๊สLPG</t>
  </si>
  <si>
    <t>__export__.product_template_39499_77bf3377</t>
  </si>
  <si>
    <t>แก๊สหุงต้มLPG-15K</t>
  </si>
  <si>
    <t>Z-แจขันท่อ</t>
  </si>
  <si>
    <t>__export__.product_template_26101_0c59716c</t>
  </si>
  <si>
    <t>แจขันท่ออาแซท [AC]</t>
  </si>
  <si>
    <t>Z-แจล้อL19</t>
  </si>
  <si>
    <t>__export__.product_template_26094_6ba03570</t>
  </si>
  <si>
    <t>แจถอดล้อตัวL#19</t>
  </si>
  <si>
    <t>Z-แจล้อL21</t>
  </si>
  <si>
    <t>__export__.product_template_26093_f2e9b4e4</t>
  </si>
  <si>
    <t>แจถอดล้อตัวL#21</t>
  </si>
  <si>
    <t>Z-แจถอดกรองWT</t>
  </si>
  <si>
    <t>__export__.product_template_26048_9e31c70b</t>
  </si>
  <si>
    <t>แจถอดหม้อกรองบ๊อก+โซ่ WT</t>
  </si>
  <si>
    <t>Z-DL12L</t>
  </si>
  <si>
    <t>__export__.product_template_22882_3ed49d11</t>
  </si>
  <si>
    <t>แจบ๊อกซ์ตัวทีDL#12คอยาว</t>
  </si>
  <si>
    <t>Z-DL13L</t>
  </si>
  <si>
    <t>__export__.product_template_23083_10f57eb7</t>
  </si>
  <si>
    <t>แจบ๊อกซ์ตัวทีDL#13คอยาว</t>
  </si>
  <si>
    <t>Z-META11L</t>
  </si>
  <si>
    <t>__export__.product_template_21211_a0daf006</t>
  </si>
  <si>
    <t>แจบ๊อกซ์ตัวทีMETA#11คอยาว</t>
  </si>
  <si>
    <t>Z-METW12L</t>
  </si>
  <si>
    <t>__export__.product_template_21212_938afb1b</t>
  </si>
  <si>
    <t>แจบ๊อกซ์ตัวทีMETA#12คอยาว</t>
  </si>
  <si>
    <t>Z-META8L</t>
  </si>
  <si>
    <t>__export__.product_template_20733_77957c3c</t>
  </si>
  <si>
    <t>แจบ๊อกซ์ตัวทีMETA#8คอยาว</t>
  </si>
  <si>
    <t>Z-SENKO9L</t>
  </si>
  <si>
    <t>__export__.product_template_21213_92d5c99d</t>
  </si>
  <si>
    <t>แจบ๊อกซ์ตัวทีSENKO#9คอยาว</t>
  </si>
  <si>
    <t>Z-WINTON10L</t>
  </si>
  <si>
    <t>__export__.product_template_20728_9bd60091</t>
  </si>
  <si>
    <t>แจบ๊อกซ์ตัวทีWINTON#10คอยาว</t>
  </si>
  <si>
    <t>Z-WINTON13L</t>
  </si>
  <si>
    <t>__export__.product_template_20730_a474a0b9</t>
  </si>
  <si>
    <t>แจบ๊อกซ์ตัวทีWINTON#13คอยาว</t>
  </si>
  <si>
    <t>Z-WINTON14L</t>
  </si>
  <si>
    <t>__export__.product_template_20731_93786ccc</t>
  </si>
  <si>
    <t>แจบ๊อกซ์ตัวทีWINTON#14คอยาว</t>
  </si>
  <si>
    <t>Z-WINTON7L</t>
  </si>
  <si>
    <t>__export__.product_template_20732_65abd060</t>
  </si>
  <si>
    <t>แจบ๊อกซ์ตัวทีWINTON#7คอยาว</t>
  </si>
  <si>
    <t>Z-แจ6-1/8</t>
  </si>
  <si>
    <t>__export__.product_template_26450_5cc32f6b</t>
  </si>
  <si>
    <t>แจหกเหลี่ยม1/8/ดำ</t>
  </si>
  <si>
    <t>Z-0030</t>
  </si>
  <si>
    <t>__export__.product_template_26041_0a571ff7</t>
  </si>
  <si>
    <t>แจหกเหลี่ยม10ตัว/ชุดมิลดำ[EIGHT</t>
  </si>
  <si>
    <t>Z-แจ6-10</t>
  </si>
  <si>
    <t>__export__.product_template_26037_c76db44e</t>
  </si>
  <si>
    <t>แจหกเหลี่ยม10มิล/ดำ</t>
  </si>
  <si>
    <t>Z-แจ6-13</t>
  </si>
  <si>
    <t>__export__.product_template_26036_3cb51720</t>
  </si>
  <si>
    <t>แจหกเหลี่ยม13มิล/ดำ</t>
  </si>
  <si>
    <t>Z-แจ6-16KC</t>
  </si>
  <si>
    <t>__export__.product_template_26040_f5833c80</t>
  </si>
  <si>
    <t>แจหกเหลี่ยม16มิลKC/สั้น</t>
  </si>
  <si>
    <t>Z-แจ6-20</t>
  </si>
  <si>
    <t>__export__.product_template_26038_e55c3d84</t>
  </si>
  <si>
    <t>แจหกเหลี่ยม20มิล/ดำ</t>
  </si>
  <si>
    <t>Z-แจ6-3/16</t>
  </si>
  <si>
    <t>__export__.product_template_26449_e5b0af83</t>
  </si>
  <si>
    <t>แจหกเหลี่ยม3/16/ดำ</t>
  </si>
  <si>
    <t>Z-แจ6-3/8KC</t>
  </si>
  <si>
    <t>__export__.product_template_26039_4b5359e9</t>
  </si>
  <si>
    <t>แจหกเหลี่ยม3/8KC/ยาว</t>
  </si>
  <si>
    <t>Z-แจ6-4.5</t>
  </si>
  <si>
    <t>__export__.product_template_26441_a06a85b3</t>
  </si>
  <si>
    <t>แจหกเหลี่ยม4.5มิล/ดำ</t>
  </si>
  <si>
    <t>Z-แจ6-3/8</t>
  </si>
  <si>
    <t>__export__.product_template_26447_c301310b</t>
  </si>
  <si>
    <t>แจหกเหลี่ยม6-3/8/ดำ</t>
  </si>
  <si>
    <t>Z-แจ6-5.5</t>
  </si>
  <si>
    <t>__export__.product_template_26444_5fed39be</t>
  </si>
  <si>
    <t>แจหกเหลี่ยม6-5.5มิล/ดำ</t>
  </si>
  <si>
    <t>Z-แจ6-5/16</t>
  </si>
  <si>
    <t>__export__.product_template_26448_be2ec0e3</t>
  </si>
  <si>
    <t>แจหกเหลี่ยม6-5/16/ดำ</t>
  </si>
  <si>
    <t>Z-แจ6-5</t>
  </si>
  <si>
    <t>__export__.product_template_26443_d48a289c</t>
  </si>
  <si>
    <t>แจหกเหลี่ยม6-5มิล/ดำ</t>
  </si>
  <si>
    <t>Z-แจ6-6</t>
  </si>
  <si>
    <t>__export__.product_template_26439_01c69a88</t>
  </si>
  <si>
    <t>แจหกเหลี่ยม6-6มิลดำ</t>
  </si>
  <si>
    <t>Z-แจ6-7</t>
  </si>
  <si>
    <t>__export__.product_template_26445_1482e474</t>
  </si>
  <si>
    <t>แจหกเหลี่ยม6-7มิล/ดำ</t>
  </si>
  <si>
    <t>Z-แจ6-8</t>
  </si>
  <si>
    <t>__export__.product_template_26446_e873830d</t>
  </si>
  <si>
    <t>แจหกเหลี่ยม8มิล/ดำ</t>
  </si>
  <si>
    <t>Z-HBLMM</t>
  </si>
  <si>
    <t>__export__.product_template_26100_f7fe61ae</t>
  </si>
  <si>
    <t>แจหกเหลี่ยม9ตัว/ชุดบอล/มิล[KOCHE</t>
  </si>
  <si>
    <t>Z-แจเลื่อน10GY</t>
  </si>
  <si>
    <t>__export__.product_template_14388_7db55c3a</t>
  </si>
  <si>
    <t>แจเลื่อน 10" GOODYERA</t>
  </si>
  <si>
    <t>Z-แจเลื่อน10MT</t>
  </si>
  <si>
    <t>__export__.product_template_14389_9851b90d</t>
  </si>
  <si>
    <t>แจเลื่อน 10" META</t>
  </si>
  <si>
    <t>Z-แจเลื่อน18MT</t>
  </si>
  <si>
    <t>__export__.product_template_14392_d6c0b2fd</t>
  </si>
  <si>
    <t>แจเลื่อน 18" META</t>
  </si>
  <si>
    <t>Z-แจเลื่อน12MT</t>
  </si>
  <si>
    <t>__export__.product_template_14390_b10ecfb1</t>
  </si>
  <si>
    <t>แจเลื่อน12" META</t>
  </si>
  <si>
    <t>Z-แจเลื่อน8GY</t>
  </si>
  <si>
    <t>__export__.product_template_26092_63ac4d44</t>
  </si>
  <si>
    <t>แจเลื่อน8" GOOD YREA</t>
  </si>
  <si>
    <t>Z-แจแหวน12*13</t>
  </si>
  <si>
    <t>__export__.product_template_26097_8a80d23a</t>
  </si>
  <si>
    <t>แจแหวน12*13 [ META</t>
  </si>
  <si>
    <t>Z-แจแหวน14*15</t>
  </si>
  <si>
    <t>__export__.product_template_26096_f5e7c49f</t>
  </si>
  <si>
    <t>แจแหวน14*15 META</t>
  </si>
  <si>
    <t>Z-แจแหวน16*17</t>
  </si>
  <si>
    <t>__export__.product_template_26095_1e8ee860</t>
  </si>
  <si>
    <t>แจแหวน16*17 META</t>
  </si>
  <si>
    <t>Z-แจแหวน20*22</t>
  </si>
  <si>
    <t>__export__.product_template_26099_b7ee9acc</t>
  </si>
  <si>
    <t>แจแหวน20*22</t>
  </si>
  <si>
    <t>Z-แจแหวน8*9</t>
  </si>
  <si>
    <t>__export__.product_template_26098_0e6df48a</t>
  </si>
  <si>
    <t>แจแหวน8*9 [ META</t>
  </si>
  <si>
    <t>Z-แจMT28</t>
  </si>
  <si>
    <t>__export__.product_template_26136_f72f4763</t>
  </si>
  <si>
    <t>แจแหวนข้างปากตาย META28</t>
  </si>
  <si>
    <t>Z-แจKC10</t>
  </si>
  <si>
    <t>__export__.product_template_26107_22dc9bc3</t>
  </si>
  <si>
    <t>แจแหวนข้างปากตายKC10</t>
  </si>
  <si>
    <t>Z-แจKC11</t>
  </si>
  <si>
    <t>__export__.product_template_26108_6b08434e</t>
  </si>
  <si>
    <t>แจแหวนข้างปากตายKC11</t>
  </si>
  <si>
    <t>Z-แจKC12</t>
  </si>
  <si>
    <t>__export__.product_template_26109_b0db6bff</t>
  </si>
  <si>
    <t>แจแหวนข้างปากตายKC12</t>
  </si>
  <si>
    <t>Z-แจKC13</t>
  </si>
  <si>
    <t>__export__.product_template_26110_e3e735b2</t>
  </si>
  <si>
    <t>แจแหวนข้างปากตายKC13</t>
  </si>
  <si>
    <t>Z-แจแหวนKC14</t>
  </si>
  <si>
    <t>__export__.product_template_26111_a91d8d74</t>
  </si>
  <si>
    <t>แจแหวนข้างปากตายKC14</t>
  </si>
  <si>
    <t>Z-แจKC19</t>
  </si>
  <si>
    <t>__export__.product_template_26113_602ff1ba</t>
  </si>
  <si>
    <t>แจแหวนข้างปากตายKC19</t>
  </si>
  <si>
    <t>Z-แจKC21</t>
  </si>
  <si>
    <t>__export__.product_template_26114_98f01c95</t>
  </si>
  <si>
    <t>แจแหวนข้างปากตายKC21</t>
  </si>
  <si>
    <t>Z-แจKC8</t>
  </si>
  <si>
    <t>__export__.product_template_26105_bc1bc8ad</t>
  </si>
  <si>
    <t>แจแหวนข้างปากตายKC8</t>
  </si>
  <si>
    <t>Z-แจKC9</t>
  </si>
  <si>
    <t>__export__.product_template_26106_54800b26</t>
  </si>
  <si>
    <t>แจแหวนข้างปากตายKC9</t>
  </si>
  <si>
    <t>Z-แจMT15</t>
  </si>
  <si>
    <t>__export__.product_template_26129_fc30b1cd</t>
  </si>
  <si>
    <t>แจแหวนข้างปากตายMT15</t>
  </si>
  <si>
    <t>Z-แจMT16</t>
  </si>
  <si>
    <t>__export__.product_template_26130_19711382</t>
  </si>
  <si>
    <t>แจแหวนข้างปากตายMT16</t>
  </si>
  <si>
    <t>Z-แจWT10</t>
  </si>
  <si>
    <t>__export__.product_template_26123_9cbd5138</t>
  </si>
  <si>
    <t>แจแหวนข้างปากตายWT10</t>
  </si>
  <si>
    <t>Z-แจWT11</t>
  </si>
  <si>
    <t>__export__.product_template_26124_8d943a80</t>
  </si>
  <si>
    <t>แจแหวนข้างปากตายWT11</t>
  </si>
  <si>
    <t>Z-แจWT12</t>
  </si>
  <si>
    <t>__export__.product_template_26125_a9362bf5</t>
  </si>
  <si>
    <t>แจแหวนข้างปากตายWT12</t>
  </si>
  <si>
    <t>Z-แจWT13</t>
  </si>
  <si>
    <t>__export__.product_template_26119_30f8071a</t>
  </si>
  <si>
    <t>แจแหวนข้างปากตายWT13</t>
  </si>
  <si>
    <t>Z-แจWT14</t>
  </si>
  <si>
    <t>__export__.product_template_26118_7d49a295</t>
  </si>
  <si>
    <t>แจแหวนข้างปากตายWT14</t>
  </si>
  <si>
    <t>Z-แจWT16</t>
  </si>
  <si>
    <t>__export__.product_template_26128_bb76b0b6</t>
  </si>
  <si>
    <t>แจแหวนข้างปากตายWT16</t>
  </si>
  <si>
    <t>Z-แจWT17</t>
  </si>
  <si>
    <t>__export__.product_template_26117_0150277f</t>
  </si>
  <si>
    <t>แจแหวนข้างปากตายWT17</t>
  </si>
  <si>
    <t>Z-แจWT19</t>
  </si>
  <si>
    <t>__export__.product_template_26116_92d9b50b</t>
  </si>
  <si>
    <t>แจแหวนข้างปากตายWT19</t>
  </si>
  <si>
    <t>Z-แจWT21</t>
  </si>
  <si>
    <t>__export__.product_template_26115_befc1cac</t>
  </si>
  <si>
    <t>แจแหวนข้างปากตายWT21</t>
  </si>
  <si>
    <t>Z-แจWT22</t>
  </si>
  <si>
    <t>__export__.product_template_26131_8bb45e8d</t>
  </si>
  <si>
    <t>แจแหวนข้างปากตายWT22</t>
  </si>
  <si>
    <t>Z-แจWT23</t>
  </si>
  <si>
    <t>__export__.product_template_26132_2174e16e</t>
  </si>
  <si>
    <t>แจแหวนข้างปากตายWT23</t>
  </si>
  <si>
    <t>Z-แจWT24</t>
  </si>
  <si>
    <t>__export__.product_template_26133_21630c2a</t>
  </si>
  <si>
    <t>แจแหวนข้างปากตายWT24</t>
  </si>
  <si>
    <t>Z-แจWT25</t>
  </si>
  <si>
    <t>__export__.product_template_26134_63a32c1d</t>
  </si>
  <si>
    <t>แจแหวนข้างปากตายWT25</t>
  </si>
  <si>
    <t>Z-แจWT27</t>
  </si>
  <si>
    <t>__export__.product_template_26135_2cb32411</t>
  </si>
  <si>
    <t>แจแหวนข้างปากตายWT27</t>
  </si>
  <si>
    <t>Z-แจWT7</t>
  </si>
  <si>
    <t>__export__.product_template_26120_ccfe628d</t>
  </si>
  <si>
    <t>แจแหวนข้างปากตายWT7</t>
  </si>
  <si>
    <t>Z-แจWT8</t>
  </si>
  <si>
    <t>__export__.product_template_26121_2981e7b1</t>
  </si>
  <si>
    <t>แจแหวนข้างปากตายWT8</t>
  </si>
  <si>
    <t>Z-แจWT9</t>
  </si>
  <si>
    <t>__export__.product_template_26122_8d75d1ac</t>
  </si>
  <si>
    <t>แจแหวนข้างปากตายWT9</t>
  </si>
  <si>
    <t>Z-แจแหวนKC17</t>
  </si>
  <si>
    <t>__export__.product_template_26112_f5a11845</t>
  </si>
  <si>
    <t>แจแหวนปากตายKC17</t>
  </si>
  <si>
    <t>W-PTS103</t>
  </si>
  <si>
    <t>__export__.product_template_39470_d5e5f0ad</t>
  </si>
  <si>
    <t>แท่นวางเครื่อง+ปะกับ  ต่ำ</t>
  </si>
  <si>
    <t>W-PTS184</t>
  </si>
  <si>
    <t>__export__.product_template_39469_73008f60</t>
  </si>
  <si>
    <t>แท่นวางเครื่อง+ปะกับ สูง/สั้น</t>
  </si>
  <si>
    <t>C-ET70แบริ่ง010</t>
  </si>
  <si>
    <t>__export__.product_template_39548_208e4e70</t>
  </si>
  <si>
    <t>แบริ่ง#010 ET70-80</t>
  </si>
  <si>
    <t>C-ET95แบริ่ง010</t>
  </si>
  <si>
    <t>__export__.product_template_39559_77abb706</t>
  </si>
  <si>
    <t>แบริ่ง#010ET95-110</t>
  </si>
  <si>
    <t>ิB-ET70แบริ่ง020</t>
  </si>
  <si>
    <t>__export__.product_template_25843_1a838224</t>
  </si>
  <si>
    <t>แบริ่ง#020 ET70-80แท้</t>
  </si>
  <si>
    <t>C-ET95แบริ่ง020</t>
  </si>
  <si>
    <t>__export__.product_template_39558_c34c9e11</t>
  </si>
  <si>
    <t>แบริ่ง#020 ET95-110</t>
  </si>
  <si>
    <t>D-TF105แบริ่ง010</t>
  </si>
  <si>
    <t>__export__.product_template_39562_86db0609</t>
  </si>
  <si>
    <t>แบริ่ง#020 TF105-115</t>
  </si>
  <si>
    <t>D-TF75แบริ่ง020</t>
  </si>
  <si>
    <t>__export__.product_template_39543_b0750bce</t>
  </si>
  <si>
    <t>แบริ่ง#020 TF75-85</t>
  </si>
  <si>
    <t>C-ET70แบริ่ง020</t>
  </si>
  <si>
    <t>__export__.product_template_39549_4a3bda19</t>
  </si>
  <si>
    <t>แบริ่ง#020ET70-80</t>
  </si>
  <si>
    <t>D-TF105แบริ่ง020</t>
  </si>
  <si>
    <t>__export__.product_template_39563_878344f1</t>
  </si>
  <si>
    <t>แบริ่ง#020TF105-115</t>
  </si>
  <si>
    <t>C-ET70แบริ่ง030</t>
  </si>
  <si>
    <t>__export__.product_template_39550_a0aeb1fa</t>
  </si>
  <si>
    <t>แบริ่ง#030 ET70-80</t>
  </si>
  <si>
    <t>C-ET95แบริ่ง030</t>
  </si>
  <si>
    <t>__export__.product_template_39557_817154f6</t>
  </si>
  <si>
    <t>แบริ่ง#030 ET95-110</t>
  </si>
  <si>
    <t>D-TF75แบริ่ง030</t>
  </si>
  <si>
    <t>__export__.product_template_39544_1c812efd</t>
  </si>
  <si>
    <t>แบริ่ง#030 TF75-85</t>
  </si>
  <si>
    <t>D-TF105แบริ่ง030</t>
  </si>
  <si>
    <t>__export__.product_template_39564_5ad77205</t>
  </si>
  <si>
    <t>แบริ่ง#030TF105-115</t>
  </si>
  <si>
    <t>C-ET70แบริ่ง040</t>
  </si>
  <si>
    <t>__export__.product_template_39551_1f6150c7</t>
  </si>
  <si>
    <t>แบริ่ง#040 ET70-80</t>
  </si>
  <si>
    <t>C-ET95แบริ่ง040</t>
  </si>
  <si>
    <t>__export__.product_template_39556_c8568f0a</t>
  </si>
  <si>
    <t>แบริ่ง#040 ET95-110</t>
  </si>
  <si>
    <t>D-TF75แบริ่ง040</t>
  </si>
  <si>
    <t>__export__.product_template_39545_0eb53684</t>
  </si>
  <si>
    <t>แบริ่ง#040 TF75-85</t>
  </si>
  <si>
    <t>D-TF105แบริ่ง040</t>
  </si>
  <si>
    <t>__export__.product_template_39565_1bb33cd5</t>
  </si>
  <si>
    <t>แบริ่ง#040TF105-115</t>
  </si>
  <si>
    <t>C-ET70แบริ่ง050</t>
  </si>
  <si>
    <t>__export__.product_template_39552_81162d39</t>
  </si>
  <si>
    <t>แบริ่ง#050 ET70-80</t>
  </si>
  <si>
    <t>C-ET95แบริ่ง050</t>
  </si>
  <si>
    <t>__export__.product_template_39555_cf6d3896</t>
  </si>
  <si>
    <t>แบริ่ง#050 ET95-110</t>
  </si>
  <si>
    <t>แบริ่ง#050</t>
  </si>
  <si>
    <t>__export__.product_template_39546_fd352a28</t>
  </si>
  <si>
    <t>แบริ่ง#050 TF75-85</t>
  </si>
  <si>
    <t>D-TF105แบริ่ง050</t>
  </si>
  <si>
    <t>__export__.product_template_39566_8d940852</t>
  </si>
  <si>
    <t>แบริ่ง#050TF105-115</t>
  </si>
  <si>
    <t>C-ET70แบริ่ง060</t>
  </si>
  <si>
    <t>__export__.product_template_39553_7bf5a942</t>
  </si>
  <si>
    <t>แบริ่ง#060 ET70-80</t>
  </si>
  <si>
    <t>C-ET95แบริ่ง060</t>
  </si>
  <si>
    <t>__export__.product_template_39554_f5790d28</t>
  </si>
  <si>
    <t>แบริ่ง#060 ET95-110</t>
  </si>
  <si>
    <t>D-TF75แบริ่ง060</t>
  </si>
  <si>
    <t>__export__.product_template_39547_a7210fca</t>
  </si>
  <si>
    <t>แบริ่ง#060 TF75-85</t>
  </si>
  <si>
    <t>D-TF105แบริ่ง060</t>
  </si>
  <si>
    <t>__export__.product_template_39567_9fde6a7e</t>
  </si>
  <si>
    <t>แบริ่ง#060TD105-115</t>
  </si>
  <si>
    <t>ิB-ET70แบริ่ง010</t>
  </si>
  <si>
    <t>__export__.product_template_25842_ae7ff533</t>
  </si>
  <si>
    <t>แบริ่ง#10 ET70-80แท้</t>
  </si>
  <si>
    <t>ฺิB-ET70แบริ่งSTD</t>
  </si>
  <si>
    <t>__export__.product_template_25841_b2b76c91</t>
  </si>
  <si>
    <t>แบริ่ง#STD ET70-80แท้</t>
  </si>
  <si>
    <t>C-ET95แบริ่งSTD</t>
  </si>
  <si>
    <t>__export__.product_template_39560_7ba89bb6</t>
  </si>
  <si>
    <t>แบริ่ง#STD ET95-110</t>
  </si>
  <si>
    <t>B-ET95แบริ่งSTD</t>
  </si>
  <si>
    <t>__export__.product_template_25840_21dc6cf0</t>
  </si>
  <si>
    <t>แบริ่ง#STD ET95-110แท้</t>
  </si>
  <si>
    <t>B-TF105แบริ่งSTD</t>
  </si>
  <si>
    <t>__export__.product_template_24722_68a5bcb0</t>
  </si>
  <si>
    <t>แบริ่ง#STD TF105-115แท้</t>
  </si>
  <si>
    <t>ิB-TF75แบริ่งSTD</t>
  </si>
  <si>
    <t>__export__.product_template_24723_36d66665</t>
  </si>
  <si>
    <t>แบริ่ง#STD TF75-85แท้</t>
  </si>
  <si>
    <t>D-TF105แบริ่งSTD</t>
  </si>
  <si>
    <t>__export__.product_template_39561_cd9c939e</t>
  </si>
  <si>
    <t>แบริ่ง#STDTF105-115</t>
  </si>
  <si>
    <t>D-TF75แบริ่ง010</t>
  </si>
  <si>
    <t>__export__.product_template_39370_6af7ca97</t>
  </si>
  <si>
    <t>แบริ่งTF75-80#10</t>
  </si>
  <si>
    <t>C6-1111-6001</t>
  </si>
  <si>
    <t>__export__.product_template_24579_412a28f5</t>
  </si>
  <si>
    <t>แปซีแพค-สังกระสี TCT-0.55 mmx6.00m</t>
  </si>
  <si>
    <t>C6-1251-6016</t>
  </si>
  <si>
    <t>__export__.product_template_25485_94af60e9</t>
  </si>
  <si>
    <t>แปซีแพค-สังกะสี TCT-0.50mm.x6.00m</t>
  </si>
  <si>
    <t>C1-1111-60001</t>
  </si>
  <si>
    <t>__export__.product_template_14239_ae01ed59</t>
  </si>
  <si>
    <t>แปซีแพ็คสีขาว 055mmx6.00m</t>
  </si>
  <si>
    <t>Z-แปรงทาสี1</t>
  </si>
  <si>
    <t>__export__.product_template_39341_e329352a</t>
  </si>
  <si>
    <t>แปรงทาสี1"ขนขาว STAR</t>
  </si>
  <si>
    <t>Z-แปรงทาสี1-1/2</t>
  </si>
  <si>
    <t>__export__.product_template_39342_e37d838f</t>
  </si>
  <si>
    <t>แปรงทาสี1-1/2"ขนขาว STAR</t>
  </si>
  <si>
    <t>Z-แปรงทาสี2</t>
  </si>
  <si>
    <t>__export__.product_template_39343_1082d186</t>
  </si>
  <si>
    <t>แปรงทาสี2"ขนขาว STAR</t>
  </si>
  <si>
    <t>Z-แปรงทาสี2-1/2</t>
  </si>
  <si>
    <t>__export__.product_template_39344_31cdd15f</t>
  </si>
  <si>
    <t>แปรงทาสี2-1/2"ขนขาว STAR</t>
  </si>
  <si>
    <t>Z-แปรงทาสี3</t>
  </si>
  <si>
    <t>__export__.product_template_39345_815ab6aa</t>
  </si>
  <si>
    <t>แปรงทาสี3"ขนขาว STAR</t>
  </si>
  <si>
    <t>Z-แปรงทาสี4</t>
  </si>
  <si>
    <t>__export__.product_template_39346_73e52ff0</t>
  </si>
  <si>
    <t>แปรงทาสี4"ขนขาว STAR</t>
  </si>
  <si>
    <t>07-0100-1054</t>
  </si>
  <si>
    <t>__export__.product_template_24701_1a6eb11e</t>
  </si>
  <si>
    <t>แปรงทาสีอย่างดี 2"</t>
  </si>
  <si>
    <t>Z-แปรงลวดกลม4</t>
  </si>
  <si>
    <t>__export__.product_template_24624_a8937e13</t>
  </si>
  <si>
    <t>แปรงลวดกลม4"*1/2*1/2"[STRA]</t>
  </si>
  <si>
    <t>W-PTS181</t>
  </si>
  <si>
    <t>__export__.product_template_39472_2678670d</t>
  </si>
  <si>
    <t>แป้นซองผานสั้น เจาะรู รุ่นบู๊ช</t>
  </si>
  <si>
    <t>W-PTS112</t>
  </si>
  <si>
    <t>__export__.product_template_39471_92b2a647</t>
  </si>
  <si>
    <t>แป้นซองผานสั้น เจาะรู รุ่นสไลท์</t>
  </si>
  <si>
    <t>02-0318-2011</t>
  </si>
  <si>
    <t>__export__.product_template_25003_41bbbc30</t>
  </si>
  <si>
    <t xml:space="preserve">แป้นปิดเพลาตัน 5 นิ้ว(PT 069-St)                                    </t>
  </si>
  <si>
    <t>07-0100-2036</t>
  </si>
  <si>
    <t>__export__.product_template_24063_e5bf8911</t>
  </si>
  <si>
    <t>แป๊บน้ำ 3/4 สีน้ำเงิน</t>
  </si>
  <si>
    <t>C2-1100-3006</t>
  </si>
  <si>
    <t>__export__.product_template_24727_c03dbfd1</t>
  </si>
  <si>
    <t>แป๊ป หนา 3.00MM</t>
  </si>
  <si>
    <t>03-0103-BD0620</t>
  </si>
  <si>
    <t>__export__.product_template_14248_28b9ead1</t>
  </si>
  <si>
    <t>แผ่น EM-BOSS สีชา (1.22x20x2.7MM)(โพลีตัน ผิวเปลือกส้ม)</t>
  </si>
  <si>
    <t>05-0202-PE05 D-37</t>
  </si>
  <si>
    <t>__export__.product_template_24697_44563ded</t>
  </si>
  <si>
    <t>แผ่นกันความร้อน (WATER PROOF) 5 มิล-Angel</t>
  </si>
  <si>
    <t>05-0210-AU05</t>
  </si>
  <si>
    <t>__export__.product_template_24695_a6c56f11</t>
  </si>
  <si>
    <t>แผ่นกันความร้อน(Aluminium)5.00 มิล-NJ</t>
  </si>
  <si>
    <t>05-0201-PE10</t>
  </si>
  <si>
    <t>__export__.product_template_1944_0fd7f48a</t>
  </si>
  <si>
    <t>แผ่นกันความร้อน(Metalized Film) 10 มิล</t>
  </si>
  <si>
    <t>05-0201-PE03</t>
  </si>
  <si>
    <t>__export__.product_template_1916_a4ee6d63</t>
  </si>
  <si>
    <t>แผ่นกันความร้อน(Metalized Film) 3 มิล</t>
  </si>
  <si>
    <t>05-0201-PE05</t>
  </si>
  <si>
    <t>__export__.product_template_1917_3c265582</t>
  </si>
  <si>
    <t>แผ่นกันความร้อน(Metalized Film) 5 มิล</t>
  </si>
  <si>
    <t>__export__.product_template_39335_64c17cb6</t>
  </si>
  <si>
    <t>แผ่นชิม452 กลาง</t>
  </si>
  <si>
    <t>T-ชิม503</t>
  </si>
  <si>
    <t>__export__.product_template_39333_e2b6d106</t>
  </si>
  <si>
    <t>แผ่นชิม503 หนา</t>
  </si>
  <si>
    <t>T-ชิม653</t>
  </si>
  <si>
    <t>__export__.product_template_39332_7a467159</t>
  </si>
  <si>
    <t>แผ่นชิม653 หนา</t>
  </si>
  <si>
    <t>T-ชิม701</t>
  </si>
  <si>
    <t>__export__.product_template_39329_da75ea7c</t>
  </si>
  <si>
    <t>แผ่นชิม701 บาง</t>
  </si>
  <si>
    <t>T-ชิม702</t>
  </si>
  <si>
    <t>__export__.product_template_39330_51d87c0d</t>
  </si>
  <si>
    <t>แผ่นชิม702 กลาง</t>
  </si>
  <si>
    <t>T-ชิม703</t>
  </si>
  <si>
    <t>__export__.product_template_39331_cb308bd3</t>
  </si>
  <si>
    <t>แผ่นชิม703 หนา</t>
  </si>
  <si>
    <t>__export__.product_template_39327_c65309a1</t>
  </si>
  <si>
    <t>แผ่นชิม751 บาง</t>
  </si>
  <si>
    <t>T-ชิม752</t>
  </si>
  <si>
    <t>__export__.product_template_39326_79d9881f</t>
  </si>
  <si>
    <t>แผ่นชิม752 กลาง</t>
  </si>
  <si>
    <t>T-ชิม753</t>
  </si>
  <si>
    <t>__export__.product_template_39325_f6d6717f</t>
  </si>
  <si>
    <t>แผ่นชิม753 หนา</t>
  </si>
  <si>
    <t>T-ชิม801</t>
  </si>
  <si>
    <t>__export__.product_template_39322_ebaf239a</t>
  </si>
  <si>
    <t>แผ่นชิม801 บาง</t>
  </si>
  <si>
    <t>T-ชิม802</t>
  </si>
  <si>
    <t>__export__.product_template_39323_389e7726</t>
  </si>
  <si>
    <t>แผ่นชิม802 กลาง</t>
  </si>
  <si>
    <t>T-ชิม803</t>
  </si>
  <si>
    <t>__export__.product_template_39324_2d74e9b6</t>
  </si>
  <si>
    <t>แผ่นชิม803 หนา</t>
  </si>
  <si>
    <t>T-ชิม851</t>
  </si>
  <si>
    <t>__export__.product_template_39321_84b399f0</t>
  </si>
  <si>
    <t>แผ่นชิม851 บาง</t>
  </si>
  <si>
    <t>T-ชิม852</t>
  </si>
  <si>
    <t>__export__.product_template_39320_a5c6b8fd</t>
  </si>
  <si>
    <t>แผ่นชิม852 กลาง</t>
  </si>
  <si>
    <t>T-ชิม853</t>
  </si>
  <si>
    <t>__export__.product_template_39319_41aa2a4c</t>
  </si>
  <si>
    <t>แผ่นชิม853 หนา</t>
  </si>
  <si>
    <t>T-ชิม901</t>
  </si>
  <si>
    <t>__export__.product_template_39316_6fdb8695</t>
  </si>
  <si>
    <t>แผ่นชิม901 บาง</t>
  </si>
  <si>
    <t>T-ชิม902</t>
  </si>
  <si>
    <t>__export__.product_template_39317_b1a90313</t>
  </si>
  <si>
    <t>แผ่นชิม902 กลาง</t>
  </si>
  <si>
    <t>T-ชิม903</t>
  </si>
  <si>
    <t>__export__.product_template_39318_ed3d55f6</t>
  </si>
  <si>
    <t>แผ่นชิม903 หนา</t>
  </si>
  <si>
    <t>01-1502-PU120MX</t>
  </si>
  <si>
    <t>__export__.product_template_39440_1851e68d</t>
  </si>
  <si>
    <t>แผ่นตรง Pu 25m สีน้ำตาล 0.35mm-BHP</t>
  </si>
  <si>
    <t>01-1202-PU127MX</t>
  </si>
  <si>
    <t>__export__.product_template_24541_7babafb9</t>
  </si>
  <si>
    <t>แผ่นตรง Pu 25m-สีดำด้าน TCT-0.35mm.</t>
  </si>
  <si>
    <t>01-1202-PU120MX</t>
  </si>
  <si>
    <t>__export__.product_template_24539_cd1a7afe</t>
  </si>
  <si>
    <t>แผ่นตรง Pu 25m-สีน้ำตาล TCT-0.35mm.</t>
  </si>
  <si>
    <t>01-1204-PU107HZ</t>
  </si>
  <si>
    <t>__export__.product_template_14120_006beb81</t>
  </si>
  <si>
    <t>แผ่นตรงPU 25mm สีน้ำเงิน 0.40MM</t>
  </si>
  <si>
    <t>01-1202-PU118MZ</t>
  </si>
  <si>
    <t>__export__.product_template_26508_34a94a26</t>
  </si>
  <si>
    <t>แผ่นตรง PU 25mm-สีอลูซิงค์ TCT-0.30MM</t>
  </si>
  <si>
    <t>01-1202-PU118MX</t>
  </si>
  <si>
    <t>__export__.product_template_25684_08cced74</t>
  </si>
  <si>
    <t>แผ่นตรง PU 25mm-สีอลูซิงค์ TCT-0.35MM</t>
  </si>
  <si>
    <t>01-1202-PU117MX</t>
  </si>
  <si>
    <t>__export__.product_template_14224_6b527616</t>
  </si>
  <si>
    <t>แผ่นตรง PU 25mm-สีแดงอิฐ 0.35MM</t>
  </si>
  <si>
    <t>07-0315-1101</t>
  </si>
  <si>
    <t>__export__.product_template_24573_b4d90c46</t>
  </si>
  <si>
    <t>แผ่นตัดเหล็กสีแดง RABBIT 14"355x3.2x25.4</t>
  </si>
  <si>
    <t>07-0315-1100</t>
  </si>
  <si>
    <t>__export__.product_template_24574_7dd547c0</t>
  </si>
  <si>
    <t>แผ่นตัดเหล็กสีแดง RABBIT 4"100x2x16</t>
  </si>
  <si>
    <t>03-0301-1025</t>
  </si>
  <si>
    <t>__export__.product_template_25828_0b44de83</t>
  </si>
  <si>
    <t>แผ่นบานเกล็ดใส Louver 400 Type 2 Sunny (OBS)</t>
  </si>
  <si>
    <t>07-0303-1002</t>
  </si>
  <si>
    <t>__export__.product_template_23085_20ae6892</t>
  </si>
  <si>
    <t>แผ่นปิดกันนก (SUG)</t>
  </si>
  <si>
    <t>07-0303-1009</t>
  </si>
  <si>
    <t>__export__.product_template_24642_fb599679</t>
  </si>
  <si>
    <t>แผ่นปิดรอยต่อ ขนาด 10x300cm.</t>
  </si>
  <si>
    <t>07-0303-1008</t>
  </si>
  <si>
    <t>__export__.product_template_24639_cec55576</t>
  </si>
  <si>
    <t>แผ่นปิดรอยต่อ ขนาด 20x300cm.</t>
  </si>
  <si>
    <t>07-0100-1184</t>
  </si>
  <si>
    <t>__export__.product_template_25482_654282fc</t>
  </si>
  <si>
    <t>แผ่นรองใต้ครอบ 0.1*3 MM</t>
  </si>
  <si>
    <t>07-0000-001</t>
  </si>
  <si>
    <t>__export__.product_template_26430_fb3eb737</t>
  </si>
  <si>
    <t>แผ่นห่อคอยล์</t>
  </si>
  <si>
    <t>07-0315-1102</t>
  </si>
  <si>
    <t>__export__.product_template_24570_a5215d2e</t>
  </si>
  <si>
    <t>แผ่นเจียร์เหล็กRABBIT 4"100x6x16</t>
  </si>
  <si>
    <t>C7-1000-3026</t>
  </si>
  <si>
    <t>__export__.product_template_14117_6ca070c5</t>
  </si>
  <si>
    <t>แผ่นเพท 4"x4"x0.90mm</t>
  </si>
  <si>
    <t>03-0101-1032</t>
  </si>
  <si>
    <t>__export__.product_template_1907_cf4690c9</t>
  </si>
  <si>
    <t>แผ่นใส BK760AB-RHINO GLASS น้ำหนัก 1800gsm.-OPAL</t>
  </si>
  <si>
    <t>03-2002-1002</t>
  </si>
  <si>
    <t>__export__.product_template_24616_ece4be34</t>
  </si>
  <si>
    <t>แผ่นใส CHOM760 น้ำหนัก 1800gsm.(สีขาวขุ่น)ตราช้าง</t>
  </si>
  <si>
    <t>03-0301-0019</t>
  </si>
  <si>
    <t>__export__.product_template_23094_48c35d14</t>
  </si>
  <si>
    <t>แผ่นใส Eco glass BK760-1800 gsm.สีฟ้าคราม ยาว 6.00 เมตร</t>
  </si>
  <si>
    <t>03-0101-1082</t>
  </si>
  <si>
    <t>__export__.product_template_1909_c787571b</t>
  </si>
  <si>
    <t>แผ่นใส Polar cool TD760 82cm.x6.40m.x1.50mm.</t>
  </si>
  <si>
    <t>03-0101-1005</t>
  </si>
  <si>
    <t>__export__.product_template_1908_11e37769</t>
  </si>
  <si>
    <t>แผ่นใส TD760 82cm.x6.20m.x1mm.(สีใส)-TOP</t>
  </si>
  <si>
    <t>08-0100-1193</t>
  </si>
  <si>
    <t>__export__.product_template_24699_98347028</t>
  </si>
  <si>
    <t>แพลทสี่เหลี่ยม 5"x1/4"</t>
  </si>
  <si>
    <t>Z-แม่แรง5T</t>
  </si>
  <si>
    <t>__export__.product_template_25876_bafd7bc8</t>
  </si>
  <si>
    <t>แม่แรง5ตัน(GOODS MANN</t>
  </si>
  <si>
    <t>Z-แว่นตา100</t>
  </si>
  <si>
    <t>__export__.product_template_26491_888397ee</t>
  </si>
  <si>
    <t>แว่นตาเชื่อมดำ</t>
  </si>
  <si>
    <t>Z-แหวน10ทด</t>
  </si>
  <si>
    <t>__export__.product_template_26482_c5d31d74</t>
  </si>
  <si>
    <t>แหวนทองแดง10มิล</t>
  </si>
  <si>
    <t>Z-แหวน12ทด</t>
  </si>
  <si>
    <t>__export__.product_template_26483_c65a8ea3</t>
  </si>
  <si>
    <t>แหวนทองแดง12มิล</t>
  </si>
  <si>
    <t>Z-แหวน14ทด</t>
  </si>
  <si>
    <t>__export__.product_template_26484_a935decc</t>
  </si>
  <si>
    <t>แหวนทองแดง14มิล</t>
  </si>
  <si>
    <t>Z-แหวน16ทด</t>
  </si>
  <si>
    <t>__export__.product_template_26485_2ee50f14</t>
  </si>
  <si>
    <t>แหวนทองแดง16มิล</t>
  </si>
  <si>
    <t>Z-แหวน18ทด</t>
  </si>
  <si>
    <t>__export__.product_template_39594_ff3ae5ed</t>
  </si>
  <si>
    <t>แหวนทองแดง18มิล</t>
  </si>
  <si>
    <t>Z-แหวน20ทด</t>
  </si>
  <si>
    <t>__export__.product_template_39595_2d1cbc5e</t>
  </si>
  <si>
    <t>แหวนทองแดง20มิล</t>
  </si>
  <si>
    <t>Z-แหวน8ทด</t>
  </si>
  <si>
    <t>__export__.product_template_26481_6ed76de0</t>
  </si>
  <si>
    <t>แหวนทองแดง8มิล</t>
  </si>
  <si>
    <t>Z-แหวน9ทด</t>
  </si>
  <si>
    <t>__export__.product_template_39593_aad35aff</t>
  </si>
  <si>
    <t>แหวนทองแดง9มิล</t>
  </si>
  <si>
    <t>06-0310-DOME</t>
  </si>
  <si>
    <t>__export__.product_template_24523_02881bb0</t>
  </si>
  <si>
    <t>แหวนยางรอง 25 มิล Desk(ST)</t>
  </si>
  <si>
    <t>06-0305-Dome</t>
  </si>
  <si>
    <t>__export__.product_template_24664_9b737e1b</t>
  </si>
  <si>
    <t>แหวนยางรอง 25 มิล FIX</t>
  </si>
  <si>
    <t>06-0306-DOME</t>
  </si>
  <si>
    <t>__export__.product_template_14207_7eb41f1e</t>
  </si>
  <si>
    <t>แหวนยางรอง 26 มิล</t>
  </si>
  <si>
    <t>06-0307-DOME</t>
  </si>
  <si>
    <t>__export__.product_template_24631_7bbcbf7b</t>
  </si>
  <si>
    <t>แหวนยางรอง ขนาด 25 มิล[Anpelok]</t>
  </si>
  <si>
    <t>06-0307 Dome</t>
  </si>
  <si>
    <t>__export__.product_template_25481_5356f426</t>
  </si>
  <si>
    <t>แหวนยางรอง(FX)Ampelox</t>
  </si>
  <si>
    <t>C-ET110แหวน</t>
  </si>
  <si>
    <t>__export__.product_template_26379_94420894</t>
  </si>
  <si>
    <t>แหวนลูกสูบET110[OK</t>
  </si>
  <si>
    <t>B-ET110แหวน</t>
  </si>
  <si>
    <t>__export__.product_template_26319_a19c15a0</t>
  </si>
  <si>
    <t>แหวนลูกสูบET110แท้</t>
  </si>
  <si>
    <t>B-ET115แหวน</t>
  </si>
  <si>
    <t>__export__.product_template_26380_c6a49f73</t>
  </si>
  <si>
    <t>แหวนลูกสูบET115-RT120 แท้</t>
  </si>
  <si>
    <t>C-ET70แหวน</t>
  </si>
  <si>
    <t>__export__.product_template_26376_32d07f0a</t>
  </si>
  <si>
    <t>แหวนลูกสูบET70[OK</t>
  </si>
  <si>
    <t>B-ET70แหวน</t>
  </si>
  <si>
    <t>__export__.product_template_26316_c41e514e</t>
  </si>
  <si>
    <t>แหวนลูกสูบET70แท้</t>
  </si>
  <si>
    <t>C-ET80แหวน</t>
  </si>
  <si>
    <t>__export__.product_template_26377_ae0c3660</t>
  </si>
  <si>
    <t>แหวนลูกสูบET80[OK</t>
  </si>
  <si>
    <t>ิฺB-ET80แหวน</t>
  </si>
  <si>
    <t>__export__.product_template_26317_867db670</t>
  </si>
  <si>
    <t>แหวนลูกสูบET80แท้</t>
  </si>
  <si>
    <t>C-ET95แหวน</t>
  </si>
  <si>
    <t>__export__.product_template_26378_ebf1d56d</t>
  </si>
  <si>
    <t>แหวนลูกสูบET95[OK</t>
  </si>
  <si>
    <t>B-ET95แหวน</t>
  </si>
  <si>
    <t>__export__.product_template_26318_4d0122f6</t>
  </si>
  <si>
    <t>แหวนลูกสูบET95แท้</t>
  </si>
  <si>
    <t>D-TF105แหวน</t>
  </si>
  <si>
    <t>__export__.product_template_26374_a346004f</t>
  </si>
  <si>
    <t>แหวนลูกสูบTF105[OK]</t>
  </si>
  <si>
    <t>B-TF105แหวน</t>
  </si>
  <si>
    <t>__export__.product_template_26322_34e04c6b</t>
  </si>
  <si>
    <t>แหวนลูกสูบTF105แท้</t>
  </si>
  <si>
    <t>D-TF115แหวน</t>
  </si>
  <si>
    <t>__export__.product_template_26375_09809694</t>
  </si>
  <si>
    <t>แหวนลูกสูบTF115[OK]</t>
  </si>
  <si>
    <t>D-TF75แหวน</t>
  </si>
  <si>
    <t>__export__.product_template_26373_5310f82d</t>
  </si>
  <si>
    <t>แหวนลูกสูบTF75[OK</t>
  </si>
  <si>
    <t>B-TF75แหวน</t>
  </si>
  <si>
    <t>__export__.product_template_26320_b302258f</t>
  </si>
  <si>
    <t>แหวนลูกสูบTF75แท้</t>
  </si>
  <si>
    <t>D-TF85แหวน</t>
  </si>
  <si>
    <t>__export__.product_template_26372_00bd63c6</t>
  </si>
  <si>
    <t>แหวนลูกสูบTF85 [OK</t>
  </si>
  <si>
    <t>ิB-TF85แหวน</t>
  </si>
  <si>
    <t>__export__.product_template_26371_73baf805</t>
  </si>
  <si>
    <t>แหวนลูกสูบTF85แท้</t>
  </si>
  <si>
    <t>B-TF85แหวน</t>
  </si>
  <si>
    <t>__export__.product_template_26321_2e953d70</t>
  </si>
  <si>
    <t>N-แหวนล็อคตัว5</t>
  </si>
  <si>
    <t>__export__.product_template_39077_c60fb898</t>
  </si>
  <si>
    <t>แหวนล็อคตัว รู5M *hs</t>
  </si>
  <si>
    <t>N-แหวนล็อคตัว6</t>
  </si>
  <si>
    <t>__export__.product_template_39078_69d8b080</t>
  </si>
  <si>
    <t>แหวนล็อคตัว รู6M *hs</t>
  </si>
  <si>
    <t>N-แหวนล็อคตัว7</t>
  </si>
  <si>
    <t>__export__.product_template_39079_9d88841a</t>
  </si>
  <si>
    <t>แหวนล็อคตัว รู7M  *hs</t>
  </si>
  <si>
    <t>N-แหวนล็อคตัว8</t>
  </si>
  <si>
    <t>__export__.product_template_39080_5f16b774</t>
  </si>
  <si>
    <t>แหวนล็อคตัว รู8M *hs</t>
  </si>
  <si>
    <t>N-แหวนล็อคตัว9</t>
  </si>
  <si>
    <t>__export__.product_template_39081_fde76bdb</t>
  </si>
  <si>
    <t>แหวนล็อคตัว รู9M *hs</t>
  </si>
  <si>
    <t>ืN-แหวนนอก15M</t>
  </si>
  <si>
    <t>__export__.product_template_39462_2fd7ba59</t>
  </si>
  <si>
    <t>แหวนล็อคนอก15มิล</t>
  </si>
  <si>
    <t>ืN-แหวนนอก17M</t>
  </si>
  <si>
    <t>__export__.product_template_39461_62c68f03</t>
  </si>
  <si>
    <t>แหวนล็อคนอก17มิล</t>
  </si>
  <si>
    <t>ืN-แหวนนอก18M</t>
  </si>
  <si>
    <t>__export__.product_template_39463_5ef51901</t>
  </si>
  <si>
    <t>แหวนล็อคนอก18มิล</t>
  </si>
  <si>
    <t>N-แหวนล็อคนอก100</t>
  </si>
  <si>
    <t>__export__.product_template_39083_2ef657a1</t>
  </si>
  <si>
    <t>แหวนล็อคนอก ขนาด100M</t>
  </si>
  <si>
    <t>N-แหวนล็อคนอก102</t>
  </si>
  <si>
    <t>__export__.product_template_39084_e68da0f7</t>
  </si>
  <si>
    <t>แหวนล็อคนอก ขนาด102M</t>
  </si>
  <si>
    <t>N-แหวนล็อคนอก105</t>
  </si>
  <si>
    <t>__export__.product_template_39085_c46a42fb</t>
  </si>
  <si>
    <t>แหวนล็อคนอก ขนาด105M</t>
  </si>
  <si>
    <t>N-แหวนล็อคนอก110</t>
  </si>
  <si>
    <t>__export__.product_template_39087_a61925ca</t>
  </si>
  <si>
    <t>แหวนล็อคนอก ขนาด110M</t>
  </si>
  <si>
    <t>N-แหวนล็อคนอก112</t>
  </si>
  <si>
    <t>__export__.product_template_39088_ec179f3f</t>
  </si>
  <si>
    <t>แหวนล็อคนอก ขนาด112M</t>
  </si>
  <si>
    <t>N-แหวนล็อคนอก115</t>
  </si>
  <si>
    <t>__export__.product_template_39089_f4600480</t>
  </si>
  <si>
    <t>แหวนล็อคนอก ขนาด115M</t>
  </si>
  <si>
    <t>N-แหวนล็อคนอก120</t>
  </si>
  <si>
    <t>__export__.product_template_39091_9d4b0764</t>
  </si>
  <si>
    <t>แหวนล็อคนอก ขนาด120M</t>
  </si>
  <si>
    <t>N-แหวนล็อคนอก125</t>
  </si>
  <si>
    <t>__export__.product_template_39092_a3cd9285</t>
  </si>
  <si>
    <t>แหวนล็อคนอก ขนาด125M</t>
  </si>
  <si>
    <t>N-แหวนล็อคนอก130</t>
  </si>
  <si>
    <t>__export__.product_template_39094_96ddc760</t>
  </si>
  <si>
    <t>แหวนล็อคนอก ขนาด130M</t>
  </si>
  <si>
    <t>N-แหวนล็อคนอก135</t>
  </si>
  <si>
    <t>__export__.product_template_39095_c9ef15a8</t>
  </si>
  <si>
    <t>แหวนล็อคนอก ขนาด135M</t>
  </si>
  <si>
    <t>N-แหวนล็อคนอก140</t>
  </si>
  <si>
    <t>__export__.product_template_39097_e28e7271</t>
  </si>
  <si>
    <t>แหวนล็อคนอก ขนาด140M</t>
  </si>
  <si>
    <t>N-แหวนล็อคนอก145</t>
  </si>
  <si>
    <t>__export__.product_template_39098_09e99b00</t>
  </si>
  <si>
    <t>แหวนล็อคนอก ขนาด145M</t>
  </si>
  <si>
    <t>N-แหวนล็อคนอก150</t>
  </si>
  <si>
    <t>__export__.product_template_39100_5e86f1cd</t>
  </si>
  <si>
    <t>แหวนล็อคนอก ขนาด150M</t>
  </si>
  <si>
    <t>N-แหวนล็อคนอก155</t>
  </si>
  <si>
    <t>__export__.product_template_39101_802524f8</t>
  </si>
  <si>
    <t>แหวนล็อคนอก ขนาด155M</t>
  </si>
  <si>
    <t>N-แหวนล็อคนอก160</t>
  </si>
  <si>
    <t>__export__.product_template_39103_e46a6968</t>
  </si>
  <si>
    <t>แหวนล็อคนอก ขนาด160M</t>
  </si>
  <si>
    <t>N-แหวนล็อคนอก165</t>
  </si>
  <si>
    <t>__export__.product_template_39104_4b91847d</t>
  </si>
  <si>
    <t>แหวนล็อคนอก ขนาด165M</t>
  </si>
  <si>
    <t>N-แหวนล็อคนอก170</t>
  </si>
  <si>
    <t>__export__.product_template_39106_a10997c8</t>
  </si>
  <si>
    <t>แหวนล็อคนอก ขนาด170M</t>
  </si>
  <si>
    <t>N-แหวนล็อคนอก58</t>
  </si>
  <si>
    <t>__export__.product_template_39141_2a9ddf14</t>
  </si>
  <si>
    <t>แหวนล็อคนอก ขนาด58M</t>
  </si>
  <si>
    <t>N-แหวนล็อคนอก62</t>
  </si>
  <si>
    <t>__export__.product_template_39144_0aa35ac8</t>
  </si>
  <si>
    <t>แหวนล็อคนอก ขนาด62M</t>
  </si>
  <si>
    <t>N-แหวนล็อคนอก63</t>
  </si>
  <si>
    <t>__export__.product_template_39145_ac37b20b</t>
  </si>
  <si>
    <t>แหวนล็อคนอก ขนาด63M</t>
  </si>
  <si>
    <t>N-แหวนล็อคนอก65</t>
  </si>
  <si>
    <t>__export__.product_template_39146_956fcb3b</t>
  </si>
  <si>
    <t>แหวนล็อคนอก ขนาด65M</t>
  </si>
  <si>
    <t>N-แหวนล็อคนอก68</t>
  </si>
  <si>
    <t>__export__.product_template_39147_dcb13597</t>
  </si>
  <si>
    <t>แหวนล็อคนอก ขนาด68M</t>
  </si>
  <si>
    <t>N-แหวนล็อคนอก70</t>
  </si>
  <si>
    <t>__export__.product_template_39149_c7303f69</t>
  </si>
  <si>
    <t>แหวนล็อคนอก ขนาด70M</t>
  </si>
  <si>
    <t>N-แหวนล็อคนอก72</t>
  </si>
  <si>
    <t>__export__.product_template_39150_0a91ac80</t>
  </si>
  <si>
    <t>แหวนล็อคนอก ขนาด72M</t>
  </si>
  <si>
    <t>N-แหวนล็อคนอก75</t>
  </si>
  <si>
    <t>__export__.product_template_39151_cacf154c</t>
  </si>
  <si>
    <t>แหวนล็อคนอก ขนาด75M</t>
  </si>
  <si>
    <t>N-แหวนล็อคนอก78</t>
  </si>
  <si>
    <t>__export__.product_template_39152_37c2121d</t>
  </si>
  <si>
    <t>แหวนล็อคนอก ขนาด78M</t>
  </si>
  <si>
    <t>N-แหวนล็อคนอก80</t>
  </si>
  <si>
    <t>__export__.product_template_39154_b4012702</t>
  </si>
  <si>
    <t>แหวนล็อคนอก ขนาด80M</t>
  </si>
  <si>
    <t>N-แหวนล็อคนอก82</t>
  </si>
  <si>
    <t>__export__.product_template_39155_b98411cf</t>
  </si>
  <si>
    <t>แหวนล็อคนอก ขนาด82M</t>
  </si>
  <si>
    <t>N-แหวนล็อคนอก85</t>
  </si>
  <si>
    <t>__export__.product_template_39156_632ce0ac</t>
  </si>
  <si>
    <t>แหวนล็อคนอก ขนาด85M</t>
  </si>
  <si>
    <t>N-แหวนล็อคนอก88</t>
  </si>
  <si>
    <t>__export__.product_template_39157_41ed7715</t>
  </si>
  <si>
    <t>แหวนล็อคนอก ขนาด88M</t>
  </si>
  <si>
    <t>N-แหวนล็อคนอก90</t>
  </si>
  <si>
    <t>__export__.product_template_39159_964cf4ef</t>
  </si>
  <si>
    <t>แหวนล็อคนอก ขนาด90M</t>
  </si>
  <si>
    <t>N-แหวนล็อคนอก95</t>
  </si>
  <si>
    <t>__export__.product_template_39160_609bb6d1</t>
  </si>
  <si>
    <t>แหวนล็อคนอก ขนาด95M</t>
  </si>
  <si>
    <t>N-แหวนล็อคนอก98</t>
  </si>
  <si>
    <t>__export__.product_template_39161_9e4d1cf7</t>
  </si>
  <si>
    <t>แหวนล็อคนอก ขนาด98M</t>
  </si>
  <si>
    <t>N-แหวนล็อคนอก10</t>
  </si>
  <si>
    <t>__export__.product_template_39082_841a06e5</t>
  </si>
  <si>
    <t>แหวนล็อคนอก รู10M</t>
  </si>
  <si>
    <t>N-แหวนล็อคนอก11</t>
  </si>
  <si>
    <t>__export__.product_template_39086_d9eba387</t>
  </si>
  <si>
    <t>แหวนล็อคนอก รู11M *h</t>
  </si>
  <si>
    <t>N-แหวนล็อคนอก12</t>
  </si>
  <si>
    <t>__export__.product_template_39090_01eee848</t>
  </si>
  <si>
    <t>แหวนล็อคนอก รู12M *h</t>
  </si>
  <si>
    <t>N-แหวนล็อคนอก13</t>
  </si>
  <si>
    <t>__export__.product_template_39093_964c6b52</t>
  </si>
  <si>
    <t>แหวนล็อคนอก รู13M</t>
  </si>
  <si>
    <t>N-แหวนล็อคนอก14</t>
  </si>
  <si>
    <t>__export__.product_template_39096_fe88764a</t>
  </si>
  <si>
    <t>แหวนล็อคนอก รู14M</t>
  </si>
  <si>
    <t>N-แหวนล็อคนอก15</t>
  </si>
  <si>
    <t>__export__.product_template_39099_baf823c3</t>
  </si>
  <si>
    <t>แหวนล็อคนอก รู15M</t>
  </si>
  <si>
    <t>N-แหวนล็อคนอก16</t>
  </si>
  <si>
    <t>__export__.product_template_39102_77fe4947</t>
  </si>
  <si>
    <t>แหวนล็อคนอก รู16M 30/5/60</t>
  </si>
  <si>
    <t>N-แหวนล็อคนอก17</t>
  </si>
  <si>
    <t>__export__.product_template_39105_312ab03b</t>
  </si>
  <si>
    <t>แหวนล็อคนอก รู17M *h</t>
  </si>
  <si>
    <t>N-แหวนล็อคนอก18</t>
  </si>
  <si>
    <t>__export__.product_template_39107_3c79f98a</t>
  </si>
  <si>
    <t>แหวนล็อคนอก รู18M</t>
  </si>
  <si>
    <t>N-แหวนล็อคนอก19</t>
  </si>
  <si>
    <t>__export__.product_template_39108_e5e75c95</t>
  </si>
  <si>
    <t>แหวนล็อคนอก รู19M *30/5/60</t>
  </si>
  <si>
    <t>N-แหวนล็อคนอก20</t>
  </si>
  <si>
    <t>__export__.product_template_39109_699fc37c</t>
  </si>
  <si>
    <t>แหวนล็อคนอก รู20M</t>
  </si>
  <si>
    <t>N-แหวนล็อคนอก21</t>
  </si>
  <si>
    <t>__export__.product_template_39110_222c3e66</t>
  </si>
  <si>
    <t>แหวนล็อคนอก รู21M</t>
  </si>
  <si>
    <t>N-แหวนล็อคนอก22</t>
  </si>
  <si>
    <t>__export__.product_template_39111_b891370a</t>
  </si>
  <si>
    <t>แหวนล็อคนอก รู22M</t>
  </si>
  <si>
    <t>N-แหวนล็อคนอก23</t>
  </si>
  <si>
    <t>__export__.product_template_39112_eeba918e</t>
  </si>
  <si>
    <t>แหวนล็อคนอก รู23M</t>
  </si>
  <si>
    <t>N-แหวนล็อคนอก24</t>
  </si>
  <si>
    <t>__export__.product_template_39113_c56d7d36</t>
  </si>
  <si>
    <t>แหวนล็อคนอก รู24M *hs</t>
  </si>
  <si>
    <t>N-แหวนล็อคนอก25</t>
  </si>
  <si>
    <t>__export__.product_template_39114_05bcd6be</t>
  </si>
  <si>
    <t>แหวนล็อคนอก รู25M</t>
  </si>
  <si>
    <t>N-แหวนล็อคนอก26</t>
  </si>
  <si>
    <t>__export__.product_template_39115_17b4ab5f</t>
  </si>
  <si>
    <t>แหวนล็อคนอก รู26M *hs</t>
  </si>
  <si>
    <t>N-แหวนล็อคนอก27</t>
  </si>
  <si>
    <t>__export__.product_template_39116_effe111f</t>
  </si>
  <si>
    <t>แหวนล็อคนอก รู27M</t>
  </si>
  <si>
    <t>N-แหวนล็อคนอก28</t>
  </si>
  <si>
    <t>__export__.product_template_39117_54df513c</t>
  </si>
  <si>
    <t>แหวนล็อคนอก รู28M</t>
  </si>
  <si>
    <t>N-แหวนล็อคนอก29</t>
  </si>
  <si>
    <t>__export__.product_template_39118_9a759beb</t>
  </si>
  <si>
    <t>แหวนล็อคนอก รู29M</t>
  </si>
  <si>
    <t>N-แหวนล็อคนอก30</t>
  </si>
  <si>
    <t>__export__.product_template_39120_3b7ff4bf</t>
  </si>
  <si>
    <t>แหวนล็อคนอก รู30M</t>
  </si>
  <si>
    <t>N-แหวนล็อคนอก31</t>
  </si>
  <si>
    <t>__export__.product_template_39121_0447c37d</t>
  </si>
  <si>
    <t>แหวนล็อคนอก รู31M</t>
  </si>
  <si>
    <t>N-แหวนล็อคนอก32</t>
  </si>
  <si>
    <t>__export__.product_template_39122_1b77bdcf</t>
  </si>
  <si>
    <t>แหวนล็อคนอก รู32M *hs</t>
  </si>
  <si>
    <t>N-แหวนล็อคนอก33</t>
  </si>
  <si>
    <t>__export__.product_template_39123_2df6c95e</t>
  </si>
  <si>
    <t>แหวนล็อคนอก รู33M</t>
  </si>
  <si>
    <t>N-แหวนล็อคนอก34</t>
  </si>
  <si>
    <t>__export__.product_template_39124_81089dec</t>
  </si>
  <si>
    <t>แหวนล็อคนอก รู34M</t>
  </si>
  <si>
    <t>N-แหวนล็อคนอก35</t>
  </si>
  <si>
    <t>__export__.product_template_39125_43924f3e</t>
  </si>
  <si>
    <t>แหวนล็อคนอก รู35M</t>
  </si>
  <si>
    <t>N-แหวนล็อคนอก36</t>
  </si>
  <si>
    <t>__export__.product_template_39126_00298d2a</t>
  </si>
  <si>
    <t>แหวนล็อคนอก รู36M</t>
  </si>
  <si>
    <t>N-แหวนล็อคนอก37</t>
  </si>
  <si>
    <t>__export__.product_template_39127_7c873a8e</t>
  </si>
  <si>
    <t>แหวนล็อคนอก รู37M</t>
  </si>
  <si>
    <t>N-แหวนล็อคนอก38</t>
  </si>
  <si>
    <t>__export__.product_template_39128_e9909a3d</t>
  </si>
  <si>
    <t>แหวนล็อคนอก รู38M  *hs</t>
  </si>
  <si>
    <t>N-แหวนล็อคนอก3</t>
  </si>
  <si>
    <t>__export__.product_template_39119_5f6b5fa8</t>
  </si>
  <si>
    <t>แหวนล็อคนอก รู3M</t>
  </si>
  <si>
    <t>N-แหวนล็อคนอก40</t>
  </si>
  <si>
    <t>__export__.product_template_39130_f248b1a5</t>
  </si>
  <si>
    <t>แหวนล็อคนอก รู40M</t>
  </si>
  <si>
    <t>N-แหวนล็อคนอก42</t>
  </si>
  <si>
    <t>__export__.product_template_39131_27c7144d</t>
  </si>
  <si>
    <t>แหวนล็อคนอก รู42M</t>
  </si>
  <si>
    <t>N-แหวนล็อคนอก45</t>
  </si>
  <si>
    <t>__export__.product_template_39132_2a5262d3</t>
  </si>
  <si>
    <t>แหวนล็อคนอก รู45M</t>
  </si>
  <si>
    <t>N-แหวนล็อคนอก46</t>
  </si>
  <si>
    <t>__export__.product_template_39133_c38c4858</t>
  </si>
  <si>
    <t>แหวนล็อคนอก รู46M</t>
  </si>
  <si>
    <t>N-แหวนล็อคนอก47</t>
  </si>
  <si>
    <t>__export__.product_template_39134_5c997eb7</t>
  </si>
  <si>
    <t>แหวนล็อคนอก รู47M</t>
  </si>
  <si>
    <t>N-แหวนล็อคนอก48</t>
  </si>
  <si>
    <t>__export__.product_template_39135_f547dee5</t>
  </si>
  <si>
    <t>แหวนล็อคนอก รู48M</t>
  </si>
  <si>
    <t>N-แหวนล็อคนอก4</t>
  </si>
  <si>
    <t>__export__.product_template_39129_808d6cb4</t>
  </si>
  <si>
    <t>แหวนล็อคนอก รู4M</t>
  </si>
  <si>
    <t>N-แหวนล็อคนอก50</t>
  </si>
  <si>
    <t>__export__.product_template_39137_852578ac</t>
  </si>
  <si>
    <t>แหวนล็อคนอก รู50M</t>
  </si>
  <si>
    <t>N-แหวนล็อคนอก52</t>
  </si>
  <si>
    <t>__export__.product_template_39138_cc506fd9</t>
  </si>
  <si>
    <t>แหวนล็อคนอก รู52M</t>
  </si>
  <si>
    <t>N-แหวนล็อคนอก55</t>
  </si>
  <si>
    <t>__export__.product_template_39139_f2388870</t>
  </si>
  <si>
    <t>แหวนล็อคนอก รู55M</t>
  </si>
  <si>
    <t>N-แหวนล็อคนอก56</t>
  </si>
  <si>
    <t>__export__.product_template_39140_9db71ab7</t>
  </si>
  <si>
    <t>แหวนล็อคนอก รู56M</t>
  </si>
  <si>
    <t>N-แหวนล็อคนอก5</t>
  </si>
  <si>
    <t>__export__.product_template_39136_ad287dcb</t>
  </si>
  <si>
    <t>แหวนล็อคนอก รู5M</t>
  </si>
  <si>
    <t>N-แหวนล็อคนอก6</t>
  </si>
  <si>
    <t>__export__.product_template_39142_9df3c951</t>
  </si>
  <si>
    <t>แหวนล็อคนอก รู6M</t>
  </si>
  <si>
    <t>N-แหวนล็อคนอก7</t>
  </si>
  <si>
    <t>__export__.product_template_39148_5d08841b</t>
  </si>
  <si>
    <t>แหวนล็อคนอก รู7M</t>
  </si>
  <si>
    <t>N-แหวนล็อคนอก8</t>
  </si>
  <si>
    <t>__export__.product_template_39153_d3a9d589</t>
  </si>
  <si>
    <t>แหวนล็อคนอก รู8M</t>
  </si>
  <si>
    <t>N-แหวนล็อคนอก9</t>
  </si>
  <si>
    <t>__export__.product_template_39158_f7f3e6f4</t>
  </si>
  <si>
    <t>แหวนล็อคนอก รู9M</t>
  </si>
  <si>
    <t>N-แหวนล็อคนอก60</t>
  </si>
  <si>
    <t>__export__.product_template_39143_04bedbe1</t>
  </si>
  <si>
    <t>แหวนล็อคนอก รู 60M  *hs</t>
  </si>
  <si>
    <t>N-แหวนล็อคใน100</t>
  </si>
  <si>
    <t>__export__.product_template_39163_78377a33</t>
  </si>
  <si>
    <t>แหวนล็อคใน รู100M</t>
  </si>
  <si>
    <t>N-แหวนล็อคใน102</t>
  </si>
  <si>
    <t>__export__.product_template_39164_6e9bee14</t>
  </si>
  <si>
    <t>แหวนล็อคใน รู102M</t>
  </si>
  <si>
    <t>N-แหวนล็อคใน105</t>
  </si>
  <si>
    <t>__export__.product_template_39165_57a6deb7</t>
  </si>
  <si>
    <t>แหวนล็อคใน รู105M</t>
  </si>
  <si>
    <t>N-แหวนล็อคใน10</t>
  </si>
  <si>
    <t>__export__.product_template_39162_c290e106</t>
  </si>
  <si>
    <t>แหวนล็อคใน รู10M</t>
  </si>
  <si>
    <t>N-แหวนล็อคใน110</t>
  </si>
  <si>
    <t>__export__.product_template_39167_b892c859</t>
  </si>
  <si>
    <t>แหวนล็อคใน รู110M</t>
  </si>
  <si>
    <t>N-แหวนล็อคใน112</t>
  </si>
  <si>
    <t>__export__.product_template_39168_6a40675c</t>
  </si>
  <si>
    <t>แหวนล็อคใน รู112M</t>
  </si>
  <si>
    <t>N-แหวนล็อคใน115</t>
  </si>
  <si>
    <t>__export__.product_template_39169_0649fa86</t>
  </si>
  <si>
    <t>แหวนล็อคใน รู115M</t>
  </si>
  <si>
    <t>N-แหวนล็อคใน11</t>
  </si>
  <si>
    <t>__export__.product_template_39166_db7420fd</t>
  </si>
  <si>
    <t>แหวนล็อคใน รู11M</t>
  </si>
  <si>
    <t>N-แหวนล็อคใน120</t>
  </si>
  <si>
    <t>__export__.product_template_39171_3981cfa7</t>
  </si>
  <si>
    <t>แหวนล็อคใน รู120M</t>
  </si>
  <si>
    <t>N-แหวนล็อคใน125</t>
  </si>
  <si>
    <t>__export__.product_template_39172_35974f17</t>
  </si>
  <si>
    <t>แหวนล็อคใน รู125M</t>
  </si>
  <si>
    <t>N-แหวนล็อคใน12</t>
  </si>
  <si>
    <t>__export__.product_template_39170_2a2e72a0</t>
  </si>
  <si>
    <t>แหวนล็อคใน รู12M</t>
  </si>
  <si>
    <t>N-แหวนล็อคใน130</t>
  </si>
  <si>
    <t>__export__.product_template_39174_35dcb120</t>
  </si>
  <si>
    <t>แหวนล็อคใน รู130M</t>
  </si>
  <si>
    <t>N-แหวนล็อคใน135</t>
  </si>
  <si>
    <t>__export__.product_template_39175_9f86c163</t>
  </si>
  <si>
    <t>แหวนล็อคใน รู135M</t>
  </si>
  <si>
    <t>N-แหวนล็อคใน13</t>
  </si>
  <si>
    <t>__export__.product_template_39173_f5f7977a</t>
  </si>
  <si>
    <t>แหวนล็อคใน รู13M</t>
  </si>
  <si>
    <t>N-แหวนล็อคใน140</t>
  </si>
  <si>
    <t>__export__.product_template_39177_a751c9b9</t>
  </si>
  <si>
    <t>แหวนล็อคใน รู140M</t>
  </si>
  <si>
    <t>N-แหวนล็อคใน145</t>
  </si>
  <si>
    <t>__export__.product_template_39178_e5f79c3e</t>
  </si>
  <si>
    <t>แหวนล็อคใน รู145M</t>
  </si>
  <si>
    <t>N-แหวนล็อคใน14</t>
  </si>
  <si>
    <t>__export__.product_template_39176_4f8544f2</t>
  </si>
  <si>
    <t>แหวนล็อคใน รู14M</t>
  </si>
  <si>
    <t>N-แหวนล็อคใน150</t>
  </si>
  <si>
    <t>__export__.product_template_39180_513a3a01</t>
  </si>
  <si>
    <t>แหวนล็อคใน รู150M</t>
  </si>
  <si>
    <t>N-แหวนล็อคใน155</t>
  </si>
  <si>
    <t>__export__.product_template_39181_da3ab919</t>
  </si>
  <si>
    <t>แหวนล็อคใน รู155M</t>
  </si>
  <si>
    <t>N-แหวนล็อคใน15</t>
  </si>
  <si>
    <t>__export__.product_template_39179_aaaadfca</t>
  </si>
  <si>
    <t>แหวนล็อคใน รู15M</t>
  </si>
  <si>
    <t>N-แหวนล็อคใน160</t>
  </si>
  <si>
    <t>__export__.product_template_39183_30cdd9a8</t>
  </si>
  <si>
    <t>แหวนล็อคใน รู160M</t>
  </si>
  <si>
    <t>N-แหวนล็อคใน165</t>
  </si>
  <si>
    <t>__export__.product_template_39184_cbca081e</t>
  </si>
  <si>
    <t>แหวนล็อคใน รู165M</t>
  </si>
  <si>
    <t>N-แหวนล็อคใน16</t>
  </si>
  <si>
    <t>__export__.product_template_39182_a50d6317</t>
  </si>
  <si>
    <t>แหวนล็อคใน รู16M</t>
  </si>
  <si>
    <t>N-แหวนล็อคใน170</t>
  </si>
  <si>
    <t>__export__.product_template_39186_0650dbc1</t>
  </si>
  <si>
    <t>แหวนล็อคใน รู170M</t>
  </si>
  <si>
    <t>N-แหวนล็อคใน175</t>
  </si>
  <si>
    <t>__export__.product_template_39187_0c30b295</t>
  </si>
  <si>
    <t>แหวนล็อคใน รู175M</t>
  </si>
  <si>
    <t>N-แหวนล็อคใน17</t>
  </si>
  <si>
    <t>__export__.product_template_39185_440771f2</t>
  </si>
  <si>
    <t>แหวนล็อคใน รู17M</t>
  </si>
  <si>
    <t>N-แหวนล็อคใน180</t>
  </si>
  <si>
    <t>__export__.product_template_39189_962e2ea1</t>
  </si>
  <si>
    <t>แหวนล็อคใน รู180M</t>
  </si>
  <si>
    <t>N-แหวนล็อคใน18</t>
  </si>
  <si>
    <t>__export__.product_template_39188_9f75436a</t>
  </si>
  <si>
    <t>แหวนล็อคใน รู18M *hs</t>
  </si>
  <si>
    <t>N-แหวนล็อคใน19</t>
  </si>
  <si>
    <t>__export__.product_template_39190_75c766a5</t>
  </si>
  <si>
    <t>แหวนล็อคใน รู19M</t>
  </si>
  <si>
    <t>N-แหวนล็อคใน20</t>
  </si>
  <si>
    <t>__export__.product_template_39191_3e9d4ea0</t>
  </si>
  <si>
    <t>แหวนล็อคใน รู20M</t>
  </si>
  <si>
    <t>N-แหวนล็อคใน21</t>
  </si>
  <si>
    <t>__export__.product_template_39192_eaf709da</t>
  </si>
  <si>
    <t>แหวนล็อคใน รู21M</t>
  </si>
  <si>
    <t>N-แหวนล็อคใน22</t>
  </si>
  <si>
    <t>__export__.product_template_39193_036a2354</t>
  </si>
  <si>
    <t>แหวนล็อคใน รู22M</t>
  </si>
  <si>
    <t>N-แหวนล็อคใน23</t>
  </si>
  <si>
    <t>__export__.product_template_39194_27c030eb</t>
  </si>
  <si>
    <t>แหวนล็อคใน รู23M *hs</t>
  </si>
  <si>
    <t>N-แหวนล็อคใน24</t>
  </si>
  <si>
    <t>__export__.product_template_39195_d881b44a</t>
  </si>
  <si>
    <t>แหวนล็อคใน รู24M</t>
  </si>
  <si>
    <t>N-แหวนล็อคใน25</t>
  </si>
  <si>
    <t>__export__.product_template_39196_05f0b2c1</t>
  </si>
  <si>
    <t>แหวนล็อคใน รู25M *hs</t>
  </si>
  <si>
    <t>N-แหวนล็อคใน26</t>
  </si>
  <si>
    <t>__export__.product_template_39197_1535a39f</t>
  </si>
  <si>
    <t>แหวนล็อคใน รู26M</t>
  </si>
  <si>
    <t>N-แหวนล็อคใน27</t>
  </si>
  <si>
    <t>__export__.product_template_39198_c0ab055d</t>
  </si>
  <si>
    <t>แหวนล็อคใน รู27M *hs</t>
  </si>
  <si>
    <t>N-แหวนล็อคใน28</t>
  </si>
  <si>
    <t>__export__.product_template_39199_43dadfef</t>
  </si>
  <si>
    <t>แหวนล็อคใน รู28M *hs</t>
  </si>
  <si>
    <t>N-แหวนล็อคใน29</t>
  </si>
  <si>
    <t>__export__.product_template_39200_6b2056a2</t>
  </si>
  <si>
    <t>แหวนล็อคใน รู29M *hs</t>
  </si>
  <si>
    <t>N-แหวนล็อคใน30</t>
  </si>
  <si>
    <t>__export__.product_template_39201_5ac57e57</t>
  </si>
  <si>
    <t>แหวนล็อคใน รู30M</t>
  </si>
  <si>
    <t>N-แหวนล็อคใน31</t>
  </si>
  <si>
    <t>__export__.product_template_39202_0f3d6b7f</t>
  </si>
  <si>
    <t>แหวนล็อคใน รู31M</t>
  </si>
  <si>
    <t>N-แหวนล็อคใน32</t>
  </si>
  <si>
    <t>__export__.product_template_39203_b67ffdfc</t>
  </si>
  <si>
    <t>แหวนล็อคใน รู32M</t>
  </si>
  <si>
    <t>N-แหวนล็อคใน33</t>
  </si>
  <si>
    <t>__export__.product_template_39204_1f994055</t>
  </si>
  <si>
    <t>แหวนล็อคใน รู33M</t>
  </si>
  <si>
    <t>N-แหวนล็อคใน34</t>
  </si>
  <si>
    <t>__export__.product_template_39205_a38e8370</t>
  </si>
  <si>
    <t>แหวนล็อคใน รู34M</t>
  </si>
  <si>
    <t>N-แหวนล็อคใน35</t>
  </si>
  <si>
    <t>__export__.product_template_39206_b2cdd1a1</t>
  </si>
  <si>
    <t>แหวนล็อคใน รู35M</t>
  </si>
  <si>
    <t>N-แหวนล็อคใน36</t>
  </si>
  <si>
    <t>__export__.product_template_39207_357769d1</t>
  </si>
  <si>
    <t>แหวนล็อคใน รู36M</t>
  </si>
  <si>
    <t>N-แหวนล็อคใน37</t>
  </si>
  <si>
    <t>__export__.product_template_39208_449bccbd</t>
  </si>
  <si>
    <t>แหวนล็อคใน รู37M</t>
  </si>
  <si>
    <t>N-แหวนล็อคใน38</t>
  </si>
  <si>
    <t>__export__.product_template_39209_a08fe7a9</t>
  </si>
  <si>
    <t>แหวนล็อคใน รู38M</t>
  </si>
  <si>
    <t>N-แหวนล็อคใน39</t>
  </si>
  <si>
    <t>__export__.product_template_39210_87375533</t>
  </si>
  <si>
    <t>แหวนล็อคใน รู39M</t>
  </si>
  <si>
    <t>N-แหวนล็อคใน40</t>
  </si>
  <si>
    <t>__export__.product_template_39211_78df6a6c</t>
  </si>
  <si>
    <t>แหวนล็อคใน รู40M</t>
  </si>
  <si>
    <t>N-แหวนล็อคใน42</t>
  </si>
  <si>
    <t>__export__.product_template_39212_e39a93f4</t>
  </si>
  <si>
    <t>แหวนล็อคใน รู42M</t>
  </si>
  <si>
    <t>N-แหวนล็อคใน45</t>
  </si>
  <si>
    <t>__export__.product_template_39213_ecc09ea2</t>
  </si>
  <si>
    <t>แหวนล็อคใน รู45M</t>
  </si>
  <si>
    <t>N-แหวนล็อคใน46</t>
  </si>
  <si>
    <t>__export__.product_template_39214_eec341b5</t>
  </si>
  <si>
    <t>แหวนล็อคใน รู46M</t>
  </si>
  <si>
    <t>N-แหวนล็อคใน47</t>
  </si>
  <si>
    <t>__export__.product_template_39215_b5e2da98</t>
  </si>
  <si>
    <t>แหวนล็อคใน รู47M</t>
  </si>
  <si>
    <t>N-แหวนล็อคใน48</t>
  </si>
  <si>
    <t>__export__.product_template_39216_eb03e12a</t>
  </si>
  <si>
    <t>แหวนล็อคใน รู48M</t>
  </si>
  <si>
    <t>N-แหวนล็อคใน50</t>
  </si>
  <si>
    <t>__export__.product_template_39217_9a25171e</t>
  </si>
  <si>
    <t>แหวนล็อคใน รู50M</t>
  </si>
  <si>
    <t>N-แหวนล็อคใน52</t>
  </si>
  <si>
    <t>__export__.product_template_39218_e5ed739b</t>
  </si>
  <si>
    <t>แหวนล็อคใน รู52M</t>
  </si>
  <si>
    <t>N-แหวนล็อคใน55</t>
  </si>
  <si>
    <t>__export__.product_template_39219_a5faa85e</t>
  </si>
  <si>
    <t>แหวนล็อคใน รู55M</t>
  </si>
  <si>
    <t>N-แหวนล็อคใน56</t>
  </si>
  <si>
    <t>__export__.product_template_39220_476763b0</t>
  </si>
  <si>
    <t>แหวนล็อคใน รู56M</t>
  </si>
  <si>
    <t>N-แหวนล็อคใน58</t>
  </si>
  <si>
    <t>__export__.product_template_39221_b33f3af3</t>
  </si>
  <si>
    <t>แหวนล็อคใน รู58M</t>
  </si>
  <si>
    <t>N-แหวนล็อคใน60</t>
  </si>
  <si>
    <t>__export__.product_template_39223_1b5edad4</t>
  </si>
  <si>
    <t>แหวนล็อคใน รู60M</t>
  </si>
  <si>
    <t>N-แหวนล็อคใน62</t>
  </si>
  <si>
    <t>__export__.product_template_39224_f60bc233</t>
  </si>
  <si>
    <t>แหวนล็อคใน รู62M</t>
  </si>
  <si>
    <t>N-แหวนล็อคใน63</t>
  </si>
  <si>
    <t>__export__.product_template_39225_14029d23</t>
  </si>
  <si>
    <t>แหวนล็อคใน รู63M</t>
  </si>
  <si>
    <t>N-แหวนล็อคใน65</t>
  </si>
  <si>
    <t>__export__.product_template_39226_3e4ca98d</t>
  </si>
  <si>
    <t>แหวนล็อคใน รู65M</t>
  </si>
  <si>
    <t>N-แหวนล็อคใน68</t>
  </si>
  <si>
    <t>__export__.product_template_39227_d385a28a</t>
  </si>
  <si>
    <t>แหวนล็อคใน รู68M</t>
  </si>
  <si>
    <t>N-แหวนล็อคใน6</t>
  </si>
  <si>
    <t>__export__.product_template_39222_8c8c9ed0</t>
  </si>
  <si>
    <t>แหวนล็อคใน รู6M</t>
  </si>
  <si>
    <t>N-แหวนล็อคใน70</t>
  </si>
  <si>
    <t>__export__.product_template_39229_b6b05e6e</t>
  </si>
  <si>
    <t>แหวนล็อคใน รู70M*hs</t>
  </si>
  <si>
    <t>N-แหวนล็อคใน72</t>
  </si>
  <si>
    <t>__export__.product_template_39230_d2382cfe</t>
  </si>
  <si>
    <t>แหวนล็อคใน รู72M</t>
  </si>
  <si>
    <t>N-แหวนล็อคใน75</t>
  </si>
  <si>
    <t>__export__.product_template_39231_86df84cc</t>
  </si>
  <si>
    <t>แหวนล็อคใน รู75M</t>
  </si>
  <si>
    <t>N-แหวนล็อคใน78</t>
  </si>
  <si>
    <t>__export__.product_template_39232_489d2312</t>
  </si>
  <si>
    <t>แหวนล็อคใน รู78M</t>
  </si>
  <si>
    <t>N-แหวนล็อคใน7</t>
  </si>
  <si>
    <t>__export__.product_template_39228_cfdc768c</t>
  </si>
  <si>
    <t>แหวนล็อคใน รู7M</t>
  </si>
  <si>
    <t>N-แหวนล็อคใน80</t>
  </si>
  <si>
    <t>__export__.product_template_39234_b40503ac</t>
  </si>
  <si>
    <t>แหวนล็อคใน รู80M</t>
  </si>
  <si>
    <t>N-แหวนล็อคใน82</t>
  </si>
  <si>
    <t>__export__.product_template_39235_6738df84</t>
  </si>
  <si>
    <t>แหวนล็อคใน รู82M</t>
  </si>
  <si>
    <t>N-แหวนล็อคใน85</t>
  </si>
  <si>
    <t>__export__.product_template_39236_75278b42</t>
  </si>
  <si>
    <t>แหวนล็อคใน รู85M</t>
  </si>
  <si>
    <t>N-แหวนล็อคใน88</t>
  </si>
  <si>
    <t>__export__.product_template_39237_287899f0</t>
  </si>
  <si>
    <t>แหวนล็อคใน รู88M</t>
  </si>
  <si>
    <t>N-แหวนล็อคใน8</t>
  </si>
  <si>
    <t>__export__.product_template_39233_45a031df</t>
  </si>
  <si>
    <t>แหวนล็อคใน รู8M</t>
  </si>
  <si>
    <t>N-แหวนล็อคใน90</t>
  </si>
  <si>
    <t>__export__.product_template_39239_df8c0d38</t>
  </si>
  <si>
    <t>แหวนล็อคใน รู90M</t>
  </si>
  <si>
    <t>N-แหวนล็อคใน92</t>
  </si>
  <si>
    <t>__export__.product_template_39240_780f91a5</t>
  </si>
  <si>
    <t>แหวนล็อคใน รู92M</t>
  </si>
  <si>
    <t>N-แหวนล็อคใน95</t>
  </si>
  <si>
    <t>__export__.product_template_39241_17b2c135</t>
  </si>
  <si>
    <t>แหวนล็อคใน รู95M</t>
  </si>
  <si>
    <t>N-แหวนล็อคใน98</t>
  </si>
  <si>
    <t>__export__.product_template_39242_b50f7262</t>
  </si>
  <si>
    <t>แหวนล็อคใน รู98M</t>
  </si>
  <si>
    <t>N-แหวนล็อคใน9</t>
  </si>
  <si>
    <t>__export__.product_template_39238_3b7d01b6</t>
  </si>
  <si>
    <t>แหวนล็อคใน รู9M</t>
  </si>
  <si>
    <t>N-แหวนสปริง1</t>
  </si>
  <si>
    <t>__export__.product_template_39243_d5419fd5</t>
  </si>
  <si>
    <t>แหวนสปริง1"</t>
  </si>
  <si>
    <t>N-แหวนสปริง1/2</t>
  </si>
  <si>
    <t>__export__.product_template_39244_e1f63438</t>
  </si>
  <si>
    <t>แหวนสปริง1/2</t>
  </si>
  <si>
    <t>N-แหวนสปริง1/4</t>
  </si>
  <si>
    <t>__export__.product_template_26516_239a56e6</t>
  </si>
  <si>
    <t>แหวนสปริง1/4</t>
  </si>
  <si>
    <t>__export__.product_template_39245_e3710686</t>
  </si>
  <si>
    <t>ืN-แหวนสปริง10M</t>
  </si>
  <si>
    <t>__export__.product_template_26254_9352a663</t>
  </si>
  <si>
    <t>แหวนสปริง10มิล</t>
  </si>
  <si>
    <t>N-แหวนสปริง12มิล</t>
  </si>
  <si>
    <t>__export__.product_template_26255_5cf64fa1</t>
  </si>
  <si>
    <t>แหวนสปริง12มิล</t>
  </si>
  <si>
    <t>N-แหวนสปริง14M</t>
  </si>
  <si>
    <t>__export__.product_template_26256_b13d4c7c</t>
  </si>
  <si>
    <t>แหวนสปริง14มิล</t>
  </si>
  <si>
    <t>N-แหวนสปริง16M</t>
  </si>
  <si>
    <t>__export__.product_template_26257_e8c14052</t>
  </si>
  <si>
    <t>แหวนสปริง16มิล</t>
  </si>
  <si>
    <t>N-แหวนสปริง18M</t>
  </si>
  <si>
    <t>__export__.product_template_26258_c2cc1796</t>
  </si>
  <si>
    <t>แหวนสปริง18มิล</t>
  </si>
  <si>
    <t>N-แหวนสปริง11/2</t>
  </si>
  <si>
    <t>__export__.product_template_39247_8b73c540</t>
  </si>
  <si>
    <t>แหวนสปริง1 1/2</t>
  </si>
  <si>
    <t>N-แหวนสปริง11/4</t>
  </si>
  <si>
    <t>__export__.product_template_39248_bdbb9ab9</t>
  </si>
  <si>
    <t>แหวนสปริง1 1/4</t>
  </si>
  <si>
    <t>N-แหวนสปริง11/8</t>
  </si>
  <si>
    <t>__export__.product_template_39249_642b2f76</t>
  </si>
  <si>
    <t>แหวนสปริง1 1/8</t>
  </si>
  <si>
    <t>N-แหวนสปริง3/4</t>
  </si>
  <si>
    <t>__export__.product_template_39257_04c6d527</t>
  </si>
  <si>
    <t>แหวนสปริง3/4</t>
  </si>
  <si>
    <t>N-แหวนสปริง3/8</t>
  </si>
  <si>
    <t>__export__.product_template_39258_b19cc37b</t>
  </si>
  <si>
    <t>แหวนสปริง3/8</t>
  </si>
  <si>
    <t>N-แหวนสปริง5/16</t>
  </si>
  <si>
    <t>__export__.product_template_39259_3b813748</t>
  </si>
  <si>
    <t>แหวนสปริง5/16 </t>
  </si>
  <si>
    <t>ืN-แหวนสปริง5/8</t>
  </si>
  <si>
    <t>__export__.product_template_39474_5eb2cca3</t>
  </si>
  <si>
    <t>แหวนสปริง5/8</t>
  </si>
  <si>
    <t>N-แหวนสปริง5/8</t>
  </si>
  <si>
    <t>__export__.product_template_39260_9aa134e9</t>
  </si>
  <si>
    <t>แหวนสปริง5/8)กล 250 ตัว</t>
  </si>
  <si>
    <t>N-แหวนสปริง7/16</t>
  </si>
  <si>
    <t>__export__.product_template_39263_9abec26b</t>
  </si>
  <si>
    <t>แหวนสปริง7/16 ชุบรุ้ง</t>
  </si>
  <si>
    <t>N-แหวนสปริง7/8</t>
  </si>
  <si>
    <t>__export__.product_template_39264_ab3d65a2</t>
  </si>
  <si>
    <t>แหวนสปริง7/8</t>
  </si>
  <si>
    <t>N-แหวนสปริง9/16</t>
  </si>
  <si>
    <t>__export__.product_template_39266_5796efbd</t>
  </si>
  <si>
    <t>แหวนสปริง9/16</t>
  </si>
  <si>
    <t>N-แหวนสปริง10M</t>
  </si>
  <si>
    <t>__export__.product_template_39246_10263729</t>
  </si>
  <si>
    <t>แหวนสปริง 10M กล.1500</t>
  </si>
  <si>
    <t>N-แหวนสปริง12M</t>
  </si>
  <si>
    <t>__export__.product_template_39250_79828304</t>
  </si>
  <si>
    <t>แหวนสปริง 12M</t>
  </si>
  <si>
    <t>__export__.product_template_39251_b1c0e97c</t>
  </si>
  <si>
    <t>แหวนสปริง 14M(กล.500</t>
  </si>
  <si>
    <t>__export__.product_template_39252_76e1392c</t>
  </si>
  <si>
    <t>แหวนสปริง 16M(กล.350</t>
  </si>
  <si>
    <t>__export__.product_template_39253_1dc2b943</t>
  </si>
  <si>
    <t>แหวนสปริง 18M</t>
  </si>
  <si>
    <t>N-แหวนสปริง20M</t>
  </si>
  <si>
    <t>__export__.product_template_39254_74ae9c02</t>
  </si>
  <si>
    <t>แหวนสปริง 20M</t>
  </si>
  <si>
    <t>N-แหวนสปริง22M</t>
  </si>
  <si>
    <t>__export__.product_template_39255_cc127559</t>
  </si>
  <si>
    <t>แหวนสปริง 22M</t>
  </si>
  <si>
    <t>N-แหวนสปริง24M</t>
  </si>
  <si>
    <t>__export__.product_template_39256_ee72e10d</t>
  </si>
  <si>
    <t>แหวนสปริง 24M</t>
  </si>
  <si>
    <t>N-แหวนสปริง5M</t>
  </si>
  <si>
    <t>__export__.product_template_39261_cc80174d</t>
  </si>
  <si>
    <t>แหวนสปริง 5M</t>
  </si>
  <si>
    <t>N-แหวนสปริง6M</t>
  </si>
  <si>
    <t>__export__.product_template_39262_50ad399c</t>
  </si>
  <si>
    <t>แหวนสปริง 6M</t>
  </si>
  <si>
    <t>N-แหวนสปริง8M</t>
  </si>
  <si>
    <t>__export__.product_template_39265_a274869a</t>
  </si>
  <si>
    <t>แหวนสปริง 8M</t>
  </si>
  <si>
    <t>N-แหวน1</t>
  </si>
  <si>
    <t>__export__.product_template_39045_884afe73</t>
  </si>
  <si>
    <t>แหวนอิแปะ1"</t>
  </si>
  <si>
    <t>N-แหวน1R</t>
  </si>
  <si>
    <t>__export__.product_template_39058_214d66f3</t>
  </si>
  <si>
    <t>แหวนอิแปะ1"(ชุบรุ้ง)</t>
  </si>
  <si>
    <t>N-แหวน11/2</t>
  </si>
  <si>
    <t>__export__.product_template_39053_66c3c408</t>
  </si>
  <si>
    <t>แหวนอิแปะ1-1/2</t>
  </si>
  <si>
    <t>N-แหวน11/2R</t>
  </si>
  <si>
    <t>__export__.product_template_39054_d17119d7</t>
  </si>
  <si>
    <t>แหวนอิแปะ1-1/2 ดำ</t>
  </si>
  <si>
    <t>N-แหวน11/4</t>
  </si>
  <si>
    <t>__export__.product_template_39055_6a69b85a</t>
  </si>
  <si>
    <t>แหวนอิแปะ1-1/4</t>
  </si>
  <si>
    <t>N-แหวน11/4R</t>
  </si>
  <si>
    <t>__export__.product_template_39056_eaa3e9f1</t>
  </si>
  <si>
    <t>แหวนอิแปะ1-1/4ชุบรุ้ง</t>
  </si>
  <si>
    <t>N-แหวน13/4R</t>
  </si>
  <si>
    <t>__export__.product_template_39057_7d1c4395</t>
  </si>
  <si>
    <t>แหวนอิแปะ1-3/4(ชุบรุ้ง)</t>
  </si>
  <si>
    <t>N-แหวน1/2</t>
  </si>
  <si>
    <t>__export__.product_template_39046_7b79bb73</t>
  </si>
  <si>
    <t>แหวนอิแปะ1/2</t>
  </si>
  <si>
    <t>N-แหวน1/2WR</t>
  </si>
  <si>
    <t>__export__.product_template_39049_b4a4646b</t>
  </si>
  <si>
    <t>แหวนอิแปะ1/2(ชุบขาว)-re</t>
  </si>
  <si>
    <t>N-แหวน1/2R</t>
  </si>
  <si>
    <t>__export__.product_template_39047_5109496f</t>
  </si>
  <si>
    <t>แหวนอิแปะ1/2(ชุบรุ้ง) *spt</t>
  </si>
  <si>
    <t>N-แหวน1/2STL</t>
  </si>
  <si>
    <t>__export__.product_template_39048_8bdab5aa</t>
  </si>
  <si>
    <t>แหวนอิแปะ1/2[สแตนเลส]</t>
  </si>
  <si>
    <t>N-แหวน1/4</t>
  </si>
  <si>
    <t>__export__.product_template_39050_2861a51a</t>
  </si>
  <si>
    <t>แหวนอิแปะ1/4</t>
  </si>
  <si>
    <t>N-แหวน1/4R</t>
  </si>
  <si>
    <t>__export__.product_template_39051_3dc719f8</t>
  </si>
  <si>
    <t>แหวนอิแปะ1/4(ชุบรุ้ง)</t>
  </si>
  <si>
    <t>N-แหวน1/4STL</t>
  </si>
  <si>
    <t>__export__.product_template_39052_2c8a9dd7</t>
  </si>
  <si>
    <t>แหวนอิแปะ1/4[สแตนเลส]</t>
  </si>
  <si>
    <t>N-แหวน2</t>
  </si>
  <si>
    <t>__export__.product_template_39059_52c3aa3e</t>
  </si>
  <si>
    <t>แหวนอิแปะ2"</t>
  </si>
  <si>
    <t>N-แหวน2"R</t>
  </si>
  <si>
    <t>__export__.product_template_39060_8f937962</t>
  </si>
  <si>
    <t>แหวนอิแปะ2"(ชุบรุ้ง)</t>
  </si>
  <si>
    <t>N-แหวน3/4</t>
  </si>
  <si>
    <t>__export__.product_template_39061_de5250ab</t>
  </si>
  <si>
    <t>แหวนอิแปะ3/4</t>
  </si>
  <si>
    <t>N-แหวน3/4R</t>
  </si>
  <si>
    <t>__export__.product_template_39062_5849ea56</t>
  </si>
  <si>
    <t>แหวนอิแปะ3/4(ชุบรุ้ง)</t>
  </si>
  <si>
    <t>N-แหวน3/8</t>
  </si>
  <si>
    <t>__export__.product_template_39063_6ddbdc99</t>
  </si>
  <si>
    <t>แหวนอิแปะ3/8</t>
  </si>
  <si>
    <t>N-แหวน3/8R</t>
  </si>
  <si>
    <t>__export__.product_template_39064_1f11e978</t>
  </si>
  <si>
    <t>แหวนอิแปะ3/8(ชุบขาว)</t>
  </si>
  <si>
    <t>N-แหวน3/8STL</t>
  </si>
  <si>
    <t>__export__.product_template_39065_875901d4</t>
  </si>
  <si>
    <t>แหวนอิแปะ3/8[สแตนเลส]</t>
  </si>
  <si>
    <t>N-แหวน5/16</t>
  </si>
  <si>
    <t>__export__.product_template_39066_116da492</t>
  </si>
  <si>
    <t>แหวนอิแปะ5/16</t>
  </si>
  <si>
    <t>N-แหวน5/16WR</t>
  </si>
  <si>
    <t>__export__.product_template_39069_ecd8b9a4</t>
  </si>
  <si>
    <t>แหวนอิแปะ5/16(ชุบขาว)-re</t>
  </si>
  <si>
    <t>N-แหวน5/16R</t>
  </si>
  <si>
    <t>__export__.product_template_39067_3c3da6b7</t>
  </si>
  <si>
    <t>แหวนอิแปะ5/16(ชุบรุ้ง)</t>
  </si>
  <si>
    <t>N-แหวน5/16STL</t>
  </si>
  <si>
    <t>__export__.product_template_39068_3db1ed31</t>
  </si>
  <si>
    <t>แหวนอิแปะ5/16[สแตนเลส]</t>
  </si>
  <si>
    <t>N-แหวน5/8</t>
  </si>
  <si>
    <t>__export__.product_template_39070_7f2b4fac</t>
  </si>
  <si>
    <t>แหวนอิแปะ5/8</t>
  </si>
  <si>
    <t>N-แหวน5/8R</t>
  </si>
  <si>
    <t>__export__.product_template_39071_ec455730</t>
  </si>
  <si>
    <t>แหวนอิแปะ5/8(ชุบรุ้ง)</t>
  </si>
  <si>
    <t>N-แหวน5/8STL</t>
  </si>
  <si>
    <t>__export__.product_template_39072_a4826cca</t>
  </si>
  <si>
    <t>แหวนอิแปะ5/8[สแตนเลส]</t>
  </si>
  <si>
    <t>N-แหวน7/16</t>
  </si>
  <si>
    <t>__export__.product_template_39074_6982ee50</t>
  </si>
  <si>
    <t>แหวนอิแปะ7/16</t>
  </si>
  <si>
    <t>N-แหวน7/16R</t>
  </si>
  <si>
    <t>__export__.product_template_39075_92ff29ff</t>
  </si>
  <si>
    <t>แหวนอิแปะ7/16(ชุบรุ้ง)</t>
  </si>
  <si>
    <t>N-แหวน6มิล</t>
  </si>
  <si>
    <t>__export__.product_template_39073_b43ce1df</t>
  </si>
  <si>
    <t>แหวนอิแปะ 6มิล</t>
  </si>
  <si>
    <t>06-0312-0009</t>
  </si>
  <si>
    <t>__export__.product_template_25047_fc84a8a6</t>
  </si>
  <si>
    <t>แหวนอีแปะ 5 mm</t>
  </si>
  <si>
    <t>N-แหวน7/8WR</t>
  </si>
  <si>
    <t>__export__.product_template_39076_0ded4f61</t>
  </si>
  <si>
    <t>แหวนอีแปะ7/8(ชุบรุ้ง</t>
  </si>
  <si>
    <t>Z-แหวนโซล่า12</t>
  </si>
  <si>
    <t>__export__.product_template_39596_62477397</t>
  </si>
  <si>
    <t>แหวนโซล่า12มิล</t>
  </si>
  <si>
    <t>Z-แหวนโซล่า14</t>
  </si>
  <si>
    <t>__export__.product_template_39597_f9dcc0e0</t>
  </si>
  <si>
    <t>แหวนโซล่า14มิล</t>
  </si>
  <si>
    <t>Z-โครงเลื่อย100</t>
  </si>
  <si>
    <t>__export__.product_template_39279_d07770c2</t>
  </si>
  <si>
    <t>โครงเลื่อยคันธนู24"</t>
  </si>
  <si>
    <t>Z-โครงเลื่อย102</t>
  </si>
  <si>
    <t>__export__.product_template_39280_7335ea6a</t>
  </si>
  <si>
    <t>โครงเลื่อยเหล๊ก</t>
  </si>
  <si>
    <t>02-1250-1012</t>
  </si>
  <si>
    <t>__export__.product_template_14086_c2b183da</t>
  </si>
  <si>
    <t>โซ่จักรยาน 3/4" No.60(กล่อง)</t>
  </si>
  <si>
    <t>02-1250-1013</t>
  </si>
  <si>
    <t>__export__.product_template_14087_6e550e28</t>
  </si>
  <si>
    <t>โซ่จักรยาน 5/8" No.50(กล่อง)</t>
  </si>
  <si>
    <t>B-ETโบยึด</t>
  </si>
  <si>
    <t>__export__.product_template_39613_392a8152</t>
  </si>
  <si>
    <t>โบตั้งความตึงสายพานพัดลมETแท้</t>
  </si>
  <si>
    <t>03-0101-BD0620</t>
  </si>
  <si>
    <t>__export__.product_template_25484_63d266e6</t>
  </si>
  <si>
    <t>โพลีตัน สีชา</t>
  </si>
  <si>
    <t>03-0101-PD12B6</t>
  </si>
  <si>
    <t>__export__.product_template_25472_a0201c70</t>
  </si>
  <si>
    <t>โพลีฯสีขาว(2.10x6.00x6mm.) LUMINA</t>
  </si>
  <si>
    <t>03-0101-PD06B6</t>
  </si>
  <si>
    <t>__export__.product_template_24700_eb19f4c1</t>
  </si>
  <si>
    <t>โพลีฯสีชา(2.10x6.00x6MM)TOP</t>
  </si>
  <si>
    <t>03-0106-PD06B7</t>
  </si>
  <si>
    <t>__export__.product_template_25471_909551cf</t>
  </si>
  <si>
    <t>โพลีฯสีชา(2.10x6.00x6mm.) TOP</t>
  </si>
  <si>
    <t>03-0101-MW06</t>
  </si>
  <si>
    <t>__export__.product_template_1914_3bd44e99</t>
  </si>
  <si>
    <t>โพลีฯสีชา-MW06(1.05x6.00x1.5MM)TOP</t>
  </si>
  <si>
    <t>03-0101-MW04</t>
  </si>
  <si>
    <t>__export__.product_template_1913_1f41c210</t>
  </si>
  <si>
    <t>โพลีฯสีน้ำเงิน-MW04(1.05x6.00x1.5MM)TOP</t>
  </si>
  <si>
    <t>03-0101-MW02</t>
  </si>
  <si>
    <t>__export__.product_template_1911_d81662fb</t>
  </si>
  <si>
    <t>โพลีฯสีฟ้าน้ำทะเล-MW02(1.05x6.00x1.5MM)TOP</t>
  </si>
  <si>
    <t>03-0101-MW07</t>
  </si>
  <si>
    <t>__export__.product_template_1915_ea87bce4</t>
  </si>
  <si>
    <t>โพลีฯสีส้ม-MW07(1.05x6.00x1.5MM)TOP</t>
  </si>
  <si>
    <t>03-0101-MW03</t>
  </si>
  <si>
    <t>__export__.product_template_1912_60d16897</t>
  </si>
  <si>
    <t>โพลีฯสีเขียว-MW03(1.05x6.00x1.5MM)TOP</t>
  </si>
  <si>
    <t>03-0101-PF08B6</t>
  </si>
  <si>
    <t>__export__.product_template_25473_121df2bc</t>
  </si>
  <si>
    <t>โพลีฯสีเหลืองมุก(2.10x6.00x6mm.) TOP</t>
  </si>
  <si>
    <t>03-0101MW01</t>
  </si>
  <si>
    <t>__export__.product_template_25864_044122b0</t>
  </si>
  <si>
    <t>โพลีฯสีใส(1.05x6.00x1.50MM)-MW02(TOP)</t>
  </si>
  <si>
    <t>03-0106-PD01B6</t>
  </si>
  <si>
    <t>__export__.product_template_14304_32a624f6</t>
  </si>
  <si>
    <t>โพลีฯสีใส(2.10x6.00x6MM)LUMINA</t>
  </si>
  <si>
    <t>03-0101 MW01</t>
  </si>
  <si>
    <t>__export__.product_template_25068_6bc3f9cc</t>
  </si>
  <si>
    <t>โพลีฯสีใส-MW01(1.05x6.00x1.5MM)TOP</t>
  </si>
  <si>
    <t>C-ETโอริ่งข้อต่อ</t>
  </si>
  <si>
    <t>__export__.product_template_39363_e86caa4f</t>
  </si>
  <si>
    <t>โอริ่งข้อต่อลิ้นส่งET</t>
  </si>
  <si>
    <t>ิB-ET70โอริ่งชุด</t>
  </si>
  <si>
    <t>__export__.product_template_24654_69c46634</t>
  </si>
  <si>
    <t>โอริ่งชุดET70-80แท้</t>
  </si>
  <si>
    <t>C-ETโอริ่งปั้ม</t>
  </si>
  <si>
    <t>__export__.product_template_39362_ad0a4789</t>
  </si>
  <si>
    <t>โอริ่งปั้มน้ำมันเครื่องET,TF</t>
  </si>
  <si>
    <t>W-BU003</t>
  </si>
  <si>
    <t>__export__.product_template_39507_5f59b175</t>
  </si>
  <si>
    <t>ใบขลุบรถไถหนา4.5มิล</t>
  </si>
  <si>
    <t>Z-ใบตัดSUNSHIRO</t>
  </si>
  <si>
    <t>__export__.product_template_39602_717c657f</t>
  </si>
  <si>
    <t>ใบตัดกระเบื้อง4" SUNSHIRO</t>
  </si>
  <si>
    <t>Z-ใบตัดกระเบื้อง4</t>
  </si>
  <si>
    <t>__export__.product_template_39601_54113760</t>
  </si>
  <si>
    <t>ใบตัดกระเบื้อง4" หัวนก/เข้</t>
  </si>
  <si>
    <t>U-ใบตัดดอกบัว</t>
  </si>
  <si>
    <t>__export__.product_template_40646_bb04de79</t>
  </si>
  <si>
    <t>ใบตัดข้่าวตราดอกบัว</t>
  </si>
  <si>
    <t>Z-ใบตัดเลส4</t>
  </si>
  <si>
    <t>__export__.product_template_24043_8898e6f5</t>
  </si>
  <si>
    <t>ใบตัดเลส4"NKT(บาง)</t>
  </si>
  <si>
    <t>07-0100-1185</t>
  </si>
  <si>
    <t>__export__.product_template_13906_6206177e</t>
  </si>
  <si>
    <t>ใบตัดเหล็ก 14"</t>
  </si>
  <si>
    <t>07-0100-1186</t>
  </si>
  <si>
    <t>__export__.product_template_13905_e127f5ae</t>
  </si>
  <si>
    <t>ใบตัดเหล็ก 4"</t>
  </si>
  <si>
    <t>Z-ใบตัด14"</t>
  </si>
  <si>
    <t>__export__.product_template_40630_8e9734a3</t>
  </si>
  <si>
    <t>ใบตัดเหล๊ก14" หัวนก</t>
  </si>
  <si>
    <t>Z-ใบตัดเหล๊ก4</t>
  </si>
  <si>
    <t>__export__.product_template_24042_3069af9e</t>
  </si>
  <si>
    <t>ใบตัดเหล๊ก4"NKT</t>
  </si>
  <si>
    <t>Z-ใบตัด4NRS</t>
  </si>
  <si>
    <t>__export__.product_template_24041_50102656</t>
  </si>
  <si>
    <t>ใบตัดเหล๊ก4"NRS</t>
  </si>
  <si>
    <t>Q-ใบพัดลมTFR</t>
  </si>
  <si>
    <t>__export__.product_template_24660_524b62c0</t>
  </si>
  <si>
    <t>ใบพัดลมS-TFR</t>
  </si>
  <si>
    <t>Z-ใบตัด102</t>
  </si>
  <si>
    <t>__export__.product_template_39430_435b2018</t>
  </si>
  <si>
    <t>ใบมีดตัดหญ้า12"ตราแตร</t>
  </si>
  <si>
    <t>Z-ใบตัด103</t>
  </si>
  <si>
    <t>__export__.product_template_39429_2e7dec9c</t>
  </si>
  <si>
    <t>ใบมีดตัดหญ้า14"ตราแตร</t>
  </si>
  <si>
    <t>Z-ใบตัด104</t>
  </si>
  <si>
    <t>__export__.product_template_39428_b5666651</t>
  </si>
  <si>
    <t>ใบมีดตัดหญ้า14"เสือดำ</t>
  </si>
  <si>
    <t>Z-ใบตัด106</t>
  </si>
  <si>
    <t>__export__.product_template_39427_53eba1cb</t>
  </si>
  <si>
    <t>ใบมีดตัดหญ้า16"เสือดำ</t>
  </si>
  <si>
    <t>Z-ใบตัด108</t>
  </si>
  <si>
    <t>__export__.product_template_39426_7e95ec2e</t>
  </si>
  <si>
    <t>ใบมีดตัดหญ้า18"เสือดำ</t>
  </si>
  <si>
    <t>W-BU005</t>
  </si>
  <si>
    <t>__export__.product_template_14194_ff02fd9b</t>
  </si>
  <si>
    <t>ใบล้อรถไถ3-1/2"*11"พับ</t>
  </si>
  <si>
    <t>07-0316-1047</t>
  </si>
  <si>
    <t>__export__.product_template_25736_c1d524a0</t>
  </si>
  <si>
    <t>ใบเจีย 4"</t>
  </si>
  <si>
    <t>Z-เจียรบาง4NKT</t>
  </si>
  <si>
    <t>__export__.product_template_24045_84bafc85</t>
  </si>
  <si>
    <t>ใบเจียรบาง4"NKT</t>
  </si>
  <si>
    <t>Z-เจียรหนา4NKT</t>
  </si>
  <si>
    <t>__export__.product_template_24044_1bc82fb8</t>
  </si>
  <si>
    <t>ใบเจียรหนา4"NKT</t>
  </si>
  <si>
    <t>Z-16950B</t>
  </si>
  <si>
    <t>__export__.product_template_26058_e0b1f039</t>
  </si>
  <si>
    <t>ใบเลื่อยคาร์ไบร์4"MKT#16950B</t>
  </si>
  <si>
    <t>Z-เลื่อย40</t>
  </si>
  <si>
    <t>__export__.product_template_39282_597fa712</t>
  </si>
  <si>
    <t>ใบเลื่อยเหล๊ก ECLIPSE</t>
  </si>
  <si>
    <t>Z-เลื่อย60</t>
  </si>
  <si>
    <t>__export__.product_template_39283_a9571b7f</t>
  </si>
  <si>
    <t>ใบเลื่อยเหล๊ก18TP SANDFLEX /ส้ม</t>
  </si>
  <si>
    <t>Z-เลื่อย10</t>
  </si>
  <si>
    <t>__export__.product_template_39281_c95bbf7b</t>
  </si>
  <si>
    <t>ใบเลื่อยเหล๊กSWING BRAND เหลือง</t>
  </si>
  <si>
    <t>Z-E224H</t>
  </si>
  <si>
    <t>__export__.product_template_39284_422fdaf8</t>
  </si>
  <si>
    <t>ใบเลื่อยเหล๊กฟันละเอียดAE224M*14T</t>
  </si>
  <si>
    <t>Z-AE223R</t>
  </si>
  <si>
    <t>__export__.product_template_39285_8a02b11c</t>
  </si>
  <si>
    <t>ใบเลื่อยเหล๊กฟันหยาบ AE223R*10T</t>
  </si>
  <si>
    <t>02-0318-2015</t>
  </si>
  <si>
    <t>__export__.product_template_25038_6a338bea</t>
  </si>
  <si>
    <t xml:space="preserve">ใส้กลอน(เหล็กตัวตรง)                                                </t>
  </si>
  <si>
    <t>Z-ไขควงแบน6*150</t>
  </si>
  <si>
    <t>__export__.product_template_39453_1e642ae0</t>
  </si>
  <si>
    <t>ไขควงปากแบน6*150 [JG]เขียว</t>
  </si>
  <si>
    <t>Z-ไขควงสลับ</t>
  </si>
  <si>
    <t>__export__.product_template_39457_03a6ac77</t>
  </si>
  <si>
    <t>ไขควงสลับข้าง6"</t>
  </si>
  <si>
    <t>Y-COMMOM10W30-1L</t>
  </si>
  <si>
    <t>__export__.product_template_14321_242563b4</t>
  </si>
  <si>
    <t>ไดนามิคคอมมอลเรล-1L</t>
  </si>
  <si>
    <t>ัY-ไดนามิคคอม-6L</t>
  </si>
  <si>
    <t>__export__.product_template_14154_c1feaf22</t>
  </si>
  <si>
    <t>ไดนามิคคอมอลเรล10W30-6L</t>
  </si>
  <si>
    <t>ัY-ไดนามิคพลัส-1L</t>
  </si>
  <si>
    <t>__export__.product_template_13918_6f3348be</t>
  </si>
  <si>
    <t>ไดนามิคพลัส20W50-1L</t>
  </si>
  <si>
    <t>R-LNITRAS</t>
  </si>
  <si>
    <t>__export__.product_template_13931_cf68c4ae</t>
  </si>
  <si>
    <t>ไนตรัส(GAS NITRAS)</t>
  </si>
  <si>
    <t>R-LNITROGEN</t>
  </si>
  <si>
    <t>__export__.product_template_13933_5d7dea5d</t>
  </si>
  <si>
    <t>ไนโตรเจน[N2-NITROGEN]</t>
  </si>
  <si>
    <t>03-2001-1002</t>
  </si>
  <si>
    <t>__export__.product_template_25834_4bc7b042</t>
  </si>
  <si>
    <t>ไม้เชิงชาย_SCG 20 x 400 x 1.6 รองพื้น(8")</t>
  </si>
  <si>
    <t>03-2001-1044</t>
  </si>
  <si>
    <t>__export__.product_template_24702_2f71803e</t>
  </si>
  <si>
    <t>ไม้เชิงชายลบขอบ 8"x4ม.สีน้ำผึ้ง</t>
  </si>
  <si>
    <t>07-0307-1152</t>
  </si>
  <si>
    <t>__export__.product_template_24030_ffe8ab58</t>
  </si>
  <si>
    <t>ไวร์เมช 2.00x50เมตร</t>
  </si>
  <si>
    <t>C-ET"ไส้กรองอากาศET</t>
  </si>
  <si>
    <t>__export__.product_template_14378_d76c5232</t>
  </si>
  <si>
    <t>ไส้กรองอากาศET</t>
  </si>
  <si>
    <t>C-ETกรอง</t>
  </si>
  <si>
    <t>__export__.product_template_26387_b81a7d17</t>
  </si>
  <si>
    <t>ไส้กรองโซล่าET</t>
  </si>
  <si>
    <t>B-ETกรอง</t>
  </si>
  <si>
    <t>__export__.product_template_26386_889a76da</t>
  </si>
  <si>
    <t>ไส้กรองโซล่าETแท้</t>
  </si>
  <si>
    <t>D-TFกรอง</t>
  </si>
  <si>
    <t>__export__.product_template_26388_7c45cf89</t>
  </si>
  <si>
    <t>ไส้กรองโซล่าTF</t>
  </si>
  <si>
    <t>B-TFกรอง</t>
  </si>
  <si>
    <t>__export__.product_template_24535_338b5cf3</t>
  </si>
  <si>
    <t>ไส้กรองโซล่าTFแท้</t>
  </si>
  <si>
    <t>X-UC207-NTN</t>
  </si>
  <si>
    <t>__export__.product_template_24855_f6669be5</t>
  </si>
  <si>
    <t>ไส้ลูกปืนUC207-NTN</t>
  </si>
  <si>
    <t>X-UC208-NTN</t>
  </si>
  <si>
    <t>__export__.product_template_24856_8461cde3</t>
  </si>
  <si>
    <t>ไส้ลูกปืนUC208-NTN</t>
  </si>
  <si>
    <t>__export__.product_template_40657_e75fb8d5</t>
  </si>
  <si>
    <t>่J-BR04</t>
  </si>
  <si>
    <t>__export__.product_template_39534_20b81f70</t>
  </si>
  <si>
    <t>่J-T2SN08</t>
  </si>
  <si>
    <t>__export__.product_template_24667_e8782bf6</t>
  </si>
  <si>
    <t>้H-156071731B</t>
  </si>
  <si>
    <t>ERP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</si>
</sst>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.0"/>
  </numFmts>
  <fonts count="22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65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  <font>
      <sz val="16"/>
      <color theme="1"/>
      <name val="Angsana New"/>
      <family val="1"/>
    </font>
    <font>
      <b/>
      <sz val="16"/>
      <color theme="1"/>
      <name val="Angsana New"/>
      <family val="1"/>
    </font>
    <font>
      <b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164" fontId="2" fillId="0" borderId="0" applyFont="0" applyFill="0" applyBorder="0" applyAlignment="0" applyProtection="0"/>
    <xf numFmtId="0" fontId="1" fillId="0" borderId="0"/>
  </cellStyleXfs>
  <cellXfs count="23">
    <xf numFmtId="0" fontId="0" fillId="0" borderId="0" xfId="0"/>
    <xf numFmtId="49" fontId="19" fillId="0" borderId="0" xfId="0" applyNumberFormat="1" applyFont="1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center"/>
    </xf>
    <xf numFmtId="0" fontId="19" fillId="33" borderId="0" xfId="0" applyFont="1" applyFill="1"/>
    <xf numFmtId="14" fontId="19" fillId="0" borderId="0" xfId="0" applyNumberFormat="1" applyFont="1"/>
    <xf numFmtId="164" fontId="19" fillId="0" borderId="0" xfId="42" applyFont="1"/>
    <xf numFmtId="164" fontId="19" fillId="33" borderId="0" xfId="42" applyFont="1" applyFill="1"/>
    <xf numFmtId="49" fontId="20" fillId="0" borderId="0" xfId="0" applyNumberFormat="1" applyFont="1" applyAlignment="1">
      <alignment horizontal="center" vertical="center"/>
    </xf>
    <xf numFmtId="164" fontId="20" fillId="0" borderId="0" xfId="42" applyFont="1" applyAlignment="1">
      <alignment horizontal="center" vertical="center"/>
    </xf>
    <xf numFmtId="164" fontId="20" fillId="33" borderId="0" xfId="42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19" fillId="34" borderId="0" xfId="0" applyNumberFormat="1" applyFont="1" applyFill="1" applyAlignment="1">
      <alignment horizontal="center"/>
    </xf>
    <xf numFmtId="0" fontId="19" fillId="34" borderId="0" xfId="0" applyFont="1" applyFill="1"/>
    <xf numFmtId="2" fontId="19" fillId="0" borderId="0" xfId="0" applyNumberFormat="1" applyFont="1"/>
    <xf numFmtId="165" fontId="19" fillId="0" borderId="0" xfId="0" applyNumberFormat="1" applyFont="1"/>
    <xf numFmtId="0" fontId="19" fillId="0" borderId="0" xfId="0" applyFont="1" applyAlignment="1">
      <alignment horizontal="left"/>
    </xf>
    <xf numFmtId="0" fontId="19" fillId="0" borderId="0" xfId="0" pivotButton="1" applyFont="1"/>
    <xf numFmtId="0" fontId="19" fillId="0" borderId="0" xfId="0" applyNumberFormat="1" applyFont="1"/>
    <xf numFmtId="0" fontId="20" fillId="0" borderId="0" xfId="0" applyFont="1" applyAlignment="1">
      <alignment horizontal="center"/>
    </xf>
    <xf numFmtId="0" fontId="21" fillId="0" borderId="0" xfId="43" applyFont="1"/>
    <xf numFmtId="0" fontId="1" fillId="0" borderId="0" xfId="43"/>
    <xf numFmtId="0" fontId="1" fillId="0" borderId="0" xfId="43" applyAlignment="1">
      <alignment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96DDB9FE-7922-4823-995C-D751F738D22B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6"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name val="Angsana New"/>
        <scheme val="none"/>
      </font>
    </dxf>
    <dxf>
      <font>
        <name val="Angsana New"/>
        <scheme val="none"/>
      </font>
    </dxf>
    <dxf>
      <font>
        <name val="Angsana New"/>
        <scheme val="none"/>
      </font>
    </dxf>
    <dxf>
      <font>
        <name val="Angsana New"/>
        <scheme val="none"/>
      </font>
    </dxf>
    <dxf>
      <font>
        <name val="Angsana New"/>
        <scheme val="none"/>
      </font>
    </dxf>
    <dxf>
      <font>
        <name val="Angsana New"/>
        <scheme val="none"/>
      </font>
    </dxf>
    <dxf>
      <font>
        <name val="Angsana New"/>
        <scheme val="none"/>
      </font>
    </dxf>
    <dxf>
      <font>
        <name val="Angsana New"/>
        <scheme val="none"/>
      </font>
    </dxf>
    <dxf>
      <font>
        <name val="Angsana New"/>
        <scheme val="none"/>
      </font>
    </dxf>
    <dxf>
      <font>
        <name val="Angsana New"/>
        <scheme val="none"/>
      </font>
    </dxf>
    <dxf>
      <font>
        <name val="Angsana New"/>
        <scheme val="none"/>
      </font>
    </dxf>
    <dxf>
      <font>
        <name val="Angsana New"/>
        <scheme val="none"/>
      </font>
    </dxf>
    <dxf>
      <font>
        <name val="Angsana New"/>
        <scheme val="none"/>
      </font>
    </dxf>
    <dxf>
      <font>
        <name val="Angsana New"/>
        <scheme val="none"/>
      </font>
    </dxf>
    <dxf>
      <font>
        <name val="Angsana New"/>
        <scheme val="none"/>
      </font>
    </dxf>
    <dxf>
      <font>
        <name val="Angsana New"/>
        <scheme val="none"/>
      </font>
    </dxf>
    <dxf>
      <font>
        <name val="Angsana New"/>
        <scheme val="none"/>
      </font>
    </dxf>
    <dxf>
      <font>
        <name val="Angsana New"/>
        <scheme val="none"/>
      </font>
    </dxf>
    <dxf>
      <font>
        <name val="Angsana New"/>
        <scheme val="none"/>
      </font>
    </dxf>
    <dxf>
      <font>
        <name val="Angsana New"/>
        <scheme val="none"/>
      </font>
    </dxf>
    <dxf>
      <font>
        <name val="Angsana New"/>
        <scheme val="none"/>
      </font>
    </dxf>
    <dxf>
      <font>
        <name val="Angsana New"/>
        <scheme val="none"/>
      </font>
    </dxf>
    <dxf>
      <font>
        <name val="Angsana New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om_User" refreshedDate="44573.708489583332" createdVersion="5" refreshedVersion="5" minRefreshableVersion="3" recordCount="2120" xr:uid="{00000000-000A-0000-FFFF-FFFF05000000}">
  <cacheSource type="worksheet">
    <worksheetSource ref="A1:AG1048576" sheet="Sheet4 (2)"/>
  </cacheSource>
  <cacheFields count="33">
    <cacheField name="สาขา" numFmtId="0">
      <sharedItems containsBlank="1"/>
    </cacheField>
    <cacheField name="รายการสินค้า " numFmtId="0">
      <sharedItems containsBlank="1" count="859">
        <s v="สีแดงสด TCT-0.35MM G305(มาตรฐานCHOM) "/>
        <s v="สีแดงสด TCT-0.30MM G305(มาตรฐานCHOM) "/>
        <s v="เชือกใยยักษ์ 7 มิล ตรานกยูง "/>
        <s v="เชือกใยยักษ์ ตราไก่ "/>
        <s v="เชือกมัดของ "/>
        <s v="เพลทฉาก 2&quot;x4&quot; แบบเจาะรู "/>
        <s v="เพลาประตูม้วน(สปริง) "/>
        <s v="เสากลาง "/>
        <s v="เสาข้างสีเทา หนา1มิล ยาว 2.25 เมตร "/>
        <s v="เสาข้างสีเทา หนา1มิล ยาว 3.55 เมตร "/>
        <s v="เหล็ก UNI TRUSS C100 "/>
        <s v="เหล็ก UNI TRUSS C75 หนา 0.75มม.(ยาว 6.00เมตร/เส้น) "/>
        <s v="เหล็กเสริมโครงทรัส UNI TRUSS "/>
        <s v="เหล็กแบน 2&quot;x4.00x6.00m "/>
        <s v="เหล็กกล่อง 1&quot;-1/2&quot;X1-1/2&quot;X1.50mm "/>
        <s v="เหล็กกล่อง 1&quot;X1&quot;X1.20mm "/>
        <s v="เหล็กกล่อง 1&quot;X1&quot;X1.50mm "/>
        <s v="เหล็กกล่อง 1&quot;X1&quot;X1.60mm "/>
        <s v="เหล็กกล่อง 1&quot;X2&quot;X1.20mm "/>
        <s v="เหล็กกล่อง 1&quot;X2&quot;X1.50mm(ซิงค์) "/>
        <s v="เหล็กกล่อง 1&quot;X2&quot;X1.60mm "/>
        <s v="เหล็กกล่อง 1&quot;X2&quot;X1.80mm "/>
        <s v="เหล็กกล่อง 1-1/2&quot;*1-1/2&quot;หนา 1.60mm "/>
        <s v="เหล็กกล่อง 1-1/2&quot;X1-1/2&quot;(38X38X1.20mm)-[CSS] "/>
        <s v="เหล็กกล่อง 1-1/2&quot;x1-1/2&quot;x1.50mm "/>
        <s v="เหล็กกล่อง 1-1/2&quot;X1-1/2&quot;X1.80mm "/>
        <s v="เหล็กกล่อง 1-1/2&quot;X3&quot;X1.40mm "/>
        <s v="เหล็กกล่อง 1-1/2&quot;X3&quot;X1.50mm "/>
        <s v="เหล็กกล่อง 1-1/2&quot;X3&quot;X1.60mm "/>
        <s v="เหล็กกล่อง 1-1/2&quot;X3&quot;X1.80mm "/>
        <s v="เหล็กกล่อง 1-1/2&quot;X3&quot;X2.30mm "/>
        <s v="เหล็กกล่อง 1-1/2&quot;X3&quot;X3mm "/>
        <s v="เหล็กกล่อง 1-1/2*1-1/2&quot;1.2 มิล "/>
        <s v="เหล็กกล่อง 1-1/4&quot;X1-1/4&quot;(32X32X1.60mm)-[CSS] "/>
        <s v="เหล็กกล่อง 1-1/4&quot;X1-1/4&quot;(32X32X1.80mm)-[CSS] "/>
        <s v="เหล็กกล่อง 1-1/4&quot;X1-1/4&quot;(32X32XX1.20mm)-สีน้ำเงิน "/>
        <s v="เหล็กกล่อง 2&quot;X1&quot;X1.20mm[ซิงค์] "/>
        <s v="เหล็กกล่อง 2&quot;X1&quot;X1.50mm "/>
        <s v="เหล็กกล่อง 2&quot;X1&quot;X1.80mm "/>
        <s v="เหล็กกล่อง 2&quot;X2&quot;(50X50X1.40mm)-สีแดง[CSS] "/>
        <s v="เหล็กกล่อง 2&quot;X2&quot;(50X50X1.50mm) "/>
        <s v="เหล็กกล่อง 2&quot;X2&quot;(50X50X1.60mm) "/>
        <s v="เหล็กกล่อง 2&quot;x4&quot;1.80mm "/>
        <s v="เหล็กกล่อง 2&quot;X4&quot;X1.20mm "/>
        <s v="เหล็กกล่อง 2&quot;X4&quot;X1.50mm "/>
        <s v="เหล็กกล่อง 2&quot;X4&quot;X1.60mm "/>
        <s v="เหล็กกล่อง 2&quot;X4&quot;X1.80mm "/>
        <s v="เหล็กกล่อง 2&quot;X4&quot;X2.00mm "/>
        <s v="เหล็กกล่อง 2&quot;X4&quot;X2.30mm "/>
        <s v="เหล็กกล่อง 2&quot;X5&quot;X2.30mm "/>
        <s v="เหล็กกล่อง 2&quot;X6&quot;(50X150X2.30mm) "/>
        <s v="เหล็กกล่อง 3&quot;X1-1/2&quot;X1.20mm "/>
        <s v="เหล็กกล่อง 3&quot;X3&quot;(75x75x1.80mm) "/>
        <s v="เหล็กกล่อง 3&quot;X3&quot;X1.80mm "/>
        <s v="เหล็กกล่อง 3/4&quot;X3/4&quot;X1.20mm "/>
        <s v="เหล็กกล่อง 4&quot;X4&quot;(100X100X1.60MM [LHP] "/>
        <s v="เหล็กกล่อง 4&quot;X4&quot;X2.00mm "/>
        <s v="เหล็กกล่อง 5&quot;X5&quot;X1.6MM "/>
        <s v="เหล็กกล่อง 6 หุน หนา 2 มิล "/>
        <s v="เหล็กกล่องกาวาไนท์ 3&quot;x1-1/2&quot;x1.5มม. "/>
        <s v="เหล็กกล่องกาวาไนท์ 4&quot;x2&quot;x1.6มม. "/>
        <s v="เหล็กกล่องซิงค์ 1&quot;X2&quot;X1.20mm "/>
        <s v="เหล็กกล่องซิงค์ 1-1/2&quot;X1-1/2&quot;X1.40mm "/>
        <s v="เหล็กกล่องซิงค์ 1-1/2&quot;x3&quot;x1.50mm "/>
        <s v="เหล็กกาวาไนซ์ C3&quot;x1.60mm. "/>
        <s v="เหล็กกาวาไนซ์ C4&quot;(100x50x2.30mm.) "/>
        <s v="เหล็กกาวาไนซ์ C4&quot;(100x50x20x1.60mm.)-SQP "/>
        <s v="เหล็กกาวาไนท์ C3&quot;(75X45x15x2.30mm) "/>
        <s v="เหล็กกาวาไนท์ C4&quot;(100x50x20x2.3mm) "/>
        <s v="เหล็กกาวาไนท์ C4&quot;x1.60mm "/>
        <s v="เหล็กซิงค์ C3&quot;X1.50mm "/>
        <s v="เหล็กซิงค์ C3&quot;X1.80mm "/>
        <s v="เหล็กตัวซี 3&quot;x1-1/2&quot;x1.2มม.กัลวาไนซ์ "/>
        <s v="เหล็กตัวซี 3&quot;x1-1/2x1.6มม.กาวาไนท์ "/>
        <s v="แกนลูกคอล์ย "/>
        <s v="แปซี-แพคสังกะสี TCT-0.50mmx6.00m[SK] "/>
        <s v="แปซี-แพคสังกะสี TCT-0.55mmx6.00m[CP] "/>
        <s v="แปซี-แพคอลูซิงค์[AZ150] TCT-0.55mmx6.00m[UNI] "/>
        <s v="แประแนง 0.55MMx6.00m(SK) "/>
        <s v="แประแนง TCT 0.47mm.x6.00m. "/>
        <s v="แผ่น EM-BOSS สีเหลือง(1.22x20x2.7MM)TOP "/>
        <s v="แผ่น EM-BOSS สีชา(1.22x20x2.7MM)TOP "/>
        <s v="แผ่นเจียร์เหล็ก RIBBIT 4&quot;100x6x16 "/>
        <s v="แผ่นเพท 10&quot;x10&quot;หนา 9.00 มิล "/>
        <s v="แผ่นเพท 8&quot;x8&quot;x2.00mm "/>
        <s v="แผ่นใส BK760AB-RHINO GLASS น้ำหนัก 1800gsm.-CLEAR "/>
        <s v="แผ่นใส BK760AB-RHINO GLASS น้ำหนัก 1800gsm.-OPAL "/>
        <s v="แผ่นใส BK760AB-TOPGLASS Ultima น้ำหนัก1800gsm.OPAL "/>
        <s v="แผ่นใส CHOM760 น้ำหนัก 1800gsm.(สีขาวขุ่น)ตราช้าง "/>
        <s v="แผ่นใส TD 760 น้ำหนัก 1800gsm.(สีขาวขุ่น) "/>
        <s v="แผ่นใส TD 760 น้ำหนัก 1800gsm.(สีขาวขุ่น)SCG "/>
        <s v="แผ่นใส TD 760 น้ำหนัก 2400gsm.(สีขาวขุ่น)SCG "/>
        <s v="แผ่นใส TD760 82cm.x6.00m.x1mm.(สีขาว)-TOP "/>
        <s v="แผ่นใส TD760 82cm.x6.20m.x1.20mm.(สีใส)-TOP "/>
        <s v="แผ่นใส TD760 82cm.x6.20m.x1mm.(สีใส)-TOP "/>
        <s v="แผ่นใส TD760 84cm.x6.40m.x1.5mm.(สีขาวขุ่น)-TOP "/>
        <s v="แผ่นกันความร้อน(Aluminium)5.00 มิล-SMP "/>
        <s v="แผ่นกันความร้อน(Metalized Film) 5 มิล[พ่นกาว]-SMP "/>
        <s v="แผ่นกันความร้อน(Metalized Film)3.00 มิล-SMP "/>
        <s v="แผ่นกันความร้อน(Metalized Film)5.00 มิล พ่นกาว-MC "/>
        <s v="แผ่นกันความร้อน(Metalized Film)5.00 มิล-SMP "/>
        <s v="สีแดงสด TCT-0.30MM G457(มาตรฐานCHOM) "/>
        <s v="แผ่นปิดกันนก(SUG) "/>
        <s v="แผ่นปิดรอยต่อ ขนาด 10x300cm. "/>
        <s v="แผ่นปิดรอยต่อ ขนาด 20x300cm. "/>
        <s v="แผ่นรองใต้ครอบ 0.10x3 m.-(IF) "/>
        <s v="แหวนยางรอง ขนาด 22 มิล [SUG] "/>
        <s v="แหวนยางรอง ขนาด 25 มิล [Ampelok] "/>
        <s v="แหวนยางรอง ขนาด 25 มิล Desk[ST] "/>
        <s v="โครงหลังคาสำเร็จรูป UNI TRUSS "/>
        <s v="โพลีฯสีเขียว(1.05x6.00x1.5MM)TOP "/>
        <s v="โพลีฯสีเขียว-MW03(1.05x6.00x1.5MM)TOP "/>
        <s v="โพลีฯสีเทา(2.10x6.00x6MM)LUMINA "/>
        <s v="โพลีฯสีใส(1.05x6.00x1MM)POLIRON-P1 "/>
        <s v="โพลีฯสีใส(1.22x2.44x6MM)TOP "/>
        <s v="โพลีฯสีใส(2.10x6.00x6MM)LUMINA "/>
        <s v="โพลีฯสีใส-MW01(1.05x6.00x1.5MM)TOP "/>
        <s v="โพลีฯสีชา(1.05x6.00x1MM)POLIRON-P4 "/>
        <s v="โพลีฯสีชา(2.10x6.00x6MM)TOP "/>
        <s v="โพลีฯสีชา-MW06(1.05x6.00x1.5MM)TOP "/>
        <s v="โพลีฯสีน้ำเงิน(1.05x6.00x1MM)POLIRON-P9 "/>
        <s v="โพลีฯสีฟ้าใส(2.10x6.00x6MM)LUMINA "/>
        <s v="ใบตัดเหล็ก 14&quot; "/>
        <s v="ใบตัดไฟเบอร์ 14&quot; "/>
        <s v="ใบประตูม้วน TCT-0.42MM "/>
        <s v="ไม้เชิงชาย 20x400x1.6 รองพื้น SCG "/>
        <s v="ไม้ฝา 8&quot;x4ม.สีแดงเชอรี่ "/>
        <s v="ไม้ฝาเฌอร่า 8&quot;x4ม.ลายสัก สีสักทรายทอง "/>
        <s v="กรรไกรตัดเหล็กแผ่น 10&quot;(R)-STANLEY "/>
        <s v="กรรไกรตัดเหล็กแผ่น 10&quot;(S)-STANLEY "/>
        <s v="กรรไกรตัดแผ่นเหล็ก Rabbit NO 168 L 10&quot; "/>
        <s v="กรรไกรตัดแผ่นเหล็ก Rabbit NO 168 R 10&quot; "/>
        <s v="กรรไกรตัดแผ่นเหล็ก Rabbit NO 168 S 10&quot; "/>
        <s v="กรรไกรตัดแผ่นเหล็ก Rabbit NO 168 SL 11.5&quot; "/>
        <s v="กรรไกรตัดสังกะสี Rabbit ปากตรง 8&quot; "/>
        <s v="กรรไกรตัดสังกะสี RABBIT-UK 10&quot; "/>
        <s v="กรรไกรตัดสังกะสี มีสปริง เยอรมัน RABBIT 10&quot; "/>
        <s v="กล่องประตูม้วน-สีเขียว "/>
        <s v="กล่องประตูม้วน-สีเขียวบางจาก "/>
        <s v="กล่องประตูม้วน-สีเทา "/>
        <s v="กล่องประตูม้วน-สีแดงอิฐ "/>
        <s v="กล่องประตูม้วน-สีขาว "/>
        <s v="กล่องประตูม้วน-สีครีม "/>
        <s v="กล่องประตูม้วน-สีน้ำเงิน "/>
        <s v="กาวซิลิโคน-สีเทา[LANKO] "/>
        <s v="กาวซิลิโคน-สีเทา[SEALEX] "/>
        <s v="กาวซิลิโคน-สีใส[SEALEX] "/>
        <s v="กาวซิลิโคนสีขาว SX-100MS(ไส้)380ml. "/>
        <s v="กาวซิลิโคน-สีอลูซิงค์[SEALEX] "/>
        <s v="กาวยาแนว-สีเทา SX-100MS "/>
        <s v="กุญแจ(ROYAL) "/>
        <s v="ขาคลิบล็อค[CONNECTOR] "/>
        <s v="ขายึดบานเกล็ด[A-THAI] "/>
        <s v="ขายึดบานเกล็ด[IF] "/>
        <s v="ขายึดบานเกล็ด[Inno] "/>
        <s v="ขายึดบานเกล็ด[KT] "/>
        <s v="ขายึดบานเกล็ด[ST] "/>
        <s v="ค่าแผ่นข้างฝา "/>
        <s v="ค่าแผ่นห่อลูกคอยท์ "/>
        <s v="ค่าขายเศษเหล็ก "/>
        <s v="ค่าดัดโค้งท่อธรรมดา(เหล็ก) "/>
        <s v="ค่าติดตั้งเชิงชาย "/>
        <s v="ค่าติดตั้งแผ่นรองใต้หลังคา "/>
        <s v="ค่าติดตั้งโครงหลังคาสำเร็จรูป "/>
        <s v="ค่าติดตั้งกระเบื้องหลังคา "/>
        <s v="ค่าบริการสลิต "/>
        <s v="ค่าพับเหล็กแผ่น "/>
        <s v="ค่ารีดแผ่น "/>
        <s v="ค่าส่งสินค้า "/>
        <s v="ค่าสับโค้ง "/>
        <s v="จานตลับลูกปืน (7&quot;) 6209 "/>
        <s v="ดอกไขควง 1/4[PHZ] "/>
        <s v="ดอกไขควง#2x65 "/>
        <s v="ตลับเมตร (ไทล่อนเทป) 5 เมตร STANLEY "/>
        <s v="ตลับเมตร (ไทล่อนเทป) 8 เมตร STANLEY "/>
        <s v="ตลับเมตร 5 เมตร[30-696]-STANLEY "/>
        <s v="ตลับเมตร 8 เมตร[30-456]-STANLEY "/>
        <s v="ตัวยูมิเนียม 6 ม. "/>
        <s v="ตัวหนีบ(Clampping)ยาว 6.00 เมตร-TN "/>
        <s v="ตีนล่างประกอบชุด "/>
        <s v="ท่อประปา 1&quot; คาดเหลือง "/>
        <s v="น้ำดื่มชมพรภัณฑ์ "/>
        <s v="บล็อกจับหัวน็อต IF (Magnetic Nut 5/16&quot;x45mm) "/>
        <s v="บล็อกจับหัวน็อต(KT) MAGNETIC SOCKET 5/16&quot; "/>
        <s v="บล็อคจับหัวน็อต #8mx42 (SUG) "/>
        <s v="บล็อคจับหัวน็อต(IF) "/>
        <s v="บล็อคจับหัวน็อต(N/S) "/>
        <s v="บล็อคจับหัวน็อต(T-25) "/>
        <s v="บล็อคจับหัวน็อต-รุ่นล็อกลูกปืน(SUG)#8X65L "/>
        <s v="บล็อคจับหัวน็อต-รุ่นลูกปืน(SUG) "/>
        <s v="สีแดงเงา TCT-0.30MM G305(มาตรฐานCHOM) "/>
        <s v="สีแดงเงา TCT-0.30MM G457(มาตรฐานCHOM) "/>
        <s v="สีน้ำเงินเงา TCT-0.40MM G305(มาตรฐานCHOM) "/>
        <s v="สีน้ำเงินเงา TCT-0.35MM G305(มาตรฐานCHOM) "/>
        <s v="สีน้ำเงินเงา TCT-0.35MM G457(มาตรฐานCHOM) "/>
        <s v="สีน้ำเงินเงา TCT-0.30MM G305(มาตรฐานCHOM) "/>
        <s v="สีน้ำเงินเงา TCT-0.30MM G457(มาตรฐานCHOM) "/>
        <s v="ประแจข้างปากตาย+แหวนฟรีข้าง 14MM.-META "/>
        <s v="ประตูม้วน "/>
        <s v="ประตูม้วน ลอนเดี่ยว NO.23-สีเทา "/>
        <s v="ป็อกเก็ตกลาง 35*40 "/>
        <s v="ปั้มลายจิ๊กซอ "/>
        <s v="ปั้มลายชายมน "/>
        <s v="ปั้มลายดอกไม้ "/>
        <s v="ปืนยิงกาว-เปลือยสีส้ม TW "/>
        <s v="ปืนยิงกาวซิลิโคน[SEALEX] "/>
        <s v="ปืนยิงซอสเซจ แบบสั้น (SEALEX) "/>
        <s v="ปืนยิงซิลิโคนแกนคู่ Ribbit สีเขียว 9&quot; "/>
        <s v="ปุ๊กเหล็ก 3/8&quot; "/>
        <s v="ปุ๊กเหล็ก 5/16&quot; MR METAL "/>
        <s v="ปุ๊กเหล็ก 5/16&quot;-LABOUR "/>
        <s v="ฝาครอบ(Top Clamping)ยาว 6.00 เมตร-TN "/>
        <s v="มินิแคป 6.00 เมตร (Mini Gold) "/>
        <s v="ยางรองเสาข้างสีน้ำเงิน "/>
        <s v="ยางรองกันน้ำ-สีดำ (ยาว 32 เมตร) KBB "/>
        <s v="รายได้อื่นๆ "/>
        <s v="ลวดเชื่อม โกเบ-2.6 มิล "/>
        <s v="ล็อคพื้น "/>
        <s v="ลูกหมุนพร้อมฐานระบายอากาศ 24&quot;[ลอนเมทัลชีท] "/>
        <s v="ลูกหมุนระบายอากาศ 24&quot; "/>
        <s v="ลูกหมุนระบายอากาศ 24&quot;(ลอนเมทัลชีท) "/>
        <s v="สกรู  Metal Sheet (สำหรับ PU) "/>
        <s v="สกรู FN SDP 12-14x65 HEX C3 W Finnex 65-25 "/>
        <s v="สกรู 10X2&quot;V-TEKS 5 "/>
        <s v="สกรู WAFER-LIO#8-18x1&quot;(SUG) "/>
        <s v="สกรู WAFER-LIO#8-18x1/2&quot;(SUG) "/>
        <s v="สกรูเกลียวเหล็กสแตนเลส 8x3/4&quot;(P)SUG "/>
        <s v="สกรูปลายสว่าน #8-18-3/4 RHIN Plus "/>
        <s v="สกรูปลายสว่าน F8X1.5&quot; "/>
        <s v="สกรูปลายสว่าน(WING TEK) 8-18*32(1.1/4&quot;)-SUG "/>
        <s v="สกรูปลายสว่านสี่แฉก#8-18X1&quot;(SUG) "/>
        <s v="สกรูปลายสว่านสี่แฉก#8-18X1/2&quot; "/>
        <s v="สกรูปลายสว่านสี่แฉก#8-18X1-1/2&quot; "/>
        <s v="สกรูปลายสว่านสี่แฉก#8-18X25X1&quot; "/>
        <s v="สกรูปลายสว่านสี่แฉก#8-18X3/4&quot; "/>
        <s v="สกรูปลายสว่านหัวนูน#8X1/2&quot;[FIX] "/>
        <s v="สกรูปลายสว่านหัวนูน#8X3/4&quot;[IF] "/>
        <s v="สกรูปลายสว่านหัวร่ม #8x1&quot;(SM) "/>
        <s v="สกรูปลายสว่านหัวร่ม 8x1&quot;(Inno) "/>
        <s v="สกรูปลายสว่านหัวร่ม 8x1(SM) "/>
        <s v="สกรูปลายสว่านหัวร่ม 8x1/2&quot;(Inno) "/>
        <s v="สกรูปลายสว่านหัวร่ม 8x1/2(SM) "/>
        <s v="สกรูปลายสว่านหัวร่ม 8x1-1/2(SM) "/>
        <s v="สกรูปลายสว่านหัวร่ม 8x3/4&quot;(Inno) "/>
        <s v="สกรูปลายสว่านหัวร่ม 8x3/4(SM) "/>
        <s v="สกรูยิงทรัส SDP 10-16x16mm.(HEX AXJ NW)ไม่มียางรอง "/>
        <s v="สกรูยึดแผ่นซ้อนแผ่น 10-16X20 มิล[F]แปไม้ "/>
        <s v="สกรูยึดแผ่นดีไลท์ 10-16X30[HEX] "/>
        <s v="สกรูยึดท้องลอน 10-12x20 มิล(RHINO Plus) "/>
        <s v="สกรูยึดท้องลอน 10-12x20 มิล[IF]แปไม้ "/>
        <s v="สกรูยึดท้องลอน 10-12x20 มิล[KT]แปไม้ "/>
        <s v="สกรูยึดท้องลอน 10-12x20 มิล[ST]แปไม้ "/>
        <s v="สกรูยึดท้องลอน 10-12x30[แปไม้] "/>
        <s v="สกรูยึดท้องลอน 10-16x16 มิล KT-C3(หัวขาว)Polar "/>
        <s v="สกรูยึดท้องลอน 10-16x16 มิล[F] "/>
        <s v="สกรูยึดท้องลอน 10-16X16 มิล[I] "/>
        <s v="สกรูยึดท้องลอน 10-16X16 มิล[IF] "/>
        <s v="สกรูยึดท้องลอน 10-16X16 มิล[ST] "/>
        <s v="สกรูยึดท้องลอน 10-16x16[KT] "/>
        <s v="สกรูยึดท้องลอน 10-16x16[KT]C3 "/>
        <s v="สกรูยึดท้องลอน 10-16x20 มิล[F] "/>
        <s v="สกรูยึดท้องลอน 10-16x20 มิล[ST] "/>
        <s v="สกรูยึดท้องลอน 10-16x20มิล[KT] "/>
        <s v="สกรูยึดท้องลอน 10-16X30มิล[SM] "/>
        <s v="สกรูยึดท้องลอน 10X16มิล Rhino Plus "/>
        <s v="สกรูยึดท้องลอน 15-15x20 มิล[F]ตัวอ้วน "/>
        <s v="สกรูยึดท้องลอน 15-15x20 มิล[I] "/>
        <s v="สกรูยึดท้องลอน 15-15x20 มิล[IF] "/>
        <s v="สกรูยึดท้องลอน 15-15x20 มิล[IF]ตัวอ้วน "/>
        <s v="สกรูยึดท้องลอน 15-15X20 มิล[KT]ตัวอ้วน "/>
        <s v="สกรูยึดท้องลอน TL SDP 10-16X16 C3[Ampelok]Polar "/>
        <s v="สกรูยึดสันลอน 10-16x30 HWFS "/>
        <s v="สกรูยึดสันลอน 10-16X30 มิล[IF] "/>
        <s v="สกรูยึดสันลอน 10-16x30 มิล[ST]แปเหล็ก "/>
        <s v="สกรูยึดสันลอน 10-16x48 มิล[KT] "/>
        <s v="สกรูยึดสันลอน 10-16x48(IF)-แหวน "/>
        <s v="สกรูยึดสันลอน 10-24X45 มิล[F] "/>
        <s v="สกรูยึดสันลอน 12-11x50 มิล(R)แปไม้ (RHI NO Plus) "/>
        <s v="สกรูยึดสันลอน 12-11X50 มิล[F]แปไม้ "/>
        <s v="สกรูยึดสันลอน 12-11X50 มิล[IF] "/>
        <s v="สกรูยึดสันลอน 12-11X50 มิล[IF]แปไม้ "/>
        <s v="สกรูยึดสันลอน 12-11x50 มิล[KT]แปไม้ "/>
        <s v="สกรูยึดสันลอน 12-11X50 มิล[ST]แปไม้ "/>
        <s v="สกรูยึดสันลอน 12-11X50 มิล[SUG]แปไม้ "/>
        <s v="สกรูยึดสันลอน 12-11X55 มิล[F] "/>
        <s v="สกรูยึดสันลอน 12-11X55 มิล[IF] "/>
        <s v="สกรูยึดสันลอน 12-11X65 มิล[IF]แปไม้ "/>
        <s v="สกรูยึดสันลอน 12-14X20 มิล[IF] "/>
        <s v="สกรูยึดสันลอน 12-14X30 มิล[IF] "/>
        <s v="สกรูยึดสันลอน 12-14X42 มิล[KT] "/>
        <s v="สกรูยึดสันลอน 12-14X45 มิล[F] "/>
        <s v="สกรูยึดสันลอน 12-14X45 มิล[I] "/>
        <s v="สกรูยึดสันลอน 12-14X45 มิล[KT] "/>
        <s v="สกรูยึดสันลอน 12-14x45 มิล[ST] "/>
        <s v="สกรูยึดสันลอน 12-14x48 มิล (RT) "/>
        <s v="สกรูยึดสันลอน 12-14x48 มิล KT-C3(หัวขาว)Polar "/>
        <s v="สกรูยึดสันลอน 12-14x48 มิล(RHINO Plus) "/>
        <s v="สกรูยึดสันลอน 12-14X48 มิล[IF]C3 "/>
        <s v="สกรูยึดสันลอน 12-14x48 มิล[ST] "/>
        <s v="สกรูยึดสันลอน 12-14x48 มิล[ST]ซิงค์ "/>
        <s v="สกรูยึดสันลอน 12-14x48[KT] "/>
        <s v="สกรูยึดสันลอน 12-14x48[KT]C3 "/>
        <s v="สกรูยึดสันลอน 12-14x48มิล+OD16[MW] "/>
        <s v="สกรูยึดสันลอน 12-14X48มิล-C2[MW] "/>
        <s v="สกรูยึดสันลอน 12-14X65 มิล[IF] "/>
        <s v="สกรูยึดสันลอน 12-14x75มิล[MW]-C3 "/>
        <s v="สกรูยึดสันลอน 12-14X85 มิล[IF] "/>
        <s v="สกรูยึดสันลอน 12-14x85 มิล[ST] "/>
        <s v="สกรูยึดสันลอน 12-14x85มิล[MW]-C3 "/>
        <s v="สกรูยึดสันลอน 12x48 มิล Rhino Plus "/>
        <s v="สกรูยึดสันลอน 75 มิล(PU) "/>
        <s v="สกรูยึดสันลอน FS-STL-1 12x2&quot; HHS "/>
        <s v="สกรูยึดสันลอน TL-SDP-12-14x50&quot; มิล -C3[Ampelok]Pol "/>
        <s v="สกรูหัวจม 3/8&quot;x1-1/2&quot; "/>
        <s v="ส่งสินค้า(81-7382)จำนวน...................เมตร "/>
        <s v="ส่งสินค้า(บพ-570) จำนวน...................เมตร "/>
        <s v="ส่งสินค้า(บย-1816) จำนวน..................เมตร "/>
        <s v="ส่งสินค้า(บล-9069) จำนวน...................เมตร "/>
        <s v="ส่งสินค้า(ผข-6092) จำนวน..................เมตร "/>
        <s v="ส่งสินค้า(ผข-7093) จำนวน..................เมตร "/>
        <s v="สีsilver grey TPT-0.40MM Beecool Combo "/>
        <s v="สีsilver grey TPT-0.35MM Beecool "/>
        <s v="สีsilver grey TPT-0.35MM Beecool Neo "/>
        <s v="สีSilver grey TPT-0.35MM Beecool [G&lt;305] "/>
        <s v="สีSilver grey TPT-0.35MM Beecool [G&lt;457] "/>
        <s v="สีsilver grey TPT-0.35MM Beecool Combo "/>
        <s v="สีsilver grey TPT-0.35MM Beecool Combo [G&lt;305] "/>
        <s v="สีsilver grey TPT-0.35MM Beecool Combo [G&lt;457] "/>
        <s v="สีsilver grey TPT-0.35MM Beecool Combo [G&lt;609] "/>
        <s v="สีsilver grey TPT-0.35MM Beecool Combo [G&lt;914] "/>
        <s v="สีsilver grey TPT-0.40MM Beecool "/>
        <s v="สีsilver grey TPT-0.40MM Beecool Neo "/>
        <s v="สีSilver grey TPT-0.40MM Beecool [G&lt;305] "/>
        <s v="สีSilver grey TPT-0.40MM Beecool [G&lt;457] "/>
        <s v="สีsilver grey TPT-0.42MM Beecool Combo "/>
        <s v="สีsilver grey TPT-0.45MM Orcacool "/>
        <s v="สีSilver grey TPT-0.45MM Orgacool [G&lt;305] "/>
        <s v="สีSilver grey TPT-0.45MM Orgacool [G&lt;457] "/>
        <s v="สีSilver grey TPT-0.45MM Orgacool [G&lt;609] "/>
        <s v="สีsilver grey TPT-0.57MM Polarcool G305(มาตรฐาน) "/>
        <s v="สีsilver grey TPT-0.57MM Polarcool G457(มาตรฐาน) "/>
        <s v="สีsilver grey TPT-0.57MM Polarcool platinum max "/>
        <s v="สีsilver greyTPT-0.42MM BeecoolCombo G305(มาตรฐาน) "/>
        <s v="สีเหลือง TCT-0.35MM G305(มาตรฐานCHOM) "/>
        <s v="สีเหลือง TCT-0.35MM G457(มาตรฐานCHOM) "/>
        <s v="สีเหลืองเงา TCT-0.30MM G305(มาตรฐานCHOM) "/>
        <s v="สีเหลืองเงา TCT-0.30MM G457(มาตรฐานCHOM) "/>
        <s v="สีขาวเงา TCT-0.35MM G305(มาตรฐานCHOM) "/>
        <s v="สีขาวเงา TCT-0.30MM G305(มาตรฐานCHOM) "/>
        <s v="สีขาวเงา TCT-0.30MM G457(มาตรฐานCHOM) "/>
        <s v="สีเขียวเงา TCT-0.35MM G305(มาตรฐานCHOM) "/>
        <s v="สีเขียวเงา TCT-0.35MM G457(มาตรฐานCHOM) "/>
        <s v="สีเขียวเงา TCT-0.30MM G305(มาตรฐานCHOM) "/>
        <s v="สีเขียวเงา TCT-0.30MM G457(มาตรฐานCHOM) "/>
        <s v="สีเขียวบางจาก TCT-0.30MM G305(มาตรฐานCHOM) "/>
        <s v="สีเขียวบางจาก TCT-0.30MM G457(มาตรฐานCHOM) "/>
        <s v="สีครีมเงา TCT-0.30MM G305(มาตรฐานCHOM) "/>
        <s v="สีครีมเงา TCT-0.30MM G457(มาตรฐานCHOM) "/>
        <s v="สีส้มเงา TCT-0.35MM G305(มาตรฐานCHOM) "/>
        <s v="สีส้มเงา TCT-0.30MM G305(มาตรฐานCHOM) "/>
        <s v="สีเขียวเงา TPT-0.40MM Beecool Neo "/>
        <s v="สีเขียวเงา TPT-0.40MM Beecool Neol G305(มาตรฐาน) "/>
        <s v="สีเขียวเงา TPT-0.40MM Beecool Neol G457(มาตรฐาน) "/>
        <s v="สีเขียวเงา TPT-0.40MM Beecool Neol G609(มาตรฐาน) "/>
        <s v="สีส้มเงา TCT-0.30MM G457(มาตรฐานCHOM) "/>
        <s v="สีแดงอิฐเงา TCT-0.30MM G305(มาตรฐานCHOM) "/>
        <s v="สีแดงอิฐเงา TCT-0.30MM G457(มาตรฐานCHOM) "/>
        <s v="สีอลูซิงค์ TCT-0.47MM G305(มาตรฐานCHOM) "/>
        <s v="สีอลูซิงค์ TCT-0.47MM G457(มาตรฐานCHOM) "/>
        <s v="สีอลูซิงค์ TCT-0.40MM G305(มาตรฐานCHOM) "/>
        <s v="สีอลูซิงค์ TCT-0.40MM G457(มาตรฐานCHOM) "/>
        <s v="สีอลูซิงค์ TCT-0.35MM G305(มาตรฐานCHOM) "/>
        <s v="สีอลูซิงค์ TCT-0.35MM G457(มาตรฐานCHOM) "/>
        <s v="สีอลูซิงค์ TCT-0.30MM G305(มาตรฐานCHOM) "/>
        <s v="สีอลูซิงค์ TCT-0.30MM G457(มาตรฐานCHOM) "/>
        <s v="สีอลูซิงค์ TCT-0.23MM G457(มาตรฐานCHOM) "/>
        <s v="สีอลูซิงค์ TCT-0.50MM G457(มาตรฐานCHOM) "/>
        <s v="สีฟ้า TCT-0.35MM G457(มาตรฐานCHOM) "/>
        <s v="สีฟ้าเงา TCT-0.30MM G305(มาตรฐานCHOM) "/>
        <s v="สีฟ้าเงา TCT-0.30MM G457(มาตรฐานCHOM) "/>
        <s v="สีน้ำตาล TCT-0.47MM G457(มาตรฐานCHOM) "/>
        <s v="สีน้ำตาลเเงา TCT-0.40MM G305(มาตรฐานCHOM) "/>
        <s v="สีน้ำตาลเเงา TCT-0.40MM G457(มาตรฐานCHOM) "/>
        <s v="สีน้ำตาลเเงา TCT-0.35MM G305(มาตรฐานCHOM) "/>
        <s v="สีน้ำตาลเเงา TCT-0.35MM G457(มาตรฐานCHOM) "/>
        <s v="สีน้ำตาลเเงา TCT-0.30MM G305(มาตรฐานCHOM) "/>
        <s v="สีน้ำตาลเเงา TCT-0.30MM G457(มาตรฐานCHOM) "/>
        <s v="สีชมพูเงา TCT-0.30MM G305(มาตรฐานCHOM) "/>
        <s v="สีชมพูเงา TCT-0.30MM G457(มาตรฐานCHOM) "/>
        <s v="สีเขียวใบตอง TCT-0.30MM G305(มาตรฐานCHOM) "/>
        <s v="สีเขียวใบตอง TCT-0.30MM G457(มาตรฐานCHOM) "/>
        <s v="สีม่วง TCT-0.35MM G305(มาตรฐานCHOM) "/>
        <s v="สีแดงมังคุด TCT-0.30MM G305(มาตรฐานCHOM) "/>
        <s v="สีแดงมังคุด TCT-0.30MM G457(มาตรฐานCHOM) "/>
        <s v="สีดำ TCT-0.35MM G305(มาตรฐานCHOM) "/>
        <s v="สีดำ TCT-0.35MM G457(มาตรฐานCHOM) "/>
        <s v="สีดำ TCT-0.30MM G305(มาตรฐานCHOM) "/>
        <s v="สีดำ TCT-0.30MM G457(มาตรฐานCHOM) "/>
        <s v="สีเทา TCT-0.40MM G305(มาตรฐานCHOM) "/>
        <s v="สีเทา TCT-0.40MM G457(มาตรฐานCHOM) "/>
        <s v="สีเทา TCT-0.30MM G305(มาตรฐานCHOM) "/>
        <s v="สีเทา TCT-0.30MM G457(มาตรฐานCHOM) "/>
        <s v="สีเขียวสด TCT-0.30MM G305(มาตรฐานCHOM) "/>
        <s v="สีเขียวสด TCT-0.30MM G457(มาตรฐานCHOM) "/>
        <s v="สีเขียวล็อคเก็ต TCT-0.30MM G305(มาตรฐานCHOM) "/>
        <s v="สีเขียวล็อคเก็ต TCT-0.30MM G457(มาตรฐานCHOM) "/>
        <s v="บานเกล็ดมาตรฐานCHOM-สีแดงเงา TCT-0.30MM G305 "/>
        <s v="บานเกล็ดมาตรฐานCHOM-สีเหลืองเงา TCT-0.30MM G305 "/>
        <s v="บานเกล็ดมาตรฐานCHOM-สีแดงอิฐเงา TCT-0.30MM G305 "/>
        <s v="บานเกล็ดมาตรฐานCHOM-สีแดงอิฐเงา TCT-0.30MM G457 "/>
        <s v="บานเกล็ดมาตรฐานCHOM-สีอลูซิงค์ TCT-0.40MM G305 "/>
        <s v="บานเกล็ดมาตรฐานCHOM-สีอลูซิงค์ TCT-0.40MM G457 "/>
        <s v="บานเกล็ดมาตรฐานCHOM-สีฟ้าเงา TCT-0.30MM G305 "/>
        <s v="บานเกล็ดมาตรฐานCHOM-สีน้ำตาล TCT-0.47MM G457 "/>
        <s v="บานเกล็ดมาตรฐานCHOM-สีน้ำตาลเงา TCT-0.30MM G305 "/>
        <s v="บานเกล็ดมาตรฐานCHOM-สีเขียวใบตอง TCT-0.30MM G305 "/>
        <s v="บานเกล็ดมาตรฐานCHOM-สีม่วง TCT-0.35MM G457 "/>
        <s v="บานเกล็ดมาตรฐานCHOM-สีเทา TCT-0.30MM G305 "/>
        <s v="บานเกล็ดมาตรฐานCHOM-สีsilver grey TCT-0.40MM G305 "/>
        <s v="แผ่นตรง PU 25mm-สีน้ำตาล TCT-0.35MM-BHP "/>
        <s v="แผ่นตรง PU 25mm-สีน้ำตาล TCT-0.40MM "/>
        <s v="แผ่นตรง PU 25mm-สีเขียวเงา TCT-0.35MM "/>
        <s v="แผ่นตรง PU 25mm-สีอลูซิงค์ TCT-0.40MM "/>
        <s v="แผ่นตรง PU 25mm-สีอลูซิงค์ TCT-0.35MM "/>
        <s v="แผ่นตรง PU 25mm-สีดำ TCT-0.35MM "/>
        <s v="แผ่นตรง PU 25mm-สีเทา TCT-0.40MM "/>
        <s v="PU 25mm-สีน้ำเงิน TCT-0.40MM "/>
        <s v="PU 20mm-สีม่วง TCT-0.35MM "/>
        <s v="สีอลูซิงค์ TCT-0.47MM[AZ150]YPC "/>
        <s v="สีอลูซิงค์ TCT-0.40MM[AZ150]YPC "/>
        <s v="สีอลูซิงค์ TCT-0.40MM[AZ70]YPC "/>
        <s v="สีอลูซิงค์ TCT-0.35MM[AZ100]YPC "/>
        <s v="สีอลูซิงค์ TCT-0.35MM[AZ150]YPC "/>
        <s v="สีอลูซิงค์ TCT-0.35MM[AZ70]YPC "/>
        <s v="สีอลูซิงค์ TCT-0.30MM[AZ100]YPC "/>
        <s v="สีอลูซิงค์ TCT-0.30MM[AZ150]YPC "/>
        <s v="สีอลูซิงค์ TCT-0.30MM[AZ70]YPC "/>
        <s v="สีอลูซิงค์ TCT-0.50MM[AZ150]YPC "/>
        <s v="สีอลูซิงค์ TCT-0.47MM[G&lt;914] "/>
        <s v="สีอลูซิงค์ TCT-0.40MM[G&lt;305] "/>
        <s v="สีแดงเงา TPT-0.40MM Beecool Neo "/>
        <s v="สีแดงเงา TPT-0.40MM Beecool Neol G457(มาตรฐาน) "/>
        <s v="สีอลูซิงค์ TCT-0.40MM[G&lt;457] "/>
        <s v="สีอลูซิงค์ TCT-0.40MM[G&lt;609] "/>
        <s v="สีอลูซิงค์ TCT-0.40MM[G&lt;914] "/>
        <s v="สีอลูซิงค์ TCT-0.35MM[G&lt;305] "/>
        <s v="สีอลูซิงค์ TCT-0.35MM[G&lt;457] "/>
        <s v="สีอลูซิงค์ TCT-0.35MM[G&lt;914] "/>
        <s v="สีอลูซิงค์ TCT-0.30MM[G&lt;305]AZ70 "/>
        <s v="สีแดงเงาTPT-0.40MM Beecool Neol G305(มาตรฐาน) "/>
        <s v="สีอลูซิงค์ TCT-0.30MM[G&lt;457]AZ70 "/>
        <s v="สีน้ำตาลเงา TCT-0.30MM[G&lt;305] "/>
        <s v="สีแดงเงา TCT-0.30MM Zacs "/>
        <s v="สีอลูซิงค์ TCT-0.40MM[AZ90]BHP "/>
        <s v="สีอลูซิงค์ TCT-0.35MM[AZ70]BHP "/>
        <s v="สีแดงเงา TPT-0.30MM[G&lt;457] "/>
        <s v="สีน้ำเงินเงา TPT-0.47MM BHP[AZ90] "/>
        <s v="สีขาวเงา TPT-0.35MM BHP "/>
        <s v="สีน้ำตาลเงา TPT-0.47MM BHP "/>
        <s v="สีเทา TPT-0.40MM BHP "/>
        <s v="สีเทา TPT-0.35MM BHP "/>
        <s v="สีขาวเงาTPT-0.35MM[G&lt;305] "/>
        <s v="สีขาวเงาTPT-0.35MM[G&lt;457] "/>
        <s v="สีขาวเงาTPT-0.35MM[G&lt;609] "/>
        <s v="สีดำ TPT-0.35MM[G&lt;457] "/>
        <s v="สีเทา TPT-0.35MM[G&lt;305] "/>
        <s v="สีเทา TPT-0.35MM[G&lt;457] "/>
        <s v="สีอลูซิงค์ TCT-0.47MM[AZ150]BHP "/>
        <s v="สีอลูซิงค์ TCT-0.47MM[G&lt;457] "/>
        <s v="สีแดงสด TPT-0.40MM BHP "/>
        <s v="สีน้ำตาลเงา TPT-0.30MM BHP/JINGJOE "/>
        <s v="สีน้ำตาลเงา TPT0.30MM[G&lt;305] "/>
        <s v="สีน้ำตาลเงา TPT0.30MM[G&lt;457] "/>
        <s v="สีอลูซิงค์ TPT-0.40MM[G&lt;914] "/>
        <s v="สีแดงสด TCT-0.30MM G305(สั่งผลิต) "/>
        <s v="สีแดงสด TCT-0.30MM G457(สั่งผลิต) "/>
        <s v="สีแดงสด TCT-0.30MM G609(สั่งผลิต) "/>
        <s v="สีแดงสด TCT-0.30MM G914(สั่งผลิต) "/>
        <s v="สีแดงเงา TCT-0.30MM G305(สั่งผลิต) "/>
        <s v="สีแดงเงา TCT-0.30MM G457(สั่งผลิต) "/>
        <s v="สีแดงเงา TCT-0.30MM G609(สั่งผลิต) "/>
        <s v="สีแดงเงา TCT-0.30MM G914(สั่งผลิต) "/>
        <s v="สีน้ำเงิน TCT-0.35MM G609(สั่งผลิต) "/>
        <s v="สีน้ำเงินเงา TCT-0.30MM G305(สั่งผลิต) "/>
        <s v="สีน้ำเงินเงา TCT-0.30MM G457(สั่งผลิต) "/>
        <s v="สีน้ำเงินเงา TCT-0.30MM G609(สั่งผลิต) "/>
        <s v="สีน้ำเงินเงา TCT-0.30MM G914(สั่งผลิต) "/>
        <s v="สีเหลือง TCT-0.35MM G457(สั่งผลิต) "/>
        <s v="สีเหลืองเงา TCT-0.30MM G609(สั่งผลิต) "/>
        <s v="สีเหลืองเงา TCT-0.30MM G914(สั่งผลิต) "/>
        <s v="สีขาวเงา TCT-0.30MM G305(สั่งผลิต) "/>
        <s v="สีขาวเงา TCT-0.30MM G457(สั่งผลิต) "/>
        <s v="สีขาวเงา TCT-0.30MM G609(สั่งผลิต) "/>
        <s v="สีขาวเงา TCT-0.30MM G914(สั่งผลิต) "/>
        <s v="สีเขียวเงา TCT-0.35MM G305(สั่งผลิต) "/>
        <s v="สีเขียวเงา TCT-0.35MM G914(สั่งผลิต) "/>
        <s v="สีเขียวเงา TCT-0.30MM G305(สั่งผลิต) "/>
        <s v="สีเขียวเงา TCT-0.30MM G457(สั่งผลิต) "/>
        <s v="สีเขียวเงา TCT-0.30MM G609(สั่งผลิต) "/>
        <s v="สีเขียวเงา TCT-0.30MM G914(สั่งผลิต) "/>
        <s v="สีเขียวบางจาก TCT-0.30MM G305(สั่งผลิต) "/>
        <s v="สีเขียวบางจาก TCT-0.30MM G457(สั่งผลิต) "/>
        <s v="สีเขียวบางจาก TCT-0.30MM G609(สั่งผลิต) "/>
        <s v="สีเขียวบางจาก TCT-0.30MM G914(สั่งผลิต) "/>
        <s v="สีครีมเงา TCT-0.30MM G305(สั่งผลิต) "/>
        <s v="สีครีมเงา TCT-0.30MM G457(สั่งผลิต) "/>
        <s v="สีครีมเงา TCT-0.30MM G914(สั่งผลิต) "/>
        <s v="สีส้มเงา TCT-0.30MM G305(สั่งผลิต) "/>
        <s v="สีส้มเงา TCT-0.30MM G457(สั่งผลิต) "/>
        <s v="สีส้มเงา TCT-0.30MM G609(สั่งผลิต) "/>
        <s v="สีส้มเงา TCT-0.30MM G914(สั่งผลิต) "/>
        <s v="สีแดงอิฐ TCT-0.35MM G609(สั่งผลิต) "/>
        <s v="สีแดงอิฐเงา TCT-0.30MM G305(สั่งผลิต) "/>
        <s v="สีแดงอิฐเงา TCT-0.30MM G457(สั่งผลิต) "/>
        <s v="สีแดงอิฐเงา TCT-0.30MM G609(สั่งผลิต) "/>
        <s v="สีแดงอิฐเงา TCT-0.30MM G914(สั่งผลิต) "/>
        <s v="สีอลูซิงค์ TCT-0.47MM G305(สั่งผลิต) "/>
        <s v="สีอลูซิงค์ TCT-0.47MM G457(สั่งผลิต) "/>
        <s v="สีอลูซิงค์ TCT-0.47MM G609(สั่งผลิต) "/>
        <s v="สีอลูซิงค์ TCT-0.47MM G914(สั่งผลิต) "/>
        <s v="สีอลูซิงค์ TCT-0.40MM G304(สั่งผลิต) "/>
        <s v="สีอลูซิงค์ TCT-0.40MM G305(สั่งผลิต) "/>
        <s v="สีอลูซิงค์ TCT-0.40MM G457(สั่งผลิต) "/>
        <s v="สีอลูซิงค์ TCT-0.40MM G609(สั่งผลิต) "/>
        <s v="สีอลูซิงค์ TCT-0.40MM G914(สั่งผลิต) "/>
        <s v="สีอลูซิงค์ TCT-0.35MM G305(สั่งผลิต) "/>
        <s v="สีอลูซิงค์ TCT-0.35MM G457(สั่งผลิต) "/>
        <s v="สีอลูซิงค์ TCT-0.35MM G609(สั่งผลิต) "/>
        <s v="สีอลูซิงค์ TCT-0.35MM G914(สั่งผลิต) "/>
        <s v="สีอลูซิงค์ TCT-0.30MM G305(สั่งผลิต) "/>
        <s v="สีอลูซิงค์ TCT-0.30MM G457(สั่งผลิต) "/>
        <s v="สีขาวมุก TPT-0.55MM Polarcool luxury "/>
        <s v="สีขาวมุก TPT-0.55MM Polarcool luxury [G&lt;305] "/>
        <s v="สีขาวมุก TPT-0.55MM Polarcool luxury [G&lt;345] "/>
        <s v="สีขาวมุก TPT-0.55MM Polarcool luxury [G&lt;457] "/>
        <s v="สีขาวมุก TPT-0.55MM Polarcool luxury [G&lt;480] "/>
        <s v="สีขาวมุก TPT-0.55MM Polarcool luxury [G&lt;600] "/>
        <s v="สีขาวมุก TPT-0.62MM Polarcool G305(มาตรฐาน) "/>
        <s v="สีขาวมุก TPT-0.62MM Polarcool G457(มาตรฐาน) "/>
        <s v="สีขาวมุก TPT-0.62MM Polarcool luxury Ultra "/>
        <s v="สีอลูซิงค์ TCT-0.30MM G609(สั่งผลิต) "/>
        <s v="สีอลูซิงค์ TCT-0.30MM G914(สั่งผลิต) "/>
        <s v="สีอลูซิงค์ TCT-0.23MM G914 "/>
        <s v="สีฟ้าเงา TCT-0.30MM G305(สั่งผลิต) "/>
        <s v="สีฟ้าเงา TCT-0.30MM G609(สั่งผลิต) "/>
        <s v="สีน้ำตาล TCT-0.47MM G914(สั่งผลิต) "/>
        <s v="สีน้ำตาล TCT-0.40MM G609(สั่งผลิต) "/>
        <s v="สีน้ำตาลเงา TCT-0.35MM G609(สั่งผลิต) "/>
        <s v="สีน้ำตาลเงา TCT-0.35MM G914(สั่งผลิต) "/>
        <s v="สีน้ำตาลเงา TCT-0.30MM G305(สั่งผลิต) "/>
        <s v="สีน้ำตาลเงา TCT-0.30MM G457(สั่งผลิต) "/>
        <s v="สีน้ำตาลเงา TCT-0.30MM G609(สั่งผลิต) "/>
        <s v="สีน้ำตาลเงา TCT-0.30MM G914(สั่งผลิต) "/>
        <s v="สีเขียวใบตอง TCT-0.30MM G457(สั่งผลิต) "/>
        <s v="สีเขียวใบตอง TCT-0.30MM G914(สั่งผลิต) "/>
        <s v="สีดำ TCT-0.35MM G400 "/>
        <s v="สีดำ TCT-0.30MM G305(สั่งผลิต) "/>
        <s v="สีดำ TCT-0.30MM G457(สั่งผลิต) "/>
        <s v="สีดำ TCT-0.30MM G609(สั่งผลิต) "/>
        <s v="สีดำ TCT-0.30MM G914(สั่งผลิต) "/>
        <s v="สีเทา TCT-0.30MM G305(สั่งผลิต) "/>
        <s v="สีเทา TCT-0.30MM G457(สั่งผลิต) "/>
        <s v="สีเทา TCT-0.30MM G609(สั่งผลิต) "/>
        <s v="สีเทา TCT-0.30MM G914(สั่งผลิต) "/>
        <s v="สีเขียวล็อคเก็ต TCT-0.30MM G305(สั่งผลิต) "/>
        <s v="สีเขียวล็อคเก็ต TCT-0.30MM G914(สั่งผลิต) "/>
        <s v="สีแดงสด TPT-0.30MM DB "/>
        <s v="สีแดงเงา TPT-0.30MM DB "/>
        <s v="สีน้ำเงินเงา TPT-0.30MM DB "/>
        <s v="สีเหลืองเงา TPT-0.30MM DB "/>
        <s v="สีขาวเงา TPT-0.30MM DB "/>
        <s v="สีเขียวเงา TPT-0.30MM DB "/>
        <s v="สีเขียวบางจาก TPT-0.30MM DB "/>
        <s v="สีครีมเงา TPT-0.30MM DB "/>
        <s v="สีส้มเงา TPT-0.30MM DB "/>
        <s v="สีแดงอิฐเงา TPT-0.30MM DB "/>
        <s v="สีอลูซิงค์ TCT-0.40MM[AZ150]DB "/>
        <s v="สีอลูซิงค์ TCT-0.40MM[AZ70]DB "/>
        <s v="สีอลูซิงค์ TCT-0.35MM[AZ150]DB "/>
        <s v="สีอลูซิงค์ TCT-0.30MM[AZ70]DB "/>
        <s v="สีน้ำเงิน TPT-0.40MM Beecool Neo "/>
        <s v="สีน้ำเงิน TPT-0.40MM Beecool Neol G305(มาตรฐาน) "/>
        <s v="สีน้ำเงิน TPT-0.40MM Beecool Neol G457(มาตรฐาน) "/>
        <s v="สีฟ้าเงา TPT-0.30MM DB "/>
        <s v="สีน้ำตาลเงา TPT-0.35MM DB "/>
        <s v="สีน้ำตาลเงา TPT-0.30MM DB "/>
        <s v="สีชมพูเงา TPT-0.30MM DB "/>
        <s v="สีเขียวใบตอง TPT-0.40MM DB "/>
        <s v="สีเขียวใบตอง TPT-0.30MM DB "/>
        <s v="สีแดงมังคุด TPT-0.30MM DB "/>
        <s v="สีดำ TPT-0.30MM DB "/>
        <s v="สีเทา TPT-0.30MM DB "/>
        <s v="สีแดงเงาสดTPT-0.30MM[G&lt;305] "/>
        <s v="สีแดงเงาสดTPT-0.30MM[G&lt;457] "/>
        <s v="สีแดงเงาสดTPT-0.30MM[G&lt;914] "/>
        <s v="สีน้ำเงินเงาTPT-0.30MM[G&lt;305] "/>
        <s v="สีน้ำเงินเงาTPT-0.30MM[G&lt;457] "/>
        <s v="สีน้ำเงินเงาTPT-0.30MM[G&lt;609] "/>
        <s v="สีขาวเงาTPT-0.30MM[G&lt;305] "/>
        <s v="สีขาวเงาTPT-0.30MM[G&lt;457] "/>
        <s v="สีขาวเงาTPT-0.30MM[G&lt;609] "/>
        <s v="สีเขียวบางจากTPT-0.47MM[G&lt;914] "/>
        <s v="สีเขียวบางจากTPT-0.30MM[G&lt;305] "/>
        <s v="สีเขียวบางจากTPT-0.30MM[G&lt;457] "/>
        <s v="สีเขียวบางจากTPT-0.30MM[G&lt;609] "/>
        <s v="สีครีมเงาTPT-0.30MM[G&lt;305] "/>
        <s v="สีครีมเงาTPT-0.30MM[G&lt;609] "/>
        <s v="สีส้มเงา TPT-0.30MM[G&lt;305] "/>
        <s v="สีส้มเงา TPT-0.30MM[G&lt;457] "/>
        <s v="สีแดงอิฐเงาTPT-0.30MM[G&lt;305] "/>
        <s v="สีแดงอิฐเงาTPT-0.30MM[G&lt;457] "/>
        <s v="สีแดงอิฐเงาTPT-0.30MM[G&lt;609] "/>
        <s v="สีแดงอิฐเงาTPT-0.30MM[G&lt;914] "/>
        <s v="สีฟ้าเงา TCT-0.30MM[G&lt;305] "/>
        <s v="สีฟ้าเงา TCT-0.30MM[G&lt;457] "/>
        <s v="สีน้ำตาลเงา TCT-0.40MM[G&lt;305] "/>
        <s v="สีน้ำตาลเงา TCT-0.40MM[G&lt;457] "/>
        <s v="สีน้ำตาล TCT-0.35MM[G&lt;305] "/>
        <s v="สีน้ำตาล TCT-0.35MM[G&lt;457] "/>
        <s v="สีน้ำตาล TCT-0.35MM[G&lt;609] "/>
        <s v="สีน้ำตาล TCT-0.30MM[G&lt;305] "/>
        <s v="สีน้ำตาล TCT-0.30MM[G&lt;457] "/>
        <s v="สีน้ำตาล TCT-0.30MM[G&lt;609] "/>
        <s v="สีน้ำตาล TCT-0.30MM[G&lt;914] "/>
        <s v="สีชมพูเงา TCT-0.30MM[G&lt;305] "/>
        <s v="สีเขียวใบตอง TPT-0.40MM[G&lt;305] "/>
        <s v="สีเขียวใบตอง TPT-0.40MM[G&lt;457] "/>
        <s v="สีเขียวใบตอง TCT-0.30MM[G&lt;305] "/>
        <s v="สีเขียวใบตอง TCT-0.30MM[G&lt;457] "/>
        <s v="สีเขียวใบตอง TCT-0.30MM[G&lt;914] "/>
        <s v="สีแดงมังคุดTPT-0.30MM[G&lt;305] "/>
        <s v="สีแดงมังคุดTPT-0.30MM[G&lt;457] "/>
        <s v="สีดำ TPT-0.30MM MM[G&lt;305] "/>
        <s v="สีดำ TPT-0.30MM MM[G&lt;457] "/>
        <s v="สีดำ TPT-0.30MM MM[G&lt;609] "/>
        <s v="สีดำ TPT-0.30MM MM[G&lt;914] "/>
        <s v="สีเทา TPT-0.30MM[G&lt;305] "/>
        <s v="สีน้ำตาล TPT-0.40MM Beecool Neo "/>
        <s v="สีน้ำตาล TPT-0.40MM Beecool Neol G305(มาตรฐาน) "/>
        <s v="สีน้ำตาล TPT-0.40MM Beecool Neol G457(มาตรฐาน) "/>
        <s v="สีน้ำตาล TPT-0.45MM Orcacool "/>
        <s v="สีเทา TPT-0.30MM[G&lt;457] "/>
        <s v="สีเทา TPT-0.30MM[G&lt;609] "/>
        <s v="สีเทา TPT-0.30MM[G&lt;914] "/>
        <s v="สีแดงอิฐ TCT-0.30MM C-DB "/>
        <s v="สีชมพู TCT-0.30MM C-DB "/>
        <s v="สีเทา TCT-0.30MM C-DB "/>
        <s v="สีแดงเงาTPT-0.30MM[G&lt;457] "/>
        <s v="สีชมพู TPT-0.30MM[G&lt;305] "/>
        <s v="สีแดงสด TCT-0.30MM L-DB "/>
        <s v="สีเหลือง TCT-0.30MM L-DB "/>
        <s v="สีเขียวเงา TCT-0.30MM L-DB "/>
        <s v="สีเขียวบางจาก TCT-0.30MM L-DB "/>
        <s v="สีส้ม TCT-0.30MM L-DB "/>
        <s v="สีแดงอิฐ TCT-0.30MM L-DB "/>
        <s v="สีน้ำตาล TCT-0.30MM L-DB "/>
        <s v="สีเทา TCT-0.30MM L-DB "/>
        <s v="สีแดงสด TPT-0.30MM[G&lt;305] "/>
        <s v="สีแดงสด TPT-0.30MM[G&lt;457] "/>
        <s v="สีแดงสด TPT-0.30MM[G&lt;609] "/>
        <s v="สีแดงสด TPT-0.30MM[G&lt;914] "/>
        <s v="สีเขียวเงา TPT-0.30MM[G&lt;457] "/>
        <s v="สีเขียวเงา TPT-0.30MM[G&lt;914] "/>
        <s v="สีส้ม TPT-0.30MM[G&lt;305] "/>
        <s v="สีส้ม TPT-0.30MM[G&lt;457] "/>
        <s v="สีส้ม TPT-0.30MM[G&lt;914] "/>
        <s v="สีเขียวเงา TCT-0.35MM JINGJOE-TH "/>
        <s v="สีอลูซิงค์ TCT-0.30MM[AZ50]JINGJOE-TH "/>
        <s v="สีอลูซิงค์ TCT-0.30MM[AZ70]JINGJOE-TH "/>
        <s v="สีเขียวเงา TPT-0.35MM[G&lt;457] "/>
        <s v="สีแดงสด TCT-0.35MM CM-CN "/>
        <s v="สีแดงสด TCT-0.30MM CM-CN "/>
        <s v="สีแดงเงา(แดงเม็ดมะขาม) TCT-0.35MM CM-CN "/>
        <s v="สีแดงเงา(แดงเม็ดมะขาม) TCT-0.30MM CM-CN "/>
        <s v="สีน้ำเงินเงา TCT-0.40MM CM-CN "/>
        <s v="สีน้ำเงินเงา TCT-0.35MM CM-CN "/>
        <s v="สีน้ำเงินเงา TCT-0.30MM CM-CN "/>
        <s v="สีบรอน "/>
        <s v="สีบรอนเงิน 3.5 ลิตร "/>
        <s v="สีเหลือง TCT-0.35MM CM-CN "/>
        <s v="สีเหลือง TCT-0.30MM CM-CN "/>
        <s v="สีขาวเงา TCT-0.30MM CM-CN "/>
        <s v="สีเขียวเงา TCT-0.35MM[AZ70] CM-CN "/>
        <s v="สีเขียวเงา TCT-0.30MM CM-CN "/>
        <s v="สีเขียวบางจาก TCT-0.30MM CM-CN "/>
        <s v="สีส้มเงา TCT-0.30MM CM-CN "/>
        <s v="สีแดงอิฐเงา TCT-0.35MM[AZ70] CM-CN "/>
        <s v="สีแดงอิฐเงา TCT-0.30MM CM-CN "/>
        <s v="สีอลูซิงค์ TCT-0.30MM[AZ70] CM-CN "/>
        <s v="สีอลูซิงค์ TCT-0.23MM[AZ70] CM-CN "/>
        <s v="สีอลูซิงค์ TCT-0.28MM[AZ70] CM-CN "/>
        <s v="สีอลูซิงค์ TCT-0.20MM[AZ70]CM-CN "/>
        <s v="สีฟ้า TCT-0.35MM CM-CN "/>
        <s v="สีฟ้าเงา TCT-0.30MM CM-CN "/>
        <s v="สีน้ำตาล TCT-0.40MM CM-CN "/>
        <s v="สีน้ำตาล TCT-0.35MM CM-CN "/>
        <s v="สีน้ำตาลเงา TCT-0.30MM CM-CN "/>
        <s v="สีเขียวใบตอง TCT-0.30MM CM-CN "/>
        <s v="สีม่วง TCT-0.35MM CM-CN "/>
        <s v="สีม่วง TCT-0.30MM CM-CN "/>
        <s v="สีดำ TCT-0.35MM CM-CN "/>
        <s v="สีดำ TCT-0.30MM CM-CN "/>
        <s v="สีเทา TCT-0.35MM CM-CN "/>
        <s v="สีเทา TCT-0.30MM CM-CN "/>
        <s v="สีเขียวสด TPT-0.30MM[AZ70]CM-CN "/>
        <s v="สีเขียวล็อคเก็ต TCT-0.30MM CM-CN "/>
        <s v="สีม่วงเปลือกมังคุด TPT-0.30MM[AZ70]CM-CN "/>
        <s v="สีแดงสดTPT-0.35MM[G&lt;609] "/>
        <s v="สีแดงสดTPT-0.35MM[G&lt;914] "/>
        <s v="สีแดงสดTPT-0.30MM[G&lt;305] "/>
        <s v="สีแดงสดTPT-0.30MM[G&lt;457] "/>
        <s v="สีแดงเงา(แดงเม็ดมะขาม)TPT-0.35MM[G&lt;305] "/>
        <s v="สีแดงเงา(แดงเม็ดมะขาม)TPT-0.35MM[G&lt;457] "/>
        <s v="สีแดงเงา(แดงเม็ดมะขาม) TPT-0.30MM[G&lt;305] "/>
        <s v="สีแดงเงา(แดงเม็ดมะขาม) TPT-0.30MM[G&lt;457] "/>
        <s v="สีน้ำเงินเงา TPT-0.40MM[G&lt;457] "/>
        <s v="สีน้ำเงินเงาTPT-0.30MM[G&lt;914] "/>
        <s v="สีเหลือง TPT-0.30MM[G&lt;305] "/>
        <s v="สีเหลือง TPT-0.30MM[G&lt;457] "/>
        <s v="สีเหลือง TPT-0.30MM[G&lt;914] "/>
        <s v="สีขาวเงา TPT-0.30MM[G&lt;305] "/>
        <s v="สีขาวเงา TPT-0.30MM[G&lt;457] "/>
        <s v="สีเขียวเงา TPT-0.35MM[G&lt;305] "/>
        <s v="สีเขียวเงา TCT-0.30MM[G&lt;305] "/>
        <s v="สีเขียวเงา TCT-0.30MM[G&lt;457] "/>
        <s v="สีเขียวเงา TCT-0.30MM[G&lt;609] "/>
        <s v="สีเขียวเงา TCT-0.30MM[G&lt;914] "/>
        <s v="สีเขียวบางจาก TCT-0.30MM[G&lt;305] "/>
        <s v="สีเขียวบางจาก TCT-0.30MM[G&lt;457] "/>
        <s v="สีครีมเงา TCT-0.30MM[G&lt;457] "/>
        <s v="สีส้มเงา TCT-0.30MM[G&lt;305] "/>
        <s v="สีส้มเงา TCT-0.30MM[G&lt;457] "/>
        <s v="สีส้มเงา TCT-0.30MM[G&lt;914] "/>
        <s v="สีแดงอิฐเงา TPT-0.35MM[G&lt;457] "/>
        <s v="สีแดงอิฐเงา TPT-0.30MM[G&lt;305] "/>
        <s v="สีแดงอิฐเงา TPT-0.30MM[G&lt;457] "/>
        <s v="สีแดงอิฐเงา TPT-0.30MM[G&lt;609] "/>
        <s v="สีอลูซิงค์TPT-0.30MM[G&lt;305] "/>
        <s v="สีอลูซิงค์TPT-0.30MM[G&lt;457] "/>
        <s v="สีอลูซิงค์TPT-0.30MM[G&lt;914] "/>
        <s v="สีฟ้า TPT-0.35MM[G&lt;305] "/>
        <s v="สีฟ้า TPT-0.35MM[G&lt;457] "/>
        <s v="สีฟ้าเงา TPT-0.30MM[G&lt;305] "/>
        <s v="สีน้ำตาล TPT-0.40MM[G&lt;305] "/>
        <s v="สีน้ำตาล TPT-0.40MM[G&lt;457] "/>
        <s v="สีน้ำตาล TPT-0.35MM[G&lt;305] "/>
        <s v="สีน้ำตาล TPT-0.35MM[G&lt;457] "/>
        <s v="สีน้ำตาลเงา TCT-0.30MM[G&lt;457] "/>
        <s v="สีน้ำตาลเงา TCT-0.30MM[G&lt;609] "/>
        <s v="สีน้ำตาลเงา TCT-0.30MM[G&lt;914] "/>
        <s v="สีม่วง TPT-0.30MM[G&lt;305] "/>
        <s v="สีม่วง TPT-0.30MM[G&lt;457] "/>
        <s v="สีม่วง TPT-0.30MM[G&lt;914] "/>
        <s v="สีดำ TPT-0.30MM[G&lt;305] "/>
        <s v="สีดำ TPT-0.30MM[G&lt;457] "/>
        <s v="สีดำ TPT-0.30MM[G&lt;914] "/>
        <s v="สีเทา TPT-0.35MM[G&lt;609] "/>
        <s v="สีเขียวล็อคเก็ต TPT-0.35MM[G&lt;305] "/>
        <s v="สีเขียวล็อคเก็ต TPT-0.30MM[G&lt;305] "/>
        <s v="สีเขียวล็อคเก็ต TPT-0.30MM[G&lt;457] "/>
        <s v="สีเขียวล็อคเก็ต TPT-0.30MM[G&lt;609] "/>
        <s v="สีเขียวล็อคเก็ต TPT-0.30MM[G&lt;914] "/>
        <s v="สีม่วงเปลือกมังคุดTPT-0.30MM[G&lt;305] "/>
        <s v="สีม่วงเปลือกมังคุดTPT-0.30MM[G&lt;457] "/>
        <s v="สีม่วงเปลือกมังคุดTPT-0.30MM[G&lt;609] "/>
        <s v="สีม่วงเปลือกมังคุดTPT-0.30MM[G&lt;914] "/>
        <s v="แผ่นตรง PU 25mm-สีเทา TCT-0.35MM-CM CN "/>
        <s v="สีอลูซิงค์ TCT-0.35MM Cosmo extra "/>
        <s v="สีอลูซิงค์ TCT-0.30MM Cosmo extra "/>
        <s v="สีอลูซิงค์ TCT-0.23MM Cosmo extra "/>
        <s v="สีอลูซิงค์ TCT-0.28MM Cosmo extra "/>
        <s v="สีอลูซิงค์ TCT-0.20MM Cosmo extra "/>
        <s v="สีอลูซิงค์ TCT-0.35MM Cosmo extra(NW) "/>
        <s v="สีอลูซิงค์ TCT-0.28MM Cosmo extra(NW) "/>
        <s v="สีอลูซิงค์ TCT-0.20MM Cosmo extra(NW) "/>
        <s v="สีแดงอิฐเงา TCT-0.30MM MTH "/>
        <s v="สีอลูซิงค์ TCT-0.47MM MTH "/>
        <s v="สีอลูซิงค์ TCT-0.30MM MTH "/>
        <s v="สีอลูซิงค์ TCT-0.23MM MTH "/>
        <s v="สีแดงสดTCT-0.30MM[G&lt;457] "/>
        <s v="สีน้ำเงิน TCT-0.35MM DM "/>
        <s v="สีอลูซิงค์ TCT-0.47MM[AZ150] DM "/>
        <s v="สีอลูซิงค์ TCT-0.40MM[AZ150] DM "/>
        <s v="สีอลูซิงค์ TCT-0.35MM[AZ150] DM "/>
        <s v="สีอลูซิงค์ TCT-0.35MM[AZ70] DM "/>
        <s v="สีอลูซิงค์ TCT-0.30MM[AZ70] DM "/>
        <s v="สีอลูซิงค์ TCT-0.23MM[AZ70] DM "/>
        <s v="สีอลูซิงค์ TCT-0.28MM[AZ70] DM "/>
        <s v="สีอลูซิงค์ TCT-0.20MM[AZ70] DM "/>
        <s v="สีน้ำตาล TCT-0.40MM DM "/>
        <s v="สีม่วง TPT-0.35MM DM "/>
        <s v="สีดำ TCT-0.30MM[AZ70] DM "/>
        <s v="สีอลูซิงค์TCT-0.47MM[G&lt;457]AZ50 "/>
        <s v="สีอลูซิงค์TCT-0.40MM[G&lt;914]AZ150 "/>
        <s v="สีอลูซิงค์TCT-0.35MM[G&lt;305]AZ150 "/>
        <s v="สีอลูซิงค์TCT-0.35MM[G&lt;457]AZ150 "/>
        <s v="สีอลูซิงค์TCT-0.35MM[G&lt;914]AZ150 "/>
        <s v="สีอลูซิงค์TCT-0.30MM[G&lt;305] "/>
        <s v="สีอลูซิงค์TCT-0.30MM[G&lt;457] "/>
        <s v="สีอลูซิงค์TCT-0.30MM[G&lt;609] "/>
        <s v="สีอลูซิงค์TCT-0.30MM[G&lt;914] "/>
        <s v="สีอลูซิงค์TCT-0.20MM[G&lt;914]AZ70 "/>
        <s v="สีอลูซิงค์TCT-0.30MM[G&lt;305]AZ50 "/>
        <s v="สีอลูซิงค์TCT-0.30MM[G&lt;457]AZ70 "/>
        <s v="สีเขียวบางจาก TPT-0.35MM[AZ70] Focus "/>
        <s v="สีส้มเงา TPT-0.35MM[AZ70] Focus "/>
        <s v="สีฟ้า TPT-0.35MM[AZ70] Focus "/>
        <s v="สีน้ำตาล TPT-0.35MM[AZ70] Focus "/>
        <s v="สีดำด้าน TPT-0.35MM[AZ70] Focus "/>
        <s v="สีแดงสด TPT-0.35MM[G&lt;305] "/>
        <s v="สีแดงสด TPT-0.35MM[G&lt;457] "/>
        <s v="สีเขียวบางจาก TPT-0.35MM[G&lt;457] "/>
        <s v="สีส้ม TPT-0.35MM[G&lt;305] "/>
        <s v="สีส้ม TPT-0.35MM[G&lt;457] "/>
        <s v="สีส้ม TPT-0.35MM[G&lt;914] "/>
        <s v="สีดำด้าน TPT-0.35MM[G&lt;457] "/>
        <s v="สีขาวเงา TPT-0.30MM Suntech "/>
        <s v="สีส้ม TPT-0.30MM Suntech "/>
        <s v="สีแดงอิฐ TPT-0.40MM Suntech "/>
        <s v="สีอลูซิงค์ TPT-0.30MM Suntech "/>
        <s v="สีแดงเงา (แดงมะขาม) TPT-0.30MM TOTAL "/>
        <s v="สีน้ำเงิน TPT-0.35MM TOTAL "/>
        <s v="สีน้ำเงิน TPT-0.30MM TOTAL "/>
        <s v="สีขาว TPT-0.30MM TOTAL "/>
        <s v="สีเขียวเงา TPT-0.30MM TOTAL "/>
        <s v="สีครีม TPT-0.30MM TOTAL "/>
        <s v="สีแดงอิฐเงา TPT-0.30MM TOTAL "/>
        <s v="สีอลูซิงค์ TPT-0.35MM TOTAL "/>
        <s v="สีอลูซิงค์ TPT-0.30MM TOTAL "/>
        <s v="สีอลูซิงค์ TPT-0.23MM TOTAL "/>
        <s v="สีอลูซิงค์ TPT-0.20MM TOTAL "/>
        <s v="สีฟ้า TPT-0.30MM TOTAL "/>
        <s v="สีน้ำตาล TPT-0.35MM TOTAL "/>
        <s v="สีน้ำตาล TPT-0.30MM[AZ70] TOTAL "/>
        <s v="สีชมพู TPT-0.30MM TOTAL "/>
        <s v="สีดำ TPT-0.30MM TOTAL "/>
        <s v="สีเทา TPT-0.30MM[AZ70] TOTAL "/>
        <s v="สีน้ำเงิน TPT-0.35MM[G&lt;305] "/>
        <s v="สีน้ำเงิน TPT-0.35MM[G&lt;457] "/>
        <s v="สีน้ำเงิน TPT-0.30MM[G&lt;305] "/>
        <s v="สีน้ำเงิน TPT-0.30MM[G&lt;457] "/>
        <s v="สีน้ำเงิน TPT-0.30MM[G&lt;609] "/>
        <s v="สีน้ำเงิน TPT-0.30MM[G&lt;914] "/>
        <s v="สีขาว TPT-0.30MM[G&lt;305] "/>
        <s v="สีขาว TPT-0.30MM[G&lt;457] "/>
        <s v="สีขาว TPT-0.30MM[G&lt;609] "/>
        <s v="สีขาว TPT-0.30MM[G&lt;914] "/>
        <s v="สีเขียวเงา TPT-0.30MM[G&lt;305] "/>
        <s v="สีอลูซิงค์ TPT-0.30MM[G&lt;914] "/>
        <s v="สีฟ้า TPT-0.30MM[G&lt;914] "/>
        <s v="สีน้ำตาล TPT-0.30MM[G&lt;305] "/>
        <s v="สีน้ำตาล TPT-0.30MM[G&lt;457] "/>
        <s v="สีดำ TPT-0.30MM[G&lt;609] "/>
        <s v="หัวจับหกหลี่ยมเกรดA [ST] "/>
        <s v="อลูมิเนียม ป.ปลา em-boss(TOP) "/>
        <s v="อลูมิเนียม มินิแคลม ลอนมินิเวฟ-สีอลูมิเนียม[TOP] "/>
        <s v="อลูมิเนียมปิดหัว(END CAP)-TN "/>
        <s v="ออกซิเจน(O2-OXYGEN) "/>
        <m/>
      </sharedItems>
    </cacheField>
    <cacheField name="รหัส " numFmtId="0">
      <sharedItems containsBlank="1" count="894">
        <s v="01-1000-F104MXZ305 "/>
        <s v="01-1000-F104MZ305 "/>
        <s v="07-0100-1196 "/>
        <s v="07-0100-1152 "/>
        <s v="07-0100-1027 "/>
        <s v="08-0100-1197 "/>
        <s v="02-0100-4004 "/>
        <s v="02-0318-4005 "/>
        <s v="02-0318-4010 "/>
        <s v="02-0318-4019 "/>
        <s v="C6-1251-6023 "/>
        <s v="C6-1251-6020 "/>
        <s v="C6-1251-6022 "/>
        <s v="C12-1000-3030 "/>
        <s v="C3-1400-3050 "/>
        <s v="C3-0300-1005 "/>
        <s v="C3-1400-3055 "/>
        <s v="C3-1400-3082 "/>
        <s v="C3-1400-3100 "/>
        <s v="C3-0300-1007 "/>
        <s v="C3-0300-1011 "/>
        <s v="C3-1400-3111 "/>
        <s v="C3-1400-3123 "/>
        <s v="C3-0200-1010 "/>
        <s v="C3-0900-3007 "/>
        <s v="C3-0700-3013 "/>
        <s v="C3-0700-3012 "/>
        <s v="C3-0200-1035 "/>
        <s v="C3-0700-3017 "/>
        <s v="C3-1000-3057 "/>
        <s v="C3-0700-3015 "/>
        <s v="C3-0700-3007 "/>
        <s v="C3-0700-3022 "/>
        <s v="C3-1000-3012 "/>
        <s v="C3-0200-1005 "/>
        <s v="C3-0200-1007 "/>
        <s v="C3-0900-3002 "/>
        <s v="C3-0200-1014 "/>
        <s v="C3-1000-3063 "/>
        <s v="C3-1400-3085 "/>
        <s v="C3-0200-1004 "/>
        <s v="C3-0200-1021 "/>
        <s v="C3-0200-1017 "/>
        <s v="C3-0200-1025 "/>
        <s v="C3-1400-3010 "/>
        <s v="C3-1400-3065 "/>
        <s v="C3-0700-3020 "/>
        <s v="C3-0200-1034 "/>
        <s v="C3-0700-3014 "/>
        <s v="C3-1400-3051 "/>
        <s v="C3-0200-1020 "/>
        <s v="C3-1400-3014 "/>
        <s v="C3-1000-3081 "/>
        <s v="C3-1000-3006 "/>
        <s v="C3-1000-3064 "/>
        <s v="C3-1400-3087 "/>
        <s v="C3-1000-3010 "/>
        <s v="C3-1400-3083 "/>
        <s v="C3-1000-3083 "/>
        <s v="C4-0200-3028 "/>
        <s v="C1-0300-1028 "/>
        <s v="C1-0300-1027 "/>
        <s v="C3-1400-3019 "/>
        <s v="C3-1400-3021 "/>
        <s v="C3-1400-3031 "/>
        <s v="C1-0300-1041 "/>
        <s v="C1-0300-1065 "/>
        <s v="C1-0300-1002 "/>
        <s v="C1-0300-1009 "/>
        <s v="C1-0300-1080 "/>
        <s v="C2-0200-2019 "/>
        <s v="C1-0200-1002 "/>
        <s v="C1-0200-1022 "/>
        <s v="08-0100-1193 "/>
        <s v="08-0100-1162 "/>
        <s v="08-1250-1002 "/>
        <s v="C6-1251-6016 "/>
        <s v="C6-1111-6001 "/>
        <s v="C6-1251-6003 "/>
        <s v="C6-1251-6017 "/>
        <s v="C6-1251-6021 "/>
        <s v="03-0101-BD0820 "/>
        <s v="03-0101-BD0620 "/>
        <s v="07-0315-1102 "/>
        <s v="C7-1000-3034 "/>
        <s v="C7-1000-3025 "/>
        <s v="03-0101-1015 "/>
        <s v="03-0101-1032 "/>
        <s v="03-0101-1034 "/>
        <s v="03-2002-1002 "/>
        <s v="03-0301-1003 "/>
        <s v="03-2001-1004 "/>
        <s v="03-2001-1006 "/>
        <s v="03-0101-1004 "/>
        <s v="03-0101-1050 "/>
        <s v="03-0101-1005 "/>
        <s v="03-0101-1028 "/>
        <s v="05-0201-AU05 "/>
        <s v="05-0201-SETPE05 "/>
        <s v="05-0201-PE03 "/>
        <s v="05-0210-PE05 "/>
        <s v="05-0201-PE05 "/>
        <s v="01-1000-F104MZ457 "/>
        <s v="07-0303-1002 "/>
        <s v="07-0303-1009 "/>
        <s v="07-0303-1008 "/>
        <s v="07-0100-1184 "/>
        <s v="06-0303-DOME "/>
        <s v="06-0307-DOME "/>
        <s v="06-0310-DOME "/>
        <s v="16-1001-1001 "/>
        <s v="03-0101-PD003 "/>
        <s v="03-0101-MW03 "/>
        <s v="03-0106-PD05B6 "/>
        <s v="03-0102-0000P1 "/>
        <s v="03-0101-PD01S6 "/>
        <s v="03-0106-PD01B6 "/>
        <s v="03-0101-MW01 "/>
        <s v="03-0102-0000P4 "/>
        <s v="03-0101-PD06B6 "/>
        <s v="03-0101-MW06 "/>
        <s v="03-0102-0000P9 "/>
        <s v="03-0106-PD15B6 "/>
        <s v="07-0100-1185 "/>
        <s v="07-0100-1178 "/>
        <s v="02-0100-4041 "/>
        <s v="03-2001-1002 "/>
        <s v="03-2001-1074 "/>
        <s v="03-2001-1048 "/>
        <s v="07-0315-1052 "/>
        <s v="07-0315-1057 "/>
        <s v="07-0315-1083 "/>
        <s v="07-0315-1084 "/>
        <s v="07-0315-1082 "/>
        <s v="07-0315-1085 "/>
        <s v="07-0315-1080 "/>
        <s v="07-0315-1095 "/>
        <s v="07-0315-1091 "/>
        <s v="02-1250-5004 "/>
        <s v="02-1250-5010 "/>
        <s v="02-1250-5001 "/>
        <s v="02-1250-5006 "/>
        <s v="02-1250-5008 "/>
        <s v="02-1250-5002 "/>
        <s v="02-1250-5005 "/>
        <s v="07-0311-1034 "/>
        <s v="07-0310-1029 "/>
        <s v="07-0310-1031 "/>
        <s v="07-0315-1074 "/>
        <s v="07-0310-1028 "/>
        <s v="07-0315-1098 "/>
        <s v="02-0318-2008 "/>
        <s v="06-0100-1001 "/>
        <s v="06-0301-LV "/>
        <s v="06-0313-LV "/>
        <s v="06-0307-LV "/>
        <s v="06-0305-LV "/>
        <s v="06-0306-LV "/>
        <s v="4200-08-005 "/>
        <s v="4200-08-004 "/>
        <s v="4200-08-003 "/>
        <s v="4300-01-001 "/>
        <s v="4200-08-006 "/>
        <s v="4200-08-010 "/>
        <s v="4200-08-007 "/>
        <s v="4200-08-008 "/>
        <s v="4300-03-001 "/>
        <s v="4300-01-003 "/>
        <s v="4300-04-001 "/>
        <s v="4300-06-001 "/>
        <s v="4300-05-001 "/>
        <s v="02-0318-2005 "/>
        <s v="07-0100-1012 "/>
        <s v="07-0100-1103 "/>
        <s v="07-0315-1077 "/>
        <s v="07-0315-1078 "/>
        <s v="07-0315-1044 "/>
        <s v="07-0315-1073 "/>
        <s v="03-0103-1010 "/>
        <s v="03-0103-CLAM "/>
        <s v="02-0100-4003 "/>
        <s v="C5-1300-4013 "/>
        <s v="น้ำดื่มชมพรภัณฑ์ "/>
        <s v="07-0301-1020 "/>
        <s v="07-0307-1085 "/>
        <s v="07-0303-1005 "/>
        <s v="07-0301-1019 "/>
        <s v="07-0301-1011 "/>
        <s v="07-0100-1035 "/>
        <s v="07-0303-1010 "/>
        <s v="07-0303-1001 "/>
        <s v="01-1000-F105MZ305 "/>
        <s v="01-1000-F105MZ457 "/>
        <s v="01-1000-F107HZ305 "/>
        <s v="01-1000-F107MX305 "/>
        <s v="01-1000-F107MX457 "/>
        <s v="01-1000-F107MZ305 "/>
        <s v="01-1000-F107MZ457 "/>
        <s v="07-0307-1048 "/>
        <s v="4100-01-003 "/>
        <s v="02-1250-1016 "/>
        <s v="02-0100-4013 "/>
        <s v="4300-02-004 "/>
        <s v="4300-02-003 "/>
        <s v="4300-02-001 "/>
        <s v="07-0317-1049 "/>
        <s v="07-0317-1050 "/>
        <s v="07-0317-1065 "/>
        <s v="07-0315-1086 "/>
        <s v="07-0100-1174 "/>
        <s v="07-0100-1177 "/>
        <s v="07-0100-1059 "/>
        <s v="03-0103-TOPCLAM "/>
        <s v="03-0101-1013 "/>
        <s v="02-0100-4002 "/>
        <s v="03-0106-RUBBLACK "/>
        <s v="4200-08-001 "/>
        <s v="07-1100-1006 "/>
        <s v="02-0100-2001 "/>
        <s v="03-0308-1003 "/>
        <s v="03-0308-1002 "/>
        <s v="03-0308-1004 "/>
        <s v="06-0102-0001 "/>
        <s v="06-0102-0037 "/>
        <s v="06-0102-0008 "/>
        <s v="06-0313-010 "/>
        <s v="06-0313-011 "/>
        <s v="06-0303-1007 "/>
        <s v="06-0303-1022 "/>
        <s v="06-0102-1013 "/>
        <s v="06-0303-1015 "/>
        <s v="06-0303-1S "/>
        <s v="06-0303-1/2S "/>
        <s v="06-0303-1-1/2S "/>
        <s v="06-0303-1002 "/>
        <s v="06-0303-3/4S "/>
        <s v="06-0304-1/2S "/>
        <s v="06-0313-001 "/>
        <s v="06-0318-0010 "/>
        <s v="06-0313-017 "/>
        <s v="06-0313-009 "/>
        <s v="06-0313-016 "/>
        <s v="06-0313-012 "/>
        <s v="06-0313-013 "/>
        <s v="06-0313-018 "/>
        <s v="06-0313-008 "/>
        <s v="06-0301-0096 "/>
        <s v="06-0301-20.0H "/>
        <s v="06-0107-1001 "/>
        <s v="06-0308-20.00 "/>
        <s v="06-0313-20.00 "/>
        <s v="06-0102-20.01 "/>
        <s v="06-0318-0015 "/>
        <s v="06-0102-0004 "/>
        <s v="06-0002-0001 "/>
        <s v="06-0301-16.00 "/>
        <s v="06-0313-1002 "/>
        <s v="06-0313-16.00 "/>
        <s v="06-0318-0011 "/>
        <s v="06-0102-0006 "/>
        <s v="06-0102-0010 "/>
        <s v="06-0301-1001 "/>
        <s v="06-0318-0013 "/>
        <s v="06-0102-0007 "/>
        <s v="06-0318-0031 "/>
        <s v="06-0102-0027 "/>
        <s v="06-0313-1010 "/>
        <s v="06-0313-004 "/>
        <s v="06-0313-002 "/>
        <s v="06-0313-005 "/>
        <s v="06-0313-1011 "/>
        <s v="06-0102-0044 "/>
        <s v="06-0102-0002 "/>
        <s v="06-0302-30.0S "/>
        <s v="06-0318-0016 "/>
        <s v="06-0102-0017 "/>
        <s v="06-0313-1004 "/>
        <s v="06-0301-0045 "/>
        <s v="06-0318-0037 "/>
        <s v="06-0301-50.00S "/>
        <s v="06-0313-50 "/>
        <s v="06-0313-50.00S "/>
        <s v="06-0102-0009 "/>
        <s v="06-0318-0012 "/>
        <s v="06-0303-50.00 "/>
        <s v="06-0301-55.00 "/>
        <s v="06-0313-55 "/>
        <s v="06-0302-65.0S "/>
        <s v="06-0313-20.00S "/>
        <s v="06-0313-30.00 "/>
        <s v="06-0301-42.0S "/>
        <s v="06-0301-45.00S "/>
        <s v="06-0313-1003 "/>
        <s v="06-0313-1012 "/>
        <s v="06-0318-0014 "/>
        <s v="06-0318-0027 "/>
        <s v="06-0002-0002 "/>
        <s v="06-0308-48.00 "/>
        <s v="06-0313-48.00S3 "/>
        <s v="06-0318-0006 "/>
        <s v="06-0318-0007 "/>
        <s v="06-0102-0005 "/>
        <s v="06-0102-0011 "/>
        <s v="06-0102-0041 "/>
        <s v="06-0102-0048 "/>
        <s v="06-0313-65.00S "/>
        <s v="06-0102-0032 "/>
        <s v="06-0303-85.00 "/>
        <s v="06-0318-0018 "/>
        <s v="06-0102-0033 "/>
        <s v="06-0318-0026 "/>
        <s v="06-0102-0020 "/>
        <s v="06-0318-0020 "/>
        <s v="06-0318-0038 "/>
        <s v="06-0102-1006 "/>
        <s v="4100-02-013 "/>
        <s v="4100-02-019 "/>
        <s v="4100-02-047 "/>
        <s v="4100-02-020 "/>
        <s v="4100-02-034 "/>
        <s v="4100-02-037 "/>
        <s v="13-1202-C130HZ "/>
        <s v="13-1200-C130MX "/>
        <s v="13-1201-C130MX "/>
        <s v="13-1200-F130MX305 "/>
        <s v="13-1201-F130MX305 "/>
        <s v="13-1200-F130MX457 "/>
        <s v="13-1201-F130MX457 "/>
        <s v="13-1202-C130MX "/>
        <s v="13-1202-F130MX305 "/>
        <s v="13-1202-F130MX457 "/>
        <s v="13-1202-F130MX609 "/>
        <s v="13-1202-F130MX914 "/>
        <s v="13-1200-C130HZ "/>
        <s v="13-1201-C130HZ "/>
        <s v="13-1201-F130HZ305 "/>
        <s v="13-1200-F130HZ457 "/>
        <s v="13-1201-F130HZ457 "/>
        <s v="13-1201-C130HS "/>
        <s v="13-1300-C130HX "/>
        <s v="13-1300-F130HX305 "/>
        <s v="13-1300-F130HX457 "/>
        <s v="13-1300-F130HX609 "/>
        <s v="13-1103-F130XJ305 "/>
        <s v="13-1103-F130XJ457 "/>
        <s v="13-1103-C130XJ "/>
        <s v="13-1201-F130HS305 "/>
        <s v="01-1000-F110MX305 "/>
        <s v="01-1000-F110MX457 "/>
        <s v="01-1000-F110MZ305 "/>
        <s v="01-1000-F110MZ457 "/>
        <s v="01-1000-F112MX305 "/>
        <s v="01-1000-F112MZ305 "/>
        <s v="01-1000-F112MZ457 "/>
        <s v="01-1000-F113MX305 "/>
        <s v="01-1000-F113MX457 "/>
        <s v="01-1000-F113MZ305 "/>
        <s v="01-1000-F113MZ457 "/>
        <s v="01-1000-F114MZ305 "/>
        <s v="01-1000-F114MZ457 "/>
        <s v="01-1000-F115MZ305 "/>
        <s v="01-1000-F115MZ457 "/>
        <s v="01-1000-F116MX305 "/>
        <s v="01-1000-F116MZ305 "/>
        <s v="13-1201-C113HZ "/>
        <s v="13-1201-F113HZ305 "/>
        <s v="13-1201-F113HZ457 "/>
        <s v="13-1201-F113HZ609 "/>
        <s v="01-1000-F116MZ457 "/>
        <s v="01-1000-F117MZ305 "/>
        <s v="01-1000-F117MZ457 "/>
        <s v="01-1000-F118HJ305 "/>
        <s v="01-1000-F118HJ457 "/>
        <s v="01-1000-F118HZ305 "/>
        <s v="01-1000-F118HZ457 "/>
        <s v="01-1000-F118MX305 "/>
        <s v="01-1000-F118MX457 "/>
        <s v="01-1000-F118MZ305 "/>
        <s v="01-1000-F118MZ457 "/>
        <s v="01-1000-F118SM457 "/>
        <s v="01-1000-F118XZ457 "/>
        <s v="01-1000-F119MX457 "/>
        <s v="01-1000-F119MZ305 "/>
        <s v="01-1000-F119MZ457 "/>
        <s v="01-1000-F120HJ457 "/>
        <s v="01-1000-F120HZ305 "/>
        <s v="01-1000-F120HZ457 "/>
        <s v="01-1000-F120MX305 "/>
        <s v="01-1000-F120MX457 "/>
        <s v="01-1000-F120MZ305 "/>
        <s v="01-1000-F120MZ457 "/>
        <s v="01-1000-F121MZ305 "/>
        <s v="01-1000-F121MZ457 "/>
        <s v="01-1000-F122MZ305 "/>
        <s v="01-1000-F122MZ457 "/>
        <s v="01-1000-F124MX305 "/>
        <s v="01-1000-F125MZ305 "/>
        <s v="01-1000-F125MZ457 "/>
        <s v="01-1000-F127MX305 "/>
        <s v="01-1000-F127MX457 "/>
        <s v="01-1000-F127MZ305 "/>
        <s v="01-1000-F127MZ457 "/>
        <s v="01-1000-F128HZ305 "/>
        <s v="01-1000-F128HZ457 "/>
        <s v="01-1000-F128MZ305 "/>
        <s v="01-1000-F128MZ457 "/>
        <s v="01-1000-F129MZ305 "/>
        <s v="01-1000-F129MZ457 "/>
        <s v="01-1000-F133MZ305 "/>
        <s v="01-1000-F133MZ457 "/>
        <s v="01-1000-L105MZ305 "/>
        <s v="01-1000-L110MZ305 "/>
        <s v="01-1000-L117MZ305 "/>
        <s v="01-1000-L117MZ457 "/>
        <s v="01-1000-L118HZ305 "/>
        <s v="01-1000-L118HZ457 "/>
        <s v="01-1000-L119MZ305 "/>
        <s v="01-1000-L120HJZ457 "/>
        <s v="01-1000-L120MZ305 "/>
        <s v="01-1000-L122MZ305 "/>
        <s v="01-1000-L124MX457 "/>
        <s v="01-1000-L128MZ305 "/>
        <s v="01-1000-L130HZ305 "/>
        <s v="01-1201-PU120MX "/>
        <s v="01-1201-PU121HZ "/>
        <s v="01-1202-PU113MX "/>
        <s v="01-1202-PU118HZ "/>
        <s v="01-1202-PU118MX "/>
        <s v="01-1202-PU127MX "/>
        <s v="01-1202-PU128HZ "/>
        <s v="01-1204-PU107HZ "/>
        <s v="01-1205-PU124MX "/>
        <s v="01-1251-C118HJ[150] "/>
        <s v="01-1251-C118HZ[150] "/>
        <s v="01-1251-C118HZ[70] "/>
        <s v="01-1251-C118MX[100] "/>
        <s v="01-1251-C118MX[150] "/>
        <s v="01-1251-C118MX[70] "/>
        <s v="01-1251-C118MZ[100] "/>
        <s v="01-1251-C118MZ[150] "/>
        <s v="01-1251-C118MZ[70] "/>
        <s v="01-1251-C118XZ[150] "/>
        <s v="01-1251-F118HJ914 "/>
        <s v="01-1251-F118HZ305 "/>
        <s v="13-1201-C105HZ "/>
        <s v="13-1201-F105HZ457 "/>
        <s v="01-1251-F118HZ457 "/>
        <s v="01-1251-F118HZ609 "/>
        <s v="01-1251-F118HZ914 "/>
        <s v="01-1251-F118MX305 "/>
        <s v="01-1251-F118MX457 "/>
        <s v="01-1251-F118MX914 "/>
        <s v="01-1251-F118MX914NZZ "/>
        <s v="01-1251-F118MZ305JZ "/>
        <s v="13-1201-F105HZ305 "/>
        <s v="01-1251-F118MZ457JZ "/>
        <s v="01-1251-F120MZ305 "/>
        <s v="01-1501-C105MZ "/>
        <s v="01-1501-C118HZ[90] "/>
        <s v="01-1501-C118MX[90] "/>
        <s v="01-1501-F105MZ457 "/>
        <s v="01-1501-F118HZ609 "/>
        <s v="01-1502-C107HJ "/>
        <s v="01-1502-C112MX "/>
        <s v="01-1502-C120HJ "/>
        <s v="01-1502-C128HZ "/>
        <s v="01-1502-C128MX[90] "/>
        <s v="01-1502-F112MX305 "/>
        <s v="01-1502-F112MX457 "/>
        <s v="01-1502-F112MX609 "/>
        <s v="01-1502-F127MX457 "/>
        <s v="01-1502-F128MX305 "/>
        <s v="01-1502-F128MX457 "/>
        <s v="01-1504-C118HJ[150] "/>
        <s v="01-1504-F118HJ457 "/>
        <s v="01-1504-F118HJ914 "/>
        <s v="01-1505-C104HZ "/>
        <s v="01-1505-C120MZ "/>
        <s v="01-1505-F120MZ305 "/>
        <s v="01-1505-F120MZ457 "/>
        <s v="01-1751-F118HZ914 "/>
        <s v="01-2000-F104MZ305 "/>
        <s v="01-2000-F104MZ457 "/>
        <s v="01-2000-F104MZ609 "/>
        <s v="01-2000-F104MZ914 "/>
        <s v="01-2000-F105MZ305 "/>
        <s v="01-2000-F105MZ457 "/>
        <s v="01-2000-F105MZ609 "/>
        <s v="01-2000-F105MZ914 "/>
        <s v="01-2000-F107MX609 "/>
        <s v="01-2000-F107MZ305 "/>
        <s v="01-2000-F107MZ457 "/>
        <s v="01-2000-F107MZ609 "/>
        <s v="01-2000-F107MZ914 "/>
        <s v="01-2000-F110MX457 "/>
        <s v="01-2000-F110MZ609 "/>
        <s v="01-2000-F110MZ914 "/>
        <s v="01-2000-F112MZ305 "/>
        <s v="01-2000-F112MZ457 "/>
        <s v="01-2000-F112MZ609 "/>
        <s v="01-2000-F112MZ914 "/>
        <s v="01-2000-F113MX305 "/>
        <s v="01-2000-F113MX914 "/>
        <s v="01-2000-F113MZ305 "/>
        <s v="01-2000-F113MZ457 "/>
        <s v="01-2000-F113MZ609 "/>
        <s v="01-2000-F113MZ914 "/>
        <s v="01-2000-F114MZ305 "/>
        <s v="01-2000-F114MZ457 "/>
        <s v="01-2000-F114MZ609 "/>
        <s v="01-2000-F114MZ914 "/>
        <s v="01-2000-F115MZ305 "/>
        <s v="01-2000-F115MZ457 "/>
        <s v="01-2000-F115MZ914 "/>
        <s v="01-2000-F116MZ305 "/>
        <s v="01-2000-F116MZ457 "/>
        <s v="01-2000-F116MZ609 "/>
        <s v="01-2000-F116MZ914 "/>
        <s v="01-2000-F117MX609 "/>
        <s v="01-2000-F117MZ305 "/>
        <s v="01-2000-F117MZ457 "/>
        <s v="01-2000-F117MZ609 "/>
        <s v="01-2000-F117MZ914 "/>
        <s v="01-2000-F118HJ305 "/>
        <s v="01-2000-F118HJ457 "/>
        <s v="01-2000-F118HJ609 "/>
        <s v="01-2000-F118HJ914 "/>
        <s v="01-2000-F118HZ304 "/>
        <s v="01-2000-F118HZ305 "/>
        <s v="01-2000-F118HZ457 "/>
        <s v="01-2000-F118HZ609 "/>
        <s v="01-2000-F118HZ914 "/>
        <s v="01-2000-F118MX305 "/>
        <s v="01-2000-F118MX457 "/>
        <s v="01-2000-F118MX609 "/>
        <s v="01-2000-F118MX914 "/>
        <s v="01-2000-F118MZ305 "/>
        <s v="01-2000-F118MZ457 "/>
        <s v="13-1100-C137XX "/>
        <s v="13-1100-F137XX305 "/>
        <s v="13-1100-F137XX345 "/>
        <s v="13-1100-F137XX457 "/>
        <s v="13-1100-F137XX480 "/>
        <s v="13-1100-F137XX600 "/>
        <s v="13-1100-F137YS305 "/>
        <s v="13-1100-F137YS457 "/>
        <s v="13-1100-C137YS "/>
        <s v="01-2000-F118MZ609 "/>
        <s v="01-2000-F118MZ914 "/>
        <s v="01-2000-F118SM914 "/>
        <s v="01-2000-F119MZ305 "/>
        <s v="01-2000-F119MZ609 "/>
        <s v="01-2000-F120HJ914 "/>
        <s v="01-2000-F120HZ609 "/>
        <s v="01-2000-F120MX609 "/>
        <s v="01-2000-F120MX914 "/>
        <s v="01-2000-F120MZ305 "/>
        <s v="01-2000-F120MZ457 "/>
        <s v="01-2000-F120MZ609 "/>
        <s v="01-2000-F120MZ914 "/>
        <s v="01-2000-F122MZ457 "/>
        <s v="01-2000-F122MZ914 "/>
        <s v="01-2000-F127MX400 "/>
        <s v="01-2000-F127MZ305 "/>
        <s v="01-2000-F127MZ457 "/>
        <s v="01-2000-F127MZ609 "/>
        <s v="01-2000-F127MZ914 "/>
        <s v="01-2000-F128MZ305 "/>
        <s v="01-2000-F128MZ457 "/>
        <s v="01-2000-F128MZ609 "/>
        <s v="01-2000-F128MZ914 "/>
        <s v="01-2000-F133MZ305 "/>
        <s v="01-2000-F133MZ914 "/>
        <s v="01-2251-C104MZ "/>
        <s v="01-2251-C105MZ "/>
        <s v="01-2251-C107MZ "/>
        <s v="01-2251-C110MZ "/>
        <s v="01-2251-C112MZ "/>
        <s v="01-2251-C113MZ "/>
        <s v="01-2251-C114MZ "/>
        <s v="01-2251-C115MZ "/>
        <s v="01-2251-C116MZ "/>
        <s v="01-2251-C117MZ "/>
        <s v="01-2251-C118HZ[150] "/>
        <s v="01-2251-C118HZ[70] "/>
        <s v="01-2251-C118MX[150] "/>
        <s v="01-2251-C118MZ[AZ70] "/>
        <s v="13-1201-C107HZ "/>
        <s v="13-1201-F107HZ305 "/>
        <s v="13-1201-F107HZ457 "/>
        <s v="01-2251-C119MZ "/>
        <s v="01-2251-C120MX "/>
        <s v="01-2251-C120MZ "/>
        <s v="01-2251-C121MZ "/>
        <s v="01-2251-C122HZ "/>
        <s v="01-2251-C122MZ "/>
        <s v="01-2251-C125MZ "/>
        <s v="01-2251-C127MZ "/>
        <s v="01-2251-C128MZ "/>
        <s v="01-2251-F104MZ305 "/>
        <s v="01-2251-F104MZ457 "/>
        <s v="01-2251-F104MZ914 "/>
        <s v="01-2251-F107MZ305 "/>
        <s v="01-2251-F107MZ457 "/>
        <s v="01-2251-F107MZ609 "/>
        <s v="01-2251-F112MX305 "/>
        <s v="01-2251-F112MZ305 "/>
        <s v="01-2251-F112MZ457 "/>
        <s v="01-2251-F112MZ609 "/>
        <s v="01-2251-F114HJ914 "/>
        <s v="01-2251-F114MZ305 "/>
        <s v="01-2251-F114MZ457 "/>
        <s v="01-2251-F114MZ609 "/>
        <s v="01-2251-F115MZ305 "/>
        <s v="01-2251-F115MZ609 "/>
        <s v="01-2251-F116MZ305 "/>
        <s v="01-2251-F116MZ457 "/>
        <s v="01-2251-F117MZ305 "/>
        <s v="01-2251-F117MZ457 "/>
        <s v="01-2251-F117MZ609 "/>
        <s v="01-2251-F117MZ914 "/>
        <s v="01-2251-F118HZ305 "/>
        <s v="01-2251-F118HZ457 "/>
        <s v="01-2251-F119MZ305 "/>
        <s v="01-2251-F119MZ457 "/>
        <s v="01-2251-F120HZ305 "/>
        <s v="01-2251-F120HZ457 "/>
        <s v="01-2251-F120MX305 "/>
        <s v="01-2251-F120MX457 "/>
        <s v="01-2251-F120MX609 "/>
        <s v="01-2251-F120MZ305 "/>
        <s v="01-2251-F120MZ457 "/>
        <s v="01-2251-F120MZ609 "/>
        <s v="01-2251-F120MZ914 "/>
        <s v="01-2251-F121MZ305 "/>
        <s v="01-2251-F122HZ305 "/>
        <s v="01-2251-F122HZ457 "/>
        <s v="01-2251-F122MZ305 "/>
        <s v="01-2251-F122MZ457 "/>
        <s v="01-2251-F122MZ914 "/>
        <s v="01-2251-F125MZ305 "/>
        <s v="01-2251-F125MZ457 "/>
        <s v="01-2251-F127MZ305 "/>
        <s v="01-2251-F127MZ457 "/>
        <s v="01-2251-F127MZ609 "/>
        <s v="01-2251-F127MZ914 "/>
        <s v="01-2251-F128MZ305 "/>
        <s v="13-1201-C120HZ "/>
        <s v="13-1201-F120HZ305 "/>
        <s v="13-1201-F120HZ457 "/>
        <s v="13-1300-C120HX "/>
        <s v="01-2251-F128MZ457 "/>
        <s v="01-2251-F128MZ609 "/>
        <s v="01-2251-F128MZ914 "/>
        <s v="01-2253-C117MZ "/>
        <s v="01-2253-C121MZ "/>
        <s v="01-2253-C128MZ "/>
        <s v="01-2253-F105MZ457 "/>
        <s v="01-2253-F121MZ305 "/>
        <s v="01-2253-F128MZ305 "/>
        <s v="01-2254-C104MZ[70] "/>
        <s v="01-2254-C110MZ[70] "/>
        <s v="01-2254-C113MZ[70] "/>
        <s v="01-2254-C114MZ[70] "/>
        <s v="01-2254-C116MZ[70] "/>
        <s v="01-2254-C117MZ[70] "/>
        <s v="01-2254-C120MZ[70] "/>
        <s v="01-2254-C128MZ[70] "/>
        <s v="01-2254-F104MZ305 "/>
        <s v="01-2254-F104MZ457 "/>
        <s v="01-2254-F104MZ609 "/>
        <s v="01-2254-F104MZ914 "/>
        <s v="01-2254-F113MZ457 "/>
        <s v="01-2254-F113MZ914 "/>
        <s v="01-2254-F116MZ305 "/>
        <s v="01-2254-F116MZ457 "/>
        <s v="01-2254-F116MZ914 "/>
        <s v="01-2254-F128MZ305 "/>
        <s v="01-6251-C113MX "/>
        <s v="01-6251-C118MZ[AZ50] "/>
        <s v="01-6251-C118MZ[AZ70] "/>
        <s v="01-6251-F113MX457 "/>
        <s v="01-7251-C104MX "/>
        <s v="01-7251-C104MZ "/>
        <s v="01-7251-C105MX "/>
        <s v="01-7251-C105MZ "/>
        <s v="01-7251-C107HZ[AZ70] "/>
        <s v="01-7251-C107MX[AZ70] "/>
        <s v="01-7251-C107MZ[AZ70] "/>
        <s v="07-0314-1048 "/>
        <s v="07-0314-1044 "/>
        <s v="01-7251-C110MX "/>
        <s v="01-7251-C110MZ[70] "/>
        <s v="01-7251-C112MZ[AZ70] "/>
        <s v="01-7251-C113MX "/>
        <s v="01-7251-C113MZ "/>
        <s v="01-7251-C114MZ "/>
        <s v="01-7251-C116MZ "/>
        <s v="01-7251-C117MX[70] "/>
        <s v="01-7251-C117MZ "/>
        <s v="01-7251-C118MZ[AZ70] "/>
        <s v="01-7251-C118SM[AZ70] "/>
        <s v="01-7251-C118SP[AZ70] "/>
        <s v="01-7251-C118SZ[AZ70] "/>
        <s v="01-7251-C119MX[70] "/>
        <s v="01-7251-C119MZ "/>
        <s v="01-7251-C120HZ[70] "/>
        <s v="01-7251-C120MX[70] "/>
        <s v="01-7251-C120MZ[AZ70] "/>
        <s v="01-7251-C122MZ "/>
        <s v="01-7251-C124MX[70] "/>
        <s v="01-7251-C124MZ[70] "/>
        <s v="01-7251-C127MX[70] "/>
        <s v="01-7251-C127MZ[70] "/>
        <s v="01-7251-C128MX "/>
        <s v="01-7251-C128MZ[70] "/>
        <s v="01-7251-C129MZ[70] "/>
        <s v="01-7251-C133MZ[AZ70] "/>
        <s v="01-7251-C136MZ[70] "/>
        <s v="01-7251-F104MX609 "/>
        <s v="01-7251-F104MX914 "/>
        <s v="01-7251-F104MZ305 "/>
        <s v="01-7251-F104MZ457 "/>
        <s v="01-7251-F105MX305 "/>
        <s v="01-7251-F105MX457 "/>
        <s v="01-7251-F105MZ305 "/>
        <s v="01-7251-F105MZ457 "/>
        <s v="01-7251-F107HZ457 "/>
        <s v="01-7251-F107MZ305 "/>
        <s v="01-7251-F107MZ457 "/>
        <s v="01-7251-F107MZ609 "/>
        <s v="01-7251-F107MZ914 "/>
        <s v="01-7251-F110MZ305 "/>
        <s v="01-7251-F110MZ457 "/>
        <s v="01-7251-F110MZ914 "/>
        <s v="01-7251-F112MZ305 "/>
        <s v="01-7251-F112MZ457 "/>
        <s v="01-7251-F113MX305 "/>
        <s v="01-7251-F113MX457 "/>
        <s v="01-7251-F113MZ305 "/>
        <s v="01-7251-F113MZ457 "/>
        <s v="01-7251-F113MZ609 "/>
        <s v="01-7251-F113MZ914 "/>
        <s v="01-7251-F114MZ305 "/>
        <s v="01-7251-F114MZ457 "/>
        <s v="01-7251-F115MZ457 "/>
        <s v="01-7251-F116MZ305 "/>
        <s v="01-7251-F116MZ457 "/>
        <s v="01-7251-F116MZ914 "/>
        <s v="01-7251-F117MX457 "/>
        <s v="01-7251-F117MZ305 "/>
        <s v="01-7251-F117MZ457 "/>
        <s v="01-7251-F117MZ609 "/>
        <s v="01-7251-F118MZ305 "/>
        <s v="01-7251-F118MZ457 "/>
        <s v="01-7251-F118MZ914 "/>
        <s v="01-7251-F119MX305 "/>
        <s v="01-7251-F119MX457 "/>
        <s v="01-7251-F119MZ305 "/>
        <s v="01-7251-F120HZ305 "/>
        <s v="01-7251-F120HZ457 "/>
        <s v="01-7251-F120MX305 "/>
        <s v="01-7251-F120MX457 "/>
        <s v="01-7251-F120MZ305 "/>
        <s v="01-7251-F120MZ457 "/>
        <s v="01-7251-F120MZ609 "/>
        <s v="01-7251-F120MZ914 "/>
        <s v="01-7251-F124MZ305 "/>
        <s v="01-7251-F124MZ457 "/>
        <s v="01-7251-F124MZ914 "/>
        <s v="01-7251-F127MZ305 "/>
        <s v="01-7251-F127MZ457 "/>
        <s v="01-7251-F127MZ914 "/>
        <s v="01-7251-F128MX305 "/>
        <s v="01-7251-F128MX457 "/>
        <s v="01-7251-F128MX609 "/>
        <s v="01-7251-F128MZ305 "/>
        <s v="01-7251-F128MZ457 "/>
        <s v="01-7251-F128MZ609 "/>
        <s v="01-7251-F128MZ914 "/>
        <s v="01-7251-F133MX305 "/>
        <s v="01-7251-F133MZ305 "/>
        <s v="01-7251-F133MZ457 "/>
        <s v="01-7251-F133MZ609 "/>
        <s v="01-7251-F133MZ914 "/>
        <s v="01-7251-F136MZ305 "/>
        <s v="01-7251-F136MZ457 "/>
        <s v="01-7251-F136MZ609 "/>
        <s v="01-7251-F136MZ914 "/>
        <s v="01-7251-PU128MX "/>
        <s v="01-7252-C118MX[AZ70] "/>
        <s v="01-7252-C118MZ[AZ70] "/>
        <s v="01-7252-C118SM[AZ70] "/>
        <s v="01-7252-C118SP[AZ70] "/>
        <s v="01-7252-C118SZ[AZ70] "/>
        <s v="01-7252-F118MZ305 "/>
        <s v="01-7252-F118MZ457 "/>
        <s v="01-7252-F118MZ914 "/>
        <s v="01-7253-C118MX "/>
        <s v="01-7253-C118SP "/>
        <s v="01-7253-C118SZ "/>
        <s v="01-8001-C117MZ "/>
        <s v="01-8001-C118HJ "/>
        <s v="01-8001-C118MZ[70] "/>
        <s v="01-8001-C118SM[70] "/>
        <s v="01-8001-F104MZ457 "/>
        <s v="01-8001-F117MZ305 "/>
        <s v="01-9760-C107MX[70] "/>
        <s v="01-9760-C118HJ[150] "/>
        <s v="01-9760-C118HZ[150] "/>
        <s v="01-9760-C118MX[150] "/>
        <s v="01-9760-C118MX[70] "/>
        <s v="01-9760-C118MZ[70] "/>
        <s v="01-9760-C118SM[70] "/>
        <s v="01-9760-C118SP[70] "/>
        <s v="01-9760-C118SZ[70] "/>
        <s v="01-9760-C120HZ "/>
        <s v="01-9760-C124MX "/>
        <s v="01-9760-C127MZ[70] "/>
        <s v="01-9760-F118HJ457 "/>
        <s v="01-9760-F118HZ914 "/>
        <s v="01-9760-F118MX305 "/>
        <s v="01-9760-F118MX457 "/>
        <s v="01-9760-F118MX914 "/>
        <s v="01-9760-F118MZ305 "/>
        <s v="01-9760-F118MZ457 "/>
        <s v="01-9760-F118MZ609 "/>
        <s v="01-9760-F118MZ914 "/>
        <s v="01-9760-F118SZ914 "/>
        <s v="01-9770-F118MZ305 "/>
        <s v="01-9860-F118MZ457 "/>
        <s v="01-9870-C114MX[70] "/>
        <s v="01-9870-C116MX[70] "/>
        <s v="01-9870-C119MX[70] "/>
        <s v="01-9870-C120MX[70] "/>
        <s v="01-9870-C127MX[70] "/>
        <s v="01-9870-F104MX305 "/>
        <s v="01-9870-F104MX457 "/>
        <s v="01-9870-F114MX457 "/>
        <s v="01-9870-F116MX305 "/>
        <s v="01-9870-F116MX457 "/>
        <s v="01-9870-F116MX914 "/>
        <s v="01-9870-F120MX305 "/>
        <s v="01-9870-F120MX457 "/>
        <s v="01-9870-F127MX457 "/>
        <s v="01-9880-C112MZ "/>
        <s v="01-9880-C116MZ "/>
        <s v="01-9880-C117HZ "/>
        <s v="01-9880-C118MZ "/>
        <s v="01-9890-C105MZ "/>
        <s v="01-9890-C107MX "/>
        <s v="01-9890-C107MZ "/>
        <s v="01-9890-C112MZ "/>
        <s v="01-9890-C113MZ "/>
        <s v="01-9890-C115MZ "/>
        <s v="01-9890-C117MZ "/>
        <s v="01-9890-C118MX "/>
        <s v="01-9890-C118MZ "/>
        <s v="01-9890-C118SM "/>
        <s v="01-9890-C118SZ "/>
        <s v="01-9890-C119MZ "/>
        <s v="01-9890-C120MX "/>
        <s v="01-9890-C120MZ[70] "/>
        <s v="01-9890-C121MZ "/>
        <s v="01-9890-C127MZ "/>
        <s v="01-9890-C128MZ[70] "/>
        <s v="01-9890-F105MZ305 "/>
        <s v="01-9890-F105MZ457 "/>
        <s v="01-9890-F107MX305 "/>
        <s v="01-9890-F107MX457 "/>
        <s v="01-9890-F107MZ305 "/>
        <s v="01-9890-F107MZ457 "/>
        <s v="01-9890-F107MZ609 "/>
        <s v="01-9890-F107MZ914 "/>
        <s v="01-9890-F112MZ305 "/>
        <s v="01-9890-F112MZ457 "/>
        <s v="01-9890-F112MZ609 "/>
        <s v="01-9890-F112MZ914 "/>
        <s v="01-9890-F113MZ305 "/>
        <s v="01-9890-F118MZ914 "/>
        <s v="01-9890-F119MZ914 "/>
        <s v="01-9890-F120MX305 "/>
        <s v="01-9890-F120MX457 "/>
        <s v="01-9890-F120MZ305 "/>
        <s v="01-9890-F120MZ457 "/>
        <s v="01-9890-F127MZ305 "/>
        <s v="01-9890-F127MZ457 "/>
        <s v="01-9890-F127MZ609 "/>
        <s v="07-0301-1005 "/>
        <s v="03-0101-1008 "/>
        <s v="03-0101-1002 "/>
        <s v="03-0103-END CAP "/>
        <s v="07-1100-1089 "/>
        <m/>
      </sharedItems>
    </cacheField>
    <cacheField name="หมวดใหญ่" numFmtId="0">
      <sharedItems containsBlank="1"/>
    </cacheField>
    <cacheField name="หมวด" numFmtId="0">
      <sharedItems containsBlank="1" count="13">
        <s v="คอล์ยเมทัลชีท "/>
        <s v="สินค้าสำเร็จรูป "/>
        <s v="เหล็กรูปพรรณ "/>
        <s v="ประตูม้วน "/>
        <s v="โพลีคาร์บอเนต "/>
        <s v="แผ่นใส "/>
        <s v="แผ่นกันความร้อน "/>
        <s v="สกรู "/>
        <s v="ยูนิทัช "/>
        <s v="ไม้สังเคราะห์ "/>
        <s v="รายได้อื่นๆ "/>
        <s v="คอยล์ฉนวนฟิล์ม"/>
        <m/>
      </sharedItems>
    </cacheField>
    <cacheField name="สาขา2" numFmtId="0">
      <sharedItems containsBlank="1"/>
    </cacheField>
    <cacheField name="วันที่ " numFmtId="0">
      <sharedItems containsBlank="1"/>
    </cacheField>
    <cacheField name="ขายสด" numFmtId="0">
      <sharedItems containsString="0" containsBlank="1" containsNumber="1" minValue="0" maxValue="28000"/>
    </cacheField>
    <cacheField name="ขายเชื่อ " numFmtId="0">
      <sharedItems containsString="0" containsBlank="1" containsNumber="1" minValue="0" maxValue="19700"/>
    </cacheField>
    <cacheField name="ของแถม" numFmtId="0">
      <sharedItems containsString="0" containsBlank="1" containsNumber="1" containsInteger="1" minValue="0" maxValue="1200"/>
    </cacheField>
    <cacheField name="รับคืน " numFmtId="0">
      <sharedItems containsString="0" containsBlank="1" containsNumber="1" minValue="0" maxValue="1000"/>
    </cacheField>
    <cacheField name="รับคืนของแถม " numFmtId="0">
      <sharedItems containsString="0" containsBlank="1" containsNumber="1" containsInteger="1" minValue="0" maxValue="0"/>
    </cacheField>
    <cacheField name="ขายสุทธิ:ปริมาณ" numFmtId="164">
      <sharedItems containsString="0" containsBlank="1" containsNumber="1" minValue="0" maxValue="30563"/>
    </cacheField>
    <cacheField name="หน่วยนับ " numFmtId="0">
      <sharedItems containsBlank="1"/>
    </cacheField>
    <cacheField name="ขายสด2" numFmtId="0">
      <sharedItems containsString="0" containsBlank="1" containsNumber="1" minValue="0" maxValue="353561.45"/>
    </cacheField>
    <cacheField name="ขายเชื่อ 2" numFmtId="0">
      <sharedItems containsString="0" containsBlank="1" containsNumber="1" minValue="0" maxValue="1036986"/>
    </cacheField>
    <cacheField name="เพิ่มหนี้ " numFmtId="0">
      <sharedItems containsString="0" containsBlank="1" containsNumber="1" containsInteger="1" minValue="0" maxValue="0"/>
    </cacheField>
    <cacheField name="ลดหนี้/รับคืน " numFmtId="0">
      <sharedItems containsString="0" containsBlank="1" containsNumber="1" minValue="0" maxValue="49223.35"/>
    </cacheField>
    <cacheField name="ขายสุทธิ:บาท " numFmtId="0">
      <sharedItems containsString="0" containsBlank="1" containsNumber="1" minValue="0" maxValue="1036986"/>
    </cacheField>
    <cacheField name=" -ต้นทุนขาย " numFmtId="0">
      <sharedItems containsString="0" containsBlank="1" containsNumber="1" minValue="-712" maxValue="965632"/>
    </cacheField>
    <cacheField name=" +ต้นทุนรับคืน " numFmtId="0">
      <sharedItems containsString="0" containsBlank="1" containsNumber="1" minValue="0" maxValue="1598.67"/>
    </cacheField>
    <cacheField name=" =กำไรขั้นต้น " numFmtId="0">
      <sharedItems containsString="0" containsBlank="1" containsNumber="1" minValue="-251913.46" maxValue="431656.59"/>
    </cacheField>
    <cacheField name="(%)" numFmtId="0">
      <sharedItems containsString="0" containsBlank="1" containsNumber="1" minValue="-27311.1" maxValue="100"/>
    </cacheField>
    <cacheField name="ซื้อล่าสุด " numFmtId="0">
      <sharedItems containsString="0" containsBlank="1" containsNumber="1" minValue="0" maxValue="4851"/>
    </cacheField>
    <cacheField name="หน่วย " numFmtId="0">
      <sharedItems containsBlank="1"/>
    </cacheField>
    <cacheField name="ทุนมาตรฐาน " numFmtId="0">
      <sharedItems containsString="0" containsBlank="1" containsNumber="1" minValue="0" maxValue="49000"/>
    </cacheField>
    <cacheField name="ไม่พบต้นทุน " numFmtId="0">
      <sharedItems containsString="0" containsBlank="1" containsNumber="1" containsInteger="1" minValue="0" maxValue="143"/>
    </cacheField>
    <cacheField name="ซื้อ-กก/ขาย-ม " numFmtId="0">
      <sharedItems containsString="0" containsBlank="1" containsNumber="1" minValue="0" maxValue="4317.51"/>
    </cacheField>
    <cacheField name="วันที่ตัด " numFmtId="0">
      <sharedItems containsDate="1" containsBlank="1" containsMixedTypes="1" minDate="2019-01-09T00:00:00" maxDate="2021-12-31T00:00:00"/>
    </cacheField>
    <cacheField name="ขาย : หน่วย" numFmtId="0">
      <sharedItems containsBlank="1" containsMixedTypes="1" containsNumber="1" minValue="0" maxValue="49000"/>
    </cacheField>
    <cacheField name="กำไร/ขาดทุน:หน่วย" numFmtId="0">
      <sharedItems containsBlank="1" containsMixedTypes="1" containsNumber="1" minValue="-463.59818181818184" maxValue="14018.69"/>
    </cacheField>
    <cacheField name="ต้นทุนรวม" numFmtId="0">
      <sharedItems containsString="0" containsBlank="1" containsNumber="1" minValue="0" maxValue="965632"/>
    </cacheField>
    <cacheField name="กำไรขาดทุนรวม" numFmtId="0">
      <sharedItems containsString="0" containsBlank="1" containsNumber="1" minValue="-208660.38" maxValue="281615.63000000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20">
  <r>
    <s v="สุราษ"/>
    <x v="0"/>
    <x v="0"/>
    <s v="คอล์ยเมทัลชีท "/>
    <x v="0"/>
    <s v="บจก.พวงรัตน์เมทัลชีท (สาขาสุราษฎร์ธานี"/>
    <s v="20 ธ.ค. 2564          "/>
    <n v="3.1"/>
    <n v="0"/>
    <n v="0"/>
    <n v="0"/>
    <n v="0"/>
    <n v="3.1"/>
    <s v="เมตร     "/>
    <n v="260.69"/>
    <n v="0"/>
    <n v="0"/>
    <n v="0"/>
    <n v="260.69"/>
    <n v="124"/>
    <n v="0"/>
    <n v="136.69"/>
    <n v="52.43"/>
    <n v="0"/>
    <s v="เมตร          "/>
    <n v="40"/>
    <n v="0"/>
    <n v="0"/>
    <s v="//-/F         "/>
    <n v="84.093548387096774"/>
    <n v="44.093548387096774"/>
    <n v="124"/>
    <n v="136.69"/>
  </r>
  <r>
    <s v="เต่าทอง"/>
    <x v="1"/>
    <x v="1"/>
    <s v="คอล์ยเมทัลชีท "/>
    <x v="0"/>
    <s v="บจก.เต่าทองวัสดุ                       "/>
    <s v="4 ธ.ค. 2564           "/>
    <n v="0"/>
    <n v="4.2"/>
    <n v="0"/>
    <n v="0"/>
    <n v="0"/>
    <n v="4.2"/>
    <s v="เมตร     "/>
    <n v="0"/>
    <n v="274.57"/>
    <n v="0"/>
    <n v="0"/>
    <n v="274.57"/>
    <n v="315"/>
    <n v="0"/>
    <n v="123.37"/>
    <n v="44.93"/>
    <n v="75"/>
    <s v="เมตร          "/>
    <n v="36"/>
    <n v="0"/>
    <n v="0"/>
    <s v="//-/F         "/>
    <n v="65.373809523809513"/>
    <n v="29.373809523809513"/>
    <n v="151.20000000000002"/>
    <n v="123.36999999999998"/>
  </r>
  <r>
    <s v="ชุมพร"/>
    <x v="2"/>
    <x v="2"/>
    <s v="เบ็ดเตล็ด"/>
    <x v="1"/>
    <s v="บจก.ชมพรภัณฑ์เมทัลชีท(ชุมพร)                       "/>
    <s v="3 ธ.ค. 2564           "/>
    <n v="10"/>
    <n v="0"/>
    <n v="0"/>
    <n v="0"/>
    <n v="0"/>
    <n v="10"/>
    <s v="ม้วน     "/>
    <n v="559.54999999999995"/>
    <n v="0"/>
    <n v="0"/>
    <n v="0"/>
    <n v="559.54999999999995"/>
    <n v="352.8"/>
    <n v="0"/>
    <n v="158.51"/>
    <n v="28.33"/>
    <n v="35.28"/>
    <s v="มัด           "/>
    <n v="55.954999999999998"/>
    <n v="0"/>
    <n v="0"/>
    <d v="2021-05-29T00:00:00"/>
    <n v="55.954999999999998"/>
    <n v="0"/>
    <n v="559.54999999999995"/>
    <n v="0"/>
  </r>
  <r>
    <s v="ชุมพร"/>
    <x v="2"/>
    <x v="2"/>
    <s v="เบ็ดเตล็ด"/>
    <x v="1"/>
    <s v="บจก.ชมพรภัณฑ์เมทัลชีท (ชุมพร)                      "/>
    <s v="9 ธ.ค. 2564           "/>
    <n v="3"/>
    <n v="0"/>
    <n v="0"/>
    <n v="0"/>
    <n v="0"/>
    <n v="3"/>
    <s v="ม้วน     "/>
    <n v="168.04"/>
    <n v="0"/>
    <n v="0"/>
    <n v="0"/>
    <n v="168.04"/>
    <n v="105.84"/>
    <n v="0"/>
    <n v="168.04"/>
    <n v="100"/>
    <n v="35.28"/>
    <s v="มัด           "/>
    <n v="56.013333333333328"/>
    <n v="0"/>
    <n v="0"/>
    <s v="//-/F         "/>
    <n v="56.013333333333328"/>
    <n v="0"/>
    <n v="168.04"/>
    <n v="0"/>
  </r>
  <r>
    <s v="ภูเก็ต"/>
    <x v="2"/>
    <x v="2"/>
    <s v="เบ็ดเตล็ด"/>
    <x v="1"/>
    <s v="บจก.ชมภูเมทัลชีท(ภูเก็ต)                           "/>
    <s v="9 ธ.ค. 2564           "/>
    <n v="1"/>
    <n v="0"/>
    <n v="0"/>
    <n v="0"/>
    <n v="0"/>
    <n v="1"/>
    <s v="ม้วน     "/>
    <n v="46.73"/>
    <n v="0"/>
    <n v="0"/>
    <n v="0"/>
    <n v="46.73"/>
    <n v="35.28"/>
    <n v="0"/>
    <n v="11.94"/>
    <n v="25.55"/>
    <n v="35.28"/>
    <s v="มัด           "/>
    <n v="46.73"/>
    <n v="0"/>
    <n v="0"/>
    <d v="2021-06-26T00:00:00"/>
    <n v="46.73"/>
    <n v="0"/>
    <n v="46.73"/>
    <n v="0"/>
  </r>
  <r>
    <s v="สุราษ"/>
    <x v="2"/>
    <x v="2"/>
    <s v="เบ็ดเตล็ด"/>
    <x v="1"/>
    <s v="บจก.พวงรัตน์เมทัลชีท(สุราษฎร์)                     "/>
    <s v="7 ธ.ค. 2564           "/>
    <n v="5"/>
    <n v="0"/>
    <n v="0"/>
    <n v="0"/>
    <n v="0"/>
    <n v="5"/>
    <s v="ม้วน     "/>
    <n v="233.65"/>
    <n v="0"/>
    <n v="0"/>
    <n v="0"/>
    <n v="233.65"/>
    <n v="176.4"/>
    <n v="0"/>
    <n v="68.12"/>
    <n v="29.15"/>
    <n v="35.28"/>
    <s v="มัด           "/>
    <n v="46.730000000000004"/>
    <n v="0"/>
    <n v="0"/>
    <d v="2021-03-25T00:00:00"/>
    <n v="46.730000000000004"/>
    <n v="0"/>
    <n v="233.65000000000003"/>
    <n v="-2.8421709430404007E-14"/>
  </r>
  <r>
    <s v="สุราษ"/>
    <x v="2"/>
    <x v="2"/>
    <s v="เบ็ดเตล็ด"/>
    <x v="1"/>
    <s v="บจก.พวงรัตน์เมทัลชีท (สาขาสุราษฎร์ธานี)            "/>
    <s v="4 ธ.ค. 2564           "/>
    <n v="1"/>
    <n v="0"/>
    <n v="0"/>
    <n v="0"/>
    <n v="0"/>
    <n v="1"/>
    <s v="ม้วน     "/>
    <n v="46.73"/>
    <n v="0"/>
    <n v="0"/>
    <n v="0"/>
    <n v="46.73"/>
    <n v="35.28"/>
    <n v="0"/>
    <n v="46.73"/>
    <n v="100"/>
    <n v="35.28"/>
    <s v="มัด           "/>
    <n v="46.73"/>
    <n v="0"/>
    <n v="0"/>
    <s v="//-/F         "/>
    <n v="46.73"/>
    <n v="0"/>
    <n v="46.73"/>
    <n v="0"/>
  </r>
  <r>
    <s v="อ้อมค่าย"/>
    <x v="2"/>
    <x v="2"/>
    <s v="เบ็ดเตล็ด"/>
    <x v="1"/>
    <s v="บจก.พวงรัตน์เมทัลชีท(อ้อมค่าย)                     "/>
    <s v="30 ธ.ค. 2564          "/>
    <n v="2"/>
    <n v="0"/>
    <n v="0"/>
    <n v="0"/>
    <n v="0"/>
    <n v="2"/>
    <s v="ม้วน     "/>
    <n v="93.27"/>
    <n v="0"/>
    <n v="0"/>
    <n v="0"/>
    <n v="93.27"/>
    <n v="70.56"/>
    <n v="0"/>
    <n v="93.27"/>
    <n v="100"/>
    <n v="35.28"/>
    <s v="มัด           "/>
    <n v="46.634999999999998"/>
    <n v="0"/>
    <n v="0"/>
    <s v="//-/F         "/>
    <n v="46.634999999999998"/>
    <n v="0"/>
    <n v="93.27"/>
    <n v="0"/>
  </r>
  <r>
    <s v="อ้อมค่าย"/>
    <x v="3"/>
    <x v="3"/>
    <s v="เบ็ดเตล็ด"/>
    <x v="1"/>
    <s v="บจก.พวงรัตน์เมทัลชีท(อ้อมค่าย)                             "/>
    <s v="10 ธ.ค. 2564          "/>
    <n v="1"/>
    <n v="0"/>
    <n v="0"/>
    <n v="0"/>
    <n v="0"/>
    <n v="1"/>
    <s v="ม้วน     "/>
    <n v="46.69"/>
    <n v="0"/>
    <n v="0"/>
    <n v="0"/>
    <n v="46.69"/>
    <n v="52.91"/>
    <n v="0"/>
    <n v="46.69"/>
    <n v="100"/>
    <n v="52.91"/>
    <s v="ม้วน          "/>
    <n v="46.69"/>
    <n v="0"/>
    <n v="0"/>
    <s v="//-/F         "/>
    <n v="46.69"/>
    <n v="0"/>
    <n v="46.69"/>
    <n v="0"/>
  </r>
  <r>
    <s v="ตรัง"/>
    <x v="4"/>
    <x v="4"/>
    <s v="เบ็ดเตล็ด"/>
    <x v="1"/>
    <s v="บจก.ชมพรภัณฑ์วัสดุ(ตรัง)                                           "/>
    <s v="11 ธ.ค. 2564          "/>
    <n v="1"/>
    <n v="0"/>
    <n v="0"/>
    <n v="0"/>
    <n v="0"/>
    <n v="1"/>
    <s v="ม้วน     "/>
    <n v="46.73"/>
    <n v="0"/>
    <n v="0"/>
    <n v="0"/>
    <n v="46.73"/>
    <n v="420"/>
    <n v="0"/>
    <n v="-373.27"/>
    <n v="-798.78"/>
    <n v="420"/>
    <s v="ม้วน          "/>
    <n v="46.73"/>
    <n v="0"/>
    <n v="0"/>
    <d v="2021-02-01T00:00:00"/>
    <n v="46.73"/>
    <n v="0"/>
    <n v="46.73"/>
    <n v="0"/>
  </r>
  <r>
    <s v="ทุ่งสง"/>
    <x v="4"/>
    <x v="4"/>
    <s v="เบ็ดเตล็ด"/>
    <x v="1"/>
    <s v="บจก.ชมภูเมทัลชีท(ทุ่งสง)                                           "/>
    <s v="29 ธ.ค. 2564          "/>
    <n v="1"/>
    <n v="0"/>
    <n v="0"/>
    <n v="0"/>
    <n v="0"/>
    <n v="1"/>
    <s v="ม้วน     "/>
    <n v="46.73"/>
    <n v="0"/>
    <n v="0"/>
    <n v="0"/>
    <n v="46.73"/>
    <n v="420"/>
    <n v="0"/>
    <n v="-29.37"/>
    <n v="-62.85"/>
    <n v="420"/>
    <s v="ม้วน          "/>
    <n v="46.73"/>
    <n v="0"/>
    <n v="0"/>
    <d v="2021-01-25T00:00:00"/>
    <n v="46.73"/>
    <n v="0"/>
    <n v="46.73"/>
    <n v="0"/>
  </r>
  <r>
    <s v="นาเคียน"/>
    <x v="4"/>
    <x v="4"/>
    <s v="เบ็ดเตล็ด"/>
    <x v="1"/>
    <s v="บจก.ชมพรภัณฑ์เมทัลชีท(นาเคียน)                                     "/>
    <s v="11 ธ.ค. 2564          "/>
    <n v="2"/>
    <n v="0"/>
    <n v="0"/>
    <n v="0"/>
    <n v="0"/>
    <n v="2"/>
    <s v="ม้วน     "/>
    <n v="93.46"/>
    <n v="0"/>
    <n v="0"/>
    <n v="0"/>
    <n v="93.46"/>
    <n v="840"/>
    <n v="0"/>
    <n v="93.46"/>
    <n v="100"/>
    <n v="420"/>
    <s v="ม้วน          "/>
    <n v="46.73"/>
    <n v="0"/>
    <n v="0"/>
    <s v="27/11/-020    "/>
    <n v="46.73"/>
    <n v="0"/>
    <n v="93.46"/>
    <n v="0"/>
  </r>
  <r>
    <s v="อ้อมค่าย"/>
    <x v="4"/>
    <x v="4"/>
    <s v="เบ็ดเตล็ด"/>
    <x v="1"/>
    <s v="บจก.พวงรัตน์เมทัลชีท(อ้อมค่าย)                                     "/>
    <s v="13 ธ.ค. 2564          "/>
    <n v="2"/>
    <n v="0"/>
    <n v="0"/>
    <n v="0"/>
    <n v="0"/>
    <n v="2"/>
    <s v="ม้วน     "/>
    <n v="93.46"/>
    <n v="0"/>
    <n v="0"/>
    <n v="0"/>
    <n v="93.46"/>
    <n v="840"/>
    <n v="0"/>
    <n v="93.46"/>
    <n v="100"/>
    <n v="420"/>
    <s v="ม้วน          "/>
    <n v="46.73"/>
    <n v="0"/>
    <n v="0"/>
    <s v="27/11/-020    "/>
    <n v="46.73"/>
    <n v="0"/>
    <n v="93.46"/>
    <n v="0"/>
  </r>
  <r>
    <s v="SCG"/>
    <x v="5"/>
    <x v="5"/>
    <s v="เหล็กรูปพรรณ "/>
    <x v="2"/>
    <s v="บจก.พวงรัตน์เมทัลชีท(ส่วนกลาง)                            "/>
    <s v="27 ธ.ค. 2564          "/>
    <n v="335"/>
    <n v="0"/>
    <n v="0"/>
    <n v="0"/>
    <n v="0"/>
    <n v="335"/>
    <s v="แผ่น     "/>
    <n v="1674.99"/>
    <n v="0"/>
    <n v="0"/>
    <n v="0"/>
    <n v="1674.99"/>
    <n v="4874.25"/>
    <n v="0"/>
    <n v="1674.99"/>
    <n v="100"/>
    <n v="14.55"/>
    <s v="ตัว           "/>
    <n v="4.9999701492537314"/>
    <n v="0"/>
    <n v="0"/>
    <s v="//-/F         "/>
    <n v="4.9999701492537314"/>
    <n v="0"/>
    <n v="1674.99"/>
    <n v="0"/>
  </r>
  <r>
    <s v="อ้อมค่าย"/>
    <x v="5"/>
    <x v="5"/>
    <s v="เหล็กรูปพรรณ "/>
    <x v="2"/>
    <s v="บจก.พวงรัตน์เมทัลชีท(อ้อมค่าย)                            "/>
    <s v="4 ธ.ค. 2564           "/>
    <n v="1000"/>
    <n v="0"/>
    <n v="0"/>
    <n v="0"/>
    <n v="0"/>
    <n v="1000"/>
    <s v="แผ่น     "/>
    <n v="5000"/>
    <n v="0"/>
    <n v="0"/>
    <n v="0"/>
    <n v="5000"/>
    <n v="14550"/>
    <n v="0"/>
    <n v="5000"/>
    <n v="100"/>
    <n v="14.55"/>
    <s v="ตัว           "/>
    <n v="14.55"/>
    <n v="0"/>
    <n v="0"/>
    <s v="//-/F         "/>
    <n v="5"/>
    <n v="-9.5500000000000007"/>
    <n v="14550"/>
    <n v="-9550"/>
  </r>
  <r>
    <s v="นาเคียน"/>
    <x v="6"/>
    <x v="6"/>
    <s v="ประตูม้วน "/>
    <x v="3"/>
    <s v="บจก.ชมพรภัณฑ์เมทัลชีท(นาเคียน)                                  "/>
    <s v="13 ธ.ค. 2564          "/>
    <n v="0"/>
    <n v="2"/>
    <n v="0"/>
    <n v="0"/>
    <n v="0"/>
    <n v="2"/>
    <s v="เมตร     "/>
    <n v="0"/>
    <n v="1855.61"/>
    <n v="0"/>
    <n v="0"/>
    <n v="1855.61"/>
    <n v="1477.63"/>
    <n v="0"/>
    <n v="377.98"/>
    <n v="20.37"/>
    <n v="0"/>
    <s v="เมตร          "/>
    <n v="707"/>
    <n v="0"/>
    <n v="0"/>
    <s v="//-/F         "/>
    <n v="927.80499999999995"/>
    <n v="220.80499999999995"/>
    <n v="1414"/>
    <n v="441.6099999999999"/>
  </r>
  <r>
    <s v="อ้อมค่าย"/>
    <x v="6"/>
    <x v="6"/>
    <s v="ประตูม้วน "/>
    <x v="3"/>
    <s v="บจก.พวงรัตน์เมทัลชีท(อ้อมค่าย)                                  "/>
    <s v="11 ธ.ค. 2564          "/>
    <n v="10"/>
    <n v="0"/>
    <n v="0"/>
    <n v="0"/>
    <n v="0"/>
    <n v="10"/>
    <s v="เมตร     "/>
    <n v="8951.98"/>
    <n v="0"/>
    <n v="0"/>
    <n v="0"/>
    <n v="8951.98"/>
    <n v="7133.63"/>
    <n v="0"/>
    <n v="1818.35"/>
    <n v="20.309999999999999"/>
    <n v="0"/>
    <s v="เมตร          "/>
    <n v="707"/>
    <n v="0"/>
    <n v="0"/>
    <s v="//-/F         "/>
    <n v="895.19799999999998"/>
    <n v="188.19799999999998"/>
    <n v="7070"/>
    <n v="1881.9799999999996"/>
  </r>
  <r>
    <s v="กระบี่"/>
    <x v="7"/>
    <x v="7"/>
    <s v="ประตูม้วน "/>
    <x v="3"/>
    <s v="บจก.ชมพรภัณฑ์กระบี่เมทัลชีท                                                  "/>
    <s v="10 ธ.ค. 2564          "/>
    <n v="1"/>
    <n v="4"/>
    <n v="0"/>
    <n v="0"/>
    <n v="0"/>
    <n v="5"/>
    <s v="ชุด      "/>
    <n v="1214.49"/>
    <n v="4859.8100000000004"/>
    <n v="0"/>
    <n v="0"/>
    <n v="6074.3"/>
    <n v="4696.25"/>
    <n v="0"/>
    <n v="1378.05"/>
    <n v="22.69"/>
    <n v="939.25"/>
    <s v="ต้น           "/>
    <n v="939.25"/>
    <n v="0"/>
    <n v="0"/>
    <s v="09/12/-021    "/>
    <n v="1214.8600000000001"/>
    <n v="275.61000000000013"/>
    <n v="4696.25"/>
    <n v="1378.0500000000002"/>
  </r>
  <r>
    <s v="ตรัง"/>
    <x v="7"/>
    <x v="7"/>
    <s v="ประตูม้วน "/>
    <x v="3"/>
    <s v="บจก.ชมพรภัณฑ์วัสดุ(ตรัง)                                                     "/>
    <s v="25 ธ.ค. 2564          "/>
    <n v="0"/>
    <n v="1"/>
    <n v="0"/>
    <n v="0"/>
    <n v="0"/>
    <n v="1"/>
    <s v="ชุด      "/>
    <n v="0"/>
    <n v="1027.99"/>
    <n v="0"/>
    <n v="0"/>
    <n v="1027.99"/>
    <n v="939.25"/>
    <n v="0"/>
    <n v="182.2"/>
    <n v="17.72"/>
    <n v="939.25"/>
    <s v="ต้น           "/>
    <n v="939.25"/>
    <n v="0"/>
    <n v="0"/>
    <d v="2021-12-24T00:00:00"/>
    <n v="1027.99"/>
    <n v="88.740000000000009"/>
    <n v="939.25"/>
    <n v="88.740000000000009"/>
  </r>
  <r>
    <s v="นาเคียน"/>
    <x v="7"/>
    <x v="7"/>
    <s v="ประตูม้วน "/>
    <x v="3"/>
    <s v="บจก.ชมพรภัณฑ์เมทัลชีท(นาเคียน)                                               "/>
    <s v="9 ธ.ค. 2564           "/>
    <n v="0"/>
    <n v="2"/>
    <n v="0"/>
    <n v="0"/>
    <n v="0"/>
    <n v="2"/>
    <s v="ชุด      "/>
    <n v="0"/>
    <n v="2242.14"/>
    <n v="0"/>
    <n v="0"/>
    <n v="2242.14"/>
    <n v="1878.5"/>
    <n v="0"/>
    <n v="2242.14"/>
    <n v="100"/>
    <n v="939.25"/>
    <s v="ต้น           "/>
    <n v="939.25"/>
    <n v="0"/>
    <n v="0"/>
    <s v="//-/F         "/>
    <n v="1121.07"/>
    <n v="181.81999999999994"/>
    <n v="1878.5"/>
    <n v="363.63999999999987"/>
  </r>
  <r>
    <s v="อ้อมค่าย"/>
    <x v="7"/>
    <x v="7"/>
    <s v="ประตูม้วน "/>
    <x v="3"/>
    <s v="บจก.พวงรัตน์เมทัลชีท(อ้อมค่าย)                                               "/>
    <s v="11 ธ.ค. 2564          "/>
    <n v="2"/>
    <n v="3"/>
    <n v="0"/>
    <n v="0"/>
    <n v="0"/>
    <n v="5"/>
    <s v="ชุด      "/>
    <n v="2242.88"/>
    <n v="3363.94"/>
    <n v="0"/>
    <n v="0"/>
    <n v="5606.82"/>
    <n v="4696.25"/>
    <n v="0"/>
    <n v="5606.82"/>
    <n v="100"/>
    <n v="939.25"/>
    <s v="ต้น           "/>
    <n v="939.25"/>
    <n v="0"/>
    <n v="0"/>
    <s v="16/06/-021    "/>
    <n v="1121.364"/>
    <n v="182.11400000000003"/>
    <n v="4696.25"/>
    <n v="910.56999999999971"/>
  </r>
  <r>
    <s v="อ้อมค่าย"/>
    <x v="8"/>
    <x v="8"/>
    <s v="ประตูม้วน "/>
    <x v="3"/>
    <s v="บจก.พวงรัตน์เมทัลชีท(อ้อมค่าย)                    "/>
    <s v="8 ธ.ค. 2564           "/>
    <n v="2.2000000000000002"/>
    <n v="0"/>
    <n v="0"/>
    <n v="0"/>
    <n v="0"/>
    <n v="2.2000000000000002"/>
    <s v="เมตร     "/>
    <n v="210.01"/>
    <n v="0"/>
    <n v="0"/>
    <n v="0"/>
    <n v="210.01"/>
    <n v="94.5"/>
    <n v="0"/>
    <n v="110.63"/>
    <n v="52.68"/>
    <n v="42"/>
    <s v="เมตร          "/>
    <n v="42"/>
    <n v="0"/>
    <n v="0"/>
    <d v="2020-08-31T00:00:00"/>
    <n v="95.459090909090904"/>
    <n v="53.459090909090904"/>
    <n v="92.4"/>
    <n v="117.60999999999999"/>
  </r>
  <r>
    <s v="อ้อมค่าย"/>
    <x v="9"/>
    <x v="9"/>
    <s v="ประตูม้วน "/>
    <x v="3"/>
    <s v="บจก.พวงรัตน์เมทัลชีท(อ้อมค่าย)                    "/>
    <s v="18 ธ.ค. 2564          "/>
    <n v="5"/>
    <n v="0"/>
    <n v="0"/>
    <n v="0"/>
    <n v="0"/>
    <n v="5"/>
    <s v="เมตร     "/>
    <n v="560.75"/>
    <n v="0"/>
    <n v="0"/>
    <n v="0"/>
    <n v="560.75"/>
    <n v="210"/>
    <n v="0"/>
    <n v="344.15"/>
    <n v="61.37"/>
    <n v="42"/>
    <s v="เมตร          "/>
    <n v="42"/>
    <n v="0"/>
    <n v="0"/>
    <d v="2020-12-24T00:00:00"/>
    <n v="112.15"/>
    <n v="70.150000000000006"/>
    <n v="210"/>
    <n v="350.75"/>
  </r>
  <r>
    <s v="SCG"/>
    <x v="10"/>
    <x v="10"/>
    <s v="เหล็กรูปพรรณ "/>
    <x v="2"/>
    <s v="บจก.พวงรัตน์เมทัลชีท(ส่วนกลาง)                               "/>
    <s v="27 ธ.ค. 2564          "/>
    <n v="2150.9"/>
    <n v="0"/>
    <n v="0"/>
    <n v="0"/>
    <n v="0"/>
    <n v="2150.9"/>
    <s v="เส้น     "/>
    <n v="118082.23"/>
    <n v="0"/>
    <n v="0"/>
    <n v="0"/>
    <n v="118082.23"/>
    <n v="0"/>
    <n v="0"/>
    <n v="118082.23"/>
    <n v="100"/>
    <n v="0"/>
    <s v="หลัง          "/>
    <n v="54.898986470779668"/>
    <n v="103"/>
    <n v="0"/>
    <s v="//-/F         "/>
    <n v="54.898986470779668"/>
    <n v="0"/>
    <n v="118082.23"/>
    <n v="0"/>
  </r>
  <r>
    <s v="อ้อมค่าย"/>
    <x v="10"/>
    <x v="10"/>
    <s v="เหล็กรูปพรรณ "/>
    <x v="2"/>
    <s v="บจก.พวงรัตน์เมทัลชีท(อ้อมค่าย)                               "/>
    <s v="17 ธ.ค. 2564          "/>
    <n v="456"/>
    <n v="0"/>
    <n v="0"/>
    <n v="0"/>
    <n v="0"/>
    <n v="456"/>
    <s v="เส้น     "/>
    <n v="27172.49"/>
    <n v="0"/>
    <n v="0"/>
    <n v="0"/>
    <n v="27172.49"/>
    <n v="0"/>
    <n v="0"/>
    <n v="27172.49"/>
    <n v="100"/>
    <n v="0"/>
    <s v="หลัง          "/>
    <n v="59.59"/>
    <n v="107"/>
    <n v="0"/>
    <s v="//B/F         "/>
    <n v="59.58879385964913"/>
    <n v="-1.2061403508738522E-3"/>
    <n v="27173.040000000001"/>
    <n v="-0.5499999999992724"/>
  </r>
  <r>
    <s v="SCG"/>
    <x v="11"/>
    <x v="11"/>
    <s v="เหล็กรูปพรรณ "/>
    <x v="2"/>
    <s v="บจก.พวงรัตน์เมทัลชีท(ส่วนกลาง) "/>
    <s v="27 ธ.ค. 2564          "/>
    <n v="843"/>
    <n v="0"/>
    <n v="0"/>
    <n v="0"/>
    <n v="0"/>
    <n v="843"/>
    <s v="เส้น     "/>
    <n v="32619.33"/>
    <n v="0"/>
    <n v="0"/>
    <n v="0"/>
    <n v="32619.33"/>
    <n v="0"/>
    <n v="0"/>
    <n v="32619.33"/>
    <n v="100"/>
    <n v="0"/>
    <s v="เส้น          "/>
    <n v="38.69"/>
    <n v="101"/>
    <n v="0"/>
    <s v="//-/F         "/>
    <n v="38.69434163701068"/>
    <n v="4.3416370106825752E-3"/>
    <n v="32615.67"/>
    <n v="3.6600000000034925"/>
  </r>
  <r>
    <s v="SCG"/>
    <x v="12"/>
    <x v="12"/>
    <s v="เหล็กรูปพรรณ "/>
    <x v="2"/>
    <s v="บจก.พวงรัตน์เมทัลชีท(ส่วนกลาง)                       "/>
    <s v="13 ธ.ค. 2564          "/>
    <n v="0"/>
    <n v="3"/>
    <n v="0"/>
    <n v="0"/>
    <n v="0"/>
    <n v="3"/>
    <s v="เส้น     "/>
    <n v="0"/>
    <n v="14700"/>
    <n v="0"/>
    <n v="0"/>
    <n v="14700"/>
    <n v="14553"/>
    <n v="0"/>
    <n v="14700"/>
    <n v="100"/>
    <n v="4851"/>
    <s v="หลัง          "/>
    <n v="4851"/>
    <n v="0"/>
    <n v="0"/>
    <s v="//-/F         "/>
    <n v="4900"/>
    <n v="49"/>
    <n v="14553"/>
    <n v="147"/>
  </r>
  <r>
    <s v="นาเคียน"/>
    <x v="12"/>
    <x v="12"/>
    <s v="เหล็กรูปพรรณ "/>
    <x v="2"/>
    <s v="บจก.ชมพรภัณฑ์เมทัลชีท(นาเคียน)                       "/>
    <s v="9 ธ.ค. 2564           "/>
    <n v="0"/>
    <n v="0"/>
    <n v="0"/>
    <n v="0"/>
    <n v="0"/>
    <n v="1"/>
    <s v="เส้น     "/>
    <n v="0"/>
    <n v="0"/>
    <n v="0"/>
    <n v="49000"/>
    <n v="49000"/>
    <n v="0"/>
    <n v="0"/>
    <n v="-49000"/>
    <n v="100"/>
    <n v="4851"/>
    <s v="หลัง          "/>
    <n v="49000"/>
    <n v="103"/>
    <n v="0"/>
    <s v="//-/F         "/>
    <n v="49000"/>
    <n v="0"/>
    <n v="49000"/>
    <n v="0"/>
  </r>
  <r>
    <s v="เต่าทอง"/>
    <x v="13"/>
    <x v="13"/>
    <s v="เหล็กรูปพรรณ "/>
    <x v="2"/>
    <s v="บจก.เต่าทองวัสดุ (ทรายขาว)                                "/>
    <s v="11 ธ.ค. 2564          "/>
    <n v="0"/>
    <n v="1"/>
    <n v="0"/>
    <n v="0"/>
    <n v="0"/>
    <n v="1"/>
    <s v="เส้น     "/>
    <n v="0"/>
    <n v="373.83"/>
    <n v="0"/>
    <n v="0"/>
    <n v="373.83"/>
    <n v="0"/>
    <n v="0"/>
    <n v="373.83"/>
    <n v="100"/>
    <n v="0"/>
    <s v="เส้น          "/>
    <n v="370"/>
    <n v="103"/>
    <n v="0"/>
    <s v="//B/F         "/>
    <n v="373.83"/>
    <n v="3.8299999999999841"/>
    <n v="370"/>
    <n v="3.8299999999999841"/>
  </r>
  <r>
    <s v="เต่าทอง"/>
    <x v="14"/>
    <x v="14"/>
    <s v="เหล็กรูปพรรณ "/>
    <x v="2"/>
    <s v="บจก.เต่าทองวัสดุ (ทรายขาว)                       "/>
    <s v="29 ธ.ค. 2564          "/>
    <n v="0"/>
    <n v="4"/>
    <n v="0"/>
    <n v="0"/>
    <n v="0"/>
    <n v="4"/>
    <s v="เส้น     "/>
    <n v="0"/>
    <n v="1455.85"/>
    <n v="0"/>
    <n v="0"/>
    <n v="1455.85"/>
    <n v="1560"/>
    <n v="0"/>
    <n v="1455.85"/>
    <n v="100"/>
    <n v="390"/>
    <s v="เส้น          "/>
    <n v="390"/>
    <n v="0"/>
    <n v="0"/>
    <d v="2021-09-02T00:00:00"/>
    <n v="363.96249999999998"/>
    <n v="-26.037500000000023"/>
    <n v="1560"/>
    <n v="-104.15000000000009"/>
  </r>
  <r>
    <s v="เต่าทอง"/>
    <x v="15"/>
    <x v="15"/>
    <s v="เหล็กรูปพรรณ "/>
    <x v="2"/>
    <s v="บจก.เต่าทองวัสดุ (ทรายขาว)                                "/>
    <s v="7 ธ.ค. 2564           "/>
    <n v="0"/>
    <n v="4"/>
    <n v="0"/>
    <n v="0"/>
    <n v="0"/>
    <n v="4"/>
    <s v="เส้น     "/>
    <n v="0"/>
    <n v="971.13"/>
    <n v="0"/>
    <n v="0"/>
    <n v="971.13"/>
    <n v="796"/>
    <n v="0"/>
    <n v="115.33"/>
    <n v="11.88"/>
    <n v="199"/>
    <s v="เส้น          "/>
    <n v="199"/>
    <n v="0"/>
    <n v="0"/>
    <d v="2021-08-23T00:00:00"/>
    <n v="242.7825"/>
    <n v="43.782499999999999"/>
    <n v="796"/>
    <n v="175.13"/>
  </r>
  <r>
    <s v="ชุมพร"/>
    <x v="15"/>
    <x v="15"/>
    <s v="เหล็กรูปพรรณ "/>
    <x v="2"/>
    <s v="บจก.ชมพรภัณฑ์เมทัลชีท (ชุมพร)                             "/>
    <s v="3 ธ.ค. 2564           "/>
    <n v="0"/>
    <n v="5"/>
    <n v="0"/>
    <n v="0"/>
    <n v="0"/>
    <n v="5"/>
    <s v="เส้น     "/>
    <n v="0"/>
    <n v="1028.04"/>
    <n v="0"/>
    <n v="0"/>
    <n v="1028.04"/>
    <n v="995"/>
    <n v="0"/>
    <n v="1028.04"/>
    <n v="100"/>
    <n v="199"/>
    <s v="เส้น          "/>
    <n v="199"/>
    <n v="0"/>
    <n v="0"/>
    <s v="//B/F         "/>
    <n v="205.608"/>
    <n v="6.6080000000000041"/>
    <n v="995"/>
    <n v="33.039999999999964"/>
  </r>
  <r>
    <s v="สุราษ"/>
    <x v="15"/>
    <x v="15"/>
    <s v="เหล็กรูปพรรณ "/>
    <x v="2"/>
    <s v="บจก.พวงรัตน์เมทัลชีท(สุราษฎร์)                            "/>
    <s v="4 ธ.ค. 2564           "/>
    <n v="21"/>
    <n v="9"/>
    <n v="0"/>
    <n v="0"/>
    <n v="0"/>
    <n v="30"/>
    <s v="เส้น     "/>
    <n v="4906.5200000000004"/>
    <n v="2102.8000000000002"/>
    <n v="0"/>
    <n v="0"/>
    <n v="7009.3200000000006"/>
    <n v="5970"/>
    <n v="0"/>
    <n v="7009.32"/>
    <n v="100"/>
    <n v="199"/>
    <s v="เส้น          "/>
    <n v="199"/>
    <n v="0"/>
    <n v="0"/>
    <s v="25/08/-021    "/>
    <n v="233.64400000000003"/>
    <n v="34.644000000000034"/>
    <n v="5970"/>
    <n v="1039.3200000000006"/>
  </r>
  <r>
    <s v="สุราษ"/>
    <x v="15"/>
    <x v="15"/>
    <s v="เหล็กรูปพรรณ "/>
    <x v="2"/>
    <s v="บจก.พวงรัตน์เมทัลชีท (สาขาสุราษฎร์ธานี)                   "/>
    <s v="22 ธ.ค. 2564          "/>
    <n v="5"/>
    <n v="0"/>
    <n v="0"/>
    <n v="0"/>
    <n v="0"/>
    <n v="5"/>
    <s v="เส้น     "/>
    <n v="1168.22"/>
    <n v="0"/>
    <n v="0"/>
    <n v="0"/>
    <n v="1168.22"/>
    <n v="995"/>
    <n v="0"/>
    <n v="1168.22"/>
    <n v="100"/>
    <n v="199"/>
    <s v="เส้น          "/>
    <n v="199"/>
    <n v="0"/>
    <n v="0"/>
    <s v="//-/F         "/>
    <n v="233.64400000000001"/>
    <n v="34.644000000000005"/>
    <n v="995"/>
    <n v="173.22000000000003"/>
  </r>
  <r>
    <s v="เต่าทอง"/>
    <x v="16"/>
    <x v="16"/>
    <s v="เหล็กรูปพรรณ "/>
    <x v="2"/>
    <s v="บจก.เต่าทองวัสดุ (ทรายขาว)                                "/>
    <s v="29 ธ.ค. 2564          "/>
    <n v="5"/>
    <n v="59"/>
    <n v="0"/>
    <n v="0"/>
    <n v="0"/>
    <n v="64"/>
    <s v="เส้น     "/>
    <n v="1259.3800000000001"/>
    <n v="14649.53"/>
    <n v="0"/>
    <n v="0"/>
    <n v="15908.91"/>
    <n v="14400"/>
    <n v="0"/>
    <n v="459.95"/>
    <n v="2.89"/>
    <n v="225"/>
    <s v="เส้น          "/>
    <n v="225"/>
    <n v="0"/>
    <n v="0"/>
    <d v="2021-11-18T00:00:00"/>
    <n v="248.57671875"/>
    <n v="23.576718749999998"/>
    <n v="14400"/>
    <n v="1508.9099999999999"/>
  </r>
  <r>
    <s v="ทุ่งสง"/>
    <x v="16"/>
    <x v="16"/>
    <s v="เหล็กรูปพรรณ "/>
    <x v="2"/>
    <s v="บจก.ชมภูเมทัลชีท(ทุ่งสง)                                  "/>
    <s v="16 ธ.ค. 2564          "/>
    <n v="6"/>
    <n v="6"/>
    <n v="0"/>
    <n v="0"/>
    <n v="0"/>
    <n v="12"/>
    <s v="เส้น     "/>
    <n v="1542.06"/>
    <n v="1512.7"/>
    <n v="0"/>
    <n v="0"/>
    <n v="3054.76"/>
    <n v="2700"/>
    <n v="0"/>
    <n v="1680.76"/>
    <n v="55.02"/>
    <n v="225"/>
    <s v="เส้น          "/>
    <n v="225"/>
    <n v="0"/>
    <n v="0"/>
    <s v="08/12/-021    "/>
    <n v="254.56333333333336"/>
    <n v="29.563333333333361"/>
    <n v="2700"/>
    <n v="354.76000000000022"/>
  </r>
  <r>
    <s v="ชุมพร"/>
    <x v="17"/>
    <x v="17"/>
    <s v="เหล็กรูปพรรณ "/>
    <x v="2"/>
    <s v="บจก.ชมพรภัณฑ์เมทัลชีท(ชุมพร)                              "/>
    <s v="4 ธ.ค. 2564           "/>
    <n v="7"/>
    <n v="2"/>
    <n v="0"/>
    <n v="0"/>
    <n v="0"/>
    <n v="9"/>
    <s v="เส้น     "/>
    <n v="1974.23"/>
    <n v="570.09"/>
    <n v="0"/>
    <n v="0"/>
    <n v="2544.3200000000002"/>
    <n v="2475"/>
    <n v="0"/>
    <n v="-5165.96"/>
    <n v="-203.04"/>
    <n v="275"/>
    <s v="เส้น          "/>
    <n v="275"/>
    <n v="0"/>
    <n v="0"/>
    <d v="2021-11-10T00:00:00"/>
    <n v="282.70222222222225"/>
    <n v="7.7022222222222467"/>
    <n v="2475"/>
    <n v="69.320000000000164"/>
  </r>
  <r>
    <s v="เต่าทอง"/>
    <x v="18"/>
    <x v="18"/>
    <s v="เหล็กรูปพรรณ "/>
    <x v="2"/>
    <s v="บจก.เต่าทองวัสดุ (ทรายขาว)                                "/>
    <s v="10 ธ.ค. 2564          "/>
    <n v="5"/>
    <n v="15"/>
    <n v="0"/>
    <n v="0"/>
    <n v="0"/>
    <n v="20"/>
    <s v="เส้น     "/>
    <n v="1448.6"/>
    <n v="3434.58"/>
    <n v="0"/>
    <n v="0"/>
    <n v="4883.18"/>
    <n v="6700"/>
    <n v="0"/>
    <n v="3864.78"/>
    <n v="79.14"/>
    <n v="335"/>
    <s v="เส้น          "/>
    <n v="335"/>
    <n v="0"/>
    <n v="0"/>
    <s v="30/10/-021    "/>
    <n v="244.15900000000002"/>
    <n v="-90.84099999999998"/>
    <n v="6700"/>
    <n v="-1816.8199999999997"/>
  </r>
  <r>
    <s v="เต่าทอง"/>
    <x v="19"/>
    <x v="19"/>
    <s v="เหล็กรูปพรรณ "/>
    <x v="2"/>
    <s v="บจก.เต่าทองวัสดุ (ทรายขาว)                         "/>
    <s v="11 ธ.ค. 2564          "/>
    <n v="3"/>
    <n v="12"/>
    <n v="0"/>
    <n v="0"/>
    <n v="0"/>
    <n v="15"/>
    <s v="เส้น     "/>
    <n v="1079.44"/>
    <n v="4473.3100000000004"/>
    <n v="0"/>
    <n v="0"/>
    <n v="5552.75"/>
    <n v="5400"/>
    <n v="0"/>
    <n v="-330.7"/>
    <n v="-5.96"/>
    <n v="360"/>
    <s v="เส้น          "/>
    <n v="360"/>
    <n v="0"/>
    <n v="0"/>
    <d v="2021-11-06T00:00:00"/>
    <n v="370.18333333333334"/>
    <n v="10.183333333333337"/>
    <n v="5400"/>
    <n v="152.75"/>
  </r>
  <r>
    <s v="ทุ่งสง"/>
    <x v="19"/>
    <x v="19"/>
    <s v="เหล็กรูปพรรณ "/>
    <x v="2"/>
    <s v="บจก.ชมภูเมทัลชีท(ทุ่งสง)                           "/>
    <s v="22 ธ.ค. 2564          "/>
    <n v="1"/>
    <n v="11"/>
    <n v="0"/>
    <n v="0"/>
    <n v="0"/>
    <n v="12"/>
    <s v="เส้น     "/>
    <n v="373.83"/>
    <n v="4266.3599999999997"/>
    <n v="0"/>
    <n v="0"/>
    <n v="4640.1899999999996"/>
    <n v="4320"/>
    <n v="0"/>
    <n v="3719.46"/>
    <n v="80.16"/>
    <n v="360"/>
    <s v="เส้น          "/>
    <n v="360"/>
    <n v="0"/>
    <n v="0"/>
    <d v="2021-10-11T00:00:00"/>
    <n v="386.68249999999995"/>
    <n v="26.682499999999948"/>
    <n v="4320"/>
    <n v="320.1899999999996"/>
  </r>
  <r>
    <s v="ชุมพร"/>
    <x v="20"/>
    <x v="20"/>
    <s v="เหล็กรูปพรรณ "/>
    <x v="2"/>
    <s v="บจก.ชมพรภัณฑ์เมทัลชีท(ชุมพร)                              "/>
    <s v="4 ธ.ค. 2564           "/>
    <n v="15"/>
    <n v="2"/>
    <n v="0"/>
    <n v="0"/>
    <n v="0"/>
    <n v="17"/>
    <s v="เส้น     "/>
    <n v="6442.84"/>
    <n v="850.47"/>
    <n v="0"/>
    <n v="0"/>
    <n v="7293.31"/>
    <n v="7038"/>
    <n v="0"/>
    <n v="7293.31"/>
    <n v="100"/>
    <n v="414"/>
    <s v="เส้น          "/>
    <n v="414"/>
    <n v="0"/>
    <n v="0"/>
    <s v="16/11/-021    "/>
    <n v="429.01823529411769"/>
    <n v="15.018235294117687"/>
    <n v="7038"/>
    <n v="255.3100000000004"/>
  </r>
  <r>
    <s v="ชุมพร"/>
    <x v="20"/>
    <x v="20"/>
    <s v="เหล็กรูปพรรณ "/>
    <x v="2"/>
    <s v="บจก.ชมพรภัณฑ์เมทัลชีท (ชุมพร)                             "/>
    <s v="20 ธ.ค. 2564          "/>
    <n v="3"/>
    <n v="0"/>
    <n v="0"/>
    <n v="0"/>
    <n v="0"/>
    <n v="3"/>
    <s v="เส้น     "/>
    <n v="1275.7"/>
    <n v="0"/>
    <n v="0"/>
    <n v="0"/>
    <n v="1275.7"/>
    <n v="1242"/>
    <n v="0"/>
    <n v="1275.7"/>
    <n v="100"/>
    <n v="414"/>
    <s v="เส้น          "/>
    <n v="414"/>
    <n v="0"/>
    <n v="0"/>
    <s v="//-/F         "/>
    <n v="425.23333333333335"/>
    <n v="11.233333333333348"/>
    <n v="1242"/>
    <n v="33.700000000000045"/>
  </r>
  <r>
    <s v="เต่าทอง"/>
    <x v="21"/>
    <x v="21"/>
    <s v="เหล็กรูปพรรณ "/>
    <x v="2"/>
    <s v="บจก.เต่าทองวัสดุ (ทรายขาว)                                "/>
    <s v="28 ธ.ค. 2564          "/>
    <n v="12"/>
    <n v="0"/>
    <n v="0"/>
    <n v="0"/>
    <n v="0"/>
    <n v="12"/>
    <s v="เส้น     "/>
    <n v="4934.58"/>
    <n v="0"/>
    <n v="0"/>
    <n v="0"/>
    <n v="4934.58"/>
    <n v="5220"/>
    <n v="0"/>
    <n v="-285.42"/>
    <n v="-5.78"/>
    <n v="435"/>
    <s v="เส้น          "/>
    <n v="435"/>
    <n v="0"/>
    <n v="0"/>
    <d v="2021-12-28T00:00:00"/>
    <n v="411.21499999999997"/>
    <n v="-23.785000000000025"/>
    <n v="5220"/>
    <n v="-285.42000000000007"/>
  </r>
  <r>
    <s v="ชุมพร"/>
    <x v="22"/>
    <x v="22"/>
    <s v="เหล็กรูปพรรณ "/>
    <x v="2"/>
    <s v="บจก.ชมพรภัณฑ์เมทัลชีท (ชุมพร)                  "/>
    <s v="23 ธ.ค. 2564          "/>
    <n v="0"/>
    <n v="10"/>
    <n v="0"/>
    <n v="0"/>
    <n v="0"/>
    <n v="10"/>
    <s v="เส้น     "/>
    <n v="0"/>
    <n v="4981.3100000000004"/>
    <n v="0"/>
    <n v="0"/>
    <n v="4981.3100000000004"/>
    <n v="4850"/>
    <n v="0"/>
    <n v="448.6"/>
    <n v="9.01"/>
    <n v="485"/>
    <s v="เส้น          "/>
    <n v="485"/>
    <n v="0"/>
    <n v="0"/>
    <d v="2021-12-23T00:00:00"/>
    <n v="498.13100000000003"/>
    <n v="13.131000000000029"/>
    <n v="4850"/>
    <n v="131.3100000000004"/>
  </r>
  <r>
    <s v="ชุมพร"/>
    <x v="23"/>
    <x v="23"/>
    <s v="เหล็กรูปพรรณ "/>
    <x v="2"/>
    <s v="บจก.ชมพรภัณฑ์เมทัลชีท(ชุมพร)         "/>
    <s v="11 ธ.ค. 2564          "/>
    <n v="15"/>
    <n v="0"/>
    <n v="0"/>
    <n v="0"/>
    <n v="0"/>
    <n v="15"/>
    <s v="เส้น     "/>
    <n v="4696.26"/>
    <n v="0"/>
    <n v="0"/>
    <n v="0"/>
    <n v="4696.26"/>
    <n v="4380"/>
    <n v="0"/>
    <n v="751.26"/>
    <n v="16"/>
    <n v="292"/>
    <s v="เส้น          "/>
    <n v="292"/>
    <n v="0"/>
    <n v="0"/>
    <s v="//B/F         "/>
    <n v="313.084"/>
    <n v="21.084000000000003"/>
    <n v="4380"/>
    <n v="316.26000000000022"/>
  </r>
  <r>
    <s v="เต่าทอง"/>
    <x v="24"/>
    <x v="24"/>
    <s v="เหล็กรูปพรรณ "/>
    <x v="2"/>
    <s v="บจก.เต่าทองวัสดุ (ทรายขาว)                        "/>
    <s v="10 ธ.ค. 2564          "/>
    <n v="0"/>
    <n v="7"/>
    <n v="0"/>
    <n v="0"/>
    <n v="0"/>
    <n v="7"/>
    <s v="เส้น     "/>
    <n v="0"/>
    <n v="2551.4"/>
    <n v="0"/>
    <n v="0"/>
    <n v="2551.4"/>
    <n v="2800"/>
    <n v="0"/>
    <n v="-155.15"/>
    <n v="-6.08"/>
    <n v="400"/>
    <s v="เส้น          "/>
    <n v="400"/>
    <n v="0"/>
    <n v="0"/>
    <d v="2021-11-02T00:00:00"/>
    <n v="364.48571428571432"/>
    <n v="-35.514285714285677"/>
    <n v="2800"/>
    <n v="-248.59999999999991"/>
  </r>
  <r>
    <s v="เต่าทอง"/>
    <x v="25"/>
    <x v="25"/>
    <s v="เหล็กรูปพรรณ "/>
    <x v="2"/>
    <s v="บจก.เต่าทองวัสดุ                                  "/>
    <s v="30 ธ.ค. 2564          "/>
    <n v="0"/>
    <n v="8"/>
    <n v="0"/>
    <n v="0"/>
    <n v="0"/>
    <n v="8"/>
    <s v="เส้น     "/>
    <n v="0"/>
    <n v="3514.02"/>
    <n v="0"/>
    <n v="0"/>
    <n v="3514.02"/>
    <n v="3640"/>
    <n v="0"/>
    <n v="3514.02"/>
    <n v="100"/>
    <n v="455"/>
    <s v="เส้น          "/>
    <n v="455"/>
    <n v="0"/>
    <n v="0"/>
    <d v="2021-10-21T00:00:00"/>
    <n v="439.2525"/>
    <n v="-15.747500000000002"/>
    <n v="3640"/>
    <n v="-125.98000000000002"/>
  </r>
  <r>
    <s v="ทุ่งสง"/>
    <x v="26"/>
    <x v="26"/>
    <s v="เหล็กรูปพรรณ "/>
    <x v="2"/>
    <s v="บจก.ชมภูเมทัลชีท(ทุ่งสง)                              "/>
    <s v="25 ธ.ค. 2564          "/>
    <n v="0"/>
    <n v="11"/>
    <n v="0"/>
    <n v="0"/>
    <n v="0"/>
    <n v="11"/>
    <s v="เส้น     "/>
    <n v="0"/>
    <n v="565.41999999999996"/>
    <n v="0"/>
    <n v="0"/>
    <n v="565.41999999999996"/>
    <n v="5665"/>
    <n v="0"/>
    <n v="-78829.58"/>
    <n v="-13941.77"/>
    <n v="515"/>
    <s v="เส้น          "/>
    <n v="515"/>
    <n v="0"/>
    <n v="0"/>
    <d v="2021-12-24T00:00:00"/>
    <n v="51.401818181818179"/>
    <n v="-463.59818181818184"/>
    <n v="5665"/>
    <n v="-5099.58"/>
  </r>
  <r>
    <s v="เต่าทอง"/>
    <x v="27"/>
    <x v="27"/>
    <s v="เหล็กรูปพรรณ "/>
    <x v="2"/>
    <s v="บจก.เต่าทองวัสดุ                                      "/>
    <s v="29 ธ.ค. 2564          "/>
    <n v="0"/>
    <n v="8"/>
    <n v="0"/>
    <n v="0"/>
    <n v="0"/>
    <n v="8"/>
    <s v="เส้น     "/>
    <n v="0"/>
    <n v="4485.49"/>
    <n v="0"/>
    <n v="0"/>
    <n v="4485.49"/>
    <n v="4760"/>
    <n v="0"/>
    <n v="4485.49"/>
    <n v="100"/>
    <n v="595"/>
    <s v="เส้น          "/>
    <n v="595"/>
    <n v="0"/>
    <n v="0"/>
    <s v="11/11/-021    "/>
    <n v="560.68624999999997"/>
    <n v="-34.313750000000027"/>
    <n v="4760"/>
    <n v="-274.51000000000022"/>
  </r>
  <r>
    <s v="เต่าทอง"/>
    <x v="27"/>
    <x v="27"/>
    <s v="เหล็กรูปพรรณ "/>
    <x v="2"/>
    <s v="บจก.เต่าทองวัสดุ (ทรายขาว)                            "/>
    <s v="8 ธ.ค. 2564           "/>
    <n v="0"/>
    <n v="3"/>
    <n v="0"/>
    <n v="0"/>
    <n v="0"/>
    <n v="3"/>
    <s v="เส้น     "/>
    <n v="0"/>
    <n v="1769.19"/>
    <n v="0"/>
    <n v="0"/>
    <n v="1769.19"/>
    <n v="1785"/>
    <n v="0"/>
    <n v="1769.19"/>
    <n v="100"/>
    <n v="595"/>
    <s v="เส้น          "/>
    <n v="595"/>
    <n v="0"/>
    <n v="0"/>
    <s v="11/11/-021    "/>
    <n v="589.73"/>
    <n v="-5.2699999999999818"/>
    <n v="1785"/>
    <n v="-15.809999999999945"/>
  </r>
  <r>
    <s v="เต่าทอง"/>
    <x v="27"/>
    <x v="28"/>
    <s v="เหล็กรูปพรรณ "/>
    <x v="2"/>
    <s v="บจก.เต่าทองวัสดุ (ทรายขาว)                            "/>
    <s v="11 ธ.ค. 2564          "/>
    <n v="3"/>
    <n v="13"/>
    <n v="0"/>
    <n v="0"/>
    <n v="0"/>
    <n v="16"/>
    <s v="เส้น     "/>
    <n v="1682.24"/>
    <n v="7168.23"/>
    <n v="0"/>
    <n v="0"/>
    <n v="8850.4699999999993"/>
    <n v="9040"/>
    <n v="0"/>
    <n v="546.6"/>
    <n v="6.18"/>
    <n v="565"/>
    <s v="เส้น          "/>
    <n v="565"/>
    <n v="0"/>
    <n v="0"/>
    <d v="2021-09-01T00:00:00"/>
    <n v="553.15437499999996"/>
    <n v="-11.845625000000041"/>
    <n v="9040"/>
    <n v="-189.53000000000065"/>
  </r>
  <r>
    <s v="ทุ่งสง"/>
    <x v="28"/>
    <x v="29"/>
    <s v="เหล็กรูปพรรณ "/>
    <x v="2"/>
    <s v="บจก.ชมภูเมทัลชีท(ทุ่งสง)                              "/>
    <s v="28 ธ.ค. 2564          "/>
    <n v="0"/>
    <n v="10"/>
    <n v="0"/>
    <n v="0"/>
    <n v="0"/>
    <n v="10"/>
    <s v="เส้น     "/>
    <n v="0"/>
    <n v="6028.04"/>
    <n v="0"/>
    <n v="0"/>
    <n v="6028.04"/>
    <n v="6520"/>
    <n v="0"/>
    <n v="6028.04"/>
    <n v="100"/>
    <n v="652"/>
    <s v="เส้น          "/>
    <n v="652"/>
    <n v="0"/>
    <n v="0"/>
    <d v="2021-06-29T00:00:00"/>
    <n v="602.80399999999997"/>
    <n v="-49.196000000000026"/>
    <n v="6520"/>
    <n v="-491.96000000000004"/>
  </r>
  <r>
    <s v="เต่าทอง"/>
    <x v="29"/>
    <x v="30"/>
    <s v="เหล็กรูปพรรณ "/>
    <x v="2"/>
    <s v="บจก.เต่าทองวัสดุ                                      "/>
    <s v="30 ธ.ค. 2564          "/>
    <n v="0"/>
    <n v="3"/>
    <n v="0"/>
    <n v="0"/>
    <n v="0"/>
    <n v="3"/>
    <s v="เส้น     "/>
    <n v="0"/>
    <n v="1934.58"/>
    <n v="0"/>
    <n v="0"/>
    <n v="1934.58"/>
    <n v="1962"/>
    <n v="0"/>
    <n v="59.58"/>
    <n v="3.08"/>
    <n v="654"/>
    <s v="เส้น          "/>
    <n v="654"/>
    <n v="0"/>
    <n v="0"/>
    <d v="2021-12-29T00:00:00"/>
    <n v="644.86"/>
    <n v="-9.1399999999999864"/>
    <n v="1962"/>
    <n v="-27.420000000000073"/>
  </r>
  <r>
    <s v="เต่าทอง"/>
    <x v="29"/>
    <x v="30"/>
    <s v="เหล็กรูปพรรณ "/>
    <x v="2"/>
    <s v="บจก.เต่าทองวัสดุ (ทรายขาว)                            "/>
    <s v="28 ธ.ค. 2564          "/>
    <n v="8"/>
    <n v="25"/>
    <n v="0"/>
    <n v="0"/>
    <n v="0"/>
    <n v="33"/>
    <s v="เส้น     "/>
    <n v="4934.58"/>
    <n v="16046.72"/>
    <n v="0"/>
    <n v="0"/>
    <n v="20981.3"/>
    <n v="21582"/>
    <n v="0"/>
    <n v="356.3"/>
    <n v="1.7"/>
    <n v="654"/>
    <s v="เส้น          "/>
    <n v="654"/>
    <n v="0"/>
    <n v="0"/>
    <s v="18/11/-021    "/>
    <n v="635.79696969696965"/>
    <n v="-18.203030303030346"/>
    <n v="21582"/>
    <n v="-600.70000000000073"/>
  </r>
  <r>
    <s v="ตรัง"/>
    <x v="29"/>
    <x v="30"/>
    <s v="เหล็กรูปพรรณ "/>
    <x v="2"/>
    <s v="บจก.ชมพรภัณฑ์วัสดุ(ตรัง)                              "/>
    <s v="7 ธ.ค. 2564           "/>
    <n v="0"/>
    <n v="1"/>
    <n v="0"/>
    <n v="0"/>
    <n v="0"/>
    <n v="1"/>
    <s v="เส้น     "/>
    <n v="0"/>
    <n v="691.59"/>
    <n v="0"/>
    <n v="0"/>
    <n v="691.59"/>
    <n v="654"/>
    <n v="0"/>
    <n v="-18.41"/>
    <n v="-2.66"/>
    <n v="654"/>
    <s v="เส้น          "/>
    <n v="654"/>
    <n v="0"/>
    <n v="0"/>
    <d v="2021-12-07T00:00:00"/>
    <n v="691.59"/>
    <n v="37.590000000000032"/>
    <n v="654"/>
    <n v="37.590000000000032"/>
  </r>
  <r>
    <s v="ทุ่งสง"/>
    <x v="29"/>
    <x v="30"/>
    <s v="เหล็กรูปพรรณ "/>
    <x v="2"/>
    <s v="บจก.ชมภูเมทัลชีท(ทุ่งสง)                              "/>
    <s v="7 ธ.ค. 2564           "/>
    <n v="9"/>
    <n v="0"/>
    <n v="0"/>
    <n v="0"/>
    <n v="0"/>
    <n v="9"/>
    <s v="เส้น     "/>
    <n v="5593.46"/>
    <n v="0"/>
    <n v="0"/>
    <n v="0"/>
    <n v="5593.46"/>
    <n v="5886"/>
    <n v="0"/>
    <n v="-31.54"/>
    <n v="-0.56000000000000005"/>
    <n v="654"/>
    <s v="เส้น          "/>
    <n v="654"/>
    <n v="0"/>
    <n v="0"/>
    <s v="09/11/-021    "/>
    <n v="621.4955555555556"/>
    <n v="-32.504444444444403"/>
    <n v="5886"/>
    <n v="-292.53999999999996"/>
  </r>
  <r>
    <s v="ตรัง"/>
    <x v="30"/>
    <x v="31"/>
    <s v="เหล็กรูปพรรณ "/>
    <x v="2"/>
    <s v="บจก.ชมพรภัณฑ์วัสดุ(ตรัง)                              "/>
    <s v="11 ธ.ค. 2564          "/>
    <n v="0"/>
    <n v="52"/>
    <n v="0"/>
    <n v="0"/>
    <n v="0"/>
    <n v="52"/>
    <s v="เส้น     "/>
    <n v="0"/>
    <n v="47140.19"/>
    <n v="0"/>
    <n v="0"/>
    <n v="47140.19"/>
    <n v="42640"/>
    <n v="0"/>
    <n v="-1739.81"/>
    <n v="-3.69"/>
    <n v="820"/>
    <s v="เส้น          "/>
    <n v="820"/>
    <n v="0"/>
    <n v="0"/>
    <d v="2021-12-10T00:00:00"/>
    <n v="906.54211538461539"/>
    <n v="86.542115384615386"/>
    <n v="42640"/>
    <n v="4500.1900000000023"/>
  </r>
  <r>
    <s v="ทุ่งสง"/>
    <x v="30"/>
    <x v="31"/>
    <s v="เหล็กรูปพรรณ "/>
    <x v="2"/>
    <s v="บจก.ชมภูเมทัลชีท(ทุ่งสง)                              "/>
    <s v="25 ธ.ค. 2564          "/>
    <n v="0"/>
    <n v="36"/>
    <n v="0"/>
    <n v="0"/>
    <n v="0"/>
    <n v="36"/>
    <s v="เส้น     "/>
    <n v="0"/>
    <n v="28934.58"/>
    <n v="0"/>
    <n v="0"/>
    <n v="28934.58"/>
    <n v="29520"/>
    <n v="0"/>
    <n v="-744.18"/>
    <n v="-2.57"/>
    <n v="820"/>
    <s v="เส้น          "/>
    <n v="820"/>
    <n v="0"/>
    <n v="0"/>
    <d v="2021-12-24T00:00:00"/>
    <n v="803.73833333333334"/>
    <n v="-16.261666666666656"/>
    <n v="29520"/>
    <n v="-585.41999999999825"/>
  </r>
  <r>
    <s v="ตรัง"/>
    <x v="31"/>
    <x v="32"/>
    <s v="เหล็กรูปพรรณ "/>
    <x v="2"/>
    <s v="บจก.ชมพรภัณฑ์วัสดุ(ตรัง)                                 "/>
    <s v="21 ธ.ค. 2564          "/>
    <n v="1"/>
    <n v="0"/>
    <n v="0"/>
    <n v="0"/>
    <n v="0"/>
    <n v="1"/>
    <s v="เส้น     "/>
    <n v="476.64"/>
    <n v="0"/>
    <n v="0"/>
    <n v="0"/>
    <n v="476.64"/>
    <n v="490"/>
    <n v="0"/>
    <n v="18.7"/>
    <n v="3.92"/>
    <n v="490"/>
    <s v="เส้น          "/>
    <n v="490"/>
    <n v="0"/>
    <n v="0"/>
    <d v="2021-12-21T00:00:00"/>
    <n v="476.64"/>
    <n v="-13.360000000000014"/>
    <n v="490"/>
    <n v="-13.360000000000014"/>
  </r>
  <r>
    <s v="ตรัง"/>
    <x v="32"/>
    <x v="33"/>
    <s v="เหล็กรูปพรรณ "/>
    <x v="2"/>
    <s v="บจก.ชมพรภัณฑ์วัสดุ(ตรัง)                           "/>
    <s v="21 ธ.ค. 2564          "/>
    <n v="5"/>
    <n v="0"/>
    <n v="0"/>
    <n v="0"/>
    <n v="0"/>
    <n v="5"/>
    <s v="แผ่น     "/>
    <n v="1728.97"/>
    <n v="0"/>
    <n v="0"/>
    <n v="0"/>
    <n v="1728.97"/>
    <n v="1700"/>
    <n v="0"/>
    <n v="140.18"/>
    <n v="8.11"/>
    <n v="340"/>
    <s v="เส้น          "/>
    <n v="340"/>
    <n v="0"/>
    <n v="0"/>
    <d v="2021-12-21T00:00:00"/>
    <n v="345.79399999999998"/>
    <n v="5.7939999999999827"/>
    <n v="1700"/>
    <n v="28.970000000000027"/>
  </r>
  <r>
    <s v="ชุมพร"/>
    <x v="33"/>
    <x v="34"/>
    <s v="เหล็กรูปพรรณ "/>
    <x v="2"/>
    <s v="บจก.ชมพรภัณฑ์เมทัลชีท(ชุมพร)         "/>
    <s v="25 ธ.ค. 2564          "/>
    <n v="30"/>
    <n v="0"/>
    <n v="0"/>
    <n v="0"/>
    <n v="0"/>
    <n v="30"/>
    <s v="เส้น     "/>
    <n v="14859.46"/>
    <n v="0"/>
    <n v="0"/>
    <n v="0"/>
    <n v="14859.46"/>
    <n v="11520"/>
    <n v="0"/>
    <n v="7059.46"/>
    <n v="47.51"/>
    <n v="384"/>
    <s v="เส้น          "/>
    <n v="384"/>
    <n v="0"/>
    <n v="0"/>
    <s v="//B/F         "/>
    <n v="495.31533333333329"/>
    <n v="111.31533333333329"/>
    <n v="11520"/>
    <n v="3339.4599999999991"/>
  </r>
  <r>
    <s v="ทุ่งสง"/>
    <x v="34"/>
    <x v="35"/>
    <s v="เหล็กรูปพรรณ "/>
    <x v="2"/>
    <s v="บจก.ชมภูเมทัลชีท(ทุ่งสง)             "/>
    <s v="7 ธ.ค. 2564           "/>
    <n v="12"/>
    <n v="0"/>
    <n v="0"/>
    <n v="0"/>
    <n v="0"/>
    <n v="12"/>
    <s v="เส้น     "/>
    <n v="4429.91"/>
    <n v="0"/>
    <n v="0"/>
    <n v="0"/>
    <n v="4429.91"/>
    <n v="4260"/>
    <n v="0"/>
    <n v="1309.9100000000001"/>
    <n v="29.57"/>
    <n v="355"/>
    <s v="เส้น          "/>
    <n v="355"/>
    <n v="0"/>
    <n v="0"/>
    <d v="2021-11-04T00:00:00"/>
    <n v="369.15916666666664"/>
    <n v="14.159166666666636"/>
    <n v="4260"/>
    <n v="169.90999999999985"/>
  </r>
  <r>
    <s v="สุราษ"/>
    <x v="35"/>
    <x v="36"/>
    <s v="เหล็กรูปพรรณ "/>
    <x v="2"/>
    <s v="บจก.พวงรัตน์เมทัลชีท(สุราษฎร์)  "/>
    <s v="4 ธ.ค. 2564           "/>
    <n v="26"/>
    <n v="2"/>
    <n v="0"/>
    <n v="0"/>
    <n v="0"/>
    <n v="28"/>
    <s v="เส้น     "/>
    <n v="7976.06"/>
    <n v="616.82000000000005"/>
    <n v="0"/>
    <n v="0"/>
    <n v="8592.880000000001"/>
    <n v="6524"/>
    <n v="0"/>
    <n v="2302.5300000000002"/>
    <n v="26.8"/>
    <n v="233"/>
    <s v="เส้น          "/>
    <n v="233"/>
    <n v="0"/>
    <n v="0"/>
    <d v="2021-08-02T00:00:00"/>
    <n v="306.88857142857148"/>
    <n v="73.888571428571481"/>
    <n v="6524"/>
    <n v="2068.880000000001"/>
  </r>
  <r>
    <s v="สุราษ"/>
    <x v="35"/>
    <x v="36"/>
    <s v="เหล็กรูปพรรณ "/>
    <x v="2"/>
    <s v="บจก.พวงรัตน์เมทัลชีท (สาขาสุราษฎ"/>
    <s v="27 ธ.ค. 2564          "/>
    <n v="2"/>
    <n v="0"/>
    <n v="0"/>
    <n v="0"/>
    <n v="0"/>
    <n v="2"/>
    <s v="เส้น     "/>
    <n v="616.82000000000005"/>
    <n v="0"/>
    <n v="0"/>
    <n v="0"/>
    <n v="616.82000000000005"/>
    <n v="466"/>
    <n v="0"/>
    <n v="616.82000000000005"/>
    <n v="100"/>
    <n v="233"/>
    <s v="เส้น          "/>
    <n v="233"/>
    <n v="0"/>
    <n v="0"/>
    <s v="//-/F         "/>
    <n v="308.41000000000003"/>
    <n v="75.410000000000025"/>
    <n v="466"/>
    <n v="150.82000000000005"/>
  </r>
  <r>
    <s v="สุราษ"/>
    <x v="36"/>
    <x v="37"/>
    <s v="เหล็กรูปพรรณ "/>
    <x v="2"/>
    <s v="บจก.พวงรัตน์เมทัลชีท(สุราษฎร์)                     "/>
    <s v="22 ธ.ค. 2564          "/>
    <n v="16"/>
    <n v="23"/>
    <n v="0"/>
    <n v="0"/>
    <n v="0"/>
    <n v="39"/>
    <s v="เส้น     "/>
    <n v="6429.91"/>
    <n v="9242.99"/>
    <n v="0"/>
    <n v="0"/>
    <n v="15672.9"/>
    <n v="9828"/>
    <n v="0"/>
    <n v="9372.9"/>
    <n v="59.8"/>
    <n v="252"/>
    <s v="เส้น          "/>
    <n v="252"/>
    <n v="0"/>
    <n v="0"/>
    <d v="2021-12-11T00:00:00"/>
    <n v="401.86923076923074"/>
    <n v="149.86923076923074"/>
    <n v="9828"/>
    <n v="5844.9"/>
  </r>
  <r>
    <s v="สุราษ"/>
    <x v="36"/>
    <x v="37"/>
    <s v="เหล็กรูปพรรณ "/>
    <x v="2"/>
    <s v="บจก.พวงรัตน์เมทัลชีท (สาขาสุราษฎร์ธานี)            "/>
    <s v="2 ธ.ค. 2564           "/>
    <n v="1"/>
    <n v="0"/>
    <n v="0"/>
    <n v="0"/>
    <n v="0"/>
    <n v="1"/>
    <s v="เส้น     "/>
    <n v="401.87"/>
    <n v="0"/>
    <n v="0"/>
    <n v="0"/>
    <n v="401.87"/>
    <n v="252"/>
    <n v="0"/>
    <n v="401.87"/>
    <n v="100"/>
    <n v="252"/>
    <s v="เส้น          "/>
    <n v="252"/>
    <n v="0"/>
    <n v="0"/>
    <s v="//-/F         "/>
    <n v="401.87"/>
    <n v="149.87"/>
    <n v="252"/>
    <n v="149.87"/>
  </r>
  <r>
    <s v="ทุ่งสง"/>
    <x v="37"/>
    <x v="38"/>
    <s v="เหล็กรูปพรรณ "/>
    <x v="2"/>
    <s v="บจก.ชมภูเมทัลชีท(ทุ่งสง)                                  "/>
    <s v="9 ธ.ค. 2564           "/>
    <n v="0"/>
    <n v="7"/>
    <n v="0"/>
    <n v="0"/>
    <n v="0"/>
    <n v="7"/>
    <s v="เส้น     "/>
    <n v="0"/>
    <n v="2712.6"/>
    <n v="0"/>
    <n v="0"/>
    <n v="2712.6"/>
    <n v="2730"/>
    <n v="0"/>
    <n v="118.54"/>
    <n v="4.37"/>
    <n v="390"/>
    <s v="เส้น          "/>
    <n v="390"/>
    <n v="0"/>
    <n v="0"/>
    <d v="2021-12-08T00:00:00"/>
    <n v="387.51428571428568"/>
    <n v="-2.4857142857143231"/>
    <n v="2730"/>
    <n v="-17.400000000000091"/>
  </r>
  <r>
    <s v="เต่าทอง"/>
    <x v="38"/>
    <x v="39"/>
    <s v="เหล็กรูปพรรณ "/>
    <x v="2"/>
    <s v="บจก.เต่าทองวัสดุ (ทรายขาว)                                "/>
    <s v="18 ธ.ค. 2564          "/>
    <n v="0"/>
    <n v="2"/>
    <n v="0"/>
    <n v="0"/>
    <n v="0"/>
    <n v="2"/>
    <s v="เส้น     "/>
    <n v="0"/>
    <n v="859.81"/>
    <n v="0"/>
    <n v="0"/>
    <n v="859.81"/>
    <n v="820"/>
    <n v="0"/>
    <n v="859.81"/>
    <n v="100"/>
    <n v="410"/>
    <s v="เส้น          "/>
    <n v="410"/>
    <n v="0"/>
    <n v="0"/>
    <s v="14/07/-021    "/>
    <n v="429.90499999999997"/>
    <n v="19.904999999999973"/>
    <n v="820"/>
    <n v="39.809999999999945"/>
  </r>
  <r>
    <s v="สุราษ"/>
    <x v="39"/>
    <x v="40"/>
    <s v="เหล็กรูปพรรณ "/>
    <x v="2"/>
    <s v="บจก.พวงรัตน์เมทัลชีท(สุราษฎร์)          "/>
    <s v="4 ธ.ค. 2564           "/>
    <n v="9"/>
    <n v="8"/>
    <n v="0"/>
    <n v="6"/>
    <n v="0"/>
    <n v="23"/>
    <s v="เส้น     "/>
    <n v="4542.0600000000004"/>
    <n v="4037.38"/>
    <n v="0"/>
    <n v="3028.04"/>
    <n v="11607.48"/>
    <n v="3080"/>
    <n v="0"/>
    <n v="5551.4"/>
    <n v="100"/>
    <n v="280"/>
    <s v="เส้น          "/>
    <n v="280"/>
    <n v="0"/>
    <n v="0"/>
    <s v="28/09/-020    "/>
    <n v="504.67304347826087"/>
    <n v="224.67304347826087"/>
    <n v="6440"/>
    <n v="5167.4799999999996"/>
  </r>
  <r>
    <s v="ทุ่งสง"/>
    <x v="40"/>
    <x v="41"/>
    <s v="เหล็กรูปพรรณ "/>
    <x v="2"/>
    <s v="บจก.ชมภูเมทัลชีท(ทุ่งสง)                           "/>
    <s v="25 ธ.ค. 2564          "/>
    <n v="0"/>
    <n v="60"/>
    <n v="0"/>
    <n v="0"/>
    <n v="0"/>
    <n v="60"/>
    <s v="เส้น     "/>
    <n v="0"/>
    <n v="31401.87"/>
    <n v="0"/>
    <n v="0"/>
    <n v="31401.87"/>
    <n v="31200"/>
    <n v="0"/>
    <n v="3693.27"/>
    <n v="11.76"/>
    <n v="520"/>
    <s v="เส้น          "/>
    <n v="520"/>
    <n v="0"/>
    <n v="0"/>
    <d v="2021-12-24T00:00:00"/>
    <n v="523.36450000000002"/>
    <n v="3.3645000000000209"/>
    <n v="31200"/>
    <n v="201.86999999999898"/>
  </r>
  <r>
    <s v="ชุมพร"/>
    <x v="41"/>
    <x v="42"/>
    <s v="เหล็กรูปพรรณ "/>
    <x v="2"/>
    <s v="บจก.ชมพรภัณฑ์เมทัลชีท(ชุมพร)                       "/>
    <s v="21 ธ.ค. 2564          "/>
    <n v="1"/>
    <n v="0"/>
    <n v="0"/>
    <n v="0"/>
    <n v="0"/>
    <n v="1"/>
    <s v="เส้น     "/>
    <n v="616.82000000000005"/>
    <n v="0"/>
    <n v="0"/>
    <n v="0"/>
    <n v="616.82000000000005"/>
    <n v="591"/>
    <n v="0"/>
    <n v="616.82000000000005"/>
    <n v="100"/>
    <n v="591"/>
    <s v="เส้น          "/>
    <n v="591"/>
    <n v="0"/>
    <n v="0"/>
    <s v="18/08/-021    "/>
    <n v="616.82000000000005"/>
    <n v="25.82000000000005"/>
    <n v="591"/>
    <n v="25.82000000000005"/>
  </r>
  <r>
    <s v="ชุมพร"/>
    <x v="41"/>
    <x v="42"/>
    <s v="เหล็กรูปพรรณ "/>
    <x v="2"/>
    <s v="บจก.ชมพรภัณฑ์เมทัลชีท (ชุมพร)                      "/>
    <s v="3 ธ.ค. 2564           "/>
    <n v="0"/>
    <n v="4"/>
    <n v="0"/>
    <n v="0"/>
    <n v="0"/>
    <n v="4"/>
    <s v="เส้น     "/>
    <n v="0"/>
    <n v="2485.98"/>
    <n v="0"/>
    <n v="0"/>
    <n v="2485.98"/>
    <n v="2364"/>
    <n v="0"/>
    <n v="2485.98"/>
    <n v="100"/>
    <n v="591"/>
    <s v="เส้น          "/>
    <n v="591"/>
    <n v="0"/>
    <n v="0"/>
    <s v="//B/F         "/>
    <n v="621.495"/>
    <n v="30.495000000000005"/>
    <n v="2364"/>
    <n v="121.98000000000002"/>
  </r>
  <r>
    <s v="เต่าทอง"/>
    <x v="42"/>
    <x v="43"/>
    <s v="เหล็กรูปพรรณ "/>
    <x v="2"/>
    <s v="บจก.เต่าทองวัสดุ (ทรายขาว)                                 "/>
    <s v="25 ธ.ค. 2564          "/>
    <n v="0"/>
    <n v="8"/>
    <n v="0"/>
    <n v="0"/>
    <n v="0"/>
    <n v="8"/>
    <s v="เส้น     "/>
    <n v="0"/>
    <n v="6728.97"/>
    <n v="0"/>
    <n v="0"/>
    <n v="6728.97"/>
    <n v="6360"/>
    <n v="0"/>
    <n v="6728.97"/>
    <n v="100"/>
    <n v="795"/>
    <s v="เส้น          "/>
    <n v="795"/>
    <n v="0"/>
    <n v="0"/>
    <d v="2020-06-17T00:00:00"/>
    <n v="841.12125000000003"/>
    <n v="46.121250000000032"/>
    <n v="6360"/>
    <n v="368.97000000000025"/>
  </r>
  <r>
    <s v="ชุมพร"/>
    <x v="43"/>
    <x v="44"/>
    <s v="เหล็กรูปพรรณ "/>
    <x v="2"/>
    <s v="บจก.ชมพรภัณฑ์เมทัลชีท(ชุมพร)                              "/>
    <s v="8 ธ.ค. 2564           "/>
    <n v="0"/>
    <n v="27"/>
    <n v="0"/>
    <n v="0"/>
    <n v="0"/>
    <n v="27"/>
    <s v="เส้น     "/>
    <n v="0"/>
    <n v="18294.39"/>
    <n v="0"/>
    <n v="0"/>
    <n v="18294.39"/>
    <n v="18090"/>
    <n v="0"/>
    <n v="18294.39"/>
    <n v="100"/>
    <n v="670"/>
    <s v="เส้น          "/>
    <n v="670"/>
    <n v="0"/>
    <n v="0"/>
    <d v="2021-10-20T00:00:00"/>
    <n v="677.56999999999994"/>
    <n v="7.5699999999999363"/>
    <n v="18090"/>
    <n v="204.38999999999942"/>
  </r>
  <r>
    <s v="เต่าทอง"/>
    <x v="44"/>
    <x v="45"/>
    <s v="เหล็กรูปพรรณ "/>
    <x v="2"/>
    <s v="บจก.เต่าทองวัสดุ                                          "/>
    <s v="29 ธ.ค. 2564          "/>
    <n v="0"/>
    <n v="4"/>
    <n v="0"/>
    <n v="0"/>
    <n v="0"/>
    <n v="4"/>
    <s v="เส้น     "/>
    <n v="0"/>
    <n v="2878.19"/>
    <n v="0"/>
    <n v="0"/>
    <n v="2878.19"/>
    <n v="3040"/>
    <n v="0"/>
    <n v="-155.69"/>
    <n v="-5.41"/>
    <n v="760"/>
    <s v="เส้น          "/>
    <n v="760"/>
    <n v="0"/>
    <n v="0"/>
    <d v="2021-11-11T00:00:00"/>
    <n v="719.54750000000001"/>
    <n v="-40.452499999999986"/>
    <n v="3040"/>
    <n v="-161.80999999999995"/>
  </r>
  <r>
    <s v="เต่าทอง"/>
    <x v="44"/>
    <x v="45"/>
    <s v="เหล็กรูปพรรณ "/>
    <x v="2"/>
    <s v="บจก.เต่าทองวัสดุ (ทรายขาว)                                "/>
    <s v="11 ธ.ค. 2564          "/>
    <n v="2"/>
    <n v="2"/>
    <n v="0"/>
    <n v="0"/>
    <n v="0"/>
    <n v="4"/>
    <s v="เส้น     "/>
    <n v="1467.29"/>
    <n v="1485.93"/>
    <n v="0"/>
    <n v="0"/>
    <n v="2953.2200000000003"/>
    <n v="3040"/>
    <n v="0"/>
    <n v="-80.66"/>
    <n v="-2.73"/>
    <n v="760"/>
    <s v="เส้น          "/>
    <n v="760"/>
    <n v="0"/>
    <n v="0"/>
    <d v="2021-11-11T00:00:00"/>
    <n v="738.30500000000006"/>
    <n v="-21.694999999999936"/>
    <n v="3040"/>
    <n v="-86.779999999999745"/>
  </r>
  <r>
    <s v="ทุ่งสง"/>
    <x v="45"/>
    <x v="46"/>
    <s v="เหล็กรูปพรรณ "/>
    <x v="2"/>
    <s v="บจก.ชมภูเมทัลชีท(ทุ่งสง)                                  "/>
    <s v="28 ธ.ค. 2564          "/>
    <n v="0"/>
    <n v="3"/>
    <n v="0"/>
    <n v="0"/>
    <n v="0"/>
    <n v="3"/>
    <s v="เส้น     "/>
    <n v="0"/>
    <n v="2242.9899999999998"/>
    <n v="0"/>
    <n v="0"/>
    <n v="2242.9899999999998"/>
    <n v="2565"/>
    <n v="0"/>
    <n v="2242.9899999999998"/>
    <n v="100"/>
    <n v="855"/>
    <s v="เส้น          "/>
    <n v="855"/>
    <n v="0"/>
    <n v="0"/>
    <s v="//B/F         "/>
    <n v="747.6633333333333"/>
    <n v="-107.3366666666667"/>
    <n v="2565"/>
    <n v="-322.01000000000022"/>
  </r>
  <r>
    <s v="เต่าทอง"/>
    <x v="46"/>
    <x v="47"/>
    <s v="เหล็กรูปพรรณ "/>
    <x v="2"/>
    <s v="บจก.เต่าทองวัสดุ (ทรายขาว)                                "/>
    <s v="18 ธ.ค. 2564          "/>
    <n v="0"/>
    <n v="4"/>
    <n v="0"/>
    <n v="0"/>
    <n v="0"/>
    <n v="4"/>
    <s v="เส้น     "/>
    <n v="0"/>
    <n v="3271.03"/>
    <n v="0"/>
    <n v="0"/>
    <n v="3271.03"/>
    <n v="3560"/>
    <n v="0"/>
    <n v="3271.03"/>
    <n v="100"/>
    <n v="890"/>
    <s v="เส้น          "/>
    <n v="890"/>
    <n v="0"/>
    <n v="0"/>
    <s v="14/10/-021    "/>
    <n v="817.75750000000005"/>
    <n v="-72.24249999999995"/>
    <n v="3560"/>
    <n v="-288.9699999999998"/>
  </r>
  <r>
    <s v="ทุ่งสง"/>
    <x v="47"/>
    <x v="48"/>
    <s v="เหล็กรูปพรรณ "/>
    <x v="2"/>
    <s v="บจก.ชมภูเมทัลชีท(ทุ่งสง)                                  "/>
    <s v="7 ธ.ค. 2564           "/>
    <n v="2"/>
    <n v="32"/>
    <n v="0"/>
    <n v="0"/>
    <n v="0"/>
    <n v="34"/>
    <s v="เส้น     "/>
    <n v="1850.47"/>
    <n v="29607.48"/>
    <n v="0"/>
    <n v="0"/>
    <n v="31457.95"/>
    <n v="32300"/>
    <n v="0"/>
    <n v="19107.95"/>
    <n v="60.74"/>
    <n v="950"/>
    <s v="เส้น          "/>
    <n v="950"/>
    <n v="0"/>
    <n v="0"/>
    <s v="09/11/-021    "/>
    <n v="925.23382352941178"/>
    <n v="-24.766176470588221"/>
    <n v="32300"/>
    <n v="-842.04999999999927"/>
  </r>
  <r>
    <s v="ตรัง"/>
    <x v="48"/>
    <x v="49"/>
    <s v="เหล็กรูปพรรณ "/>
    <x v="2"/>
    <s v="บจก.ชมพรภัณฑ์วัสดุ(ตรัง)                                  "/>
    <s v="11 ธ.ค. 2564          "/>
    <n v="0"/>
    <n v="25"/>
    <n v="0"/>
    <n v="0"/>
    <n v="0"/>
    <n v="25"/>
    <s v="เส้น     "/>
    <n v="0"/>
    <n v="31542.06"/>
    <n v="0"/>
    <n v="0"/>
    <n v="31542.06"/>
    <n v="33000"/>
    <n v="0"/>
    <n v="5635.06"/>
    <n v="17.87"/>
    <n v="1320"/>
    <s v="เส้น          "/>
    <n v="1320"/>
    <n v="0"/>
    <n v="0"/>
    <d v="2021-12-10T00:00:00"/>
    <n v="1261.6824000000001"/>
    <n v="-58.317599999999857"/>
    <n v="33000"/>
    <n v="-1457.9399999999987"/>
  </r>
  <r>
    <s v="ตรัง"/>
    <x v="49"/>
    <x v="50"/>
    <s v="เหล็กรูปพรรณ "/>
    <x v="2"/>
    <s v="บจก.ชมพรภัณฑ์วัสดุ(ตรัง)                                  "/>
    <s v="11 ธ.ค. 2564          "/>
    <n v="0"/>
    <n v="8"/>
    <n v="0"/>
    <n v="0"/>
    <n v="0"/>
    <n v="8"/>
    <s v="เส้น     "/>
    <n v="0"/>
    <n v="11738.31"/>
    <n v="0"/>
    <n v="0"/>
    <n v="11738.31"/>
    <n v="12400"/>
    <n v="0"/>
    <n v="149.52000000000001"/>
    <n v="1.27"/>
    <n v="1550"/>
    <s v="เส้น          "/>
    <n v="1550"/>
    <n v="0"/>
    <n v="0"/>
    <d v="2021-12-10T00:00:00"/>
    <n v="1467.2887499999999"/>
    <n v="-82.711250000000064"/>
    <n v="12400"/>
    <n v="-661.69000000000051"/>
  </r>
  <r>
    <s v="ทุ่งสง"/>
    <x v="50"/>
    <x v="51"/>
    <s v="เหล็กรูปพรรณ "/>
    <x v="2"/>
    <s v="บจก.ชมภูเมทัลชีท(ทุ่งสง)                          "/>
    <s v="25 ธ.ค. 2564          "/>
    <n v="0"/>
    <n v="3"/>
    <n v="0"/>
    <n v="0"/>
    <n v="0"/>
    <n v="3"/>
    <s v="เส้น     "/>
    <n v="0"/>
    <n v="4457.9399999999996"/>
    <n v="0"/>
    <n v="0"/>
    <n v="4457.9399999999996"/>
    <n v="4650"/>
    <n v="0"/>
    <n v="-192.06"/>
    <n v="-4.3099999999999996"/>
    <n v="1550"/>
    <s v="เส้น          "/>
    <n v="1550"/>
    <n v="0"/>
    <n v="0"/>
    <d v="2021-12-24T00:00:00"/>
    <n v="1485.9799999999998"/>
    <n v="-64.020000000000209"/>
    <n v="4650"/>
    <n v="-192.0600000000004"/>
  </r>
  <r>
    <s v="ชุมพร"/>
    <x v="51"/>
    <x v="52"/>
    <s v="เหล็กรูปพรรณ "/>
    <x v="2"/>
    <s v="บจก.ชมพรภัณฑ์เมทัลชีท(ชุมพร)                          "/>
    <s v="11 ธ.ค. 2564          "/>
    <n v="11"/>
    <n v="0"/>
    <n v="0"/>
    <n v="0"/>
    <n v="0"/>
    <n v="11"/>
    <s v="เส้น     "/>
    <n v="5294.39"/>
    <n v="0"/>
    <n v="0"/>
    <n v="0"/>
    <n v="5294.39"/>
    <n v="0"/>
    <n v="0"/>
    <n v="5294.39"/>
    <n v="100"/>
    <n v="0"/>
    <s v="เส้น          "/>
    <n v="480"/>
    <n v="122"/>
    <n v="0"/>
    <s v="//B/F         "/>
    <n v="481.30818181818182"/>
    <n v="1.3081818181818221"/>
    <n v="5280"/>
    <n v="14.390000000000327"/>
  </r>
  <r>
    <s v="สุราษ"/>
    <x v="52"/>
    <x v="53"/>
    <s v="เหล็กรูปพรรณ "/>
    <x v="2"/>
    <s v="บจก.พวงรัตน์เมทัลชีท(สุราษฎร์)                     "/>
    <s v="20 ธ.ค. 2564          "/>
    <n v="3"/>
    <n v="2"/>
    <n v="0"/>
    <n v="0"/>
    <n v="0"/>
    <n v="5"/>
    <s v="เส้น     "/>
    <n v="2831.78"/>
    <n v="1925.23"/>
    <n v="0"/>
    <n v="0"/>
    <n v="4757.01"/>
    <n v="4125"/>
    <n v="0"/>
    <n v="4757.01"/>
    <n v="100"/>
    <n v="825"/>
    <s v="เส้น          "/>
    <n v="825"/>
    <n v="0"/>
    <n v="0"/>
    <s v="02/08/-021    "/>
    <n v="951.40200000000004"/>
    <n v="126.40200000000004"/>
    <n v="4125"/>
    <n v="632.01000000000022"/>
  </r>
  <r>
    <s v="ทุ่งสง"/>
    <x v="53"/>
    <x v="54"/>
    <s v="เหล็กรูปพรรณ "/>
    <x v="2"/>
    <s v="บจก.ชมภูเมทัลชีท(ทุ่งสง)                                  "/>
    <s v="9 ธ.ค. 2564           "/>
    <n v="0"/>
    <n v="1"/>
    <n v="0"/>
    <n v="0"/>
    <n v="0"/>
    <n v="1"/>
    <s v="เส้น     "/>
    <n v="0"/>
    <n v="817.05"/>
    <n v="0"/>
    <n v="0"/>
    <n v="817.05"/>
    <n v="752"/>
    <n v="0"/>
    <n v="-17.95"/>
    <n v="-2.2000000000000002"/>
    <n v="752"/>
    <s v="เส้น          "/>
    <n v="752"/>
    <n v="0"/>
    <n v="0"/>
    <d v="2021-12-08T00:00:00"/>
    <n v="817.05"/>
    <n v="65.049999999999955"/>
    <n v="752"/>
    <n v="65.049999999999955"/>
  </r>
  <r>
    <s v="ชุมพร"/>
    <x v="54"/>
    <x v="55"/>
    <s v="เหล็กรูปพรรณ "/>
    <x v="2"/>
    <s v="บจก.ชมพรภัณฑ์เมทัลชีท(ชุมพร)                          "/>
    <s v="2 ธ.ค. 2564           "/>
    <n v="25"/>
    <n v="0"/>
    <n v="0"/>
    <n v="0"/>
    <n v="0"/>
    <n v="25"/>
    <s v="เส้น     "/>
    <n v="4065.42"/>
    <n v="0"/>
    <n v="0"/>
    <n v="0"/>
    <n v="4065.42"/>
    <n v="3800"/>
    <n v="0"/>
    <n v="4065.42"/>
    <n v="100"/>
    <n v="152"/>
    <s v="เส้น          "/>
    <n v="152"/>
    <n v="0"/>
    <n v="0"/>
    <d v="2021-11-27T00:00:00"/>
    <n v="162.61680000000001"/>
    <n v="10.616800000000012"/>
    <n v="3800"/>
    <n v="265.42000000000007"/>
  </r>
  <r>
    <s v="ชุมพร"/>
    <x v="55"/>
    <x v="56"/>
    <s v="เหล็กรูปพรรณ "/>
    <x v="2"/>
    <s v="บจก.ชมพรภัณฑ์เมทัลชีท(ชุมพร)                "/>
    <s v="25 ธ.ค. 2564          "/>
    <n v="4"/>
    <n v="0"/>
    <n v="0"/>
    <n v="0"/>
    <n v="0"/>
    <n v="4"/>
    <s v="แผ่น     "/>
    <n v="5682.11"/>
    <n v="0"/>
    <n v="0"/>
    <n v="0"/>
    <n v="5682.11"/>
    <n v="5548"/>
    <n v="0"/>
    <n v="5682.11"/>
    <n v="100"/>
    <n v="1387"/>
    <s v="เส้น          "/>
    <n v="1387"/>
    <n v="0"/>
    <n v="0"/>
    <s v="//-/F         "/>
    <n v="1420.5274999999999"/>
    <n v="33.527499999999918"/>
    <n v="5548"/>
    <n v="134.10999999999967"/>
  </r>
  <r>
    <s v="สุราษ"/>
    <x v="56"/>
    <x v="57"/>
    <s v="เหล็กรูปพรรณ "/>
    <x v="2"/>
    <s v="บจก.พวงรัตน์เมทัลชีท(สุราษฎร์)                            "/>
    <s v="11 ธ.ค. 2564          "/>
    <n v="4"/>
    <n v="0"/>
    <n v="0"/>
    <n v="0"/>
    <n v="0"/>
    <n v="4"/>
    <s v="เส้น     "/>
    <n v="6953.28"/>
    <n v="0"/>
    <n v="0"/>
    <n v="0"/>
    <n v="6953.28"/>
    <n v="6320"/>
    <n v="0"/>
    <n v="1441"/>
    <n v="20.72"/>
    <n v="1580"/>
    <s v="เส้น          "/>
    <n v="1580"/>
    <n v="0"/>
    <n v="0"/>
    <d v="2021-11-11T00:00:00"/>
    <n v="1738.32"/>
    <n v="158.31999999999994"/>
    <n v="6320"/>
    <n v="633.27999999999975"/>
  </r>
  <r>
    <s v="ชุมพร"/>
    <x v="57"/>
    <x v="58"/>
    <s v="เหล็กรูปพรรณ "/>
    <x v="2"/>
    <s v="บจก.ชมพรภัณฑ์เมทัลชีท(ชุมพร)                               "/>
    <s v="8 ธ.ค. 2564           "/>
    <n v="0"/>
    <n v="1"/>
    <n v="0"/>
    <n v="0"/>
    <n v="0"/>
    <n v="1"/>
    <s v="เส้น     "/>
    <n v="0"/>
    <n v="1897.2"/>
    <n v="0"/>
    <n v="0"/>
    <n v="1897.2"/>
    <n v="0"/>
    <n v="0"/>
    <n v="1897.2"/>
    <n v="100"/>
    <n v="0"/>
    <s v="เส้น          "/>
    <n v="1890"/>
    <n v="123"/>
    <n v="0"/>
    <s v="//B/F         "/>
    <n v="1897.2"/>
    <n v="7.2000000000000455"/>
    <n v="1890"/>
    <n v="7.2000000000000455"/>
  </r>
  <r>
    <s v="เต่าทอง"/>
    <x v="58"/>
    <x v="59"/>
    <s v="เหล็กรูปพรรณ "/>
    <x v="2"/>
    <s v="บจก.เต่าทองวัสดุ (ทรายขาว)                             "/>
    <s v="11 ธ.ค. 2564          "/>
    <n v="0"/>
    <n v="3"/>
    <n v="0"/>
    <n v="0"/>
    <n v="0"/>
    <n v="3"/>
    <s v="เส้น     "/>
    <n v="0"/>
    <n v="883.18"/>
    <n v="0"/>
    <n v="0"/>
    <n v="883.18"/>
    <n v="330"/>
    <n v="0"/>
    <n v="883.18"/>
    <n v="100"/>
    <n v="110"/>
    <s v="เส้น          "/>
    <n v="110"/>
    <n v="0"/>
    <n v="0"/>
    <s v="//B/F         "/>
    <n v="294.39333333333332"/>
    <n v="184.39333333333332"/>
    <n v="330"/>
    <n v="553.17999999999995"/>
  </r>
  <r>
    <s v="สุราษ"/>
    <x v="59"/>
    <x v="60"/>
    <s v="เหล็กรูปพรรณ "/>
    <x v="2"/>
    <s v="บจก.พวงรัตน์เมทัลชีท(สุราษฎร์)                "/>
    <s v="11 ธ.ค. 2564          "/>
    <n v="33"/>
    <n v="17"/>
    <n v="0"/>
    <n v="0"/>
    <n v="0"/>
    <n v="50"/>
    <s v="เส้น     "/>
    <n v="20200.939999999999"/>
    <n v="10406.549999999999"/>
    <n v="0"/>
    <n v="0"/>
    <n v="30607.489999999998"/>
    <n v="23750"/>
    <n v="0"/>
    <n v="30607.49"/>
    <n v="100"/>
    <n v="475"/>
    <s v="เส้น          "/>
    <n v="475"/>
    <n v="0"/>
    <n v="0"/>
    <s v="25/08/-021    "/>
    <n v="612.14979999999991"/>
    <n v="137.14979999999991"/>
    <n v="23750"/>
    <n v="6857.489999999998"/>
  </r>
  <r>
    <s v="สุราษ"/>
    <x v="60"/>
    <x v="61"/>
    <s v="เหล็กรูปพรรณ "/>
    <x v="2"/>
    <s v="บจก.พวงรัตน์เมทัลชีท(สุราษฎร์)                    "/>
    <s v="11 ธ.ค. 2564          "/>
    <n v="14"/>
    <n v="41"/>
    <n v="0"/>
    <n v="0"/>
    <n v="0"/>
    <n v="55"/>
    <s v="เส้น     "/>
    <n v="12691.59"/>
    <n v="37168.22"/>
    <n v="0"/>
    <n v="0"/>
    <n v="49859.81"/>
    <n v="33715"/>
    <n v="0"/>
    <n v="25339.81"/>
    <n v="50.82"/>
    <n v="613"/>
    <s v="เส้น          "/>
    <n v="613"/>
    <n v="0"/>
    <n v="0"/>
    <s v="11/11/-021    "/>
    <n v="906.54199999999992"/>
    <n v="293.54199999999992"/>
    <n v="33715"/>
    <n v="16144.809999999998"/>
  </r>
  <r>
    <s v="นาเคียน"/>
    <x v="61"/>
    <x v="62"/>
    <s v="เหล็กรูปพรรณ "/>
    <x v="2"/>
    <s v="บจก.ชมพรภัณฑ์เมทัลชีท(นาเคียน)                       "/>
    <s v="11 ธ.ค. 2564          "/>
    <n v="44"/>
    <n v="0"/>
    <n v="0"/>
    <n v="0"/>
    <n v="0"/>
    <n v="44"/>
    <s v="เส้น     "/>
    <n v="14392.52"/>
    <n v="0"/>
    <n v="0"/>
    <n v="0"/>
    <n v="14392.52"/>
    <n v="14476"/>
    <n v="0"/>
    <n v="14392.52"/>
    <n v="100"/>
    <n v="329"/>
    <s v="เส้น          "/>
    <n v="329"/>
    <n v="0"/>
    <n v="0"/>
    <d v="2020-12-30T00:00:00"/>
    <n v="327.10272727272729"/>
    <n v="-1.897272727272707"/>
    <n v="14476"/>
    <n v="-83.479999999999563"/>
  </r>
  <r>
    <s v="สุราษ"/>
    <x v="62"/>
    <x v="63"/>
    <s v="เหล็กรูปพรรณ "/>
    <x v="2"/>
    <s v="บจก.พวงรัตน์เมทัลชีท(สุราษฎร์)               "/>
    <s v="20 ธ.ค. 2564          "/>
    <n v="27"/>
    <n v="0"/>
    <n v="0"/>
    <n v="0"/>
    <n v="0"/>
    <n v="27"/>
    <s v="เส้น     "/>
    <n v="10850.46"/>
    <n v="0"/>
    <n v="0"/>
    <n v="0"/>
    <n v="10850.46"/>
    <n v="7749"/>
    <n v="0"/>
    <n v="10850.46"/>
    <n v="100"/>
    <n v="287"/>
    <s v="เส้น          "/>
    <n v="287"/>
    <n v="0"/>
    <n v="0"/>
    <s v="11/08/-021    "/>
    <n v="401.86888888888888"/>
    <n v="114.86888888888888"/>
    <n v="7749"/>
    <n v="3101.4599999999991"/>
  </r>
  <r>
    <s v="นาเคียน"/>
    <x v="63"/>
    <x v="64"/>
    <s v="เหล็กรูปพรรณ "/>
    <x v="2"/>
    <s v="บจก.ชมพรภัณฑ์เมทัลชีท(นาเคียน)                   "/>
    <s v="11 ธ.ค. 2564          "/>
    <n v="26"/>
    <n v="0"/>
    <n v="0"/>
    <n v="0"/>
    <n v="0"/>
    <n v="26"/>
    <s v="เส้น     "/>
    <n v="15551.4"/>
    <n v="0"/>
    <n v="0"/>
    <n v="0"/>
    <n v="15551.4"/>
    <n v="16120"/>
    <n v="0"/>
    <n v="15551.4"/>
    <n v="100"/>
    <n v="620"/>
    <s v="เส้น          "/>
    <n v="601.4"/>
    <n v="0"/>
    <n v="0"/>
    <d v="2021-11-09T00:00:00"/>
    <n v="598.13076923076926"/>
    <n v="-3.2692307692307168"/>
    <n v="15636.4"/>
    <n v="-85"/>
  </r>
  <r>
    <s v="ตรัง"/>
    <x v="64"/>
    <x v="65"/>
    <s v="เหล็กรูปพรรณ "/>
    <x v="2"/>
    <s v="บจก.ชมพรภัณฑ์วัสดุ(ตรัง)                                "/>
    <s v="30 ธ.ค. 2564          "/>
    <n v="0"/>
    <n v="30"/>
    <n v="0"/>
    <n v="0"/>
    <n v="0"/>
    <n v="30"/>
    <s v="เส้น     "/>
    <n v="0"/>
    <n v="17102.8"/>
    <n v="0"/>
    <n v="0"/>
    <n v="17102.8"/>
    <n v="17700"/>
    <n v="0"/>
    <n v="2444.5"/>
    <n v="14.29"/>
    <n v="590"/>
    <s v="เส้น          "/>
    <n v="590"/>
    <n v="0"/>
    <n v="0"/>
    <d v="2021-12-30T00:00:00"/>
    <n v="570.09333333333336"/>
    <n v="-19.906666666666638"/>
    <n v="17700"/>
    <n v="-597.20000000000073"/>
  </r>
  <r>
    <s v="ตรัง"/>
    <x v="65"/>
    <x v="66"/>
    <s v="เหล็กรูปพรรณ "/>
    <x v="2"/>
    <s v="บจก.ชมพรภัณฑ์วัสดุ(ตรัง)                        "/>
    <s v="30 ธ.ค. 2564          "/>
    <n v="0"/>
    <n v="8"/>
    <n v="0"/>
    <n v="0"/>
    <n v="0"/>
    <n v="8"/>
    <s v="เส้น     "/>
    <n v="0"/>
    <n v="7401.88"/>
    <n v="0"/>
    <n v="0"/>
    <n v="7401.88"/>
    <n v="7760"/>
    <n v="0"/>
    <n v="313.88"/>
    <n v="4.24"/>
    <n v="970"/>
    <s v="เส้น          "/>
    <n v="970"/>
    <n v="0"/>
    <n v="0"/>
    <d v="2021-12-30T00:00:00"/>
    <n v="925.23500000000001"/>
    <n v="-44.764999999999986"/>
    <n v="7760"/>
    <n v="-358.11999999999989"/>
  </r>
  <r>
    <s v="สุราษ"/>
    <x v="66"/>
    <x v="67"/>
    <s v="เหล็กรูปพรรณ "/>
    <x v="2"/>
    <s v="บจก.พวงรัตน์เมทัลชีท(สุราษฎร์)           "/>
    <s v="24 ธ.ค. 2564          "/>
    <n v="13"/>
    <n v="0"/>
    <n v="0"/>
    <n v="0"/>
    <n v="0"/>
    <n v="13"/>
    <s v="เส้น     "/>
    <n v="10084.11"/>
    <n v="0"/>
    <n v="0"/>
    <n v="0"/>
    <n v="10084.11"/>
    <n v="8359"/>
    <n v="0"/>
    <n v="7118.42"/>
    <n v="70.59"/>
    <n v="643"/>
    <s v="เส้น          "/>
    <n v="643"/>
    <n v="0"/>
    <n v="0"/>
    <d v="2021-08-28T00:00:00"/>
    <n v="775.70076923076931"/>
    <n v="132.70076923076931"/>
    <n v="8359"/>
    <n v="1725.1100000000006"/>
  </r>
  <r>
    <s v="ตรัง"/>
    <x v="67"/>
    <x v="68"/>
    <s v="เหล็กรูปพรรณ "/>
    <x v="2"/>
    <s v="บจก.ชมพรภัณฑ์วัสดุ(ตรัง)                       "/>
    <s v="7 ธ.ค. 2564           "/>
    <n v="8"/>
    <n v="0"/>
    <n v="0"/>
    <n v="0"/>
    <n v="0"/>
    <n v="8"/>
    <s v="เส้น     "/>
    <n v="6130.85"/>
    <n v="0"/>
    <n v="0"/>
    <n v="0"/>
    <n v="6130.85"/>
    <n v="7680"/>
    <n v="0"/>
    <n v="6130.85"/>
    <n v="100"/>
    <n v="960"/>
    <s v="เส้น          "/>
    <n v="897"/>
    <n v="0"/>
    <n v="0"/>
    <s v="09/11/-021    "/>
    <n v="766.35625000000005"/>
    <n v="-130.64374999999995"/>
    <n v="7176"/>
    <n v="-1045.1499999999996"/>
  </r>
  <r>
    <s v="ตรัง"/>
    <x v="68"/>
    <x v="69"/>
    <s v="เหล็กรูปพรรณ "/>
    <x v="2"/>
    <s v="บจก.ชมพรภัณฑ์วัสดุ(ตรัง)                       "/>
    <s v="7 ธ.ค. 2564           "/>
    <n v="12"/>
    <n v="0"/>
    <n v="0"/>
    <n v="0"/>
    <n v="0"/>
    <n v="12"/>
    <s v="เส้น     "/>
    <n v="11102.8"/>
    <n v="0"/>
    <n v="0"/>
    <n v="0"/>
    <n v="11102.8"/>
    <n v="9480"/>
    <n v="0"/>
    <n v="11102.8"/>
    <n v="100"/>
    <n v="790"/>
    <s v="เส้น          "/>
    <n v="738.32"/>
    <n v="0"/>
    <n v="0"/>
    <s v="//B/F         "/>
    <n v="925.23333333333323"/>
    <n v="186.91333333333318"/>
    <n v="8859.84"/>
    <n v="2242.9599999999991"/>
  </r>
  <r>
    <s v="กระบี่"/>
    <x v="69"/>
    <x v="70"/>
    <s v="เหล็กรูปพรรณ "/>
    <x v="2"/>
    <s v="บจก.ชมพรภัณฑ์กระบี่เมทัลชีท                              "/>
    <s v="15 ธ.ค. 2564          "/>
    <n v="0"/>
    <n v="10"/>
    <n v="0"/>
    <n v="0"/>
    <n v="0"/>
    <n v="10"/>
    <s v="เส้น     "/>
    <n v="0"/>
    <n v="5327.1"/>
    <n v="0"/>
    <n v="0"/>
    <n v="5327.1"/>
    <n v="7200"/>
    <n v="0"/>
    <n v="5327.1"/>
    <n v="100"/>
    <n v="720"/>
    <s v="เส้น          "/>
    <n v="720"/>
    <n v="0"/>
    <n v="0"/>
    <s v="//B/F         "/>
    <n v="532.71"/>
    <n v="-187.28999999999996"/>
    <n v="7200"/>
    <n v="-1872.8999999999996"/>
  </r>
  <r>
    <s v="ตรัง"/>
    <x v="69"/>
    <x v="70"/>
    <s v="เหล็กรูปพรรณ "/>
    <x v="2"/>
    <s v="บจก.ชมพรภัณฑ์วัสดุ(ตรัง)                                 "/>
    <s v="30 ธ.ค. 2564          "/>
    <n v="0"/>
    <n v="15"/>
    <n v="0"/>
    <n v="0"/>
    <n v="0"/>
    <n v="15"/>
    <s v="เส้น     "/>
    <n v="0"/>
    <n v="10373.83"/>
    <n v="0"/>
    <n v="0"/>
    <n v="10373.83"/>
    <n v="10800"/>
    <n v="0"/>
    <n v="-426.17"/>
    <n v="-4.1100000000000003"/>
    <n v="720"/>
    <s v="เส้น          "/>
    <n v="720"/>
    <n v="0"/>
    <n v="0"/>
    <d v="2021-12-30T00:00:00"/>
    <n v="691.58866666666665"/>
    <n v="-28.411333333333346"/>
    <n v="10800"/>
    <n v="-426.17000000000007"/>
  </r>
  <r>
    <s v="เต่าทอง"/>
    <x v="70"/>
    <x v="71"/>
    <s v="เหล็กรูปพรรณ "/>
    <x v="2"/>
    <s v="บจก.เต่าทองวัสดุ (ทรายขาว)                                  "/>
    <s v="7 ธ.ค. 2564           "/>
    <n v="0"/>
    <n v="2"/>
    <n v="0"/>
    <n v="0"/>
    <n v="0"/>
    <n v="2"/>
    <s v="เส้น     "/>
    <n v="0"/>
    <n v="1008.48"/>
    <n v="0"/>
    <n v="0"/>
    <n v="1008.48"/>
    <n v="930"/>
    <n v="0"/>
    <n v="1008.48"/>
    <n v="100"/>
    <n v="465"/>
    <s v="เส้น          "/>
    <n v="465"/>
    <n v="0"/>
    <n v="0"/>
    <s v="25/09/-021    "/>
    <n v="504.24"/>
    <n v="39.240000000000009"/>
    <n v="930"/>
    <n v="78.480000000000018"/>
  </r>
  <r>
    <s v="เต่าทอง"/>
    <x v="71"/>
    <x v="72"/>
    <s v="เหล็กรูปพรรณ "/>
    <x v="2"/>
    <s v="บจก.เต่าทองวัสดุ                                            "/>
    <s v="30 ธ.ค. 2564          "/>
    <n v="0"/>
    <n v="2"/>
    <n v="0"/>
    <n v="0"/>
    <n v="0"/>
    <n v="2"/>
    <s v="เส้น     "/>
    <n v="0"/>
    <n v="1046.73"/>
    <n v="0"/>
    <n v="0"/>
    <n v="1046.73"/>
    <n v="1110"/>
    <n v="0"/>
    <n v="1046.73"/>
    <n v="100"/>
    <n v="555"/>
    <s v="เส้น          "/>
    <n v="555"/>
    <n v="0"/>
    <n v="0"/>
    <d v="2021-09-16T00:00:00"/>
    <n v="523.36500000000001"/>
    <n v="-31.634999999999991"/>
    <n v="1110"/>
    <n v="-63.269999999999982"/>
  </r>
  <r>
    <s v="ชุมพร"/>
    <x v="72"/>
    <x v="73"/>
    <s v="เหล็กรูปพรรณ "/>
    <x v="2"/>
    <s v="บจก.ชมพรภัณฑ์เมทัลชีท(ชุมพร)                 "/>
    <s v="8 ธ.ค. 2564           "/>
    <n v="0"/>
    <n v="27"/>
    <n v="0"/>
    <n v="0"/>
    <n v="0"/>
    <n v="27"/>
    <s v="เส้น     "/>
    <n v="0"/>
    <n v="12490.65"/>
    <n v="0"/>
    <n v="0"/>
    <n v="12490.65"/>
    <n v="11394"/>
    <n v="0"/>
    <n v="12490.65"/>
    <n v="100"/>
    <n v="422"/>
    <s v="เส้น          "/>
    <n v="422"/>
    <n v="0"/>
    <n v="0"/>
    <d v="2021-07-26T00:00:00"/>
    <n v="462.61666666666667"/>
    <n v="40.616666666666674"/>
    <n v="11394"/>
    <n v="1096.6499999999996"/>
  </r>
  <r>
    <s v="ชุมพร"/>
    <x v="73"/>
    <x v="74"/>
    <s v="เหล็กรูปพรรณ "/>
    <x v="2"/>
    <s v="บจก.ชมพรภัณฑ์เมทัลชีท(ชุมพร)                   "/>
    <s v="14 ธ.ค. 2564          "/>
    <n v="7"/>
    <n v="0"/>
    <n v="0"/>
    <n v="0"/>
    <n v="0"/>
    <n v="7"/>
    <s v="เส้น     "/>
    <n v="4415.8900000000003"/>
    <n v="0"/>
    <n v="0"/>
    <n v="0"/>
    <n v="4415.8900000000003"/>
    <n v="2324"/>
    <n v="0"/>
    <n v="2243.9299999999998"/>
    <n v="50.81"/>
    <n v="332"/>
    <s v="เส้น          "/>
    <n v="332"/>
    <n v="0"/>
    <n v="0"/>
    <d v="2020-09-26T00:00:00"/>
    <n v="630.84142857142865"/>
    <n v="298.84142857142865"/>
    <n v="2324"/>
    <n v="2091.8900000000003"/>
  </r>
  <r>
    <s v="ชุมพร"/>
    <x v="74"/>
    <x v="75"/>
    <s v="เบ็ดเตล็ด"/>
    <x v="1"/>
    <s v="บจก.ชมพรภัณฑ์เมทัลชีท(ชุมพร)                                       "/>
    <s v="8 ธ.ค. 2564           "/>
    <n v="30"/>
    <n v="0"/>
    <n v="0"/>
    <n v="0"/>
    <n v="0"/>
    <n v="30"/>
    <s v="ลูก      "/>
    <n v="12616.82"/>
    <n v="0"/>
    <n v="0"/>
    <n v="0"/>
    <n v="12616.82"/>
    <n v="0"/>
    <n v="0"/>
    <n v="12616.82"/>
    <n v="100"/>
    <n v="0"/>
    <s v="เส้น          "/>
    <n v="0"/>
    <n v="120"/>
    <n v="0"/>
    <s v="//-/F         "/>
    <n v="420.56066666666663"/>
    <n v="420.56066666666663"/>
    <n v="0"/>
    <n v="12616.82"/>
  </r>
  <r>
    <s v="กระบี่"/>
    <x v="75"/>
    <x v="76"/>
    <s v="เหล็กรูปพรรณ "/>
    <x v="2"/>
    <s v="บจก.ชมพรภัณฑ์กระบี่เมทัลชีท                  "/>
    <s v="28 ธ.ค. 2564          "/>
    <n v="2"/>
    <n v="0"/>
    <n v="0"/>
    <n v="0"/>
    <n v="0"/>
    <n v="2"/>
    <s v="เส้น     "/>
    <n v="345.79"/>
    <n v="0"/>
    <n v="0"/>
    <n v="0"/>
    <n v="345.79"/>
    <n v="222.1"/>
    <n v="0"/>
    <n v="145.88999999999999"/>
    <n v="42.19"/>
    <n v="111.05"/>
    <s v="เส้น          "/>
    <n v="111.05"/>
    <n v="0"/>
    <n v="0"/>
    <d v="2021-11-17T00:00:00"/>
    <n v="172.89500000000001"/>
    <n v="61.845000000000013"/>
    <n v="222.1"/>
    <n v="123.69000000000003"/>
  </r>
  <r>
    <s v="ภูเก็ต"/>
    <x v="75"/>
    <x v="76"/>
    <s v="เหล็กรูปพรรณ "/>
    <x v="2"/>
    <s v="บจก.ชมภูเมทัลชีท(ภูเก็ต)                     "/>
    <s v="11 ธ.ค. 2564          "/>
    <n v="20"/>
    <n v="0"/>
    <n v="0"/>
    <n v="0"/>
    <n v="0"/>
    <n v="20"/>
    <s v="เส้น     "/>
    <n v="2289.67"/>
    <n v="0"/>
    <n v="0"/>
    <n v="0"/>
    <n v="2289.67"/>
    <n v="2221"/>
    <n v="0"/>
    <n v="789.67"/>
    <n v="34.49"/>
    <n v="111.05"/>
    <s v="เส้น          "/>
    <n v="111.05"/>
    <n v="0"/>
    <n v="0"/>
    <s v="25/06/-020    "/>
    <n v="114.48350000000001"/>
    <n v="3.4335000000000093"/>
    <n v="2221"/>
    <n v="68.670000000000073"/>
  </r>
  <r>
    <s v="ชุมพร"/>
    <x v="76"/>
    <x v="77"/>
    <s v="เหล็กรูปพรรณ "/>
    <x v="2"/>
    <s v="บจก.ชมพรภัณฑ์เมทัลชีท(ชุมพร)                 "/>
    <s v="7 ธ.ค. 2564           "/>
    <n v="33"/>
    <n v="20"/>
    <n v="0"/>
    <n v="0"/>
    <n v="0"/>
    <n v="53"/>
    <s v="เส้น     "/>
    <n v="4574.1400000000003"/>
    <n v="2897.2"/>
    <n v="0"/>
    <n v="0"/>
    <n v="7471.34"/>
    <n v="7526"/>
    <n v="0"/>
    <n v="3496.34"/>
    <n v="46.8"/>
    <n v="142"/>
    <s v="เส้น          "/>
    <n v="142"/>
    <n v="0"/>
    <n v="0"/>
    <s v="16/11/-021    "/>
    <n v="140.96867924528303"/>
    <n v="-1.0313207547169725"/>
    <n v="7526"/>
    <n v="-54.659999999999854"/>
  </r>
  <r>
    <s v="ชุมพร"/>
    <x v="76"/>
    <x v="77"/>
    <s v="เหล็กรูปพรรณ "/>
    <x v="2"/>
    <s v="บจก.ชมพรภัณฑ์เมทัลชีท (ชุมพร)                "/>
    <s v="3 ธ.ค. 2564           "/>
    <n v="0"/>
    <n v="10"/>
    <n v="0"/>
    <n v="0"/>
    <n v="0"/>
    <n v="10"/>
    <s v="เส้น     "/>
    <n v="0"/>
    <n v="1448.6"/>
    <n v="0"/>
    <n v="0"/>
    <n v="1448.6"/>
    <n v="1420"/>
    <n v="0"/>
    <n v="698.6"/>
    <n v="48.23"/>
    <n v="142"/>
    <s v="เส้น          "/>
    <n v="142"/>
    <n v="0"/>
    <n v="0"/>
    <s v="//-/F         "/>
    <n v="144.85999999999999"/>
    <n v="2.8599999999999852"/>
    <n v="1420"/>
    <n v="28.599999999999909"/>
  </r>
  <r>
    <s v="เต่าทอง"/>
    <x v="77"/>
    <x v="78"/>
    <s v="เหล็กรูปพรรณ "/>
    <x v="2"/>
    <s v="บจก.เต่าทองวัสดุ (ทรายขาว)          "/>
    <s v="20 ธ.ค. 2564          "/>
    <n v="0"/>
    <n v="38"/>
    <n v="0"/>
    <n v="0"/>
    <n v="0"/>
    <n v="38"/>
    <s v="เส้น     "/>
    <n v="0"/>
    <n v="6392.52"/>
    <n v="0"/>
    <n v="0"/>
    <n v="6392.52"/>
    <n v="5624"/>
    <n v="0"/>
    <n v="6392.52"/>
    <n v="100"/>
    <n v="148"/>
    <s v="เส้น          "/>
    <n v="148"/>
    <n v="0"/>
    <n v="0"/>
    <s v="26/07/-021    "/>
    <n v="168.2242105263158"/>
    <n v="20.224210526315801"/>
    <n v="5624"/>
    <n v="768.52000000000044"/>
  </r>
  <r>
    <s v="ตรัง"/>
    <x v="78"/>
    <x v="79"/>
    <s v="เหล็กรูปพรรณ "/>
    <x v="2"/>
    <s v="บจก.ชมพรภัณฑ์วัสดุ(ตรัง)                                 "/>
    <s v="7 ธ.ค. 2564           "/>
    <n v="0"/>
    <n v="15"/>
    <n v="0"/>
    <n v="0"/>
    <n v="0"/>
    <n v="15"/>
    <s v="เส้น     "/>
    <n v="0"/>
    <n v="2593.33"/>
    <n v="0"/>
    <n v="0"/>
    <n v="2593.33"/>
    <n v="2182.9499999999998"/>
    <n v="0"/>
    <n v="646.17999999999995"/>
    <n v="24.92"/>
    <n v="145.53"/>
    <s v="เส้น          "/>
    <n v="145.53"/>
    <n v="0"/>
    <n v="0"/>
    <d v="2021-07-03T00:00:00"/>
    <n v="172.88866666666667"/>
    <n v="27.358666666666664"/>
    <n v="2182.9499999999998"/>
    <n v="410.38000000000011"/>
  </r>
  <r>
    <s v="ตรัง"/>
    <x v="78"/>
    <x v="79"/>
    <s v="เหล็กรูปพรรณ "/>
    <x v="2"/>
    <s v="บจก.ชมพรภัณฑ์วัสดุ (ตรัง)                                "/>
    <s v="7 ธ.ค. 2564           "/>
    <n v="14"/>
    <n v="0"/>
    <n v="0"/>
    <n v="0"/>
    <n v="0"/>
    <n v="14"/>
    <s v="เส้น     "/>
    <n v="2550.7199999999998"/>
    <n v="0"/>
    <n v="0"/>
    <n v="0"/>
    <n v="2550.7199999999998"/>
    <n v="2037.42"/>
    <n v="0"/>
    <n v="2550.7199999999998"/>
    <n v="100"/>
    <n v="145.53"/>
    <s v="เส้น          "/>
    <n v="145.53"/>
    <n v="0"/>
    <n v="0"/>
    <s v="//B/F         "/>
    <n v="182.19428571428571"/>
    <n v="36.664285714285711"/>
    <n v="2037.42"/>
    <n v="513.29999999999973"/>
  </r>
  <r>
    <s v="SCG"/>
    <x v="79"/>
    <x v="80"/>
    <s v="เหล็กรูปพรรณ "/>
    <x v="2"/>
    <s v="บจก.พวงรัตน์เมทัลชีท(ส่วนกลาง)                         "/>
    <s v="27 ธ.ค. 2564          "/>
    <n v="540"/>
    <n v="0"/>
    <n v="0"/>
    <n v="0"/>
    <n v="0"/>
    <n v="540"/>
    <s v="เส้น     "/>
    <n v="88317.759999999995"/>
    <n v="0"/>
    <n v="0"/>
    <n v="0"/>
    <n v="88317.759999999995"/>
    <n v="0"/>
    <n v="0"/>
    <n v="88317.759999999995"/>
    <n v="100"/>
    <n v="0"/>
    <s v="เส้น          "/>
    <n v="163.55000000000001"/>
    <n v="102"/>
    <n v="0"/>
    <s v="//-/F         "/>
    <n v="163.5514074074074"/>
    <n v="1.4074074073846532E-3"/>
    <n v="88317"/>
    <n v="0.75999999999476131"/>
  </r>
  <r>
    <s v="กระบี่"/>
    <x v="80"/>
    <x v="81"/>
    <s v="เบ็ดเตล็ด"/>
    <x v="4"/>
    <s v="บจก.ชมพรภัณฑ์กระบี่เมทัลชีท            "/>
    <s v="9 ธ.ค. 2564           "/>
    <n v="2"/>
    <n v="0"/>
    <n v="0"/>
    <n v="0"/>
    <n v="0"/>
    <n v="2"/>
    <s v="เมตร     "/>
    <n v="1682.25"/>
    <n v="0"/>
    <n v="0"/>
    <n v="0"/>
    <n v="1682.25"/>
    <n v="1171.5"/>
    <n v="0"/>
    <n v="1682.25"/>
    <n v="100"/>
    <n v="585.75"/>
    <s v="เมตร          "/>
    <n v="585.75"/>
    <n v="0"/>
    <n v="0"/>
    <s v="//-/F         "/>
    <n v="841.125"/>
    <n v="255.375"/>
    <n v="1171.5"/>
    <n v="510.75"/>
  </r>
  <r>
    <s v="กระบี่"/>
    <x v="81"/>
    <x v="82"/>
    <s v="เบ็ดเตล็ด"/>
    <x v="4"/>
    <s v="บจก.ชมพรภัณฑ์กระบี่เมทัลชีท                "/>
    <s v="27 ธ.ค. 2564          "/>
    <n v="5"/>
    <n v="0"/>
    <n v="0"/>
    <n v="0"/>
    <n v="0"/>
    <n v="5"/>
    <s v="เมตร     "/>
    <n v="5140.1899999999996"/>
    <n v="0"/>
    <n v="0"/>
    <n v="0"/>
    <n v="5140.1899999999996"/>
    <n v="3110"/>
    <n v="0"/>
    <n v="5140.1899999999996"/>
    <n v="100"/>
    <n v="622"/>
    <s v="เมตร          "/>
    <n v="622"/>
    <n v="0"/>
    <n v="0"/>
    <s v="11/09/-021    "/>
    <n v="1028.038"/>
    <n v="406.03800000000001"/>
    <n v="3110"/>
    <n v="2030.1899999999996"/>
  </r>
  <r>
    <s v="ชุมพร"/>
    <x v="82"/>
    <x v="83"/>
    <s v="เบ็ดเตล็ด"/>
    <x v="1"/>
    <s v="บจก.ชมพรภัณฑ์เมทัลชีท(ชุมพร)                 "/>
    <s v="18 ธ.ค. 2564          "/>
    <n v="1"/>
    <n v="0"/>
    <n v="0"/>
    <n v="0"/>
    <n v="0"/>
    <n v="1"/>
    <s v="อัน      "/>
    <n v="23.34"/>
    <n v="0"/>
    <n v="0"/>
    <n v="0"/>
    <n v="23.34"/>
    <n v="11.13"/>
    <n v="0"/>
    <n v="20.45"/>
    <n v="87.62"/>
    <n v="11.13"/>
    <s v="แผ่น          "/>
    <n v="11.13"/>
    <n v="0"/>
    <n v="0"/>
    <d v="2021-11-22T00:00:00"/>
    <n v="23.34"/>
    <n v="12.209999999999999"/>
    <n v="11.13"/>
    <n v="12.209999999999999"/>
  </r>
  <r>
    <s v="ทุ่งสง"/>
    <x v="83"/>
    <x v="84"/>
    <s v="เหล็กรูปพรรณ "/>
    <x v="2"/>
    <s v="บจก.ชมภูเมทัลชีท(ทุ่งสง)                              "/>
    <s v="25 ธ.ค. 2564          "/>
    <n v="0"/>
    <n v="13"/>
    <n v="0"/>
    <n v="0"/>
    <n v="0"/>
    <n v="13"/>
    <s v="แผ่น     "/>
    <n v="0"/>
    <n v="3037.38"/>
    <n v="0"/>
    <n v="0"/>
    <n v="3037.38"/>
    <n v="0"/>
    <n v="0"/>
    <n v="3037.38"/>
    <n v="100"/>
    <n v="0"/>
    <s v="แผ่น          "/>
    <n v="230"/>
    <n v="105"/>
    <n v="0"/>
    <s v="//B/F         "/>
    <n v="233.64461538461541"/>
    <n v="3.6446153846154061"/>
    <n v="2990"/>
    <n v="47.380000000000109"/>
  </r>
  <r>
    <s v="ตรัง"/>
    <x v="84"/>
    <x v="85"/>
    <s v="เหล็กรูปพรรณ "/>
    <x v="2"/>
    <s v="บจก.ชมพรภัณฑ์วัสดุ(ตรัง)                                     "/>
    <s v="30 ธ.ค. 2564          "/>
    <n v="0"/>
    <n v="15"/>
    <n v="0"/>
    <n v="0"/>
    <n v="0"/>
    <n v="15"/>
    <s v="แผ่น     "/>
    <n v="0"/>
    <n v="1682.24"/>
    <n v="0"/>
    <n v="0"/>
    <n v="1682.24"/>
    <n v="1725"/>
    <n v="0"/>
    <n v="-42.76"/>
    <n v="-2.54"/>
    <n v="115"/>
    <s v="แผ่น          "/>
    <n v="115"/>
    <n v="0"/>
    <n v="0"/>
    <d v="2021-12-30T00:00:00"/>
    <n v="112.14933333333333"/>
    <n v="-2.8506666666666689"/>
    <n v="1725"/>
    <n v="-42.759999999999991"/>
  </r>
  <r>
    <s v="เต่าทอง"/>
    <x v="85"/>
    <x v="86"/>
    <s v="เบ็ดเตล็ด"/>
    <x v="5"/>
    <s v="บจก.เต่าทองวัสดุ (ทรายขาว)            "/>
    <s v="21 ธ.ค. 2564          "/>
    <n v="24.8"/>
    <n v="0"/>
    <n v="0"/>
    <n v="0"/>
    <n v="0"/>
    <n v="24.8"/>
    <s v="เมตร     "/>
    <n v="8803.74"/>
    <n v="0"/>
    <n v="0"/>
    <n v="0"/>
    <n v="8803.74"/>
    <n v="4287.92"/>
    <n v="0"/>
    <n v="8803.74"/>
    <n v="100"/>
    <n v="172.9"/>
    <s v="เมตร          "/>
    <n v="172.9"/>
    <n v="0"/>
    <n v="0"/>
    <s v="//-/F         "/>
    <n v="354.98951612903221"/>
    <n v="182.08951612903221"/>
    <n v="4287.92"/>
    <n v="4515.82"/>
  </r>
  <r>
    <s v="ตรัง"/>
    <x v="85"/>
    <x v="86"/>
    <s v="เบ็ดเตล็ด"/>
    <x v="5"/>
    <s v="บจก.ชมพรภัณฑ์วัสดุ (ตรัง)             "/>
    <s v="17 ธ.ค. 2564          "/>
    <n v="0"/>
    <n v="3.1"/>
    <n v="0"/>
    <n v="0"/>
    <n v="0"/>
    <n v="3.1"/>
    <s v="เมตร     "/>
    <n v="0"/>
    <n v="869.16"/>
    <n v="0"/>
    <n v="0"/>
    <n v="869.16"/>
    <n v="535.99"/>
    <n v="0"/>
    <n v="869.16"/>
    <n v="100"/>
    <n v="172.9"/>
    <s v="เมตร          "/>
    <n v="172.9"/>
    <n v="0"/>
    <n v="0"/>
    <s v="//-/F         "/>
    <n v="280.3741935483871"/>
    <n v="107.47419354838709"/>
    <n v="535.99"/>
    <n v="333.16999999999996"/>
  </r>
  <r>
    <s v="เต่าทอง"/>
    <x v="86"/>
    <x v="87"/>
    <s v="เบ็ดเตล็ด"/>
    <x v="5"/>
    <s v="บจก.เต่าทองวัสดุ (ทรายขาว)             "/>
    <s v="9 ธ.ค. 2564           "/>
    <n v="0"/>
    <n v="6.2"/>
    <n v="0"/>
    <n v="0"/>
    <n v="0"/>
    <n v="6.2"/>
    <s v="เมตร     "/>
    <n v="0"/>
    <n v="2201.54"/>
    <n v="0"/>
    <n v="0"/>
    <n v="2201.54"/>
    <n v="1071.98"/>
    <n v="0"/>
    <n v="1129.56"/>
    <n v="51.31"/>
    <n v="172.9"/>
    <s v="เมตร          "/>
    <n v="172.9"/>
    <n v="0"/>
    <n v="0"/>
    <d v="2021-10-21T00:00:00"/>
    <n v="355.08709677419353"/>
    <n v="182.18709677419352"/>
    <n v="1071.98"/>
    <n v="1129.56"/>
  </r>
  <r>
    <s v="กระบี่"/>
    <x v="86"/>
    <x v="87"/>
    <s v="เบ็ดเตล็ด"/>
    <x v="5"/>
    <s v="บจก.ชมพรภัณฑ์กระบี่เมทัลชีท            "/>
    <s v="3 ธ.ค. 2564           "/>
    <n v="0"/>
    <n v="32"/>
    <n v="0"/>
    <n v="0"/>
    <n v="0"/>
    <n v="32"/>
    <s v="เมตร     "/>
    <n v="0"/>
    <n v="11364.49"/>
    <n v="0"/>
    <n v="0"/>
    <n v="11364.49"/>
    <n v="5532.8"/>
    <n v="0"/>
    <n v="5831.69"/>
    <n v="51.32"/>
    <n v="172.9"/>
    <s v="เมตร          "/>
    <n v="172.9"/>
    <n v="0"/>
    <n v="0"/>
    <d v="2021-11-29T00:00:00"/>
    <n v="355.14031249999999"/>
    <n v="182.24031249999999"/>
    <n v="5532.8"/>
    <n v="5831.69"/>
  </r>
  <r>
    <s v="ชุมพร"/>
    <x v="86"/>
    <x v="87"/>
    <s v="เบ็ดเตล็ด"/>
    <x v="5"/>
    <s v="บจก.ชมพรภัณฑ์เมทัลชีท(ชุมพร)           "/>
    <s v="4 ธ.ค. 2564           "/>
    <n v="9.3000000000000007"/>
    <n v="6.2"/>
    <n v="0"/>
    <n v="0"/>
    <n v="0"/>
    <n v="15.5"/>
    <s v="เมตร     "/>
    <n v="3037.39"/>
    <n v="2028.04"/>
    <n v="0"/>
    <n v="0"/>
    <n v="5065.43"/>
    <n v="2679.95"/>
    <n v="0"/>
    <n v="2385.48"/>
    <n v="47.09"/>
    <n v="172.9"/>
    <s v="เมตร          "/>
    <n v="172.9"/>
    <n v="0"/>
    <n v="0"/>
    <d v="2021-11-24T00:00:00"/>
    <n v="326.80193548387098"/>
    <n v="153.90193548387097"/>
    <n v="2679.9500000000003"/>
    <n v="2385.48"/>
  </r>
  <r>
    <s v="ชุมพร"/>
    <x v="86"/>
    <x v="87"/>
    <s v="เบ็ดเตล็ด"/>
    <x v="5"/>
    <s v="บจก.ชมพรภัณฑ์เมทัลชีท (ชุมพร)          "/>
    <s v="7 ธ.ค. 2564           "/>
    <n v="9.3000000000000007"/>
    <n v="0"/>
    <n v="0"/>
    <n v="0"/>
    <n v="0"/>
    <n v="9.3000000000000007"/>
    <s v="เมตร     "/>
    <n v="3039.54"/>
    <n v="0"/>
    <n v="0"/>
    <n v="0"/>
    <n v="3039.54"/>
    <n v="1607.97"/>
    <n v="0"/>
    <n v="3039.54"/>
    <n v="100"/>
    <n v="172.9"/>
    <s v="เมตร          "/>
    <n v="172.9"/>
    <n v="0"/>
    <n v="0"/>
    <s v="//-/F         "/>
    <n v="326.83225806451611"/>
    <n v="153.93225806451611"/>
    <n v="1607.9700000000003"/>
    <n v="1431.5699999999997"/>
  </r>
  <r>
    <s v="ตรัง"/>
    <x v="86"/>
    <x v="87"/>
    <s v="เบ็ดเตล็ด"/>
    <x v="5"/>
    <s v="บจก.ชมพรภัณฑ์วัสดุ(ตรัง)               "/>
    <s v="17 ธ.ค. 2564          "/>
    <n v="0"/>
    <n v="18.600000000000001"/>
    <n v="0"/>
    <n v="0"/>
    <n v="0"/>
    <n v="18.600000000000001"/>
    <s v="เมตร     "/>
    <n v="0"/>
    <n v="6953.27"/>
    <n v="0"/>
    <n v="0"/>
    <n v="6953.27"/>
    <n v="3215.94"/>
    <n v="0"/>
    <n v="3717.24"/>
    <n v="53.46"/>
    <n v="172.9"/>
    <s v="เมตร          "/>
    <n v="172.9"/>
    <n v="0"/>
    <n v="0"/>
    <d v="2021-09-17T00:00:00"/>
    <n v="373.83172043010751"/>
    <n v="200.9317204301075"/>
    <n v="3215.9400000000005"/>
    <n v="3737.33"/>
  </r>
  <r>
    <s v="ทุ่งสง"/>
    <x v="86"/>
    <x v="87"/>
    <s v="เบ็ดเตล็ด"/>
    <x v="5"/>
    <s v="บจก.ชมภูเมทัลชีท(ทุ่งสง)               "/>
    <s v="22 ธ.ค. 2564          "/>
    <n v="19.2"/>
    <n v="4.2"/>
    <n v="0"/>
    <n v="0"/>
    <n v="0"/>
    <n v="23.4"/>
    <s v="เมตร     "/>
    <n v="7702.64"/>
    <n v="1648.6"/>
    <n v="0"/>
    <n v="0"/>
    <n v="9351.24"/>
    <n v="4045.86"/>
    <n v="0"/>
    <n v="5318.86"/>
    <n v="56.88"/>
    <n v="172.9"/>
    <s v="เมตร          "/>
    <n v="172.9"/>
    <n v="0"/>
    <n v="0"/>
    <d v="2021-12-21T00:00:00"/>
    <n v="399.62564102564102"/>
    <n v="226.72564102564101"/>
    <n v="4045.8599999999997"/>
    <n v="5305.38"/>
  </r>
  <r>
    <s v="ภูเก็ต"/>
    <x v="86"/>
    <x v="87"/>
    <s v="เบ็ดเตล็ด"/>
    <x v="5"/>
    <s v="บจก.ชมภูเมทัลชีท(ภูเก็ต)               "/>
    <s v="14 ธ.ค. 2564          "/>
    <n v="53.6"/>
    <n v="3.1"/>
    <n v="0"/>
    <n v="0"/>
    <n v="0"/>
    <n v="56.7"/>
    <s v="เมตร     "/>
    <n v="18971.78"/>
    <n v="1085"/>
    <n v="0"/>
    <n v="0"/>
    <n v="20056.78"/>
    <n v="9803.43"/>
    <n v="0"/>
    <n v="10253.35"/>
    <n v="51.12"/>
    <n v="172.9"/>
    <s v="เมตร          "/>
    <n v="172.9"/>
    <n v="0"/>
    <n v="0"/>
    <d v="2021-10-25T00:00:00"/>
    <n v="353.73509700176362"/>
    <n v="180.83509700176361"/>
    <n v="9803.43"/>
    <n v="10253.349999999999"/>
  </r>
  <r>
    <s v="สุราษ"/>
    <x v="86"/>
    <x v="87"/>
    <s v="เบ็ดเตล็ด"/>
    <x v="5"/>
    <s v="บจก.พวงรัตน์เมทัลชีท(สุราษฎร์)         "/>
    <s v="13 ธ.ค. 2564          "/>
    <n v="0"/>
    <n v="10"/>
    <n v="0"/>
    <n v="0"/>
    <n v="0"/>
    <n v="10"/>
    <s v="เมตร     "/>
    <n v="2429.91"/>
    <n v="23364.49"/>
    <n v="0"/>
    <n v="0"/>
    <n v="25794.400000000001"/>
    <n v="1729"/>
    <n v="0"/>
    <n v="24065.4"/>
    <n v="93.3"/>
    <n v="172.9"/>
    <s v="เมตร          "/>
    <n v="172.9"/>
    <n v="0"/>
    <n v="0"/>
    <d v="2021-11-22T00:00:00"/>
    <n v="2579.44"/>
    <n v="2406.54"/>
    <n v="1729"/>
    <n v="24065.4"/>
  </r>
  <r>
    <s v="ภูเก็ต"/>
    <x v="87"/>
    <x v="88"/>
    <s v="เบ็ดเตล็ด"/>
    <x v="5"/>
    <s v="บจก.ชมภูเมทัลชีท(ภูเก็ต)             "/>
    <s v="9 ธ.ค. 2564           "/>
    <n v="0"/>
    <n v="9.3000000000000007"/>
    <n v="0"/>
    <n v="0"/>
    <n v="0"/>
    <n v="9.3000000000000007"/>
    <s v="เมตร     "/>
    <n v="0"/>
    <n v="3301.34"/>
    <n v="0"/>
    <n v="0"/>
    <n v="3301.34"/>
    <n v="2511"/>
    <n v="0"/>
    <n v="3301.34"/>
    <n v="100"/>
    <n v="270"/>
    <s v="เมตร          "/>
    <n v="270"/>
    <n v="0"/>
    <n v="0"/>
    <s v="//B/F         "/>
    <n v="354.98279569892475"/>
    <n v="84.982795698924747"/>
    <n v="2511"/>
    <n v="790.34000000000015"/>
  </r>
  <r>
    <s v="ภูเก็ต"/>
    <x v="88"/>
    <x v="89"/>
    <s v="เบ็ดเตล็ด"/>
    <x v="5"/>
    <s v="บจก.ชมภูเมทัลชีท(ภูเก็ต)              "/>
    <s v="23 ธ.ค. 2564          "/>
    <n v="12.4"/>
    <n v="0"/>
    <n v="0"/>
    <n v="0"/>
    <n v="0"/>
    <n v="12.4"/>
    <s v="เมตร     "/>
    <n v="4403.7299999999996"/>
    <n v="0"/>
    <n v="0"/>
    <n v="0"/>
    <n v="4403.7299999999996"/>
    <n v="2145.1999999999998"/>
    <n v="0"/>
    <n v="2289.16"/>
    <n v="51.98"/>
    <n v="173"/>
    <s v="เมตร          "/>
    <n v="173"/>
    <n v="0"/>
    <n v="0"/>
    <d v="2020-10-21T00:00:00"/>
    <n v="355.13951612903219"/>
    <n v="182.13951612903219"/>
    <n v="2145.2000000000003"/>
    <n v="2258.5299999999993"/>
  </r>
  <r>
    <s v="อ้อมค่าย"/>
    <x v="88"/>
    <x v="89"/>
    <s v="เบ็ดเตล็ด"/>
    <x v="5"/>
    <s v="บจก.พวงรัตน์เมทัลชีท(อ้อมค่าย)        "/>
    <s v="7 ธ.ค. 2564           "/>
    <n v="0"/>
    <n v="9.3000000000000007"/>
    <n v="0"/>
    <n v="0"/>
    <n v="0"/>
    <n v="9.3000000000000007"/>
    <s v="เมตร     "/>
    <n v="0"/>
    <n v="3911.12"/>
    <n v="0"/>
    <n v="0"/>
    <n v="3911.12"/>
    <n v="1608.9"/>
    <n v="0"/>
    <n v="793.39"/>
    <n v="20.29"/>
    <n v="173"/>
    <s v="เมตร          "/>
    <n v="173"/>
    <n v="0"/>
    <n v="0"/>
    <d v="2021-11-27T00:00:00"/>
    <n v="420.55053763440856"/>
    <n v="247.55053763440856"/>
    <n v="1608.9"/>
    <n v="2302.2199999999998"/>
  </r>
  <r>
    <s v="อ้อมค่าย"/>
    <x v="89"/>
    <x v="90"/>
    <s v="เบ็ดเตล็ด"/>
    <x v="5"/>
    <s v="บจก.พวงรัตน์เมทัลชีท(อ้อมค่าย)                "/>
    <s v="1 ธ.ค. 2564           "/>
    <n v="29.9"/>
    <n v="0"/>
    <n v="0"/>
    <n v="0"/>
    <n v="0"/>
    <n v="29.9"/>
    <s v="เมตร     "/>
    <n v="16944.04"/>
    <n v="0"/>
    <n v="0"/>
    <n v="0"/>
    <n v="16944.04"/>
    <n v="5309.34"/>
    <n v="0"/>
    <n v="10238.36"/>
    <n v="60.42"/>
    <n v="177.57"/>
    <s v="เมตร          "/>
    <n v="177.57"/>
    <n v="0"/>
    <n v="0"/>
    <s v="//B/F         "/>
    <n v="566.69030100334453"/>
    <n v="389.12030100334454"/>
    <n v="5309.3429999999998"/>
    <n v="11634.697"/>
  </r>
  <r>
    <s v="นาเคียน"/>
    <x v="90"/>
    <x v="91"/>
    <s v="เบ็ดเตล็ด"/>
    <x v="5"/>
    <s v="บจก.ชมพรภัณฑ์เมทัลชีท(นาเคียน)             "/>
    <s v="23 ธ.ค. 2564          "/>
    <n v="0"/>
    <n v="43.4"/>
    <n v="0"/>
    <n v="0"/>
    <n v="0"/>
    <n v="43.4"/>
    <s v="เมตร     "/>
    <n v="0"/>
    <n v="18252.34"/>
    <n v="0"/>
    <n v="0"/>
    <n v="18252.34"/>
    <n v="7508.2"/>
    <n v="0"/>
    <n v="18252.34"/>
    <n v="100"/>
    <n v="173"/>
    <s v="เมตร          "/>
    <n v="173"/>
    <n v="0"/>
    <n v="0"/>
    <s v="//-/F         "/>
    <n v="420.56082949308757"/>
    <n v="247.56082949308757"/>
    <n v="7508.2"/>
    <n v="10744.14"/>
  </r>
  <r>
    <s v="นาเคียน"/>
    <x v="91"/>
    <x v="92"/>
    <s v="เบ็ดเตล็ด"/>
    <x v="5"/>
    <s v="บจก.ชมพรภัณฑ์เมทัลชีท(นาเคียน)             "/>
    <s v="25 ธ.ค. 2564          "/>
    <n v="18.600000000000001"/>
    <n v="0"/>
    <n v="0"/>
    <n v="0"/>
    <n v="0"/>
    <n v="18.600000000000001"/>
    <s v="เมตร     "/>
    <n v="7822.43"/>
    <n v="0"/>
    <n v="0"/>
    <n v="0"/>
    <n v="7822.43"/>
    <n v="0"/>
    <n v="0"/>
    <n v="7822.43"/>
    <n v="100"/>
    <n v="0"/>
    <s v="กิโลกรัม      "/>
    <n v="177"/>
    <n v="103"/>
    <n v="0"/>
    <s v="//B/F         "/>
    <n v="420.56075268817204"/>
    <n v="243.56075268817204"/>
    <n v="3292.2000000000003"/>
    <n v="4530.2299999999996"/>
  </r>
  <r>
    <s v="กระบี่"/>
    <x v="92"/>
    <x v="93"/>
    <s v="เบ็ดเตล็ด"/>
    <x v="5"/>
    <s v="บจก.ชมพรภัณฑ์กระบี่เมทัลชีท                   "/>
    <s v="28 ธ.ค. 2564          "/>
    <n v="6.2"/>
    <n v="0"/>
    <n v="0"/>
    <n v="0"/>
    <n v="0"/>
    <n v="6.2"/>
    <s v="เมตร     "/>
    <n v="2196.2600000000002"/>
    <n v="0"/>
    <n v="0"/>
    <n v="0"/>
    <n v="2196.2600000000002"/>
    <n v="1158.9000000000001"/>
    <n v="0"/>
    <n v="1037.3599999999999"/>
    <n v="47.23"/>
    <n v="0"/>
    <s v="เมตร          "/>
    <n v="186.92"/>
    <n v="0"/>
    <n v="0"/>
    <s v="//-/F         "/>
    <n v="354.23548387096776"/>
    <n v="167.31548387096777"/>
    <n v="1158.904"/>
    <n v="1037.3560000000002"/>
  </r>
  <r>
    <s v="ภูเก็ต"/>
    <x v="93"/>
    <x v="94"/>
    <s v="เบ็ดเตล็ด"/>
    <x v="5"/>
    <s v="บจก.ชมภูเมทัลชีท(ภูเก็ต)                    "/>
    <s v="20 ธ.ค. 2564          "/>
    <n v="24"/>
    <n v="3.1"/>
    <n v="0"/>
    <n v="0"/>
    <n v="0"/>
    <n v="27.1"/>
    <s v="เมตร     "/>
    <n v="9120"/>
    <n v="1100.77"/>
    <n v="0"/>
    <n v="0"/>
    <n v="10220.77"/>
    <n v="4349.55"/>
    <n v="0"/>
    <n v="5871.22"/>
    <n v="57.44"/>
    <n v="0"/>
    <s v="เมตร          "/>
    <n v="160.5"/>
    <n v="0"/>
    <n v="0"/>
    <s v="07/08/-020    "/>
    <n v="377.15018450184499"/>
    <n v="216.65018450184499"/>
    <n v="4349.55"/>
    <n v="5871.22"/>
  </r>
  <r>
    <s v="สุราษ"/>
    <x v="93"/>
    <x v="94"/>
    <s v="เบ็ดเตล็ด"/>
    <x v="5"/>
    <s v="บจก.พวงรัตน์เมทัลชีท(สุราษฎร์)              "/>
    <s v="21 ธ.ค. 2564          "/>
    <n v="3"/>
    <n v="6"/>
    <n v="0"/>
    <n v="0"/>
    <n v="0"/>
    <n v="9"/>
    <s v="เมตร     "/>
    <n v="7429.91"/>
    <n v="13850.47"/>
    <n v="0"/>
    <n v="0"/>
    <n v="21280.379999999997"/>
    <n v="1444.5"/>
    <n v="0"/>
    <n v="19835.88"/>
    <n v="93.21"/>
    <n v="0"/>
    <s v="เมตร          "/>
    <n v="160.5"/>
    <n v="0"/>
    <n v="0"/>
    <d v="2021-12-04T00:00:00"/>
    <n v="2364.4866666666662"/>
    <n v="2203.9866666666662"/>
    <n v="1444.5"/>
    <n v="19835.879999999997"/>
  </r>
  <r>
    <s v="สุราษ"/>
    <x v="93"/>
    <x v="94"/>
    <s v="เบ็ดเตล็ด"/>
    <x v="5"/>
    <s v="บจก.พวงรัตน์เมทัลชีท (สาขาสุราษฎร์ธานี)     "/>
    <s v="10 ธ.ค. 2564          "/>
    <n v="2"/>
    <n v="3"/>
    <n v="0"/>
    <n v="0"/>
    <n v="0"/>
    <n v="5"/>
    <s v="เมตร     "/>
    <n v="4616.82"/>
    <n v="6925.23"/>
    <n v="0"/>
    <n v="0"/>
    <n v="11542.05"/>
    <n v="802.5"/>
    <n v="0"/>
    <n v="10739.55"/>
    <n v="93.05"/>
    <n v="0"/>
    <s v="เมตร          "/>
    <n v="160.5"/>
    <n v="0"/>
    <n v="0"/>
    <s v="//B/F         "/>
    <n v="2308.41"/>
    <n v="2147.91"/>
    <n v="802.5"/>
    <n v="10739.55"/>
  </r>
  <r>
    <s v="อ้อมค่าย"/>
    <x v="93"/>
    <x v="94"/>
    <s v="เบ็ดเตล็ด"/>
    <x v="5"/>
    <s v="บจก.พวงรัตน์เมทัลชีท(อ้อมค่าย)              "/>
    <s v="7 ธ.ค. 2564           "/>
    <n v="14.2"/>
    <n v="5"/>
    <n v="0"/>
    <n v="1"/>
    <n v="0"/>
    <n v="20.2"/>
    <s v="เมตร     "/>
    <n v="22373.83"/>
    <n v="12429.91"/>
    <n v="0"/>
    <n v="2308.41"/>
    <n v="37112.150000000009"/>
    <n v="2921.1"/>
    <n v="160.5"/>
    <n v="29574.23"/>
    <n v="91.01"/>
    <n v="0"/>
    <s v="เมตร          "/>
    <n v="160.5"/>
    <n v="0"/>
    <n v="0"/>
    <s v="23/11/-021    "/>
    <n v="1837.235148514852"/>
    <n v="1676.735148514852"/>
    <n v="3242.1"/>
    <n v="33870.05000000001"/>
  </r>
  <r>
    <s v="กระบี่"/>
    <x v="94"/>
    <x v="95"/>
    <s v="เบ็ดเตล็ด"/>
    <x v="5"/>
    <s v="บจก.ชมพรภัณฑ์กระบี่เมทัลชีท                    "/>
    <s v="15 ธ.ค. 2564          "/>
    <n v="136.4"/>
    <n v="80.599999999999994"/>
    <n v="0"/>
    <n v="0"/>
    <n v="0"/>
    <n v="217"/>
    <s v="เมตร     "/>
    <n v="44652.07"/>
    <n v="28624.3"/>
    <n v="0"/>
    <n v="0"/>
    <n v="73276.37"/>
    <n v="41826.75"/>
    <n v="0"/>
    <n v="33005.96"/>
    <n v="45.04"/>
    <n v="192.75"/>
    <s v="เมตร          "/>
    <n v="192.75"/>
    <n v="0"/>
    <n v="0"/>
    <d v="2021-11-25T00:00:00"/>
    <n v="337.67912442396312"/>
    <n v="144.92912442396312"/>
    <n v="41826.75"/>
    <n v="31449.619999999995"/>
  </r>
  <r>
    <s v="ชุมพร"/>
    <x v="94"/>
    <x v="95"/>
    <s v="เบ็ดเตล็ด"/>
    <x v="5"/>
    <s v="บจก.ชมพรภัณฑ์เมทัลชีท(ชุมพร)                   "/>
    <s v="1 ธ.ค. 2564           "/>
    <n v="117.8"/>
    <n v="0"/>
    <n v="0"/>
    <n v="0"/>
    <n v="0"/>
    <n v="117.8"/>
    <s v="เมตร     "/>
    <n v="33023.480000000003"/>
    <n v="0"/>
    <n v="0"/>
    <n v="0"/>
    <n v="33023.480000000003"/>
    <n v="22705.95"/>
    <n v="0"/>
    <n v="10326.34"/>
    <n v="31.27"/>
    <n v="192.75"/>
    <s v="เมตร          "/>
    <n v="192.75"/>
    <n v="0"/>
    <n v="0"/>
    <d v="2021-11-17T00:00:00"/>
    <n v="280.33514431239394"/>
    <n v="87.585144312393936"/>
    <n v="22705.95"/>
    <n v="10317.530000000002"/>
  </r>
  <r>
    <s v="ตรัง"/>
    <x v="94"/>
    <x v="95"/>
    <s v="เบ็ดเตล็ด"/>
    <x v="5"/>
    <s v="บจก.ชมพรภัณฑ์วัสดุ(ตรัง)                       "/>
    <s v="7 ธ.ค. 2564           "/>
    <n v="4"/>
    <n v="0"/>
    <n v="0"/>
    <n v="0"/>
    <n v="0"/>
    <n v="4"/>
    <s v="เมตร     "/>
    <n v="373.83"/>
    <n v="0"/>
    <n v="0"/>
    <n v="0"/>
    <n v="373.83"/>
    <n v="771"/>
    <n v="0"/>
    <n v="-371.45"/>
    <n v="-99.36"/>
    <n v="192.75"/>
    <s v="เมตร          "/>
    <n v="192.75"/>
    <n v="0"/>
    <n v="0"/>
    <d v="2021-11-03T00:00:00"/>
    <n v="93.457499999999996"/>
    <n v="-99.292500000000004"/>
    <n v="771"/>
    <n v="-397.17"/>
  </r>
  <r>
    <s v="ตรัง"/>
    <x v="94"/>
    <x v="95"/>
    <s v="เบ็ดเตล็ด"/>
    <x v="5"/>
    <s v="บจก.ชมพรภัณฑ์วัสดุ (ตรัง)                      "/>
    <s v="18 ธ.ค. 2564          "/>
    <n v="6.2"/>
    <n v="0"/>
    <n v="0"/>
    <n v="0"/>
    <n v="0"/>
    <n v="6.2"/>
    <s v="เมตร     "/>
    <n v="2315.96"/>
    <n v="0"/>
    <n v="0"/>
    <n v="0"/>
    <n v="2315.96"/>
    <n v="1195.05"/>
    <n v="0"/>
    <n v="1320.86"/>
    <n v="57.03"/>
    <n v="192.75"/>
    <s v="เมตร          "/>
    <n v="192.75"/>
    <n v="0"/>
    <n v="0"/>
    <s v="//-/F         "/>
    <n v="373.54193548387099"/>
    <n v="180.79193548387099"/>
    <n v="1195.05"/>
    <n v="1120.9100000000001"/>
  </r>
  <r>
    <s v="ทุ่งสง"/>
    <x v="94"/>
    <x v="95"/>
    <s v="เบ็ดเตล็ด"/>
    <x v="5"/>
    <s v="บจก.ชมภูเมทัลชีท(ทุ่งสง)                       "/>
    <s v="7 ธ.ค. 2564           "/>
    <n v="12.4"/>
    <n v="6.2"/>
    <n v="0"/>
    <n v="0"/>
    <n v="0"/>
    <n v="18.600000000000001"/>
    <s v="เมตร     "/>
    <n v="4397.34"/>
    <n v="2198.71"/>
    <n v="0"/>
    <n v="0"/>
    <n v="6596.05"/>
    <n v="3585.15"/>
    <n v="0"/>
    <n v="3274.45"/>
    <n v="49.64"/>
    <n v="192.75"/>
    <s v="เมตร          "/>
    <n v="192.75"/>
    <n v="0"/>
    <n v="0"/>
    <d v="2021-10-25T00:00:00"/>
    <n v="354.6263440860215"/>
    <n v="161.8763440860215"/>
    <n v="3585.15"/>
    <n v="3010.9"/>
  </r>
  <r>
    <s v="นาเคียน"/>
    <x v="94"/>
    <x v="95"/>
    <s v="เบ็ดเตล็ด"/>
    <x v="5"/>
    <s v="บจก.ชมพรภัณฑ์เมทัลชีท(นาเคียน)                 "/>
    <s v="16 ธ.ค. 2564          "/>
    <n v="0"/>
    <n v="62"/>
    <n v="0"/>
    <n v="0"/>
    <n v="0"/>
    <n v="62"/>
    <s v="เมตร     "/>
    <n v="0"/>
    <n v="24794.06"/>
    <n v="0"/>
    <n v="0"/>
    <n v="24794.06"/>
    <n v="11950.5"/>
    <n v="0"/>
    <n v="14438.91"/>
    <n v="58.24"/>
    <n v="192.75"/>
    <s v="เมตร          "/>
    <n v="192.75"/>
    <n v="0"/>
    <n v="0"/>
    <d v="2021-11-26T00:00:00"/>
    <n v="399.90419354838713"/>
    <n v="207.15419354838713"/>
    <n v="11950.5"/>
    <n v="12843.560000000001"/>
  </r>
  <r>
    <s v="ภูเก็ต"/>
    <x v="94"/>
    <x v="95"/>
    <s v="เบ็ดเตล็ด"/>
    <x v="5"/>
    <s v="บจก.ชมภูเมทัลชีท(ภูเก็ต)                       "/>
    <s v="13 ธ.ค. 2564          "/>
    <n v="34.1"/>
    <n v="12.4"/>
    <n v="0"/>
    <n v="0"/>
    <n v="0"/>
    <n v="46.5"/>
    <s v="เมตร     "/>
    <n v="11587.64"/>
    <n v="4712"/>
    <n v="0"/>
    <n v="0"/>
    <n v="16299.64"/>
    <n v="8962.8799999999992"/>
    <n v="0"/>
    <n v="8836.39"/>
    <n v="54.21"/>
    <n v="192.75"/>
    <s v="เมตร          "/>
    <n v="192.75"/>
    <n v="0"/>
    <n v="0"/>
    <s v="16/11/-021    "/>
    <n v="350.52989247311825"/>
    <n v="157.77989247311825"/>
    <n v="8962.875"/>
    <n v="7336.7649999999994"/>
  </r>
  <r>
    <s v="อ้อมค่าย"/>
    <x v="94"/>
    <x v="95"/>
    <s v="เบ็ดเตล็ด"/>
    <x v="5"/>
    <s v="บจก.พวงรัตน์เมทัลชีท(อ้อมค่าย)                 "/>
    <s v="25 ธ.ค. 2564          "/>
    <n v="6.2"/>
    <n v="0"/>
    <n v="0"/>
    <n v="0"/>
    <n v="0"/>
    <n v="6.2"/>
    <s v="เมตร     "/>
    <n v="2485.98"/>
    <n v="9943.93"/>
    <n v="0"/>
    <n v="0"/>
    <n v="12429.91"/>
    <n v="1195.05"/>
    <n v="0"/>
    <n v="11434.81"/>
    <n v="91.99"/>
    <n v="192.75"/>
    <s v="เมตร          "/>
    <n v="192.75"/>
    <n v="0"/>
    <n v="0"/>
    <s v="17/12/-021    "/>
    <n v="2004.824193548387"/>
    <n v="1812.074193548387"/>
    <n v="1195.05"/>
    <n v="11234.86"/>
  </r>
  <r>
    <s v="กระบี่"/>
    <x v="95"/>
    <x v="96"/>
    <s v="เบ็ดเตล็ด"/>
    <x v="5"/>
    <s v="บจก.ชมพรภัณฑ์กระบี่เมทัลชีท             "/>
    <s v="18 ธ.ค. 2564          "/>
    <n v="0"/>
    <n v="25.6"/>
    <n v="0"/>
    <n v="0"/>
    <n v="0"/>
    <n v="25.6"/>
    <s v="เมตร     "/>
    <n v="0"/>
    <n v="9091.59"/>
    <n v="0"/>
    <n v="0"/>
    <n v="9091.59"/>
    <n v="6400"/>
    <n v="0"/>
    <n v="2691.59"/>
    <n v="29.61"/>
    <n v="0"/>
    <s v="เมตร          "/>
    <n v="250"/>
    <n v="0"/>
    <n v="0"/>
    <s v="//-/F         "/>
    <n v="355.14023437499998"/>
    <n v="105.14023437499998"/>
    <n v="6400"/>
    <n v="2691.59"/>
  </r>
  <r>
    <s v="สุราษ"/>
    <x v="96"/>
    <x v="97"/>
    <s v="เบ็ดเตล็ด"/>
    <x v="6"/>
    <s v="บจก.พวงรัตน์เมทัลชีท(สุราษฎร์)          "/>
    <s v="20 ธ.ค. 2564          "/>
    <n v="0"/>
    <n v="150"/>
    <n v="0"/>
    <n v="0"/>
    <n v="0"/>
    <n v="150"/>
    <s v="เมตร     "/>
    <n v="0"/>
    <n v="5607.48"/>
    <n v="0"/>
    <n v="0"/>
    <n v="5607.48"/>
    <n v="1893"/>
    <n v="0"/>
    <n v="5607.48"/>
    <n v="100"/>
    <n v="12.62"/>
    <s v="เมตร          "/>
    <n v="12.62"/>
    <n v="0"/>
    <n v="0"/>
    <s v="//-/F         "/>
    <n v="37.383199999999995"/>
    <n v="24.763199999999998"/>
    <n v="1892.9999999999998"/>
    <n v="3714.4799999999996"/>
  </r>
  <r>
    <s v="สุราษ"/>
    <x v="96"/>
    <x v="97"/>
    <s v="เบ็ดเตล็ด"/>
    <x v="6"/>
    <s v="บจก.พวงรัตน์เมทัลชีท (สาขาสุราษฎร์ธานี) "/>
    <s v="22 ธ.ค. 2564          "/>
    <n v="0"/>
    <n v="11.4"/>
    <n v="0"/>
    <n v="0"/>
    <n v="0"/>
    <n v="11.4"/>
    <s v="เมตร     "/>
    <n v="0"/>
    <n v="535.51"/>
    <n v="0"/>
    <n v="0"/>
    <n v="535.51"/>
    <n v="144.63"/>
    <n v="0"/>
    <n v="535.51"/>
    <n v="100"/>
    <n v="12.62"/>
    <s v="เมตร          "/>
    <n v="12.62"/>
    <n v="0"/>
    <n v="0"/>
    <s v="//-/F         "/>
    <n v="46.974561403508773"/>
    <n v="34.354561403508775"/>
    <n v="143.86799999999999"/>
    <n v="391.642"/>
  </r>
  <r>
    <s v="เต่าทอง"/>
    <x v="97"/>
    <x v="98"/>
    <s v="เบ็ดเตล็ด"/>
    <x v="6"/>
    <s v="บจก.เต่าทองวัสดุ (ทรายขาว)"/>
    <s v="24 ธ.ค. 2564          "/>
    <n v="43.8"/>
    <n v="0"/>
    <n v="0"/>
    <n v="0"/>
    <n v="0"/>
    <n v="43.8"/>
    <s v="เมตร     "/>
    <n v="1840.1"/>
    <n v="0"/>
    <n v="0"/>
    <n v="0"/>
    <n v="1840.1"/>
    <n v="657"/>
    <n v="0"/>
    <n v="996.51"/>
    <n v="54.16"/>
    <n v="0"/>
    <s v="              "/>
    <n v="15"/>
    <n v="0"/>
    <n v="0"/>
    <s v="//            "/>
    <n v="42.011415525114153"/>
    <n v="27.011415525114153"/>
    <n v="657"/>
    <n v="1183.0999999999999"/>
  </r>
  <r>
    <s v="กระบี่"/>
    <x v="97"/>
    <x v="98"/>
    <s v="เบ็ดเตล็ด"/>
    <x v="6"/>
    <s v="บจก.ชมพรภัณฑ์กระบี่เมทัลชี"/>
    <s v="24 ธ.ค. 2564          "/>
    <n v="15.6"/>
    <n v="85.8"/>
    <n v="0"/>
    <n v="0"/>
    <n v="0"/>
    <n v="101.39999999999999"/>
    <s v="เมตร     "/>
    <n v="728.88"/>
    <n v="4009.34"/>
    <n v="0"/>
    <n v="0"/>
    <n v="4738.22"/>
    <n v="1521"/>
    <n v="0"/>
    <n v="2821.76"/>
    <n v="59.55"/>
    <n v="0"/>
    <s v="              "/>
    <n v="15"/>
    <n v="0"/>
    <n v="0"/>
    <s v="//            "/>
    <n v="46.728007889546355"/>
    <n v="31.728007889546355"/>
    <n v="1520.9999999999998"/>
    <n v="3217.2200000000003"/>
  </r>
  <r>
    <s v="ทุ่งสง"/>
    <x v="97"/>
    <x v="98"/>
    <s v="เบ็ดเตล็ด"/>
    <x v="6"/>
    <s v="บจก.ชมภูเมทัลชีท(ทุ่งสง)  "/>
    <s v="25 ธ.ค. 2564          "/>
    <n v="0"/>
    <n v="54.4"/>
    <n v="0"/>
    <n v="0"/>
    <n v="0"/>
    <n v="54.4"/>
    <s v="เมตร     "/>
    <n v="0"/>
    <n v="3054.95"/>
    <n v="0"/>
    <n v="0"/>
    <n v="3054.95"/>
    <n v="817.2"/>
    <n v="0"/>
    <n v="2324.92"/>
    <n v="76.099999999999994"/>
    <n v="0"/>
    <s v="              "/>
    <n v="15"/>
    <n v="0"/>
    <n v="0"/>
    <s v="//            "/>
    <n v="56.157169117647058"/>
    <n v="41.157169117647058"/>
    <n v="816"/>
    <n v="2238.9499999999998"/>
  </r>
  <r>
    <s v="นาเคียน"/>
    <x v="97"/>
    <x v="98"/>
    <s v="เบ็ดเตล็ด"/>
    <x v="6"/>
    <s v="บจก.ชมพรภัณฑ์เมทัลชีท(นาเค"/>
    <s v="18 ธ.ค. 2564          "/>
    <n v="0"/>
    <n v="891.3"/>
    <n v="0"/>
    <n v="0"/>
    <n v="0"/>
    <n v="891.3"/>
    <s v="เมตร     "/>
    <n v="0"/>
    <n v="37484.58"/>
    <n v="0"/>
    <n v="0"/>
    <n v="37484.58"/>
    <n v="13369.5"/>
    <n v="0"/>
    <n v="20318.13"/>
    <n v="54.2"/>
    <n v="0"/>
    <s v="              "/>
    <n v="15"/>
    <n v="0"/>
    <n v="0"/>
    <s v="//            "/>
    <n v="42.056075395489735"/>
    <n v="27.056075395489735"/>
    <n v="13369.5"/>
    <n v="24115.08"/>
  </r>
  <r>
    <s v="อ้อมค่าย"/>
    <x v="97"/>
    <x v="98"/>
    <s v="เบ็ดเตล็ด"/>
    <x v="6"/>
    <s v="บจก.พวงรัตน์เมทัลชีท(อ้อมค"/>
    <s v="15 ธ.ค. 2564          "/>
    <n v="10"/>
    <n v="0"/>
    <n v="0"/>
    <n v="0"/>
    <n v="0"/>
    <n v="10"/>
    <s v="เมตร     "/>
    <n v="373.83"/>
    <n v="0"/>
    <n v="0"/>
    <n v="0"/>
    <n v="373.83"/>
    <n v="150"/>
    <n v="0"/>
    <n v="181.23"/>
    <n v="48.48"/>
    <n v="0"/>
    <s v="              "/>
    <n v="15"/>
    <n v="0"/>
    <n v="0"/>
    <s v="//            "/>
    <n v="37.382999999999996"/>
    <n v="22.382999999999996"/>
    <n v="150"/>
    <n v="223.82999999999998"/>
  </r>
  <r>
    <s v="ภูเก็ต"/>
    <x v="98"/>
    <x v="99"/>
    <s v="เบ็ดเตล็ด"/>
    <x v="6"/>
    <s v="บจก.ชมภูเมทัลชีท(ภูเก็ต)           "/>
    <s v="9 ธ.ค. 2564           "/>
    <n v="499"/>
    <n v="0"/>
    <n v="0"/>
    <n v="0"/>
    <n v="0"/>
    <n v="499"/>
    <s v="เมตร     "/>
    <n v="20077.11"/>
    <n v="0"/>
    <n v="0"/>
    <n v="0"/>
    <n v="20077.11"/>
    <n v="19960"/>
    <n v="0"/>
    <n v="12420.2"/>
    <n v="61.86"/>
    <n v="40"/>
    <s v="เมตร          "/>
    <n v="17.12"/>
    <n v="0"/>
    <n v="0"/>
    <d v="2021-05-07T00:00:00"/>
    <n v="40.234689378757515"/>
    <n v="23.114689378757515"/>
    <n v="8542.880000000001"/>
    <n v="11534.23"/>
  </r>
  <r>
    <s v="อ้อมค่าย"/>
    <x v="99"/>
    <x v="100"/>
    <s v="เบ็ดเตล็ด"/>
    <x v="6"/>
    <s v="บจก.พวงรัตน์เมทัลชีท(อ้อมค่าย"/>
    <s v="24 ธ.ค. 2564          "/>
    <n v="0"/>
    <n v="148.30000000000001"/>
    <n v="0"/>
    <n v="0"/>
    <n v="0"/>
    <n v="148.30000000000001"/>
    <s v="เมตร     "/>
    <n v="0"/>
    <n v="6931.71"/>
    <n v="0"/>
    <n v="0"/>
    <n v="6931.71"/>
    <n v="2062.0700000000002"/>
    <n v="0"/>
    <n v="6931.71"/>
    <n v="100"/>
    <n v="13.9"/>
    <s v="เมตร          "/>
    <n v="13.9"/>
    <n v="0"/>
    <n v="0"/>
    <s v="//-/F         "/>
    <n v="46.741132838840187"/>
    <n v="32.841132838840188"/>
    <n v="2061.3700000000003"/>
    <n v="4870.34"/>
  </r>
  <r>
    <s v="ชุมพร"/>
    <x v="100"/>
    <x v="101"/>
    <s v="เบ็ดเตล็ด"/>
    <x v="6"/>
    <s v="บจก.ชมพรภัณฑ์เมทัลชีท(ชุมพร)       "/>
    <s v="17 ธ.ค. 2564          "/>
    <n v="8"/>
    <n v="0"/>
    <n v="0"/>
    <n v="0"/>
    <n v="0"/>
    <n v="8"/>
    <s v="เมตร     "/>
    <n v="252.34"/>
    <n v="0"/>
    <n v="0"/>
    <n v="0"/>
    <n v="252.34"/>
    <n v="280"/>
    <n v="0"/>
    <n v="151.38"/>
    <n v="59.99"/>
    <n v="35"/>
    <s v="เมตร          "/>
    <n v="13"/>
    <n v="0"/>
    <n v="0"/>
    <d v="2021-10-02T00:00:00"/>
    <n v="31.5425"/>
    <n v="18.5425"/>
    <n v="104"/>
    <n v="148.34"/>
  </r>
  <r>
    <s v="ตรัง"/>
    <x v="100"/>
    <x v="101"/>
    <s v="เบ็ดเตล็ด"/>
    <x v="6"/>
    <s v="บจก.ชมพรภัณฑ์วัสดุ(ตรัง)           "/>
    <s v="27 ธ.ค. 2564          "/>
    <n v="0"/>
    <n v="446.1"/>
    <n v="0"/>
    <n v="0"/>
    <n v="0"/>
    <n v="446.1"/>
    <s v="เมตร     "/>
    <n v="0"/>
    <n v="18761.14"/>
    <n v="0"/>
    <n v="0"/>
    <n v="18761.14"/>
    <n v="15613.5"/>
    <n v="0"/>
    <n v="12975.22"/>
    <n v="69.16"/>
    <n v="35"/>
    <s v="เมตร          "/>
    <n v="15"/>
    <n v="0"/>
    <n v="0"/>
    <d v="2021-12-22T00:00:00"/>
    <n v="42.055906747366059"/>
    <n v="27.055906747366059"/>
    <n v="6691.5"/>
    <n v="12069.64"/>
  </r>
  <r>
    <s v="ตรัง"/>
    <x v="100"/>
    <x v="101"/>
    <s v="เบ็ดเตล็ด"/>
    <x v="6"/>
    <s v="บจก.ชมพรภัณฑ์วัสดุ (ตรัง)          "/>
    <s v="3 ธ.ค. 2564           "/>
    <n v="268.2"/>
    <n v="78"/>
    <n v="0"/>
    <n v="0"/>
    <n v="0"/>
    <n v="346.2"/>
    <s v="เมตร     "/>
    <n v="10458.32"/>
    <n v="3279.92"/>
    <n v="0"/>
    <n v="0"/>
    <n v="13738.24"/>
    <n v="12117.7"/>
    <n v="0"/>
    <n v="8151.27"/>
    <n v="59.33"/>
    <n v="35"/>
    <s v="เมตร          "/>
    <n v="15"/>
    <n v="0"/>
    <n v="0"/>
    <d v="2021-09-09T00:00:00"/>
    <n v="39.682957827845179"/>
    <n v="24.682957827845179"/>
    <n v="5193"/>
    <n v="8545.24"/>
  </r>
  <r>
    <s v="ภูเก็ต"/>
    <x v="100"/>
    <x v="101"/>
    <s v="เบ็ดเตล็ด"/>
    <x v="6"/>
    <s v="บจก.ชมภูเมทัลชีท(ภูเก็ต)           "/>
    <s v="8 ธ.ค. 2564           "/>
    <n v="70"/>
    <n v="17"/>
    <n v="0"/>
    <n v="0"/>
    <n v="0"/>
    <n v="87"/>
    <s v="เมตร     "/>
    <n v="2947.81"/>
    <n v="796.71"/>
    <n v="0"/>
    <n v="0"/>
    <n v="3744.52"/>
    <n v="3046.75"/>
    <n v="0"/>
    <n v="2612"/>
    <n v="69.760000000000005"/>
    <n v="35"/>
    <s v="เมตร          "/>
    <n v="13"/>
    <n v="0"/>
    <n v="0"/>
    <d v="2021-11-03T00:00:00"/>
    <n v="43.040459770114943"/>
    <n v="30.040459770114943"/>
    <n v="1131"/>
    <n v="2613.52"/>
  </r>
  <r>
    <s v="สุราษ"/>
    <x v="100"/>
    <x v="101"/>
    <s v="เบ็ดเตล็ด"/>
    <x v="6"/>
    <s v="บจก.พวงรัตน์เมทัลชีท(สุราษฎร์)     "/>
    <s v="22 ธ.ค. 2564          "/>
    <n v="0"/>
    <n v="300"/>
    <n v="0"/>
    <n v="0"/>
    <n v="0"/>
    <n v="300"/>
    <s v="เมตร     "/>
    <n v="0"/>
    <n v="11214.96"/>
    <n v="0"/>
    <n v="0"/>
    <n v="11214.96"/>
    <n v="10500"/>
    <n v="0"/>
    <n v="7323.96"/>
    <n v="65.31"/>
    <n v="35"/>
    <s v="เมตร          "/>
    <n v="32.71"/>
    <n v="0"/>
    <n v="0"/>
    <d v="2021-12-18T00:00:00"/>
    <n v="37.383199999999995"/>
    <n v="4.6731999999999942"/>
    <n v="9813"/>
    <n v="1401.9599999999991"/>
  </r>
  <r>
    <s v="สุราษ"/>
    <x v="100"/>
    <x v="101"/>
    <s v="เบ็ดเตล็ด"/>
    <x v="6"/>
    <s v="บจก.พวงรัตน์เมทัลชีท (สาขาสุราษฎร์ธ"/>
    <s v="7 ธ.ค. 2564           "/>
    <n v="17.3"/>
    <n v="300.8"/>
    <n v="0"/>
    <n v="0"/>
    <n v="0"/>
    <n v="318.10000000000002"/>
    <s v="เมตร     "/>
    <n v="808.41"/>
    <n v="12650.47"/>
    <n v="0"/>
    <n v="0"/>
    <n v="13458.88"/>
    <n v="11133.5"/>
    <n v="0"/>
    <n v="7332.27"/>
    <n v="54.48"/>
    <n v="35"/>
    <s v="เมตร          "/>
    <n v="32"/>
    <n v="0"/>
    <n v="0"/>
    <s v="//-/F         "/>
    <n v="42.31021691292046"/>
    <n v="10.31021691292046"/>
    <n v="10179.200000000001"/>
    <n v="3279.6799999999985"/>
  </r>
  <r>
    <s v="เต่าทอง"/>
    <x v="1"/>
    <x v="1"/>
    <s v="คอล์ยเมทัลชีท "/>
    <x v="0"/>
    <s v="บจก.เต่าทองวัสดุ (ทรายขาว)             "/>
    <s v="25 ธ.ค. 2564          "/>
    <n v="29"/>
    <n v="23"/>
    <n v="0"/>
    <n v="0"/>
    <n v="0"/>
    <n v="52"/>
    <s v="เมตร     "/>
    <n v="2167.2199999999998"/>
    <n v="1461.45"/>
    <n v="0"/>
    <n v="0"/>
    <n v="3628.67"/>
    <n v="3900"/>
    <n v="0"/>
    <n v="1756.67"/>
    <n v="48.41"/>
    <n v="75"/>
    <s v="เมตร          "/>
    <n v="36"/>
    <n v="0"/>
    <n v="0"/>
    <s v="//-/F         "/>
    <n v="69.782115384615381"/>
    <n v="33.782115384615381"/>
    <n v="1872"/>
    <n v="1756.67"/>
  </r>
  <r>
    <s v="ทุ่งสง"/>
    <x v="1"/>
    <x v="1"/>
    <s v="คอล์ยเมทัลชีท "/>
    <x v="0"/>
    <s v="บจก.ชมภูเมทัลชีท(ทุ่งสง)               "/>
    <s v="14 ธ.ค. 2564          "/>
    <n v="31"/>
    <n v="0"/>
    <n v="0"/>
    <n v="0"/>
    <n v="0"/>
    <n v="31"/>
    <s v="เมตร     "/>
    <n v="2317.7600000000002"/>
    <n v="0"/>
    <n v="0"/>
    <n v="0"/>
    <n v="2317.7600000000002"/>
    <n v="2325"/>
    <n v="0"/>
    <n v="1201.76"/>
    <n v="51.85"/>
    <n v="75"/>
    <s v="เมตร          "/>
    <n v="36"/>
    <n v="0"/>
    <n v="0"/>
    <s v="//-/F         "/>
    <n v="74.766451612903239"/>
    <n v="38.766451612903239"/>
    <n v="1116"/>
    <n v="1201.7600000000002"/>
  </r>
  <r>
    <s v="นาเคียน"/>
    <x v="1"/>
    <x v="1"/>
    <s v="คอล์ยเมทัลชีท "/>
    <x v="0"/>
    <s v="บจก.ชมพรภัณฑ์เมทัลชีท(นาเคียน)         "/>
    <s v="25 ธ.ค. 2564          "/>
    <n v="13.5"/>
    <n v="57.4"/>
    <n v="0"/>
    <n v="0"/>
    <n v="0"/>
    <n v="70.900000000000006"/>
    <s v="เมตร     "/>
    <n v="1007.96"/>
    <n v="4290.3100000000004"/>
    <n v="0"/>
    <n v="0"/>
    <n v="5298.27"/>
    <n v="5317.5"/>
    <n v="0"/>
    <n v="2745.87"/>
    <n v="51.83"/>
    <n v="75"/>
    <s v="เมตร          "/>
    <n v="36"/>
    <n v="0"/>
    <n v="0"/>
    <s v="23/09/-021    "/>
    <n v="74.728772919605078"/>
    <n v="38.728772919605078"/>
    <n v="2552.4"/>
    <n v="2745.8700000000003"/>
  </r>
  <r>
    <s v="อ้อมค่าย"/>
    <x v="1"/>
    <x v="1"/>
    <s v="คอล์ยเมทัลชีท "/>
    <x v="0"/>
    <s v="บจก.พวงรัตน์เมทัลชีท(อ้อมค่าย)         "/>
    <s v="18 ธ.ค. 2564          "/>
    <n v="14.6"/>
    <n v="0"/>
    <n v="0"/>
    <n v="0"/>
    <n v="0"/>
    <n v="14.6"/>
    <s v="เมตร     "/>
    <n v="1089.97"/>
    <n v="0"/>
    <n v="0"/>
    <n v="0"/>
    <n v="1089.97"/>
    <n v="1095"/>
    <n v="0"/>
    <n v="564.37"/>
    <n v="51.78"/>
    <n v="75"/>
    <s v="เมตร          "/>
    <n v="36"/>
    <n v="0"/>
    <n v="0"/>
    <s v="//-/F         "/>
    <n v="74.655479452054792"/>
    <n v="38.655479452054792"/>
    <n v="525.6"/>
    <n v="564.37"/>
  </r>
  <r>
    <s v="ทุ่งสง"/>
    <x v="101"/>
    <x v="102"/>
    <s v="คอล์ยเมทัลชีท "/>
    <x v="0"/>
    <s v="บจก.ชมภูเมทัลชีท(ทุ่งสง)               "/>
    <s v="13 ธ.ค. 2564          "/>
    <n v="43.4"/>
    <n v="79.599999999999994"/>
    <n v="0"/>
    <n v="0"/>
    <n v="0"/>
    <n v="123"/>
    <s v="เมตร     "/>
    <n v="3645.07"/>
    <n v="6405.03"/>
    <n v="0"/>
    <n v="0"/>
    <n v="10050.1"/>
    <n v="9225"/>
    <n v="0"/>
    <n v="3285.1"/>
    <n v="32.69"/>
    <n v="75"/>
    <s v="เมตร          "/>
    <n v="55"/>
    <n v="0"/>
    <n v="0"/>
    <s v="//-/F         "/>
    <n v="81.708130081300823"/>
    <n v="26.708130081300823"/>
    <n v="6765"/>
    <n v="3285.1000000000004"/>
  </r>
  <r>
    <s v="นาเคียน"/>
    <x v="101"/>
    <x v="102"/>
    <s v="คอล์ยเมทัลชีท "/>
    <x v="0"/>
    <s v="บจก.ชมพรภัณฑ์เมทัลชีท(นาเคียน)         "/>
    <s v="1 ธ.ค. 2564           "/>
    <n v="24.8"/>
    <n v="21.7"/>
    <n v="0"/>
    <n v="0"/>
    <n v="0"/>
    <n v="46.5"/>
    <s v="เมตร     "/>
    <n v="2070.62"/>
    <n v="1824.58"/>
    <n v="0"/>
    <n v="0"/>
    <n v="3895.2"/>
    <n v="3487.5"/>
    <n v="0"/>
    <n v="1337.7"/>
    <n v="34.340000000000003"/>
    <n v="75"/>
    <s v="เมตร          "/>
    <n v="55"/>
    <n v="0"/>
    <n v="0"/>
    <s v="23/09/-021    "/>
    <n v="83.767741935483869"/>
    <n v="28.767741935483869"/>
    <n v="2557.5"/>
    <n v="1337.6999999999998"/>
  </r>
  <r>
    <s v="นาเคียน"/>
    <x v="101"/>
    <x v="102"/>
    <s v="คอล์ยเมทัลชีท "/>
    <x v="0"/>
    <s v="บจก.ชมพรภัณฑ์เมทัลชีท(นาเคียน)         "/>
    <s v="13 ธ.ค. 2564          "/>
    <n v="34.1"/>
    <n v="0"/>
    <n v="0"/>
    <n v="0"/>
    <n v="0"/>
    <n v="34.1"/>
    <s v="เมตร     "/>
    <n v="2864.95"/>
    <n v="0"/>
    <n v="0"/>
    <n v="0"/>
    <n v="2864.95"/>
    <n v="2557.5"/>
    <n v="0"/>
    <n v="989.45"/>
    <n v="34.54"/>
    <n v="75"/>
    <s v="เมตร          "/>
    <n v="55"/>
    <n v="0"/>
    <n v="0"/>
    <s v="//-/F         "/>
    <n v="84.01612903225805"/>
    <n v="29.01612903225805"/>
    <n v="1875.5"/>
    <n v="989.44999999999982"/>
  </r>
  <r>
    <s v="สุราษ"/>
    <x v="101"/>
    <x v="102"/>
    <s v="คอล์ยเมทัลชีท "/>
    <x v="0"/>
    <s v="บจก.พวงรัตน์เมทัลชีท (สาขาสุราษฎร์ธานี)"/>
    <s v="28 ธ.ค. 2564          "/>
    <n v="12.4"/>
    <n v="0"/>
    <n v="0"/>
    <n v="0"/>
    <n v="0"/>
    <n v="12.4"/>
    <s v="เมตร     "/>
    <n v="927.1"/>
    <n v="0"/>
    <n v="0"/>
    <n v="0"/>
    <n v="927.1"/>
    <n v="930"/>
    <n v="0"/>
    <n v="245.1"/>
    <n v="26.44"/>
    <n v="75"/>
    <s v="เมตร          "/>
    <n v="55"/>
    <n v="0"/>
    <n v="0"/>
    <s v="//-/F         "/>
    <n v="74.766129032258064"/>
    <n v="19.766129032258064"/>
    <n v="682"/>
    <n v="245.10000000000002"/>
  </r>
  <r>
    <s v="อ้อมค่าย"/>
    <x v="101"/>
    <x v="102"/>
    <s v="คอล์ยเมทัลชีท "/>
    <x v="0"/>
    <s v="บจก.พวงรัตน์เมทัลชีท(อ้อมค่าย)         "/>
    <s v="9 ธ.ค. 2564           "/>
    <n v="15.5"/>
    <n v="0"/>
    <n v="0"/>
    <n v="0"/>
    <n v="0"/>
    <n v="15.5"/>
    <s v="เมตร     "/>
    <n v="1303.08"/>
    <n v="0"/>
    <n v="0"/>
    <n v="0"/>
    <n v="1303.08"/>
    <n v="1162.5"/>
    <n v="0"/>
    <n v="450.58"/>
    <n v="34.58"/>
    <n v="75"/>
    <s v="เมตร          "/>
    <n v="55"/>
    <n v="0"/>
    <n v="0"/>
    <s v="//-/F         "/>
    <n v="84.069677419354832"/>
    <n v="29.069677419354832"/>
    <n v="852.5"/>
    <n v="450.57999999999993"/>
  </r>
  <r>
    <s v="อ้อมค่าย"/>
    <x v="101"/>
    <x v="102"/>
    <s v="คอล์ยเมทัลชีท "/>
    <x v="0"/>
    <s v="บจก.พวงรัตน์เมทัลชีท(อ้อมค่าย)         "/>
    <s v="7 ธ.ค. 2564           "/>
    <n v="78"/>
    <n v="0"/>
    <n v="0"/>
    <n v="0"/>
    <n v="0"/>
    <n v="78"/>
    <s v="เมตร     "/>
    <n v="6243.13"/>
    <n v="0"/>
    <n v="0"/>
    <n v="0"/>
    <n v="6243.13"/>
    <n v="5853.75"/>
    <n v="0"/>
    <n v="1950.38"/>
    <n v="31.24"/>
    <n v="75"/>
    <s v="เมตร          "/>
    <n v="55"/>
    <n v="0"/>
    <n v="0"/>
    <s v="//-/F         "/>
    <n v="80.040128205128212"/>
    <n v="25.040128205128212"/>
    <n v="4290"/>
    <n v="1953.13"/>
  </r>
  <r>
    <s v="อ้อมค่าย"/>
    <x v="102"/>
    <x v="103"/>
    <s v="เบ็ดเตล็ด"/>
    <x v="1"/>
    <s v="บจก.พวงรัตน์เมทัลชีท(อ้อมค่าย)                               "/>
    <s v="23 ธ.ค. 2564          "/>
    <n v="27"/>
    <n v="27"/>
    <n v="0"/>
    <n v="0"/>
    <n v="0"/>
    <n v="54"/>
    <s v="อัน      "/>
    <n v="757.01"/>
    <n v="630.72"/>
    <n v="0"/>
    <n v="0"/>
    <n v="1387.73"/>
    <n v="516.78"/>
    <n v="0"/>
    <n v="928.19"/>
    <n v="66.89"/>
    <n v="9.57"/>
    <s v="ชิ้น          "/>
    <n v="9.57"/>
    <n v="0"/>
    <n v="0"/>
    <d v="2020-04-21T00:00:00"/>
    <n v="25.698703703703703"/>
    <n v="16.128703703703703"/>
    <n v="516.78"/>
    <n v="870.95"/>
  </r>
  <r>
    <s v="ชุมพร"/>
    <x v="103"/>
    <x v="104"/>
    <s v="เบ็ดเตล็ด"/>
    <x v="1"/>
    <s v="บจก.ชมพรภัณฑ์เมทัลชีท(ชุมพร)                      "/>
    <s v="4 ธ.ค. 2564           "/>
    <n v="4"/>
    <n v="0"/>
    <n v="0"/>
    <n v="0"/>
    <n v="0"/>
    <n v="4"/>
    <s v="แผ่น     "/>
    <n v="671.15"/>
    <n v="0"/>
    <n v="0"/>
    <n v="0"/>
    <n v="671.15"/>
    <n v="500"/>
    <n v="0"/>
    <n v="671.15"/>
    <n v="100"/>
    <n v="125"/>
    <s v="ม้วน          "/>
    <n v="125"/>
    <n v="0"/>
    <n v="0"/>
    <s v="10/11/-021    "/>
    <n v="167.78749999999999"/>
    <n v="42.787499999999994"/>
    <n v="500"/>
    <n v="171.14999999999998"/>
  </r>
  <r>
    <s v="ตรัง"/>
    <x v="103"/>
    <x v="104"/>
    <s v="เบ็ดเตล็ด"/>
    <x v="1"/>
    <s v="บจก.ชมพรภัณฑ์วัสดุ(ตรัง)                          "/>
    <s v="7 ธ.ค. 2564           "/>
    <n v="3"/>
    <n v="1"/>
    <n v="0"/>
    <n v="0"/>
    <n v="0"/>
    <n v="4"/>
    <s v="แผ่น     "/>
    <n v="529.91"/>
    <n v="176.62"/>
    <n v="0"/>
    <n v="0"/>
    <n v="706.53"/>
    <n v="500"/>
    <n v="0"/>
    <n v="706.53"/>
    <n v="100"/>
    <n v="125"/>
    <s v="ม้วน          "/>
    <n v="125"/>
    <n v="0"/>
    <n v="0"/>
    <s v="16/03/-021    "/>
    <n v="176.63249999999999"/>
    <n v="51.632499999999993"/>
    <n v="500"/>
    <n v="206.52999999999997"/>
  </r>
  <r>
    <s v="ตรัง"/>
    <x v="104"/>
    <x v="105"/>
    <s v="เบ็ดเตล็ด"/>
    <x v="1"/>
    <s v="บจก.ชมพรภัณฑ์วัสดุ(ตรัง)                          "/>
    <s v="27 ธ.ค. 2564          "/>
    <n v="0"/>
    <n v="3"/>
    <n v="0"/>
    <n v="0"/>
    <n v="0"/>
    <n v="3"/>
    <s v="แผ่น     "/>
    <n v="0"/>
    <n v="1051.4000000000001"/>
    <n v="0"/>
    <n v="0"/>
    <n v="1051.4000000000001"/>
    <n v="750"/>
    <n v="0"/>
    <n v="343.19"/>
    <n v="32.64"/>
    <n v="250"/>
    <s v="ม้วน          "/>
    <n v="250"/>
    <n v="0"/>
    <n v="0"/>
    <d v="2021-12-21T00:00:00"/>
    <n v="350.4666666666667"/>
    <n v="100.4666666666667"/>
    <n v="750"/>
    <n v="301.40000000000009"/>
  </r>
  <r>
    <s v="กระบี่"/>
    <x v="105"/>
    <x v="106"/>
    <s v="เบ็ดเตล็ด"/>
    <x v="1"/>
    <s v="บจก.ชมพรภัณฑ์กระบี่เมทัลชีท                      "/>
    <s v="8 ธ.ค. 2564           "/>
    <n v="3"/>
    <n v="0"/>
    <n v="0"/>
    <n v="0"/>
    <n v="0"/>
    <n v="3"/>
    <s v="อัน      "/>
    <n v="700.93"/>
    <n v="0"/>
    <n v="0"/>
    <n v="0"/>
    <n v="700.93"/>
    <n v="225"/>
    <n v="0"/>
    <n v="464.86"/>
    <n v="66.319999999999993"/>
    <n v="75"/>
    <s v="ม้วน          "/>
    <n v="225"/>
    <n v="0"/>
    <n v="0"/>
    <d v="2021-06-11T00:00:00"/>
    <n v="233.64333333333332"/>
    <n v="8.6433333333333167"/>
    <n v="675"/>
    <n v="25.92999999999995"/>
  </r>
  <r>
    <s v="เต่าทอง"/>
    <x v="106"/>
    <x v="107"/>
    <s v="เบ็ดเตล็ด"/>
    <x v="7"/>
    <s v="บจก.เต่าทองวัสดุ (ทรายขาว)                                   "/>
    <s v="9 ธ.ค. 2564           "/>
    <n v="0"/>
    <n v="30"/>
    <n v="0"/>
    <n v="0"/>
    <n v="0"/>
    <n v="30"/>
    <s v="ตัว      "/>
    <n v="0"/>
    <n v="140.16999999999999"/>
    <n v="0"/>
    <n v="0"/>
    <n v="140.16999999999999"/>
    <n v="54"/>
    <n v="0"/>
    <n v="87.67"/>
    <n v="62.55"/>
    <n v="1.8"/>
    <s v="ตัว           "/>
    <n v="1.8"/>
    <n v="0"/>
    <n v="0"/>
    <s v="//-/F         "/>
    <n v="4.6723333333333326"/>
    <n v="2.8723333333333327"/>
    <n v="54"/>
    <n v="86.169999999999987"/>
  </r>
  <r>
    <s v="ตรัง"/>
    <x v="107"/>
    <x v="108"/>
    <s v="เบ็ดเตล็ด"/>
    <x v="7"/>
    <s v="บจก.ชมพรภัณฑ์วัสดุ(ตรัง)                                 "/>
    <s v="23 ธ.ค. 2564          "/>
    <n v="0"/>
    <n v="50"/>
    <n v="0"/>
    <n v="0"/>
    <n v="0"/>
    <n v="50"/>
    <s v="ตัว      "/>
    <n v="0"/>
    <n v="140.19"/>
    <n v="0"/>
    <n v="0"/>
    <n v="140.19"/>
    <n v="89"/>
    <n v="0"/>
    <n v="50.19"/>
    <n v="35.799999999999997"/>
    <n v="1.78"/>
    <s v="ตัว           "/>
    <n v="1.78"/>
    <n v="0"/>
    <n v="0"/>
    <d v="2021-12-18T00:00:00"/>
    <n v="2.8037999999999998"/>
    <n v="1.0237999999999998"/>
    <n v="89"/>
    <n v="51.19"/>
  </r>
  <r>
    <s v="ทุ่งสง"/>
    <x v="107"/>
    <x v="108"/>
    <s v="เบ็ดเตล็ด"/>
    <x v="7"/>
    <s v="บจก.ชมภูเมทัลชีท(ทุ่งสง)                                 "/>
    <s v="15 ธ.ค. 2564          "/>
    <n v="20"/>
    <n v="0"/>
    <n v="0"/>
    <n v="0"/>
    <n v="0"/>
    <n v="20"/>
    <s v="ตัว      "/>
    <n v="56.07"/>
    <n v="0"/>
    <n v="0"/>
    <n v="0"/>
    <n v="56.07"/>
    <n v="35.6"/>
    <n v="0"/>
    <n v="20.47"/>
    <n v="36.51"/>
    <n v="1.78"/>
    <s v="ตัว           "/>
    <n v="1.78"/>
    <n v="0"/>
    <n v="0"/>
    <d v="2021-11-11T00:00:00"/>
    <n v="2.8035000000000001"/>
    <n v="1.0235000000000001"/>
    <n v="35.6"/>
    <n v="20.47"/>
  </r>
  <r>
    <s v="ภูเก็ต"/>
    <x v="107"/>
    <x v="108"/>
    <s v="เบ็ดเตล็ด"/>
    <x v="7"/>
    <s v="บจก.ชมภูเมทัลชีท(ภูเก็ต)                                 "/>
    <s v="7 ธ.ค. 2564           "/>
    <n v="0"/>
    <n v="0"/>
    <n v="0"/>
    <n v="400"/>
    <n v="0"/>
    <n v="400"/>
    <s v="ตัว      "/>
    <n v="0"/>
    <n v="0"/>
    <n v="0"/>
    <n v="1999.86"/>
    <n v="1999.86"/>
    <n v="-712"/>
    <n v="752"/>
    <n v="-1247.8599999999999"/>
    <n v="62.4"/>
    <n v="1.78"/>
    <s v="ตัว           "/>
    <n v="1.78"/>
    <n v="0"/>
    <n v="0"/>
    <d v="2019-02-02T00:00:00"/>
    <n v="4.9996499999999999"/>
    <n v="3.2196499999999997"/>
    <n v="712"/>
    <n v="1287.8599999999999"/>
  </r>
  <r>
    <s v="ชุมพร"/>
    <x v="108"/>
    <x v="109"/>
    <s v="เบ็ดเตล็ด"/>
    <x v="7"/>
    <s v="บจก.ชมพรภัณฑ์เมทัลชีท(ชุมพร)                              "/>
    <s v="1 ธ.ค. 2564           "/>
    <n v="140"/>
    <n v="0"/>
    <n v="0"/>
    <n v="0"/>
    <n v="0"/>
    <n v="140"/>
    <s v="ตัว      "/>
    <n v="523.36"/>
    <n v="0"/>
    <n v="0"/>
    <n v="0"/>
    <n v="523.36"/>
    <n v="238"/>
    <n v="0"/>
    <n v="257.36"/>
    <n v="49.17"/>
    <n v="1.7"/>
    <s v="ตัว           "/>
    <n v="1.7"/>
    <n v="0"/>
    <n v="0"/>
    <s v="29/06/-019    "/>
    <n v="3.7382857142857144"/>
    <n v="2.0382857142857143"/>
    <n v="238"/>
    <n v="285.36"/>
  </r>
  <r>
    <s v="SCG"/>
    <x v="109"/>
    <x v="110"/>
    <s v="เบ็ดเตล็ด"/>
    <x v="8"/>
    <s v="บจก.พวงรัตน์เมทัลชีท(ส่วนกลาง)                           "/>
    <s v="8 ธ.ค. 2564           "/>
    <n v="0"/>
    <n v="2624"/>
    <n v="0"/>
    <n v="0"/>
    <n v="0"/>
    <n v="2624"/>
    <s v="ตารางเมต "/>
    <n v="0"/>
    <n v="1036986"/>
    <n v="0"/>
    <n v="0"/>
    <n v="1036986"/>
    <n v="965632"/>
    <n v="0"/>
    <n v="226170"/>
    <n v="21.81"/>
    <n v="368"/>
    <s v="ตารางเมต      "/>
    <n v="368"/>
    <n v="0"/>
    <n v="0"/>
    <s v="12/11/-021    "/>
    <n v="395.19283536585368"/>
    <n v="27.192835365853682"/>
    <n v="965632"/>
    <n v="71354"/>
  </r>
  <r>
    <s v="นาเคียน"/>
    <x v="109"/>
    <x v="110"/>
    <s v="เบ็ดเตล็ด"/>
    <x v="8"/>
    <s v="บจก.ชมพรภัณฑ์เมทัลชีท(นาเคียน)                           "/>
    <s v="14 ธ.ค. 2564          "/>
    <n v="0"/>
    <n v="0"/>
    <n v="0"/>
    <n v="0"/>
    <n v="0"/>
    <n v="1"/>
    <s v="ตารางเมต "/>
    <n v="0"/>
    <n v="0"/>
    <n v="0"/>
    <n v="9157.43"/>
    <n v="9157.43"/>
    <n v="0"/>
    <n v="0"/>
    <n v="-9157.43"/>
    <n v="100"/>
    <n v="368"/>
    <s v="ตารางเมต      "/>
    <n v="9157.43"/>
    <n v="103"/>
    <n v="0"/>
    <s v="12/11/-021    "/>
    <n v="9157.43"/>
    <n v="0"/>
    <n v="9157.43"/>
    <n v="0"/>
  </r>
  <r>
    <s v="ทุ่งสง"/>
    <x v="110"/>
    <x v="111"/>
    <s v="เบ็ดเตล็ด"/>
    <x v="4"/>
    <s v="บจก.ชมภูเมทัลชีท(ทุ่งสง)                       "/>
    <s v="25 ธ.ค. 2564          "/>
    <n v="2"/>
    <n v="0"/>
    <n v="0"/>
    <n v="0"/>
    <n v="0"/>
    <n v="2"/>
    <s v="แผ่น     "/>
    <n v="6488.04"/>
    <n v="0"/>
    <n v="0"/>
    <n v="0"/>
    <n v="6488.04"/>
    <n v="4112"/>
    <n v="0"/>
    <n v="6488.04"/>
    <n v="100"/>
    <n v="2056"/>
    <s v="แผ่น          "/>
    <n v="2056"/>
    <n v="0"/>
    <n v="0"/>
    <s v="//-/F         "/>
    <n v="3244.02"/>
    <n v="1188.02"/>
    <n v="4112"/>
    <n v="2376.04"/>
  </r>
  <r>
    <s v="นาเคียน"/>
    <x v="110"/>
    <x v="111"/>
    <s v="เบ็ดเตล็ด"/>
    <x v="4"/>
    <s v="บจก.ชมพรภัณฑ์เมทัลชีท(นาเคียน)                 "/>
    <s v="1 ธ.ค. 2564           "/>
    <n v="0"/>
    <n v="5"/>
    <n v="0"/>
    <n v="0"/>
    <n v="0"/>
    <n v="5"/>
    <s v="แผ่น     "/>
    <n v="0"/>
    <n v="17289.72"/>
    <n v="0"/>
    <n v="0"/>
    <n v="17289.72"/>
    <n v="10280"/>
    <n v="0"/>
    <n v="17289.72"/>
    <n v="100"/>
    <n v="2056"/>
    <s v="แผ่น          "/>
    <n v="2056"/>
    <n v="0"/>
    <n v="0"/>
    <s v="//-/F         "/>
    <n v="3457.9440000000004"/>
    <n v="1401.9440000000004"/>
    <n v="10280"/>
    <n v="7009.7200000000012"/>
  </r>
  <r>
    <s v="อ้อมค่าย"/>
    <x v="110"/>
    <x v="111"/>
    <s v="เบ็ดเตล็ด"/>
    <x v="4"/>
    <s v="บจก.พวงรัตน์เมทัลชีท(อ้อมค่าย)                 "/>
    <s v="3 ธ.ค. 2564           "/>
    <n v="3"/>
    <n v="0"/>
    <n v="0"/>
    <n v="0"/>
    <n v="0"/>
    <n v="3"/>
    <s v="แผ่น     "/>
    <n v="10654.21"/>
    <n v="0"/>
    <n v="0"/>
    <n v="0"/>
    <n v="10654.21"/>
    <n v="6168"/>
    <n v="0"/>
    <n v="4856.74"/>
    <n v="45.59"/>
    <n v="2056"/>
    <s v="แผ่น          "/>
    <n v="2056"/>
    <n v="0"/>
    <n v="0"/>
    <s v="//B/F         "/>
    <n v="3551.4033333333332"/>
    <n v="1495.4033333333332"/>
    <n v="6168"/>
    <n v="4486.2099999999991"/>
  </r>
  <r>
    <s v="ชุมพร"/>
    <x v="111"/>
    <x v="112"/>
    <s v="เบ็ดเตล็ด"/>
    <x v="4"/>
    <s v="บจก.ชมพรภัณฑ์เมทัลชีท(ชุมพร)               "/>
    <s v="9 ธ.ค. 2564           "/>
    <n v="2"/>
    <n v="0"/>
    <n v="0"/>
    <n v="0"/>
    <n v="0"/>
    <n v="2"/>
    <s v="แผ่น     "/>
    <n v="6146.1"/>
    <n v="0"/>
    <n v="0"/>
    <n v="0"/>
    <n v="6146.1"/>
    <n v="4060"/>
    <n v="0"/>
    <n v="6146.1"/>
    <n v="100"/>
    <n v="2030"/>
    <s v="แผ่น          "/>
    <n v="2030"/>
    <n v="0"/>
    <n v="0"/>
    <s v="07/05/-021    "/>
    <n v="3073.05"/>
    <n v="1043.0500000000002"/>
    <n v="4060"/>
    <n v="2086.1000000000004"/>
  </r>
  <r>
    <s v="กระบี่"/>
    <x v="112"/>
    <x v="113"/>
    <s v="เบ็ดเตล็ด"/>
    <x v="4"/>
    <s v="บจก.ชมพรภัณฑ์กระบี่เมทัลชีท                    "/>
    <s v="3 ธ.ค. 2564           "/>
    <n v="2"/>
    <n v="0"/>
    <n v="0"/>
    <n v="0"/>
    <n v="0"/>
    <n v="2"/>
    <s v="แผ่น     "/>
    <n v="5607.48"/>
    <n v="0"/>
    <n v="0"/>
    <n v="0"/>
    <n v="5607.48"/>
    <n v="4859.82"/>
    <n v="0"/>
    <n v="5607.48"/>
    <n v="100"/>
    <n v="2429.91"/>
    <s v="แผ่น          "/>
    <n v="2429.91"/>
    <n v="0"/>
    <n v="0"/>
    <d v="2019-07-11T00:00:00"/>
    <n v="2803.74"/>
    <n v="373.82999999999993"/>
    <n v="4859.82"/>
    <n v="747.65999999999985"/>
  </r>
  <r>
    <s v="อ้อมค่าย"/>
    <x v="113"/>
    <x v="114"/>
    <s v="เบ็ดเตล็ด"/>
    <x v="4"/>
    <s v="บจก.พวงรัตน์เมทัลชีท(อ้อมค่าย)              "/>
    <s v="25 ธ.ค. 2564          "/>
    <n v="2"/>
    <n v="0"/>
    <n v="0"/>
    <n v="0"/>
    <n v="0"/>
    <n v="2"/>
    <s v="แผ่น     "/>
    <n v="6915.89"/>
    <n v="0"/>
    <n v="0"/>
    <n v="0"/>
    <n v="6915.89"/>
    <n v="2000"/>
    <n v="0"/>
    <n v="6915.89"/>
    <n v="100"/>
    <n v="1000"/>
    <s v="แผ่น          "/>
    <n v="1000"/>
    <n v="0"/>
    <n v="0"/>
    <s v="06/12/-019    "/>
    <n v="3457.9450000000002"/>
    <n v="2457.9450000000002"/>
    <n v="2000"/>
    <n v="4915.8900000000003"/>
  </r>
  <r>
    <s v="กระบี่"/>
    <x v="114"/>
    <x v="115"/>
    <s v="เบ็ดเตล็ด"/>
    <x v="4"/>
    <s v="บจก.ชมพรภัณฑ์กระบี่เมทัลชีท                        "/>
    <s v="9 ธ.ค. 2564           "/>
    <n v="0"/>
    <n v="1"/>
    <n v="0"/>
    <n v="0"/>
    <n v="0"/>
    <n v="1"/>
    <s v="แผ่น     "/>
    <n v="0"/>
    <n v="799.07"/>
    <n v="0"/>
    <n v="0"/>
    <n v="799.07"/>
    <n v="765"/>
    <n v="0"/>
    <n v="280.12"/>
    <n v="35.06"/>
    <n v="765"/>
    <s v="แผ่น          "/>
    <n v="518.95000000000005"/>
    <n v="0"/>
    <n v="0"/>
    <d v="2021-12-09T00:00:00"/>
    <n v="799.07"/>
    <n v="280.12"/>
    <n v="518.95000000000005"/>
    <n v="280.12"/>
  </r>
  <r>
    <s v="กระบี่"/>
    <x v="115"/>
    <x v="116"/>
    <s v="เบ็ดเตล็ด"/>
    <x v="4"/>
    <s v="บจก.ชมพรภัณฑ์กระบี่เมทัลชีท                     "/>
    <s v="11 ธ.ค. 2564          "/>
    <n v="1"/>
    <n v="0"/>
    <n v="0"/>
    <n v="0"/>
    <n v="0"/>
    <n v="1"/>
    <s v="แผ่น     "/>
    <n v="2990.65"/>
    <n v="0"/>
    <n v="0"/>
    <n v="0"/>
    <n v="2990.65"/>
    <n v="2336.4499999999998"/>
    <n v="0"/>
    <n v="831.52"/>
    <n v="27.8"/>
    <n v="2336.4499999999998"/>
    <s v="แผ่น          "/>
    <n v="2336.4499999999998"/>
    <n v="0"/>
    <n v="0"/>
    <d v="2020-09-18T00:00:00"/>
    <n v="2990.65"/>
    <n v="654.20000000000027"/>
    <n v="2336.4499999999998"/>
    <n v="654.20000000000027"/>
  </r>
  <r>
    <s v="ตรัง"/>
    <x v="116"/>
    <x v="117"/>
    <s v="เบ็ดเตล็ด"/>
    <x v="4"/>
    <s v="บจก.ชมพรภัณฑ์วัสดุ(ตรัง)                      "/>
    <s v="7 ธ.ค. 2564           "/>
    <n v="1"/>
    <n v="4"/>
    <n v="0"/>
    <n v="0"/>
    <n v="0"/>
    <n v="5"/>
    <s v="แผ่น     "/>
    <n v="3084.11"/>
    <n v="12336.44"/>
    <n v="0"/>
    <n v="0"/>
    <n v="15420.550000000001"/>
    <n v="10150"/>
    <n v="0"/>
    <n v="6803.5"/>
    <n v="44.12"/>
    <n v="2030"/>
    <s v="แผ่น          "/>
    <n v="2030"/>
    <n v="0"/>
    <n v="0"/>
    <d v="2020-10-27T00:00:00"/>
    <n v="3084.11"/>
    <n v="1054.1100000000001"/>
    <n v="10150"/>
    <n v="5270.5500000000011"/>
  </r>
  <r>
    <s v="ทุ่งสง"/>
    <x v="116"/>
    <x v="117"/>
    <s v="เบ็ดเตล็ด"/>
    <x v="4"/>
    <s v="บจก.ชมภูเมทัลชีท(ทุ่งสง)                      "/>
    <s v="10 ธ.ค. 2564          "/>
    <n v="3"/>
    <n v="0"/>
    <n v="0"/>
    <n v="0"/>
    <n v="0"/>
    <n v="3"/>
    <s v="แผ่น     "/>
    <n v="10654.21"/>
    <n v="0"/>
    <n v="0"/>
    <n v="0"/>
    <n v="10654.21"/>
    <n v="6090"/>
    <n v="0"/>
    <n v="4969.18"/>
    <n v="46.64"/>
    <n v="2030"/>
    <s v="แผ่น          "/>
    <n v="2030"/>
    <n v="0"/>
    <n v="0"/>
    <d v="2021-11-03T00:00:00"/>
    <n v="3551.4033333333332"/>
    <n v="1521.4033333333332"/>
    <n v="6090"/>
    <n v="4564.2099999999991"/>
  </r>
  <r>
    <s v="อ้อมค่าย"/>
    <x v="116"/>
    <x v="117"/>
    <s v="เบ็ดเตล็ด"/>
    <x v="4"/>
    <s v="บจก.พวงรัตน์เมทัลชีท(อ้อมค่าย)                "/>
    <s v="20 ธ.ค. 2564          "/>
    <n v="7"/>
    <n v="0"/>
    <n v="0"/>
    <n v="0"/>
    <n v="0"/>
    <n v="7"/>
    <s v="แผ่น     "/>
    <n v="24205.61"/>
    <n v="0"/>
    <n v="0"/>
    <n v="0"/>
    <n v="24205.61"/>
    <n v="14210"/>
    <n v="0"/>
    <n v="11351.51"/>
    <n v="46.9"/>
    <n v="2030"/>
    <s v="แผ่น          "/>
    <n v="2030"/>
    <n v="0"/>
    <n v="0"/>
    <d v="2021-12-01T00:00:00"/>
    <n v="3457.9442857142858"/>
    <n v="1427.9442857142858"/>
    <n v="14210"/>
    <n v="9995.61"/>
  </r>
  <r>
    <s v="อ้อมค่าย"/>
    <x v="117"/>
    <x v="118"/>
    <s v="เบ็ดเตล็ด"/>
    <x v="4"/>
    <s v="บจก.พวงรัตน์เมทัลชีท(อ้อมค่าย)              "/>
    <s v="4 ธ.ค. 2564           "/>
    <n v="4"/>
    <n v="0"/>
    <n v="0"/>
    <n v="0"/>
    <n v="0"/>
    <n v="4"/>
    <s v="แผ่น     "/>
    <n v="14579.44"/>
    <n v="0"/>
    <n v="0"/>
    <n v="0"/>
    <n v="14579.44"/>
    <n v="7597"/>
    <n v="0"/>
    <n v="14579.44"/>
    <n v="100"/>
    <n v="1899.25"/>
    <s v="แผ่น          "/>
    <n v="1899.25"/>
    <n v="0"/>
    <n v="0"/>
    <s v="14/05/-019    "/>
    <n v="3644.86"/>
    <n v="1745.6100000000001"/>
    <n v="7597"/>
    <n v="6982.4400000000005"/>
  </r>
  <r>
    <s v="กระบี่"/>
    <x v="118"/>
    <x v="119"/>
    <s v="เบ็ดเตล็ด"/>
    <x v="4"/>
    <s v="บจก.ชมพรภัณฑ์กระบี่เมทัลชีท                        "/>
    <s v="3 ธ.ค. 2564           "/>
    <n v="1"/>
    <n v="0"/>
    <n v="0"/>
    <n v="0"/>
    <n v="0"/>
    <n v="1"/>
    <s v="แผ่น     "/>
    <n v="2990.65"/>
    <n v="0"/>
    <n v="0"/>
    <n v="0"/>
    <n v="2990.65"/>
    <n v="2640"/>
    <n v="0"/>
    <n v="350.65"/>
    <n v="11.72"/>
    <n v="2640"/>
    <s v="แผ่น          "/>
    <n v="2640"/>
    <n v="0"/>
    <n v="0"/>
    <d v="2021-09-27T00:00:00"/>
    <n v="2990.65"/>
    <n v="350.65000000000009"/>
    <n v="2640"/>
    <n v="350.65000000000009"/>
  </r>
  <r>
    <s v="กระบี่"/>
    <x v="119"/>
    <x v="120"/>
    <s v="เบ็ดเตล็ด"/>
    <x v="4"/>
    <s v="บจก.ชมพรภัณฑ์กระบี่เมทัลชีท                   "/>
    <s v="18 ธ.ค. 2564          "/>
    <n v="11"/>
    <n v="20"/>
    <n v="0"/>
    <n v="0"/>
    <n v="0"/>
    <n v="31"/>
    <s v="แผ่น     "/>
    <n v="32892.879999999997"/>
    <n v="56074.77"/>
    <n v="0"/>
    <n v="0"/>
    <n v="88967.65"/>
    <n v="62930"/>
    <n v="0"/>
    <n v="27140.52"/>
    <n v="30.51"/>
    <n v="2030"/>
    <s v="แผ่น          "/>
    <n v="2030"/>
    <n v="0"/>
    <n v="0"/>
    <d v="2021-11-05T00:00:00"/>
    <n v="2869.9241935483869"/>
    <n v="839.92419354838694"/>
    <n v="62930"/>
    <n v="26037.649999999994"/>
  </r>
  <r>
    <s v="ชุมพร"/>
    <x v="119"/>
    <x v="120"/>
    <s v="เบ็ดเตล็ด"/>
    <x v="4"/>
    <s v="บจก.ชมพรภัณฑ์เมทัลชีท(ชุมพร)                  "/>
    <s v="29 ธ.ค. 2564          "/>
    <n v="2"/>
    <n v="0"/>
    <n v="0"/>
    <n v="0"/>
    <n v="0"/>
    <n v="2"/>
    <s v="แผ่น     "/>
    <n v="6149.53"/>
    <n v="0"/>
    <n v="0"/>
    <n v="0"/>
    <n v="6149.53"/>
    <n v="4060"/>
    <n v="0"/>
    <n v="6149.53"/>
    <n v="100"/>
    <n v="2030"/>
    <s v="แผ่น          "/>
    <n v="2030"/>
    <n v="0"/>
    <n v="0"/>
    <s v="20/10/-021    "/>
    <n v="3074.7649999999999"/>
    <n v="1044.7649999999999"/>
    <n v="4060"/>
    <n v="2089.5299999999997"/>
  </r>
  <r>
    <s v="ทุ่งสง"/>
    <x v="119"/>
    <x v="120"/>
    <s v="เบ็ดเตล็ด"/>
    <x v="4"/>
    <s v="บจก.ชมภูเมทัลชีท(ทุ่งสง)                      "/>
    <s v="15 ธ.ค. 2564          "/>
    <n v="3"/>
    <n v="0"/>
    <n v="0"/>
    <n v="0"/>
    <n v="0"/>
    <n v="3"/>
    <s v="แผ่น     "/>
    <n v="10560.75"/>
    <n v="0"/>
    <n v="0"/>
    <n v="0"/>
    <n v="10560.75"/>
    <n v="6090"/>
    <n v="0"/>
    <n v="5093.8500000000004"/>
    <n v="48.23"/>
    <n v="2030"/>
    <s v="แผ่น          "/>
    <n v="2030"/>
    <n v="0"/>
    <n v="0"/>
    <d v="2021-11-18T00:00:00"/>
    <n v="3520.25"/>
    <n v="1490.25"/>
    <n v="6090"/>
    <n v="4470.75"/>
  </r>
  <r>
    <s v="นาเคียน"/>
    <x v="119"/>
    <x v="120"/>
    <s v="เบ็ดเตล็ด"/>
    <x v="4"/>
    <s v="บจก.ชมพรภัณฑ์เมทัลชีท(นาเคียน)                "/>
    <s v="8 ธ.ค. 2564           "/>
    <n v="1"/>
    <n v="0"/>
    <n v="0"/>
    <n v="0"/>
    <n v="0"/>
    <n v="1"/>
    <s v="แผ่น     "/>
    <n v="3644.86"/>
    <n v="0"/>
    <n v="0"/>
    <n v="0"/>
    <n v="3644.86"/>
    <n v="2030"/>
    <n v="0"/>
    <n v="1707.27"/>
    <n v="46.84"/>
    <n v="2030"/>
    <s v="แผ่น          "/>
    <n v="2030"/>
    <n v="0"/>
    <n v="0"/>
    <d v="2021-11-01T00:00:00"/>
    <n v="3644.86"/>
    <n v="1614.8600000000001"/>
    <n v="2030"/>
    <n v="1614.8600000000001"/>
  </r>
  <r>
    <s v="ภูเก็ต"/>
    <x v="119"/>
    <x v="120"/>
    <s v="เบ็ดเตล็ด"/>
    <x v="4"/>
    <s v="บจก.ชมภูเมทัลชีท(ภูเก็ต)                      "/>
    <s v="14 ธ.ค. 2564          "/>
    <n v="5"/>
    <n v="0"/>
    <n v="0"/>
    <n v="0"/>
    <n v="0"/>
    <n v="5"/>
    <s v="แผ่น     "/>
    <n v="17500"/>
    <n v="0"/>
    <n v="0"/>
    <n v="0"/>
    <n v="17500"/>
    <n v="10150"/>
    <n v="0"/>
    <n v="8249.2999999999993"/>
    <n v="47.14"/>
    <n v="2030"/>
    <s v="แผ่น          "/>
    <n v="2030"/>
    <n v="0"/>
    <n v="0"/>
    <d v="2021-08-23T00:00:00"/>
    <n v="3500"/>
    <n v="1470"/>
    <n v="10150"/>
    <n v="7350"/>
  </r>
  <r>
    <s v="สุราษ"/>
    <x v="119"/>
    <x v="120"/>
    <s v="เบ็ดเตล็ด"/>
    <x v="4"/>
    <s v="บจก.พวงรัตน์เมทัลชีท(สุราษฎร์)                "/>
    <s v="14 ธ.ค. 2564          "/>
    <n v="1"/>
    <n v="0"/>
    <n v="0"/>
    <n v="0"/>
    <n v="0"/>
    <n v="1"/>
    <s v="แผ่น     "/>
    <n v="3271.03"/>
    <n v="0"/>
    <n v="0"/>
    <n v="0"/>
    <n v="3271.03"/>
    <n v="2030"/>
    <n v="0"/>
    <n v="1458.66"/>
    <n v="44.59"/>
    <n v="2030"/>
    <s v="แผ่น          "/>
    <n v="2030"/>
    <n v="0"/>
    <n v="0"/>
    <d v="2021-05-31T00:00:00"/>
    <n v="3271.03"/>
    <n v="1241.0300000000002"/>
    <n v="2030"/>
    <n v="1241.0300000000002"/>
  </r>
  <r>
    <s v="อ้อมค่าย"/>
    <x v="119"/>
    <x v="120"/>
    <s v="เบ็ดเตล็ด"/>
    <x v="4"/>
    <s v="บจก.พวงรัตน์เมทัลชีท(อ้อมค่าย)                "/>
    <s v="14 ธ.ค. 2564          "/>
    <n v="3"/>
    <n v="0"/>
    <n v="0"/>
    <n v="0"/>
    <n v="0"/>
    <n v="3"/>
    <s v="แผ่น     "/>
    <n v="10654.21"/>
    <n v="0"/>
    <n v="0"/>
    <n v="0"/>
    <n v="10654.21"/>
    <n v="6090"/>
    <n v="0"/>
    <n v="5199.34"/>
    <n v="48.8"/>
    <n v="2030"/>
    <s v="แผ่น          "/>
    <n v="2030"/>
    <n v="0"/>
    <n v="0"/>
    <d v="2021-11-01T00:00:00"/>
    <n v="3551.4033333333332"/>
    <n v="1521.4033333333332"/>
    <n v="6090"/>
    <n v="4564.2099999999991"/>
  </r>
  <r>
    <s v="ทุ่งสง"/>
    <x v="120"/>
    <x v="121"/>
    <s v="เบ็ดเตล็ด"/>
    <x v="4"/>
    <s v="บจก.ชมภูเมทัลชีท(ทุ่งสง)               "/>
    <s v="21 ธ.ค. 2564          "/>
    <n v="0"/>
    <n v="1"/>
    <n v="0"/>
    <n v="0"/>
    <n v="0"/>
    <n v="1"/>
    <s v="แผ่น     "/>
    <n v="0"/>
    <n v="3644.86"/>
    <n v="0"/>
    <n v="0"/>
    <n v="3644.86"/>
    <n v="2000"/>
    <n v="0"/>
    <n v="3644.86"/>
    <n v="100"/>
    <n v="2000"/>
    <s v="แผ่น          "/>
    <n v="2000"/>
    <n v="0"/>
    <n v="0"/>
    <s v="12/06/-021    "/>
    <n v="3644.86"/>
    <n v="1644.8600000000001"/>
    <n v="2000"/>
    <n v="1644.8600000000001"/>
  </r>
  <r>
    <s v="กระบี่"/>
    <x v="121"/>
    <x v="122"/>
    <s v="เบ็ดเตล็ด"/>
    <x v="4"/>
    <s v="บจก.ชมพรภัณฑ์กระบี่เมทัลชีท                  "/>
    <s v="16 ธ.ค. 2564          "/>
    <n v="1"/>
    <n v="0"/>
    <n v="0"/>
    <n v="0"/>
    <n v="0"/>
    <n v="1"/>
    <s v="แผ่น     "/>
    <n v="2990.65"/>
    <n v="0"/>
    <n v="0"/>
    <n v="0"/>
    <n v="2990.65"/>
    <n v="0"/>
    <n v="0"/>
    <n v="2990.65"/>
    <n v="100"/>
    <n v="0"/>
    <s v="กิโลกรัม      "/>
    <n v="2000"/>
    <n v="127"/>
    <n v="0"/>
    <s v="//B/F         "/>
    <n v="2990.65"/>
    <n v="990.65000000000009"/>
    <n v="2000"/>
    <n v="990.65000000000009"/>
  </r>
  <r>
    <s v="ทุ่งสง"/>
    <x v="122"/>
    <x v="123"/>
    <s v="เบ็ดเตล็ด"/>
    <x v="1"/>
    <s v="บจก.ชมภูเมทัลชีท(ทุ่งสง)                                        "/>
    <s v="25 ธ.ค. 2564          "/>
    <n v="0"/>
    <n v="4"/>
    <n v="0"/>
    <n v="0"/>
    <n v="0"/>
    <n v="4"/>
    <s v="อัน      "/>
    <n v="0"/>
    <n v="336.45"/>
    <n v="0"/>
    <n v="0"/>
    <n v="336.45"/>
    <n v="300"/>
    <n v="0"/>
    <n v="36.450000000000003"/>
    <n v="10.83"/>
    <n v="75"/>
    <s v="อัน           "/>
    <n v="75"/>
    <n v="0"/>
    <n v="0"/>
    <d v="2021-12-24T00:00:00"/>
    <n v="84.112499999999997"/>
    <n v="9.1124999999999972"/>
    <n v="300"/>
    <n v="36.449999999999989"/>
  </r>
  <r>
    <s v="อ้อมค่าย"/>
    <x v="122"/>
    <x v="123"/>
    <s v="เบ็ดเตล็ด"/>
    <x v="1"/>
    <s v="บจก.พวงรัตน์เมทัลชีท(อ้อมค่าย)                                  "/>
    <s v="13 ธ.ค. 2564          "/>
    <n v="1"/>
    <n v="0"/>
    <n v="0"/>
    <n v="0"/>
    <n v="0"/>
    <n v="1"/>
    <s v="อัน      "/>
    <n v="88.74"/>
    <n v="0"/>
    <n v="0"/>
    <n v="0"/>
    <n v="88.74"/>
    <n v="75"/>
    <n v="0"/>
    <n v="1.24"/>
    <n v="1.4"/>
    <n v="75"/>
    <s v="อัน           "/>
    <n v="75"/>
    <n v="0"/>
    <n v="0"/>
    <d v="2021-11-05T00:00:00"/>
    <n v="88.74"/>
    <n v="13.739999999999995"/>
    <n v="75"/>
    <n v="13.739999999999995"/>
  </r>
  <r>
    <s v="ตรัง"/>
    <x v="123"/>
    <x v="124"/>
    <s v="เบ็ดเตล็ด"/>
    <x v="1"/>
    <s v="บจก.ชมพรภัณฑ์วัสดุ(ตรัง)                                      "/>
    <s v="30 ธ.ค. 2564          "/>
    <n v="0"/>
    <n v="2"/>
    <n v="0"/>
    <n v="0"/>
    <n v="0"/>
    <n v="2"/>
    <s v="อัน      "/>
    <n v="0"/>
    <n v="177.57"/>
    <n v="0"/>
    <n v="0"/>
    <n v="177.57"/>
    <n v="170"/>
    <n v="0"/>
    <n v="7.57"/>
    <n v="4.26"/>
    <n v="85"/>
    <s v="อัน           "/>
    <n v="85"/>
    <n v="0"/>
    <n v="0"/>
    <d v="2021-12-30T00:00:00"/>
    <n v="88.784999999999997"/>
    <n v="3.7849999999999966"/>
    <n v="170"/>
    <n v="7.5699999999999932"/>
  </r>
  <r>
    <s v="อ้อมค่าย"/>
    <x v="124"/>
    <x v="125"/>
    <s v="ประตูม้วน "/>
    <x v="3"/>
    <s v="บจก.พวงรัตน์เมทัลชีท(อ้อมค่าย)                                "/>
    <s v="4 ธ.ค. 2564           "/>
    <n v="246.6"/>
    <n v="0"/>
    <n v="0"/>
    <n v="0"/>
    <n v="0"/>
    <n v="246.6"/>
    <s v="เมตร     "/>
    <n v="9221.49"/>
    <n v="0"/>
    <n v="0"/>
    <n v="0"/>
    <n v="9221.49"/>
    <n v="0"/>
    <n v="0"/>
    <n v="9221.49"/>
    <n v="100"/>
    <n v="0"/>
    <s v="เมตร          "/>
    <n v="35"/>
    <n v="105"/>
    <n v="0"/>
    <s v="//-/F         "/>
    <n v="37.394525547445255"/>
    <n v="2.3945255474452551"/>
    <n v="8631"/>
    <n v="590.48999999999978"/>
  </r>
  <r>
    <s v="ตรัง"/>
    <x v="125"/>
    <x v="126"/>
    <s v="เบ็ดเตล็ด"/>
    <x v="9"/>
    <s v="บจก.ชมพรภัณฑ์วัสดุ(ตรัง)                       "/>
    <s v="7 ธ.ค. 2564           "/>
    <n v="3"/>
    <n v="0"/>
    <n v="0"/>
    <n v="0"/>
    <n v="0"/>
    <n v="3"/>
    <s v="ชิ้น     "/>
    <n v="897.2"/>
    <n v="0"/>
    <n v="0"/>
    <n v="0"/>
    <n v="897.2"/>
    <n v="900"/>
    <n v="0"/>
    <n v="-2.8"/>
    <n v="-0.31"/>
    <n v="300"/>
    <s v="ชิ้น          "/>
    <n v="300"/>
    <n v="0"/>
    <n v="0"/>
    <d v="2021-12-07T00:00:00"/>
    <n v="299.06666666666666"/>
    <n v="-0.93333333333333712"/>
    <n v="900"/>
    <n v="-2.7999999999999545"/>
  </r>
  <r>
    <s v="ตรัง"/>
    <x v="125"/>
    <x v="126"/>
    <s v="เบ็ดเตล็ด"/>
    <x v="9"/>
    <s v="บจก.ชมพรภัณฑ์วัสดุ (ตรัง)                      "/>
    <s v="15 ธ.ค. 2564          "/>
    <n v="3"/>
    <n v="0"/>
    <n v="0"/>
    <n v="0"/>
    <n v="0"/>
    <n v="3"/>
    <s v="ชิ้น     "/>
    <n v="896.84"/>
    <n v="0"/>
    <n v="0"/>
    <n v="0"/>
    <n v="896.84"/>
    <n v="900"/>
    <n v="0"/>
    <n v="896.84"/>
    <n v="100"/>
    <n v="300"/>
    <s v="ชิ้น          "/>
    <n v="300"/>
    <n v="0"/>
    <n v="0"/>
    <s v="//B/F         "/>
    <n v="298.94666666666666"/>
    <n v="-1.0533333333333417"/>
    <n v="900"/>
    <n v="-3.1599999999999682"/>
  </r>
  <r>
    <s v="สุราษ"/>
    <x v="125"/>
    <x v="126"/>
    <s v="เบ็ดเตล็ด"/>
    <x v="9"/>
    <s v="บจก.พวงรัตน์เมทัลชีท(สุราษฎร์)                 "/>
    <s v="21 ธ.ค. 2564          "/>
    <n v="1"/>
    <n v="0"/>
    <n v="0"/>
    <n v="0"/>
    <n v="0"/>
    <n v="1"/>
    <s v="ชิ้น     "/>
    <n v="308.41000000000003"/>
    <n v="0"/>
    <n v="0"/>
    <n v="0"/>
    <n v="308.41000000000003"/>
    <n v="300"/>
    <n v="0"/>
    <n v="46.97"/>
    <n v="15.23"/>
    <n v="300"/>
    <s v="ชิ้น          "/>
    <n v="300"/>
    <n v="0"/>
    <n v="0"/>
    <d v="2021-08-30T00:00:00"/>
    <n v="308.41000000000003"/>
    <n v="8.410000000000025"/>
    <n v="300"/>
    <n v="8.410000000000025"/>
  </r>
  <r>
    <s v="ชุมพร"/>
    <x v="126"/>
    <x v="127"/>
    <s v="เบ็ดเตล็ด"/>
    <x v="9"/>
    <s v="บจก.ชมพรภัณฑ์เมทัลชีท(ชุมพร)                             "/>
    <s v="25 ธ.ค. 2564          "/>
    <n v="10"/>
    <n v="0"/>
    <n v="0"/>
    <n v="0"/>
    <n v="0"/>
    <n v="10"/>
    <s v="เส้น     "/>
    <n v="1401.84"/>
    <n v="0"/>
    <n v="0"/>
    <n v="0"/>
    <n v="1401.84"/>
    <n v="1370"/>
    <n v="0"/>
    <n v="1401.84"/>
    <n v="100"/>
    <n v="137"/>
    <s v="แผ่น          "/>
    <n v="137"/>
    <n v="0"/>
    <n v="0"/>
    <d v="2021-08-30T00:00:00"/>
    <n v="140.184"/>
    <n v="3.1839999999999975"/>
    <n v="1370"/>
    <n v="31.839999999999918"/>
  </r>
  <r>
    <s v="ชุมพร"/>
    <x v="127"/>
    <x v="128"/>
    <s v="เบ็ดเตล็ด"/>
    <x v="9"/>
    <s v="บจก.ชมพรภัณฑ์เมทัลชีท(ชุมพร)               "/>
    <s v="10 ธ.ค. 2564          "/>
    <n v="25"/>
    <n v="0"/>
    <n v="0"/>
    <n v="0"/>
    <n v="0"/>
    <n v="25"/>
    <s v="เส้น     "/>
    <n v="3551.24"/>
    <n v="0"/>
    <n v="0"/>
    <n v="0"/>
    <n v="3551.24"/>
    <n v="3425"/>
    <n v="0"/>
    <n v="3551.24"/>
    <n v="100"/>
    <n v="137"/>
    <s v="แผ่น          "/>
    <n v="137"/>
    <n v="0"/>
    <n v="0"/>
    <s v="28/06/-021    "/>
    <n v="142.0496"/>
    <n v="5.0495999999999981"/>
    <n v="3425"/>
    <n v="126.23999999999978"/>
  </r>
  <r>
    <s v="สุราษ"/>
    <x v="128"/>
    <x v="129"/>
    <s v="เบ็ดเตล็ด"/>
    <x v="1"/>
    <s v="บจก.พวงรัตน์เมทัลชีท(สุราษฎร์)               "/>
    <s v="13 ธ.ค. 2564          "/>
    <n v="1"/>
    <n v="0"/>
    <n v="0"/>
    <n v="0"/>
    <n v="0"/>
    <n v="1"/>
    <s v="อัน      "/>
    <n v="420.56"/>
    <n v="0"/>
    <n v="0"/>
    <n v="0"/>
    <n v="420.56"/>
    <n v="295.36"/>
    <n v="0"/>
    <n v="162.54"/>
    <n v="38.65"/>
    <n v="295.36"/>
    <s v="อัน           "/>
    <n v="295.36"/>
    <n v="0"/>
    <n v="0"/>
    <s v="//-/F         "/>
    <n v="420.56"/>
    <n v="125.19999999999999"/>
    <n v="295.36"/>
    <n v="125.19999999999999"/>
  </r>
  <r>
    <s v="นาเคียน"/>
    <x v="129"/>
    <x v="130"/>
    <s v="เบ็ดเตล็ด"/>
    <x v="1"/>
    <s v="บจก.ชมพรภัณฑ์เมทัลชีท(นาเคียน)               "/>
    <s v="11 ธ.ค. 2564          "/>
    <n v="2"/>
    <n v="0"/>
    <n v="0"/>
    <n v="0"/>
    <n v="0"/>
    <n v="2"/>
    <s v="อัน      "/>
    <n v="933.37"/>
    <n v="0"/>
    <n v="0"/>
    <n v="0"/>
    <n v="933.37"/>
    <n v="600"/>
    <n v="0"/>
    <n v="383.09"/>
    <n v="41.04"/>
    <n v="300"/>
    <s v="อัน           "/>
    <n v="300"/>
    <n v="0"/>
    <n v="0"/>
    <d v="2021-11-08T00:00:00"/>
    <n v="466.685"/>
    <n v="166.685"/>
    <n v="600"/>
    <n v="333.37"/>
  </r>
  <r>
    <s v="ตรัง"/>
    <x v="130"/>
    <x v="131"/>
    <s v="เบ็ดเตล็ด"/>
    <x v="1"/>
    <s v="บจก.ชมพรภัณฑ์วัสดุ(ตรัง)                "/>
    <s v="29 ธ.ค. 2564          "/>
    <n v="0"/>
    <n v="1"/>
    <n v="1"/>
    <n v="0"/>
    <n v="0"/>
    <n v="2"/>
    <s v="อัน      "/>
    <n v="0"/>
    <n v="299.07"/>
    <n v="0"/>
    <n v="0"/>
    <n v="299.07"/>
    <n v="130.85"/>
    <n v="0"/>
    <n v="-38.86"/>
    <n v="-12.99"/>
    <n v="130.85"/>
    <s v="อัน           "/>
    <n v="130.85"/>
    <n v="0"/>
    <n v="0"/>
    <d v="2021-09-15T00:00:00"/>
    <n v="149.535"/>
    <n v="18.685000000000002"/>
    <n v="261.7"/>
    <n v="37.370000000000005"/>
  </r>
  <r>
    <s v="ชุมพร"/>
    <x v="131"/>
    <x v="132"/>
    <s v="เบ็ดเตล็ด"/>
    <x v="1"/>
    <s v="บจก.ชมพรภัณฑ์เมทัลชีท(ชุมพร)            "/>
    <s v="2 ธ.ค. 2564           "/>
    <n v="1"/>
    <n v="0"/>
    <n v="0"/>
    <n v="0"/>
    <n v="0"/>
    <n v="1"/>
    <s v="อัน      "/>
    <n v="233.64"/>
    <n v="0"/>
    <n v="0"/>
    <n v="0"/>
    <n v="233.64"/>
    <n v="130.85"/>
    <n v="0"/>
    <n v="102.8"/>
    <n v="44"/>
    <n v="130.85"/>
    <s v="อัน           "/>
    <n v="130.85"/>
    <n v="0"/>
    <n v="0"/>
    <d v="2021-11-22T00:00:00"/>
    <n v="233.64"/>
    <n v="102.78999999999999"/>
    <n v="130.85"/>
    <n v="102.78999999999999"/>
  </r>
  <r>
    <s v="ชุมพร"/>
    <x v="132"/>
    <x v="133"/>
    <s v="เบ็ดเตล็ด"/>
    <x v="1"/>
    <s v="บจก.ชมพรภัณฑ์เมทัลชีท (ชุมพร)           "/>
    <s v="22 ธ.ค. 2564          "/>
    <n v="1"/>
    <n v="0"/>
    <n v="0"/>
    <n v="0"/>
    <n v="0"/>
    <n v="1"/>
    <s v="อัน      "/>
    <n v="232.79"/>
    <n v="0"/>
    <n v="0"/>
    <n v="0"/>
    <n v="232.79"/>
    <n v="130.84"/>
    <n v="0"/>
    <n v="232.79"/>
    <n v="100"/>
    <n v="130.84"/>
    <s v="อัน           "/>
    <n v="130.84"/>
    <n v="0"/>
    <n v="0"/>
    <s v="//-/F         "/>
    <n v="232.79"/>
    <n v="101.94999999999999"/>
    <n v="130.84"/>
    <n v="101.94999999999999"/>
  </r>
  <r>
    <s v="ตรัง"/>
    <x v="132"/>
    <x v="133"/>
    <s v="เบ็ดเตล็ด"/>
    <x v="1"/>
    <s v="บจก.ชมพรภัณฑ์วัสดุ(ตรัง)                "/>
    <s v="7 ธ.ค. 2564           "/>
    <n v="3"/>
    <n v="0"/>
    <n v="0"/>
    <n v="0"/>
    <n v="0"/>
    <n v="3"/>
    <s v="อัน      "/>
    <n v="953.16"/>
    <n v="0"/>
    <n v="0"/>
    <n v="0"/>
    <n v="953.16"/>
    <n v="392.52"/>
    <n v="0"/>
    <n v="466.47"/>
    <n v="48.94"/>
    <n v="130.84"/>
    <s v="อัน           "/>
    <n v="130.84"/>
    <n v="0"/>
    <n v="0"/>
    <d v="2021-09-15T00:00:00"/>
    <n v="317.71999999999997"/>
    <n v="186.87999999999997"/>
    <n v="392.52"/>
    <n v="560.64"/>
  </r>
  <r>
    <s v="กระบี่"/>
    <x v="133"/>
    <x v="134"/>
    <s v="เบ็ดเตล็ด"/>
    <x v="1"/>
    <s v="บจก.ชมพรภัณฑ์กระบี่เมทัลชีท          "/>
    <s v="22 ธ.ค. 2564          "/>
    <n v="1"/>
    <n v="0"/>
    <n v="0"/>
    <n v="0"/>
    <n v="0"/>
    <n v="1"/>
    <s v="อัน      "/>
    <n v="271.02"/>
    <n v="0"/>
    <n v="0"/>
    <n v="0"/>
    <n v="271.02"/>
    <n v="233.65"/>
    <n v="0"/>
    <n v="271.02"/>
    <n v="100"/>
    <n v="233.65"/>
    <s v="อัน           "/>
    <n v="233.65"/>
    <n v="0"/>
    <n v="0"/>
    <s v="//-/F         "/>
    <n v="271.02"/>
    <n v="37.369999999999976"/>
    <n v="233.65"/>
    <n v="37.369999999999976"/>
  </r>
  <r>
    <s v="ตรัง"/>
    <x v="134"/>
    <x v="135"/>
    <s v="เบ็ดเตล็ด"/>
    <x v="1"/>
    <s v="บจก.ชมพรภัณฑ์วัสดุ(ตรัง)                     "/>
    <s v="13 ธ.ค. 2564          "/>
    <n v="1"/>
    <n v="0"/>
    <n v="0"/>
    <n v="0"/>
    <n v="0"/>
    <n v="1"/>
    <s v="อัน      "/>
    <n v="327.10000000000002"/>
    <n v="0"/>
    <n v="0"/>
    <n v="0"/>
    <n v="327.10000000000002"/>
    <n v="120"/>
    <n v="0"/>
    <n v="203.5"/>
    <n v="62.21"/>
    <n v="120"/>
    <s v="อัน           "/>
    <n v="120"/>
    <n v="0"/>
    <n v="0"/>
    <s v="//B/F         "/>
    <n v="327.10000000000002"/>
    <n v="207.10000000000002"/>
    <n v="120"/>
    <n v="207.10000000000002"/>
  </r>
  <r>
    <s v="ทุ่งสง"/>
    <x v="135"/>
    <x v="136"/>
    <s v="เบ็ดเตล็ด"/>
    <x v="1"/>
    <s v="บจก.ชมภูเมทัลชีท(ทุ่งสง)                        "/>
    <s v="8 ธ.ค. 2564           "/>
    <n v="1"/>
    <n v="0"/>
    <n v="0"/>
    <n v="0"/>
    <n v="0"/>
    <n v="1"/>
    <s v="อัน      "/>
    <n v="0"/>
    <n v="0"/>
    <n v="0"/>
    <n v="0"/>
    <n v="0"/>
    <n v="160"/>
    <n v="0"/>
    <n v="0"/>
    <n v="0"/>
    <n v="160"/>
    <s v="อัน           "/>
    <n v="160"/>
    <n v="0"/>
    <n v="0"/>
    <s v="//-/F         "/>
    <n v="0"/>
    <n v="-160"/>
    <n v="160"/>
    <n v="-160"/>
  </r>
  <r>
    <s v="สุราษ"/>
    <x v="135"/>
    <x v="136"/>
    <s v="เบ็ดเตล็ด"/>
    <x v="1"/>
    <s v="บจก.พวงรัตน์เมทัลชีท(สุราษฎร์)                  "/>
    <s v="25 ธ.ค. 2564          "/>
    <n v="1"/>
    <n v="0"/>
    <n v="0"/>
    <n v="0"/>
    <n v="0"/>
    <n v="1"/>
    <s v="อัน      "/>
    <n v="186.92"/>
    <n v="0"/>
    <n v="0"/>
    <n v="0"/>
    <n v="186.92"/>
    <n v="160"/>
    <n v="0"/>
    <n v="186.92"/>
    <n v="100"/>
    <n v="160"/>
    <s v="อัน           "/>
    <n v="160"/>
    <n v="0"/>
    <n v="0"/>
    <s v="//-/F         "/>
    <n v="186.92"/>
    <n v="26.919999999999987"/>
    <n v="160"/>
    <n v="26.919999999999987"/>
  </r>
  <r>
    <s v="ภูเก็ต"/>
    <x v="136"/>
    <x v="137"/>
    <s v="เบ็ดเตล็ด"/>
    <x v="1"/>
    <s v="บจก.ชมภูเมทัลชีท(ภูเก็ต)           "/>
    <s v="2 ธ.ค. 2564           "/>
    <n v="1"/>
    <n v="0"/>
    <n v="0"/>
    <n v="0"/>
    <n v="0"/>
    <n v="1"/>
    <s v="อัน      "/>
    <n v="186.87"/>
    <n v="0"/>
    <n v="0"/>
    <n v="0"/>
    <n v="186.87"/>
    <n v="185"/>
    <n v="0"/>
    <n v="186.87"/>
    <n v="100"/>
    <n v="185"/>
    <s v="อัน           "/>
    <n v="185"/>
    <n v="0"/>
    <n v="0"/>
    <s v="//-/F         "/>
    <n v="186.87"/>
    <n v="1.8700000000000045"/>
    <n v="185"/>
    <n v="1.8700000000000045"/>
  </r>
  <r>
    <s v="อ้อมค่าย"/>
    <x v="137"/>
    <x v="138"/>
    <s v="ประตูม้วน "/>
    <x v="3"/>
    <s v="บจก.พวงรัตน์เมทัลชีท(อ้อมค่าย)                                "/>
    <s v="1 ธ.ค. 2564           "/>
    <n v="8"/>
    <n v="10"/>
    <n v="0"/>
    <n v="0"/>
    <n v="0"/>
    <n v="18"/>
    <s v="เมตร     "/>
    <n v="1046.73"/>
    <n v="1261.57"/>
    <n v="0"/>
    <n v="0"/>
    <n v="2308.3000000000002"/>
    <n v="1602"/>
    <n v="0"/>
    <n v="706.3"/>
    <n v="30.6"/>
    <n v="0"/>
    <s v="เมตร          "/>
    <n v="89"/>
    <n v="0"/>
    <n v="0"/>
    <s v="//-/F         "/>
    <n v="128.23888888888891"/>
    <n v="39.238888888888908"/>
    <n v="1602"/>
    <n v="706.30000000000018"/>
  </r>
  <r>
    <s v="อ้อมค่าย"/>
    <x v="138"/>
    <x v="139"/>
    <s v="ประตูม้วน "/>
    <x v="3"/>
    <s v="บจก.พวงรัตน์เมทัลชีท(อ้อมค่าย)                          "/>
    <s v="17 ธ.ค. 2564          "/>
    <n v="0"/>
    <n v="6"/>
    <n v="0"/>
    <n v="0"/>
    <n v="0"/>
    <n v="6"/>
    <s v="เมตร     "/>
    <n v="0"/>
    <n v="728.76"/>
    <n v="0"/>
    <n v="0"/>
    <n v="728.76"/>
    <n v="0"/>
    <n v="0"/>
    <n v="728.76"/>
    <n v="100"/>
    <n v="0"/>
    <s v="เมตร          "/>
    <n v="89"/>
    <n v="106"/>
    <n v="0"/>
    <s v="//B/F         "/>
    <n v="121.46"/>
    <n v="32.459999999999994"/>
    <n v="534"/>
    <n v="194.76"/>
  </r>
  <r>
    <s v="กระบี่"/>
    <x v="139"/>
    <x v="140"/>
    <s v="ประตูม้วน "/>
    <x v="3"/>
    <s v="บจก.ชมพรภัณฑ์กระบี่เมทัลชีท                                     "/>
    <s v="30 ธ.ค. 2564          "/>
    <n v="2.7"/>
    <n v="22.4"/>
    <n v="0"/>
    <n v="0"/>
    <n v="0"/>
    <n v="25.099999999999998"/>
    <s v="เมตร     "/>
    <n v="378.06"/>
    <n v="3140.19"/>
    <n v="0"/>
    <n v="0"/>
    <n v="3518.25"/>
    <n v="6099.05"/>
    <n v="0"/>
    <n v="757.25"/>
    <n v="21.52"/>
    <n v="242.99"/>
    <s v="เมตร          "/>
    <n v="110"/>
    <n v="0"/>
    <n v="0"/>
    <s v="//-/F         "/>
    <n v="140.16932270916337"/>
    <n v="30.169322709163367"/>
    <n v="2760.9999999999995"/>
    <n v="757.25000000000045"/>
  </r>
  <r>
    <s v="ชุมพร"/>
    <x v="139"/>
    <x v="140"/>
    <s v="ประตูม้วน "/>
    <x v="3"/>
    <s v="บจก.ชมพรภัณฑ์เมทัลชีท(ชุมพร)                                    "/>
    <s v="22 ธ.ค. 2564          "/>
    <n v="11.1"/>
    <n v="0"/>
    <n v="0"/>
    <n v="0"/>
    <n v="0"/>
    <n v="11.1"/>
    <s v="เมตร     "/>
    <n v="2261.0100000000002"/>
    <n v="0"/>
    <n v="0"/>
    <n v="0"/>
    <n v="2261.0100000000002"/>
    <n v="2697.19"/>
    <n v="0"/>
    <n v="1040.01"/>
    <n v="46"/>
    <n v="242.99"/>
    <s v="เมตร          "/>
    <n v="110"/>
    <n v="0"/>
    <n v="0"/>
    <s v="//-/F         "/>
    <n v="203.69459459459463"/>
    <n v="93.694594594594633"/>
    <n v="1221"/>
    <n v="1040.0100000000002"/>
  </r>
  <r>
    <s v="ตรัง"/>
    <x v="139"/>
    <x v="140"/>
    <s v="ประตูม้วน "/>
    <x v="3"/>
    <s v="บจก.ชมพรภัณฑ์วัสดุ(ตรัง)                                        "/>
    <s v="25 ธ.ค. 2564          "/>
    <n v="0"/>
    <n v="3.9"/>
    <n v="0"/>
    <n v="0"/>
    <n v="0"/>
    <n v="3.9"/>
    <s v="เมตร     "/>
    <n v="0"/>
    <n v="1202.75"/>
    <n v="0"/>
    <n v="0"/>
    <n v="1202.75"/>
    <n v="947.66"/>
    <n v="0"/>
    <n v="773.75"/>
    <n v="64.33"/>
    <n v="242.99"/>
    <s v="เมตร          "/>
    <n v="242.99"/>
    <n v="0"/>
    <n v="0"/>
    <s v="//-/F         "/>
    <n v="308.39743589743591"/>
    <n v="65.407435897435903"/>
    <n v="947.66100000000006"/>
    <n v="255.08899999999994"/>
  </r>
  <r>
    <s v="อ้อมค่าย"/>
    <x v="139"/>
    <x v="140"/>
    <s v="ประตูม้วน "/>
    <x v="3"/>
    <s v="บจก.พวงรัตน์เมทัลชีท(อ้อมค่าย)                                  "/>
    <s v="7 ธ.ค. 2564           "/>
    <n v="60"/>
    <n v="0"/>
    <n v="0"/>
    <n v="0"/>
    <n v="0"/>
    <n v="60"/>
    <s v="เมตร     "/>
    <n v="7738.32"/>
    <n v="0"/>
    <n v="0"/>
    <n v="0"/>
    <n v="7738.32"/>
    <n v="14579.4"/>
    <n v="0"/>
    <n v="1138.32"/>
    <n v="14.71"/>
    <n v="242.99"/>
    <s v="เมตร          "/>
    <n v="110"/>
    <n v="0"/>
    <n v="0"/>
    <s v="//-/F         "/>
    <n v="128.97200000000001"/>
    <n v="18.972000000000008"/>
    <n v="6600"/>
    <n v="1138.3199999999997"/>
  </r>
  <r>
    <s v="ทุ่งสง"/>
    <x v="140"/>
    <x v="141"/>
    <s v="ประตูม้วน "/>
    <x v="3"/>
    <s v="บจก.ชมภูเมทัลชีท(ทุ่งสง)                                     "/>
    <s v="15 ธ.ค. 2564          "/>
    <n v="0"/>
    <n v="8"/>
    <n v="0"/>
    <n v="0"/>
    <n v="0"/>
    <n v="8"/>
    <s v="เมตร     "/>
    <n v="0"/>
    <n v="1046.73"/>
    <n v="0"/>
    <n v="0"/>
    <n v="1046.73"/>
    <n v="800"/>
    <n v="0"/>
    <n v="246.73"/>
    <n v="23.57"/>
    <n v="0"/>
    <s v="เมตร          "/>
    <n v="100"/>
    <n v="0"/>
    <n v="0"/>
    <s v="//B/F         "/>
    <n v="130.84125"/>
    <n v="30.841250000000002"/>
    <n v="800"/>
    <n v="246.73000000000002"/>
  </r>
  <r>
    <s v="นาเคียน"/>
    <x v="141"/>
    <x v="142"/>
    <s v="ประตูม้วน "/>
    <x v="3"/>
    <s v="บจก.ชมพรภัณฑ์เมทัลชีท(นาเคียน)                                  "/>
    <s v="9 ธ.ค. 2564           "/>
    <n v="0"/>
    <n v="6"/>
    <n v="0"/>
    <n v="0"/>
    <n v="0"/>
    <n v="6"/>
    <s v="เมตร     "/>
    <n v="0"/>
    <n v="840.7"/>
    <n v="0"/>
    <n v="0"/>
    <n v="840.7"/>
    <n v="744"/>
    <n v="0"/>
    <n v="96.7"/>
    <n v="11.5"/>
    <n v="0"/>
    <s v="เมตร          "/>
    <n v="124"/>
    <n v="0"/>
    <n v="0"/>
    <s v="//-/F         "/>
    <n v="140.11666666666667"/>
    <n v="16.116666666666674"/>
    <n v="744"/>
    <n v="96.700000000000045"/>
  </r>
  <r>
    <s v="อ้อมค่าย"/>
    <x v="141"/>
    <x v="142"/>
    <s v="ประตูม้วน "/>
    <x v="3"/>
    <s v="บจก.พวงรัตน์เมทัลชีท(อ้อมค่าย)                                  "/>
    <s v="7 ธ.ค. 2564           "/>
    <n v="19"/>
    <n v="0"/>
    <n v="0"/>
    <n v="0"/>
    <n v="0"/>
    <n v="19"/>
    <s v="เมตร     "/>
    <n v="2522.79"/>
    <n v="0"/>
    <n v="0"/>
    <n v="0"/>
    <n v="2522.79"/>
    <n v="2356"/>
    <n v="0"/>
    <n v="166.79"/>
    <n v="6.61"/>
    <n v="0"/>
    <s v="เมตร          "/>
    <n v="124"/>
    <n v="0"/>
    <n v="0"/>
    <s v="//-/F         "/>
    <n v="132.77842105263159"/>
    <n v="8.778421052631586"/>
    <n v="2356"/>
    <n v="166.78999999999996"/>
  </r>
  <r>
    <s v="กระบี่"/>
    <x v="142"/>
    <x v="143"/>
    <s v="ประตูม้วน "/>
    <x v="3"/>
    <s v="บจก.ชมพรภัณฑ์กระบี่เมทัลชีท                                    "/>
    <s v="10 ธ.ค. 2564          "/>
    <n v="9.6999999999999993"/>
    <n v="25.1"/>
    <n v="0"/>
    <n v="0"/>
    <n v="0"/>
    <n v="34.799999999999997"/>
    <s v="เมตร     "/>
    <n v="1449.9"/>
    <n v="3709.35"/>
    <n v="0"/>
    <n v="0"/>
    <n v="5159.25"/>
    <n v="8456.0499999999993"/>
    <n v="0"/>
    <n v="1331.25"/>
    <n v="25.8"/>
    <n v="242.99"/>
    <s v="เมตร          "/>
    <n v="110"/>
    <n v="0"/>
    <n v="0"/>
    <s v="21/08/-020    "/>
    <n v="148.25431034482759"/>
    <n v="38.254310344827587"/>
    <n v="3827.9999999999995"/>
    <n v="1331.2500000000005"/>
  </r>
  <r>
    <s v="นาเคียน"/>
    <x v="142"/>
    <x v="143"/>
    <s v="ประตูม้วน "/>
    <x v="3"/>
    <s v="บจก.ชมพรภัณฑ์เมทัลชีท(นาเคียน)                                 "/>
    <s v="20 ธ.ค. 2564          "/>
    <n v="0"/>
    <n v="10"/>
    <n v="0"/>
    <n v="0"/>
    <n v="0"/>
    <n v="10"/>
    <s v="เมตร     "/>
    <n v="0"/>
    <n v="1401.5"/>
    <n v="0"/>
    <n v="0"/>
    <n v="1401.5"/>
    <n v="2429.9"/>
    <n v="0"/>
    <n v="301.5"/>
    <n v="21.51"/>
    <n v="242.99"/>
    <s v="เมตร          "/>
    <n v="110"/>
    <n v="0"/>
    <n v="0"/>
    <s v="//-/F         "/>
    <n v="140.15"/>
    <n v="30.150000000000006"/>
    <n v="1100"/>
    <n v="301.5"/>
  </r>
  <r>
    <s v="อ้อมค่าย"/>
    <x v="142"/>
    <x v="143"/>
    <s v="ประตูม้วน "/>
    <x v="3"/>
    <s v="บจก.พวงรัตน์เมทัลชีท(อ้อมค่าย)                                 "/>
    <s v="3 ธ.ค. 2564           "/>
    <n v="12"/>
    <n v="0"/>
    <n v="0"/>
    <n v="0"/>
    <n v="0"/>
    <n v="12"/>
    <s v="เมตร     "/>
    <n v="1682.24"/>
    <n v="0"/>
    <n v="0"/>
    <n v="0"/>
    <n v="1682.24"/>
    <n v="2915.88"/>
    <n v="0"/>
    <n v="362.24"/>
    <n v="21.53"/>
    <n v="242.99"/>
    <s v="เมตร          "/>
    <n v="110"/>
    <n v="0"/>
    <n v="0"/>
    <s v="//-/F         "/>
    <n v="140.18666666666667"/>
    <n v="30.186666666666667"/>
    <n v="1320"/>
    <n v="362.24"/>
  </r>
  <r>
    <s v="อ้อมค่าย"/>
    <x v="142"/>
    <x v="143"/>
    <s v="ประตูม้วน "/>
    <x v="3"/>
    <s v="บจก.พวงรัตน์เมทัลชีท(อ้อมค่าย)                                 "/>
    <s v="8 ธ.ค. 2564           "/>
    <n v="9"/>
    <n v="0"/>
    <n v="0"/>
    <n v="0"/>
    <n v="0"/>
    <n v="9"/>
    <s v="เมตร     "/>
    <n v="839.8"/>
    <n v="0"/>
    <n v="0"/>
    <n v="0"/>
    <n v="839.8"/>
    <n v="2186.91"/>
    <n v="0"/>
    <n v="-150.19999999999999"/>
    <n v="-17.89"/>
    <n v="242.99"/>
    <s v="เมตร          "/>
    <n v="110"/>
    <n v="0"/>
    <n v="0"/>
    <s v="//B/F         "/>
    <n v="93.311111111111103"/>
    <n v="-16.688888888888897"/>
    <n v="990"/>
    <n v="-150.20000000000005"/>
  </r>
  <r>
    <s v="กระบี่"/>
    <x v="143"/>
    <x v="144"/>
    <s v="ประตูม้วน "/>
    <x v="3"/>
    <s v="บจก.ชมพรภัณฑ์กระบี่เมทัลชีท                                 "/>
    <s v="21 ธ.ค. 2564          "/>
    <n v="2.7"/>
    <n v="0"/>
    <n v="0"/>
    <n v="0"/>
    <n v="0"/>
    <n v="2.7"/>
    <s v="เมตร     "/>
    <n v="353.27"/>
    <n v="0"/>
    <n v="0"/>
    <n v="0"/>
    <n v="353.27"/>
    <n v="345.6"/>
    <n v="0"/>
    <n v="7.67"/>
    <n v="2.17"/>
    <n v="0"/>
    <s v="เมตร          "/>
    <n v="128"/>
    <n v="0"/>
    <n v="0"/>
    <s v="//-/F         "/>
    <n v="130.84074074074073"/>
    <n v="2.8407407407407277"/>
    <n v="345.6"/>
    <n v="7.6699999999999591"/>
  </r>
  <r>
    <s v="นาเคียน"/>
    <x v="144"/>
    <x v="145"/>
    <s v="เบ็ดเตล็ด"/>
    <x v="1"/>
    <s v="บจก.ชมพรภัณฑ์เมทัลชีท(นาเคียน)                         "/>
    <s v="25 ธ.ค. 2564          "/>
    <n v="2"/>
    <n v="0"/>
    <n v="0"/>
    <n v="0"/>
    <n v="0"/>
    <n v="2"/>
    <s v="อัน      "/>
    <n v="224.3"/>
    <n v="0"/>
    <n v="0"/>
    <n v="0"/>
    <n v="224.3"/>
    <n v="445.98"/>
    <n v="0"/>
    <n v="224.3"/>
    <n v="100"/>
    <n v="222.99"/>
    <s v="อัน           "/>
    <n v="60"/>
    <n v="0"/>
    <n v="0"/>
    <s v="//-/F         "/>
    <n v="112.15"/>
    <n v="52.150000000000006"/>
    <n v="120"/>
    <n v="104.30000000000001"/>
  </r>
  <r>
    <s v="นาเคียน"/>
    <x v="144"/>
    <x v="145"/>
    <s v="เบ็ดเตล็ด"/>
    <x v="1"/>
    <s v="บจก.ชมพรภัณฑ์เมทัลชีท(นาเคียน)                         "/>
    <s v="14 ธ.ค. 2564          "/>
    <n v="3"/>
    <n v="0"/>
    <n v="0"/>
    <n v="0"/>
    <n v="0"/>
    <n v="3"/>
    <s v="อัน      "/>
    <n v="336.38"/>
    <n v="0"/>
    <n v="0"/>
    <n v="0"/>
    <n v="336.38"/>
    <n v="668.97"/>
    <n v="0"/>
    <n v="336.38"/>
    <n v="100"/>
    <n v="222.99"/>
    <s v="อัน           "/>
    <n v="60"/>
    <n v="0"/>
    <n v="0"/>
    <s v="//B/F         "/>
    <n v="112.12666666666667"/>
    <n v="52.126666666666665"/>
    <n v="180"/>
    <n v="156.38"/>
  </r>
  <r>
    <s v="กระบี่"/>
    <x v="145"/>
    <x v="146"/>
    <s v="เบ็ดเตล็ด"/>
    <x v="1"/>
    <s v="บจก.ชมพรภัณฑ์กระบี่เมทัลชีท                           "/>
    <s v="1 ธ.ค. 2564           "/>
    <n v="8"/>
    <n v="0"/>
    <n v="0"/>
    <n v="0"/>
    <n v="0"/>
    <n v="8"/>
    <s v="อัน      "/>
    <n v="747.66"/>
    <n v="0"/>
    <n v="0"/>
    <n v="0"/>
    <n v="747.66"/>
    <n v="560"/>
    <n v="0"/>
    <n v="187.66"/>
    <n v="25.1"/>
    <n v="70"/>
    <s v="หลอด          "/>
    <n v="70"/>
    <n v="0"/>
    <n v="0"/>
    <d v="2021-10-28T00:00:00"/>
    <n v="93.457499999999996"/>
    <n v="23.457499999999996"/>
    <n v="560"/>
    <n v="187.65999999999997"/>
  </r>
  <r>
    <s v="ตรัง"/>
    <x v="145"/>
    <x v="146"/>
    <s v="เบ็ดเตล็ด"/>
    <x v="1"/>
    <s v="บจก.ชมพรภัณฑ์วัสดุ(ตรัง)                              "/>
    <s v="15 ธ.ค. 2564          "/>
    <n v="1"/>
    <n v="0"/>
    <n v="0"/>
    <n v="0"/>
    <n v="0"/>
    <n v="1"/>
    <s v="อัน      "/>
    <n v="101.87"/>
    <n v="0"/>
    <n v="0"/>
    <n v="0"/>
    <n v="101.87"/>
    <n v="70"/>
    <n v="0"/>
    <n v="31.87"/>
    <n v="31.28"/>
    <n v="70"/>
    <s v="หลอด          "/>
    <n v="70"/>
    <n v="0"/>
    <n v="0"/>
    <d v="2021-09-17T00:00:00"/>
    <n v="101.87"/>
    <n v="31.870000000000005"/>
    <n v="70"/>
    <n v="31.870000000000005"/>
  </r>
  <r>
    <s v="ตรัง"/>
    <x v="145"/>
    <x v="146"/>
    <s v="เบ็ดเตล็ด"/>
    <x v="1"/>
    <s v="บจก.ชมพรภัณฑ์วัสดุ (ตรัง)                             "/>
    <s v="9 ธ.ค. 2564           "/>
    <n v="5"/>
    <n v="0"/>
    <n v="0"/>
    <n v="0"/>
    <n v="0"/>
    <n v="5"/>
    <s v="อัน      "/>
    <n v="509.34"/>
    <n v="0"/>
    <n v="0"/>
    <n v="0"/>
    <n v="509.34"/>
    <n v="350"/>
    <n v="0"/>
    <n v="81.34"/>
    <n v="15.97"/>
    <n v="70"/>
    <s v="หลอด          "/>
    <n v="70"/>
    <n v="0"/>
    <n v="0"/>
    <s v="//-/F         "/>
    <n v="101.86799999999999"/>
    <n v="31.867999999999995"/>
    <n v="350"/>
    <n v="159.33999999999997"/>
  </r>
  <r>
    <s v="ทุ่งสง"/>
    <x v="145"/>
    <x v="146"/>
    <s v="เบ็ดเตล็ด"/>
    <x v="1"/>
    <s v="บจก.ชมภูเมทัลชีท(ทุ่งสง)                              "/>
    <s v="9 ธ.ค. 2564           "/>
    <n v="6"/>
    <n v="1"/>
    <n v="0"/>
    <n v="0"/>
    <n v="0"/>
    <n v="7"/>
    <s v="อัน      "/>
    <n v="671.99"/>
    <n v="110.4"/>
    <n v="0"/>
    <n v="0"/>
    <n v="782.39"/>
    <n v="490"/>
    <n v="0"/>
    <n v="292.39"/>
    <n v="37.369999999999997"/>
    <n v="70"/>
    <s v="หลอด          "/>
    <n v="70"/>
    <n v="0"/>
    <n v="0"/>
    <d v="2021-10-25T00:00:00"/>
    <n v="111.77"/>
    <n v="41.769999999999996"/>
    <n v="490"/>
    <n v="292.39"/>
  </r>
  <r>
    <s v="นาเคียน"/>
    <x v="145"/>
    <x v="146"/>
    <s v="เบ็ดเตล็ด"/>
    <x v="1"/>
    <s v="บจก.ชมพรภัณฑ์เมทัลชีท(นาเคียน)                        "/>
    <s v="13 ธ.ค. 2564          "/>
    <n v="7"/>
    <n v="0"/>
    <n v="0"/>
    <n v="0"/>
    <n v="0"/>
    <n v="7"/>
    <s v="อัน      "/>
    <n v="782.95"/>
    <n v="0"/>
    <n v="0"/>
    <n v="0"/>
    <n v="782.95"/>
    <n v="490"/>
    <n v="0"/>
    <n v="292.95"/>
    <n v="37.42"/>
    <n v="70"/>
    <s v="หลอด          "/>
    <n v="70"/>
    <n v="0"/>
    <n v="0"/>
    <d v="2021-11-15T00:00:00"/>
    <n v="111.85000000000001"/>
    <n v="41.850000000000009"/>
    <n v="490"/>
    <n v="292.95000000000005"/>
  </r>
  <r>
    <s v="นาเคียน"/>
    <x v="145"/>
    <x v="146"/>
    <s v="เบ็ดเตล็ด"/>
    <x v="1"/>
    <s v="บจก.ชมพรภัณฑ์เมทัลชีท(นาเคียน)                        "/>
    <s v="7 ธ.ค. 2564           "/>
    <n v="3"/>
    <n v="0"/>
    <n v="0"/>
    <n v="0"/>
    <n v="0"/>
    <n v="3"/>
    <s v="อัน      "/>
    <n v="336.45"/>
    <n v="0"/>
    <n v="0"/>
    <n v="0"/>
    <n v="336.45"/>
    <n v="210"/>
    <n v="0"/>
    <n v="79.650000000000006"/>
    <n v="23.67"/>
    <n v="70"/>
    <s v="หลอด          "/>
    <n v="70"/>
    <n v="0"/>
    <n v="0"/>
    <s v="//-/F         "/>
    <n v="112.14999999999999"/>
    <n v="42.149999999999991"/>
    <n v="210"/>
    <n v="126.44999999999999"/>
  </r>
  <r>
    <s v="ภูเก็ต"/>
    <x v="145"/>
    <x v="146"/>
    <s v="เบ็ดเตล็ด"/>
    <x v="1"/>
    <s v="บจก.ชมภูเมทัลชีท(ภูเก็ต)                              "/>
    <s v="17 ธ.ค. 2564          "/>
    <n v="11"/>
    <n v="5"/>
    <n v="1"/>
    <n v="0"/>
    <n v="0"/>
    <n v="17"/>
    <s v="อัน      "/>
    <n v="1028.04"/>
    <n v="467.29"/>
    <n v="0"/>
    <n v="0"/>
    <n v="1495.33"/>
    <n v="1120"/>
    <n v="0"/>
    <n v="149.33000000000001"/>
    <n v="9.99"/>
    <n v="70"/>
    <s v="หลอด          "/>
    <n v="70"/>
    <n v="0"/>
    <n v="0"/>
    <d v="2020-12-28T00:00:00"/>
    <n v="87.960588235294111"/>
    <n v="17.960588235294111"/>
    <n v="1190"/>
    <n v="305.32999999999993"/>
  </r>
  <r>
    <s v="สุราษ"/>
    <x v="145"/>
    <x v="146"/>
    <s v="เบ็ดเตล็ด"/>
    <x v="1"/>
    <s v="บจก.พวงรัตน์เมทัลชีท(สุราษฎร์)                        "/>
    <s v="14 ธ.ค. 2564          "/>
    <n v="2"/>
    <n v="0"/>
    <n v="0"/>
    <n v="0"/>
    <n v="0"/>
    <n v="2"/>
    <s v="อัน      "/>
    <n v="185.04"/>
    <n v="0"/>
    <n v="0"/>
    <n v="0"/>
    <n v="185.04"/>
    <n v="140"/>
    <n v="0"/>
    <n v="45.1"/>
    <n v="24.37"/>
    <n v="70"/>
    <s v="หลอด          "/>
    <n v="70"/>
    <n v="0"/>
    <n v="0"/>
    <d v="2021-08-04T00:00:00"/>
    <n v="92.52"/>
    <n v="22.519999999999996"/>
    <n v="140"/>
    <n v="45.039999999999992"/>
  </r>
  <r>
    <s v="อ้อมค่าย"/>
    <x v="145"/>
    <x v="146"/>
    <s v="เบ็ดเตล็ด"/>
    <x v="1"/>
    <s v="บจก.พวงรัตน์เมทัลชีท(อ้อมค่าย)                        "/>
    <s v="16 ธ.ค. 2564          "/>
    <n v="6"/>
    <n v="2"/>
    <n v="0"/>
    <n v="0"/>
    <n v="0"/>
    <n v="8"/>
    <s v="อัน      "/>
    <n v="672.72"/>
    <n v="224.28"/>
    <n v="0"/>
    <n v="0"/>
    <n v="897"/>
    <n v="560"/>
    <n v="0"/>
    <n v="337.56"/>
    <n v="37.630000000000003"/>
    <n v="70"/>
    <s v="หลอด          "/>
    <n v="70"/>
    <n v="0"/>
    <n v="0"/>
    <d v="2021-12-08T00:00:00"/>
    <n v="112.125"/>
    <n v="42.125"/>
    <n v="560"/>
    <n v="337"/>
  </r>
  <r>
    <s v="อ้อมค่าย"/>
    <x v="145"/>
    <x v="146"/>
    <s v="เบ็ดเตล็ด"/>
    <x v="1"/>
    <s v="บจก.พวงรัตน์เมทัลชีท(อ้อมค่าย)                        "/>
    <s v="9 ธ.ค. 2564           "/>
    <n v="7"/>
    <n v="0"/>
    <n v="0"/>
    <n v="0"/>
    <n v="0"/>
    <n v="7"/>
    <s v="อัน      "/>
    <n v="784.33"/>
    <n v="0"/>
    <n v="0"/>
    <n v="0"/>
    <n v="784.33"/>
    <n v="490"/>
    <n v="0"/>
    <n v="185.13"/>
    <n v="23.6"/>
    <n v="70"/>
    <s v="หลอด          "/>
    <n v="70"/>
    <n v="0"/>
    <n v="0"/>
    <s v="//-/F         "/>
    <n v="112.04714285714286"/>
    <n v="42.047142857142859"/>
    <n v="490"/>
    <n v="294.33000000000004"/>
  </r>
  <r>
    <s v="เต่าทอง"/>
    <x v="146"/>
    <x v="147"/>
    <s v="เบ็ดเตล็ด"/>
    <x v="1"/>
    <s v="บจก.เต่าทองวัสดุ                                       "/>
    <s v="14 ธ.ค. 2564          "/>
    <n v="1"/>
    <n v="0"/>
    <n v="0"/>
    <n v="0"/>
    <n v="0"/>
    <n v="1"/>
    <s v="อัน      "/>
    <n v="93.12"/>
    <n v="0"/>
    <n v="0"/>
    <n v="0"/>
    <n v="93.12"/>
    <n v="70"/>
    <n v="0"/>
    <n v="23.12"/>
    <n v="24.83"/>
    <n v="70"/>
    <s v="หลอด          "/>
    <n v="70"/>
    <n v="0"/>
    <n v="0"/>
    <d v="2021-07-23T00:00:00"/>
    <n v="93.12"/>
    <n v="23.120000000000005"/>
    <n v="70"/>
    <n v="23.120000000000005"/>
  </r>
  <r>
    <s v="กระบี่"/>
    <x v="146"/>
    <x v="147"/>
    <s v="เบ็ดเตล็ด"/>
    <x v="1"/>
    <s v="บจก.ชมพรภัณฑ์กระบี่เมทัลชีท                            "/>
    <s v="1 ธ.ค. 2564           "/>
    <n v="13"/>
    <n v="1"/>
    <n v="0"/>
    <n v="0"/>
    <n v="0"/>
    <n v="14"/>
    <s v="อัน      "/>
    <n v="1214.96"/>
    <n v="93.46"/>
    <n v="0"/>
    <n v="0"/>
    <n v="1308.42"/>
    <n v="980"/>
    <n v="0"/>
    <n v="328.42"/>
    <n v="25.1"/>
    <n v="70"/>
    <s v="หลอด          "/>
    <n v="70"/>
    <n v="0"/>
    <n v="0"/>
    <d v="2021-10-28T00:00:00"/>
    <n v="93.458571428571432"/>
    <n v="23.458571428571432"/>
    <n v="980"/>
    <n v="328.42000000000007"/>
  </r>
  <r>
    <s v="ชุมพร"/>
    <x v="146"/>
    <x v="147"/>
    <s v="เบ็ดเตล็ด"/>
    <x v="1"/>
    <s v="บจก.ชมพรภัณฑ์เมทัลชีท(ชุมพร)                           "/>
    <s v="11 ธ.ค. 2564          "/>
    <n v="7"/>
    <n v="0"/>
    <n v="0"/>
    <n v="0"/>
    <n v="0"/>
    <n v="7"/>
    <s v="อัน      "/>
    <n v="783.42"/>
    <n v="0"/>
    <n v="0"/>
    <n v="0"/>
    <n v="783.42"/>
    <n v="490"/>
    <n v="0"/>
    <n v="293.42"/>
    <n v="37.450000000000003"/>
    <n v="70"/>
    <s v="หลอด          "/>
    <n v="70"/>
    <n v="0"/>
    <n v="0"/>
    <d v="2021-11-03T00:00:00"/>
    <n v="111.91714285714285"/>
    <n v="41.917142857142849"/>
    <n v="490"/>
    <n v="293.41999999999996"/>
  </r>
  <r>
    <s v="ชุมพร"/>
    <x v="146"/>
    <x v="147"/>
    <s v="เบ็ดเตล็ด"/>
    <x v="1"/>
    <s v="บจก.ชมพรภัณฑ์เมทัลชีท (ชุมพร)                          "/>
    <s v="3 ธ.ค. 2564           "/>
    <n v="5"/>
    <n v="0"/>
    <n v="0"/>
    <n v="0"/>
    <n v="0"/>
    <n v="5"/>
    <s v="อัน      "/>
    <n v="559.97"/>
    <n v="0"/>
    <n v="0"/>
    <n v="0"/>
    <n v="559.97"/>
    <n v="350"/>
    <n v="0"/>
    <n v="131.97"/>
    <n v="23.57"/>
    <n v="70"/>
    <s v="หลอด          "/>
    <n v="70"/>
    <n v="0"/>
    <n v="0"/>
    <s v="//-/F         "/>
    <n v="111.994"/>
    <n v="41.994"/>
    <n v="350"/>
    <n v="209.97000000000003"/>
  </r>
  <r>
    <s v="ตรัง"/>
    <x v="146"/>
    <x v="147"/>
    <s v="เบ็ดเตล็ด"/>
    <x v="1"/>
    <s v="บจก.ชมพรภัณฑ์วัสดุ(ตรัง)                               "/>
    <s v="7 ธ.ค. 2564           "/>
    <n v="6"/>
    <n v="0"/>
    <n v="0"/>
    <n v="0"/>
    <n v="0"/>
    <n v="6"/>
    <s v="อัน      "/>
    <n v="611.22"/>
    <n v="0"/>
    <n v="0"/>
    <n v="0"/>
    <n v="611.22"/>
    <n v="420"/>
    <n v="0"/>
    <n v="191.22"/>
    <n v="31.28"/>
    <n v="70"/>
    <s v="หลอด          "/>
    <n v="70"/>
    <n v="0"/>
    <n v="0"/>
    <d v="2021-09-17T00:00:00"/>
    <n v="101.87"/>
    <n v="31.870000000000005"/>
    <n v="420"/>
    <n v="191.22000000000003"/>
  </r>
  <r>
    <s v="ตรัง"/>
    <x v="146"/>
    <x v="147"/>
    <s v="เบ็ดเตล็ด"/>
    <x v="1"/>
    <s v="บจก.ชมพรภัณฑ์วัสดุ (ตรัง)                              "/>
    <s v="3 ธ.ค. 2564           "/>
    <n v="10"/>
    <n v="0"/>
    <n v="0"/>
    <n v="0"/>
    <n v="0"/>
    <n v="10"/>
    <s v="อัน      "/>
    <n v="1018.63"/>
    <n v="0"/>
    <n v="0"/>
    <n v="0"/>
    <n v="1018.63"/>
    <n v="700"/>
    <n v="0"/>
    <n v="162.63"/>
    <n v="15.97"/>
    <n v="70"/>
    <s v="หลอด          "/>
    <n v="70"/>
    <n v="0"/>
    <n v="0"/>
    <s v="//-/F         "/>
    <n v="101.863"/>
    <n v="31.863"/>
    <n v="700"/>
    <n v="318.63"/>
  </r>
  <r>
    <s v="ทุ่งสง"/>
    <x v="146"/>
    <x v="147"/>
    <s v="เบ็ดเตล็ด"/>
    <x v="1"/>
    <s v="บจก.ชมภูเมทัลชีท(ทุ่งสง)                               "/>
    <s v="4 ธ.ค. 2564           "/>
    <n v="26"/>
    <n v="0"/>
    <n v="0"/>
    <n v="0"/>
    <n v="0"/>
    <n v="26"/>
    <s v="อัน      "/>
    <n v="2913.69"/>
    <n v="0"/>
    <n v="0"/>
    <n v="0"/>
    <n v="2913.69"/>
    <n v="1820"/>
    <n v="0"/>
    <n v="719.33"/>
    <n v="24.69"/>
    <n v="70"/>
    <s v="หลอด          "/>
    <n v="70"/>
    <n v="0"/>
    <n v="0"/>
    <d v="2021-11-17T00:00:00"/>
    <n v="112.065"/>
    <n v="42.064999999999998"/>
    <n v="1820"/>
    <n v="1093.69"/>
  </r>
  <r>
    <s v="นาเคียน"/>
    <x v="146"/>
    <x v="147"/>
    <s v="เบ็ดเตล็ด"/>
    <x v="1"/>
    <s v="บจก.ชมพรภัณฑ์เมทัลชีท(นาเคียน)                         "/>
    <s v="7 ธ.ค. 2564           "/>
    <n v="9"/>
    <n v="4"/>
    <n v="0"/>
    <n v="0"/>
    <n v="0"/>
    <n v="13"/>
    <s v="อัน      "/>
    <n v="1005.48"/>
    <n v="447.99"/>
    <n v="0"/>
    <n v="0"/>
    <n v="1453.47"/>
    <n v="910"/>
    <n v="0"/>
    <n v="543.47"/>
    <n v="37.39"/>
    <n v="70"/>
    <s v="หลอด          "/>
    <n v="70"/>
    <n v="0"/>
    <n v="0"/>
    <d v="2021-11-15T00:00:00"/>
    <n v="111.80538461538461"/>
    <n v="41.805384615384611"/>
    <n v="910"/>
    <n v="543.47"/>
  </r>
  <r>
    <s v="นาเคียน"/>
    <x v="146"/>
    <x v="147"/>
    <s v="เบ็ดเตล็ด"/>
    <x v="1"/>
    <s v="บจก.ชมพรภัณฑ์เมทัลชีท(นาเคียน)                         "/>
    <s v="20 ธ.ค. 2564          "/>
    <n v="0"/>
    <n v="1"/>
    <n v="0"/>
    <n v="0"/>
    <n v="0"/>
    <n v="1"/>
    <s v="อัน      "/>
    <n v="0"/>
    <n v="112.14"/>
    <n v="0"/>
    <n v="0"/>
    <n v="112.14"/>
    <n v="70"/>
    <n v="0"/>
    <n v="26.54"/>
    <n v="23.67"/>
    <n v="70"/>
    <s v="หลอด          "/>
    <n v="70"/>
    <n v="0"/>
    <n v="0"/>
    <s v="//-/F         "/>
    <n v="112.14"/>
    <n v="42.14"/>
    <n v="70"/>
    <n v="42.14"/>
  </r>
  <r>
    <s v="ภูเก็ต"/>
    <x v="146"/>
    <x v="147"/>
    <s v="เบ็ดเตล็ด"/>
    <x v="1"/>
    <s v="บจก.ชมภูเมทัลชีท(ภูเก็ต)                               "/>
    <s v="14 ธ.ค. 2564          "/>
    <n v="7"/>
    <n v="0"/>
    <n v="0"/>
    <n v="0"/>
    <n v="0"/>
    <n v="7"/>
    <s v="อัน      "/>
    <n v="667.15"/>
    <n v="0"/>
    <n v="0"/>
    <n v="0"/>
    <n v="667.15"/>
    <n v="490"/>
    <n v="0"/>
    <n v="177.15"/>
    <n v="26.55"/>
    <n v="70"/>
    <s v="หลอด          "/>
    <n v="70"/>
    <n v="0"/>
    <n v="0"/>
    <d v="2021-11-22T00:00:00"/>
    <n v="95.30714285714285"/>
    <n v="25.30714285714285"/>
    <n v="490"/>
    <n v="177.14999999999998"/>
  </r>
  <r>
    <s v="สุราษ"/>
    <x v="146"/>
    <x v="147"/>
    <s v="เบ็ดเตล็ด"/>
    <x v="1"/>
    <s v="บจก.พวงรัตน์เมทัลชีท(สุราษฎร์)                         "/>
    <s v="8 ธ.ค. 2564           "/>
    <n v="9"/>
    <n v="0"/>
    <n v="0"/>
    <n v="0"/>
    <n v="0"/>
    <n v="9"/>
    <s v="อัน      "/>
    <n v="831.81"/>
    <n v="0"/>
    <n v="0"/>
    <n v="0"/>
    <n v="831.81"/>
    <n v="630"/>
    <n v="0"/>
    <n v="201.81"/>
    <n v="24.26"/>
    <n v="70"/>
    <s v="หลอด          "/>
    <n v="70"/>
    <n v="0"/>
    <n v="0"/>
    <d v="2021-10-16T00:00:00"/>
    <n v="92.423333333333332"/>
    <n v="22.423333333333332"/>
    <n v="630"/>
    <n v="201.80999999999995"/>
  </r>
  <r>
    <s v="สุราษ"/>
    <x v="146"/>
    <x v="147"/>
    <s v="เบ็ดเตล็ด"/>
    <x v="1"/>
    <s v="บจก.พวงรัตน์เมทัลชีท (สาขาสุราษฎร์ธานี)                "/>
    <s v="24 ธ.ค. 2564          "/>
    <n v="1"/>
    <n v="0"/>
    <n v="0"/>
    <n v="0"/>
    <n v="0"/>
    <n v="1"/>
    <s v="อัน      "/>
    <n v="92.5"/>
    <n v="0"/>
    <n v="0"/>
    <n v="0"/>
    <n v="92.5"/>
    <n v="70"/>
    <n v="0"/>
    <n v="6.9"/>
    <n v="7.46"/>
    <n v="70"/>
    <s v="หลอด          "/>
    <n v="70"/>
    <n v="0"/>
    <n v="0"/>
    <s v="//-/F         "/>
    <n v="92.5"/>
    <n v="22.5"/>
    <n v="70"/>
    <n v="22.5"/>
  </r>
  <r>
    <s v="อ้อมค่าย"/>
    <x v="146"/>
    <x v="147"/>
    <s v="เบ็ดเตล็ด"/>
    <x v="1"/>
    <s v="บจก.พวงรัตน์เมทัลชีท(อ้อมค่าย)                         "/>
    <s v="3 ธ.ค. 2564           "/>
    <n v="27"/>
    <n v="2"/>
    <n v="0"/>
    <n v="0"/>
    <n v="0"/>
    <n v="29"/>
    <s v="อัน      "/>
    <n v="3023.73"/>
    <n v="224.24"/>
    <n v="0"/>
    <n v="0"/>
    <n v="3247.9700000000003"/>
    <n v="2030"/>
    <n v="0"/>
    <n v="1218.55"/>
    <n v="37.520000000000003"/>
    <n v="70"/>
    <s v="หลอด          "/>
    <n v="70"/>
    <n v="0"/>
    <n v="0"/>
    <d v="2021-11-17T00:00:00"/>
    <n v="111.99896551724139"/>
    <n v="41.998965517241388"/>
    <n v="2030"/>
    <n v="1217.9700000000003"/>
  </r>
  <r>
    <s v="อ้อมค่าย"/>
    <x v="146"/>
    <x v="147"/>
    <s v="เบ็ดเตล็ด"/>
    <x v="1"/>
    <s v="บจก.พวงรัตน์เมทัลชีท(อ้อมค่าย)                         "/>
    <s v="3 ธ.ค. 2564           "/>
    <n v="12"/>
    <n v="0"/>
    <n v="0"/>
    <n v="0"/>
    <n v="0"/>
    <n v="12"/>
    <s v="อัน      "/>
    <n v="1343.42"/>
    <n v="0"/>
    <n v="0"/>
    <n v="0"/>
    <n v="1343.42"/>
    <n v="840"/>
    <n v="0"/>
    <n v="316.22000000000003"/>
    <n v="23.54"/>
    <n v="70"/>
    <s v="หลอด          "/>
    <n v="70"/>
    <n v="0"/>
    <n v="0"/>
    <s v="//-/F         "/>
    <n v="111.95166666666667"/>
    <n v="41.951666666666668"/>
    <n v="840"/>
    <n v="503.42000000000007"/>
  </r>
  <r>
    <s v="ตรัง"/>
    <x v="147"/>
    <x v="148"/>
    <s v="เบ็ดเตล็ด"/>
    <x v="1"/>
    <s v="บจก.ชมพรภัณฑ์วัสดุ(ตรัง)                   "/>
    <s v="29 ธ.ค. 2564          "/>
    <n v="1"/>
    <n v="0"/>
    <n v="0"/>
    <n v="0"/>
    <n v="0"/>
    <n v="1"/>
    <s v="อัน      "/>
    <n v="205.61"/>
    <n v="0"/>
    <n v="0"/>
    <n v="0"/>
    <n v="205.61"/>
    <n v="130"/>
    <n v="0"/>
    <n v="86.86"/>
    <n v="42.25"/>
    <n v="130"/>
    <s v="หลอด          "/>
    <n v="130"/>
    <n v="0"/>
    <n v="0"/>
    <d v="2021-08-06T00:00:00"/>
    <n v="205.61"/>
    <n v="75.610000000000014"/>
    <n v="130"/>
    <n v="75.610000000000014"/>
  </r>
  <r>
    <s v="ตรัง"/>
    <x v="147"/>
    <x v="148"/>
    <s v="เบ็ดเตล็ด"/>
    <x v="1"/>
    <s v="บจก.ชมพรภัณฑ์วัสดุ (ตรัง)                  "/>
    <s v="3 ธ.ค. 2564           "/>
    <n v="3"/>
    <n v="0"/>
    <n v="0"/>
    <n v="0"/>
    <n v="0"/>
    <n v="3"/>
    <s v="อัน      "/>
    <n v="616.77"/>
    <n v="0"/>
    <n v="0"/>
    <n v="0"/>
    <n v="616.77"/>
    <n v="390"/>
    <n v="0"/>
    <n v="260.52"/>
    <n v="42.24"/>
    <n v="130"/>
    <s v="หลอด          "/>
    <n v="130"/>
    <n v="0"/>
    <n v="0"/>
    <d v="2021-08-06T00:00:00"/>
    <n v="205.59"/>
    <n v="75.59"/>
    <n v="390"/>
    <n v="226.76999999999998"/>
  </r>
  <r>
    <s v="เต่าทอง"/>
    <x v="148"/>
    <x v="149"/>
    <s v="เบ็ดเตล็ด"/>
    <x v="1"/>
    <s v="บจก.เต่าทองวัสดุ (ทรายขาว)                       "/>
    <s v="7 ธ.ค. 2564           "/>
    <n v="4"/>
    <n v="0"/>
    <n v="0"/>
    <n v="0"/>
    <n v="0"/>
    <n v="4"/>
    <s v="อัน      "/>
    <n v="372.01"/>
    <n v="0"/>
    <n v="0"/>
    <n v="0"/>
    <n v="372.01"/>
    <n v="280"/>
    <n v="0"/>
    <n v="92.01"/>
    <n v="24.73"/>
    <n v="70"/>
    <s v="หลอด          "/>
    <n v="70"/>
    <n v="0"/>
    <n v="0"/>
    <d v="2021-07-23T00:00:00"/>
    <n v="93.002499999999998"/>
    <n v="23.002499999999998"/>
    <n v="280"/>
    <n v="92.009999999999991"/>
  </r>
  <r>
    <s v="กระบี่"/>
    <x v="148"/>
    <x v="149"/>
    <s v="เบ็ดเตล็ด"/>
    <x v="1"/>
    <s v="บจก.ชมพรภัณฑ์กระบี่เมทัลชีท                      "/>
    <s v="8 ธ.ค. 2564           "/>
    <n v="15"/>
    <n v="0"/>
    <n v="0"/>
    <n v="0"/>
    <n v="0"/>
    <n v="15"/>
    <s v="อัน      "/>
    <n v="1401.87"/>
    <n v="0"/>
    <n v="0"/>
    <n v="0"/>
    <n v="1401.87"/>
    <n v="1050"/>
    <n v="0"/>
    <n v="117.87"/>
    <n v="8.41"/>
    <n v="70"/>
    <s v="หลอด          "/>
    <n v="70"/>
    <n v="0"/>
    <n v="0"/>
    <s v="28/10/-021    "/>
    <n v="93.457999999999998"/>
    <n v="23.457999999999998"/>
    <n v="1050"/>
    <n v="351.86999999999989"/>
  </r>
  <r>
    <s v="ชุมพร"/>
    <x v="148"/>
    <x v="149"/>
    <s v="เบ็ดเตล็ด"/>
    <x v="1"/>
    <s v="บจก.ชมพรภัณฑ์เมทัลชีท(ชุมพร)                     "/>
    <s v="8 ธ.ค. 2564           "/>
    <n v="14"/>
    <n v="0"/>
    <n v="0"/>
    <n v="0"/>
    <n v="0"/>
    <n v="14"/>
    <s v="อัน      "/>
    <n v="1563.99"/>
    <n v="0"/>
    <n v="0"/>
    <n v="0"/>
    <n v="1563.99"/>
    <n v="980"/>
    <n v="0"/>
    <n v="584.69000000000005"/>
    <n v="37.380000000000003"/>
    <n v="70"/>
    <s v="หลอด          "/>
    <n v="70"/>
    <n v="0"/>
    <n v="0"/>
    <d v="2021-11-03T00:00:00"/>
    <n v="111.71357142857143"/>
    <n v="41.713571428571427"/>
    <n v="980"/>
    <n v="583.99"/>
  </r>
  <r>
    <s v="ชุมพร"/>
    <x v="148"/>
    <x v="149"/>
    <s v="เบ็ดเตล็ด"/>
    <x v="1"/>
    <s v="บจก.ชมพรภัณฑ์เมทัลชีท (ชุมพร)                    "/>
    <s v="20 ธ.ค. 2564          "/>
    <n v="3"/>
    <n v="3"/>
    <n v="0"/>
    <n v="0"/>
    <n v="0"/>
    <n v="6"/>
    <s v="อัน      "/>
    <n v="336.45"/>
    <n v="335.85"/>
    <n v="0"/>
    <n v="0"/>
    <n v="672.3"/>
    <n v="420"/>
    <n v="0"/>
    <n v="158.69999999999999"/>
    <n v="23.61"/>
    <n v="70"/>
    <s v="หลอด          "/>
    <n v="70"/>
    <n v="0"/>
    <n v="0"/>
    <s v="//-/F         "/>
    <n v="112.05"/>
    <n v="42.05"/>
    <n v="420"/>
    <n v="252.29999999999995"/>
  </r>
  <r>
    <s v="ตรัง"/>
    <x v="148"/>
    <x v="149"/>
    <s v="เบ็ดเตล็ด"/>
    <x v="1"/>
    <s v="บจก.ชมพรภัณฑ์วัสดุ(ตรัง)                         "/>
    <s v="8 ธ.ค. 2564           "/>
    <n v="9"/>
    <n v="0"/>
    <n v="0"/>
    <n v="0"/>
    <n v="0"/>
    <n v="9"/>
    <s v="อัน      "/>
    <n v="916.83"/>
    <n v="0"/>
    <n v="0"/>
    <n v="0"/>
    <n v="916.83"/>
    <n v="630"/>
    <n v="0"/>
    <n v="286.83"/>
    <n v="31.28"/>
    <n v="70"/>
    <s v="หลอด          "/>
    <n v="70"/>
    <n v="0"/>
    <n v="0"/>
    <d v="2021-09-17T00:00:00"/>
    <n v="101.87"/>
    <n v="31.870000000000005"/>
    <n v="630"/>
    <n v="286.83000000000004"/>
  </r>
  <r>
    <s v="ตรัง"/>
    <x v="148"/>
    <x v="149"/>
    <s v="เบ็ดเตล็ด"/>
    <x v="1"/>
    <s v="บจก.ชมพรภัณฑ์วัสดุ (ตรัง)                        "/>
    <s v="24 ธ.ค. 2564          "/>
    <n v="1"/>
    <n v="0"/>
    <n v="0"/>
    <n v="0"/>
    <n v="0"/>
    <n v="1"/>
    <s v="อัน      "/>
    <n v="101.87"/>
    <n v="0"/>
    <n v="0"/>
    <n v="0"/>
    <n v="101.87"/>
    <n v="70"/>
    <n v="0"/>
    <n v="16.27"/>
    <n v="15.97"/>
    <n v="70"/>
    <s v="หลอด          "/>
    <n v="70"/>
    <n v="0"/>
    <n v="0"/>
    <s v="//-/F         "/>
    <n v="101.87"/>
    <n v="31.870000000000005"/>
    <n v="70"/>
    <n v="31.870000000000005"/>
  </r>
  <r>
    <s v="ทุ่งสง"/>
    <x v="148"/>
    <x v="149"/>
    <s v="เบ็ดเตล็ด"/>
    <x v="1"/>
    <s v="บจก.ชมภูเมทัลชีท(ทุ่งสง)                         "/>
    <s v="7 ธ.ค. 2564           "/>
    <n v="16"/>
    <n v="22"/>
    <n v="0"/>
    <n v="0"/>
    <n v="0"/>
    <n v="38"/>
    <s v="อัน      "/>
    <n v="1737.84"/>
    <n v="2327.11"/>
    <n v="0"/>
    <n v="0"/>
    <n v="4064.95"/>
    <n v="2660"/>
    <n v="0"/>
    <n v="812.15"/>
    <n v="19.98"/>
    <n v="70"/>
    <s v="หลอด          "/>
    <n v="70"/>
    <n v="0"/>
    <n v="0"/>
    <s v="25/10/-021    "/>
    <n v="106.97236842105262"/>
    <n v="36.972368421052622"/>
    <n v="2660"/>
    <n v="1404.9499999999998"/>
  </r>
  <r>
    <s v="นาเคียน"/>
    <x v="148"/>
    <x v="149"/>
    <s v="เบ็ดเตล็ด"/>
    <x v="1"/>
    <s v="บจก.ชมพรภัณฑ์เมทัลชีท(นาเคียน)                   "/>
    <s v="3 ธ.ค. 2564           "/>
    <n v="17"/>
    <n v="7"/>
    <n v="0"/>
    <n v="0"/>
    <n v="0"/>
    <n v="24"/>
    <s v="อัน      "/>
    <n v="1903.7"/>
    <n v="783.68"/>
    <n v="0"/>
    <n v="0"/>
    <n v="2687.38"/>
    <n v="1680"/>
    <n v="0"/>
    <n v="1007.38"/>
    <n v="37.49"/>
    <n v="70"/>
    <s v="หลอด          "/>
    <n v="70"/>
    <n v="0"/>
    <n v="0"/>
    <d v="2021-11-15T00:00:00"/>
    <n v="111.97416666666668"/>
    <n v="41.974166666666676"/>
    <n v="1680"/>
    <n v="1007.3800000000001"/>
  </r>
  <r>
    <s v="นาเคียน"/>
    <x v="148"/>
    <x v="149"/>
    <s v="เบ็ดเตล็ด"/>
    <x v="1"/>
    <s v="บจก.ชมพรภัณฑ์เมทัลชีท(นาเคียน)                   "/>
    <s v="21 ธ.ค. 2564          "/>
    <n v="1"/>
    <n v="0"/>
    <n v="0"/>
    <n v="0"/>
    <n v="0"/>
    <n v="1"/>
    <s v="อัน      "/>
    <n v="112.08"/>
    <n v="0"/>
    <n v="0"/>
    <n v="0"/>
    <n v="112.08"/>
    <n v="70"/>
    <n v="0"/>
    <n v="26.48"/>
    <n v="23.63"/>
    <n v="70"/>
    <s v="หลอด          "/>
    <n v="70"/>
    <n v="0"/>
    <n v="0"/>
    <s v="//-/F         "/>
    <n v="112.08"/>
    <n v="42.08"/>
    <n v="70"/>
    <n v="42.08"/>
  </r>
  <r>
    <s v="ภูเก็ต"/>
    <x v="148"/>
    <x v="149"/>
    <s v="เบ็ดเตล็ด"/>
    <x v="1"/>
    <s v="บจก.ชมภูเมทัลชีท(ภูเก็ต)                         "/>
    <s v="27 ธ.ค. 2564          "/>
    <n v="3"/>
    <n v="0"/>
    <n v="0"/>
    <n v="0"/>
    <n v="0"/>
    <n v="3"/>
    <s v="อัน      "/>
    <n v="280.27"/>
    <n v="0"/>
    <n v="0"/>
    <n v="0"/>
    <n v="280.27"/>
    <n v="210"/>
    <n v="0"/>
    <n v="70.27"/>
    <n v="25.07"/>
    <n v="70"/>
    <s v="หลอด          "/>
    <n v="70"/>
    <n v="0"/>
    <n v="0"/>
    <d v="2020-12-28T00:00:00"/>
    <n v="93.423333333333332"/>
    <n v="23.423333333333332"/>
    <n v="210"/>
    <n v="70.269999999999982"/>
  </r>
  <r>
    <s v="สุราษ"/>
    <x v="148"/>
    <x v="149"/>
    <s v="เบ็ดเตล็ด"/>
    <x v="1"/>
    <s v="บจก.พวงรัตน์เมทัลชีท(สุราษฎร์)                   "/>
    <s v="14 ธ.ค. 2564          "/>
    <n v="3"/>
    <n v="0"/>
    <n v="0"/>
    <n v="0"/>
    <n v="0"/>
    <n v="3"/>
    <s v="อัน      "/>
    <n v="277.57"/>
    <n v="0"/>
    <n v="0"/>
    <n v="0"/>
    <n v="277.57"/>
    <n v="210"/>
    <n v="0"/>
    <n v="67.569999999999993"/>
    <n v="24.34"/>
    <n v="70"/>
    <s v="หลอด          "/>
    <n v="70"/>
    <n v="0"/>
    <n v="0"/>
    <d v="2021-10-16T00:00:00"/>
    <n v="92.523333333333326"/>
    <n v="22.523333333333326"/>
    <n v="210"/>
    <n v="67.569999999999993"/>
  </r>
  <r>
    <s v="อ้อมค่าย"/>
    <x v="148"/>
    <x v="149"/>
    <s v="เบ็ดเตล็ด"/>
    <x v="1"/>
    <s v="บจก.พวงรัตน์เมทัลชีท(อ้อมค่าย)                   "/>
    <s v="2 ธ.ค. 2564           "/>
    <n v="26"/>
    <n v="0"/>
    <n v="0"/>
    <n v="0"/>
    <n v="0"/>
    <n v="26"/>
    <s v="อัน      "/>
    <n v="2958.65"/>
    <n v="0"/>
    <n v="0"/>
    <n v="0"/>
    <n v="2958.65"/>
    <n v="1820"/>
    <n v="0"/>
    <n v="1146"/>
    <n v="38.729999999999997"/>
    <n v="70"/>
    <s v="หลอด          "/>
    <n v="70"/>
    <n v="0"/>
    <n v="0"/>
    <d v="2021-11-17T00:00:00"/>
    <n v="113.79423076923078"/>
    <n v="43.794230769230779"/>
    <n v="1820"/>
    <n v="1138.6500000000001"/>
  </r>
  <r>
    <s v="อ้อมค่าย"/>
    <x v="148"/>
    <x v="149"/>
    <s v="เบ็ดเตล็ด"/>
    <x v="1"/>
    <s v="บจก.พวงรัตน์เมทัลชีท(อ้อมค่าย)                   "/>
    <s v="3 ธ.ค. 2564           "/>
    <n v="1"/>
    <n v="0"/>
    <n v="0"/>
    <n v="0"/>
    <n v="0"/>
    <n v="1"/>
    <s v="อัน      "/>
    <n v="111.72"/>
    <n v="0"/>
    <n v="0"/>
    <n v="0"/>
    <n v="111.72"/>
    <n v="70"/>
    <n v="0"/>
    <n v="26.12"/>
    <n v="23.38"/>
    <n v="70"/>
    <s v="หลอด          "/>
    <n v="70"/>
    <n v="0"/>
    <n v="0"/>
    <s v="//-/F         "/>
    <n v="111.72"/>
    <n v="41.72"/>
    <n v="70"/>
    <n v="41.72"/>
  </r>
  <r>
    <s v="ชุมพร"/>
    <x v="149"/>
    <x v="150"/>
    <s v="เบ็ดเตล็ด"/>
    <x v="1"/>
    <s v="บจก.ชมพรภัณฑ์เมทัลชีท(ชุมพร)                           "/>
    <s v="2 ธ.ค. 2564           "/>
    <n v="4"/>
    <n v="1"/>
    <n v="0"/>
    <n v="0"/>
    <n v="0"/>
    <n v="5"/>
    <s v="อัน      "/>
    <n v="822.34"/>
    <n v="205.55"/>
    <n v="0"/>
    <n v="0"/>
    <n v="1027.8900000000001"/>
    <n v="725"/>
    <n v="0"/>
    <n v="313.24"/>
    <n v="30.47"/>
    <n v="145"/>
    <s v="หลอด          "/>
    <n v="145"/>
    <n v="0"/>
    <n v="0"/>
    <d v="2021-05-12T00:00:00"/>
    <n v="205.57800000000003"/>
    <n v="60.578000000000031"/>
    <n v="725"/>
    <n v="302.8900000000001"/>
  </r>
  <r>
    <s v="ทุ่งสง"/>
    <x v="150"/>
    <x v="151"/>
    <s v="เบ็ดเตล็ด"/>
    <x v="1"/>
    <s v="บจก.ชมภูเมทัลชีท(ทุ่งสง)                                          "/>
    <s v="27 ธ.ค. 2564          "/>
    <n v="2"/>
    <n v="0"/>
    <n v="0"/>
    <n v="0"/>
    <n v="0"/>
    <n v="2"/>
    <s v="ชุด      "/>
    <n v="224.3"/>
    <n v="0"/>
    <n v="0"/>
    <n v="0"/>
    <n v="224.3"/>
    <n v="96"/>
    <n v="0"/>
    <n v="140.30000000000001"/>
    <n v="62.55"/>
    <n v="48"/>
    <s v="ชุด           "/>
    <n v="48"/>
    <n v="0"/>
    <n v="0"/>
    <s v="//-/F         "/>
    <n v="112.15"/>
    <n v="64.150000000000006"/>
    <n v="96"/>
    <n v="128.30000000000001"/>
  </r>
  <r>
    <s v="เต่าทอง"/>
    <x v="151"/>
    <x v="152"/>
    <s v="เบ็ดเตล็ด"/>
    <x v="7"/>
    <s v="บจก.เต่าทองวัสดุ (ทรายขาว)                                          "/>
    <s v="20 ธ.ค. 2564          "/>
    <n v="0"/>
    <n v="80"/>
    <n v="0"/>
    <n v="0"/>
    <n v="0"/>
    <n v="80"/>
    <s v="ตัว      "/>
    <n v="0"/>
    <n v="3363.38"/>
    <n v="0"/>
    <n v="0"/>
    <n v="3363.38"/>
    <n v="2800"/>
    <n v="0"/>
    <n v="746.56"/>
    <n v="22.2"/>
    <n v="35"/>
    <s v="ตัว           "/>
    <n v="19"/>
    <n v="0"/>
    <n v="0"/>
    <d v="2021-12-20T00:00:00"/>
    <n v="42.042250000000003"/>
    <n v="23.042250000000003"/>
    <n v="1520"/>
    <n v="1843.38"/>
  </r>
  <r>
    <s v="ภูเก็ต"/>
    <x v="152"/>
    <x v="153"/>
    <s v="เบ็ดเตล็ด"/>
    <x v="7"/>
    <s v="บจก.ชมภูเมทัลชีท(ภูเก็ต)                                              "/>
    <s v="1 ธ.ค. 2564           "/>
    <n v="42"/>
    <n v="0"/>
    <n v="0"/>
    <n v="0"/>
    <n v="0"/>
    <n v="42"/>
    <s v="ตัว      "/>
    <n v="117.76"/>
    <n v="0"/>
    <n v="0"/>
    <n v="0"/>
    <n v="117.76"/>
    <n v="179.76"/>
    <n v="0"/>
    <n v="33.76"/>
    <n v="28.67"/>
    <n v="4.28"/>
    <s v="ตัว           "/>
    <n v="2"/>
    <n v="0"/>
    <n v="0"/>
    <s v="//B/F         "/>
    <n v="2.803809523809524"/>
    <n v="0.80380952380952397"/>
    <n v="84"/>
    <n v="33.760000000000005"/>
  </r>
  <r>
    <s v="ภูเก็ต"/>
    <x v="153"/>
    <x v="154"/>
    <s v="เบ็ดเตล็ด"/>
    <x v="7"/>
    <s v="บจก.ชมภูเมทัลชีท(ภูเก็ต)                                                  "/>
    <s v="14 ธ.ค. 2564          "/>
    <n v="100"/>
    <n v="0"/>
    <n v="0"/>
    <n v="0"/>
    <n v="0"/>
    <n v="100"/>
    <s v="ตัว      "/>
    <n v="500"/>
    <n v="0"/>
    <n v="0"/>
    <n v="0"/>
    <n v="500"/>
    <n v="170"/>
    <n v="0"/>
    <n v="305"/>
    <n v="61"/>
    <n v="1.7"/>
    <s v="ตัว           "/>
    <n v="1.7"/>
    <n v="0"/>
    <n v="0"/>
    <s v="//-/F         "/>
    <n v="5"/>
    <n v="3.3"/>
    <n v="170"/>
    <n v="330"/>
  </r>
  <r>
    <s v="ชุมพร"/>
    <x v="154"/>
    <x v="155"/>
    <s v="เบ็ดเตล็ด"/>
    <x v="7"/>
    <s v="บจก.ชมพรภัณฑ์เมทัลชีท(ชุมพร)                                            "/>
    <s v="15 ธ.ค. 2564          "/>
    <n v="40"/>
    <n v="0"/>
    <n v="0"/>
    <n v="0"/>
    <n v="0"/>
    <n v="40"/>
    <s v="ตัว      "/>
    <n v="149.53"/>
    <n v="0"/>
    <n v="0"/>
    <n v="0"/>
    <n v="149.53"/>
    <n v="92"/>
    <n v="0"/>
    <n v="57.53"/>
    <n v="38.47"/>
    <n v="2.2999999999999998"/>
    <s v="ตัว           "/>
    <n v="2.2999999999999998"/>
    <n v="0"/>
    <n v="0"/>
    <d v="2021-09-22T00:00:00"/>
    <n v="3.7382499999999999"/>
    <n v="1.43825"/>
    <n v="92"/>
    <n v="57.53"/>
  </r>
  <r>
    <s v="เต่าทอง"/>
    <x v="155"/>
    <x v="156"/>
    <s v="เบ็ดเตล็ด"/>
    <x v="7"/>
    <s v="บจก.เต่าทองวัสดุ (ทรายขาว)                                                "/>
    <s v="21 ธ.ค. 2564          "/>
    <n v="45"/>
    <n v="48"/>
    <n v="0"/>
    <n v="0"/>
    <n v="0"/>
    <n v="93"/>
    <s v="ตัว      "/>
    <n v="210.16"/>
    <n v="224.23"/>
    <n v="0"/>
    <n v="0"/>
    <n v="434.39"/>
    <n v="218.55"/>
    <n v="0"/>
    <n v="215.84"/>
    <n v="49.69"/>
    <n v="2.35"/>
    <s v="ตัว           "/>
    <n v="2.35"/>
    <n v="0"/>
    <n v="0"/>
    <d v="2021-11-09T00:00:00"/>
    <n v="4.6708602150537635"/>
    <n v="2.3208602150537634"/>
    <n v="218.55"/>
    <n v="215.83999999999997"/>
  </r>
  <r>
    <s v="กระบี่"/>
    <x v="155"/>
    <x v="156"/>
    <s v="เบ็ดเตล็ด"/>
    <x v="7"/>
    <s v="บจก.ชมพรภัณฑ์กระบี่เมทัลชีท                                               "/>
    <s v="4 ธ.ค. 2564           "/>
    <n v="0"/>
    <n v="150"/>
    <n v="0"/>
    <n v="0"/>
    <n v="0"/>
    <n v="150"/>
    <s v="ตัว      "/>
    <n v="0"/>
    <n v="594.77"/>
    <n v="0"/>
    <n v="0"/>
    <n v="594.77"/>
    <n v="352.5"/>
    <n v="0"/>
    <n v="377.27"/>
    <n v="63.43"/>
    <n v="2.35"/>
    <s v="ตัว           "/>
    <n v="2.35"/>
    <n v="0"/>
    <n v="0"/>
    <s v="10/07/-021    "/>
    <n v="3.9651333333333332"/>
    <n v="1.6151333333333331"/>
    <n v="352.5"/>
    <n v="242.26999999999998"/>
  </r>
  <r>
    <s v="ชุมพร"/>
    <x v="155"/>
    <x v="156"/>
    <s v="เบ็ดเตล็ด"/>
    <x v="7"/>
    <s v="บจก.ชมพรภัณฑ์เมทัลชีท(ชุมพร)                                              "/>
    <s v="2 ธ.ค. 2564           "/>
    <n v="30"/>
    <n v="50"/>
    <n v="0"/>
    <n v="0"/>
    <n v="0"/>
    <n v="80"/>
    <s v="ตัว      "/>
    <n v="112.15"/>
    <n v="186.86"/>
    <n v="0"/>
    <n v="0"/>
    <n v="299.01"/>
    <n v="188"/>
    <n v="0"/>
    <n v="163.01"/>
    <n v="54.52"/>
    <n v="2.35"/>
    <s v="ตัว           "/>
    <n v="2.35"/>
    <n v="0"/>
    <n v="0"/>
    <d v="2021-08-04T00:00:00"/>
    <n v="3.737625"/>
    <n v="1.3876249999999999"/>
    <n v="188"/>
    <n v="111.00999999999999"/>
  </r>
  <r>
    <s v="ตรัง"/>
    <x v="155"/>
    <x v="156"/>
    <s v="เบ็ดเตล็ด"/>
    <x v="7"/>
    <s v="บจก.ชมพรภัณฑ์วัสดุ(ตรัง)                                                  "/>
    <s v="1 ธ.ค. 2564           "/>
    <n v="95"/>
    <n v="275"/>
    <n v="0"/>
    <n v="0"/>
    <n v="0"/>
    <n v="370"/>
    <s v="ตัว      "/>
    <n v="429.9"/>
    <n v="1285.01"/>
    <n v="0"/>
    <n v="0"/>
    <n v="1714.9099999999999"/>
    <n v="869.5"/>
    <n v="0"/>
    <n v="1178.4100000000001"/>
    <n v="68.72"/>
    <n v="2.35"/>
    <s v="ตัว           "/>
    <n v="2.35"/>
    <n v="0"/>
    <n v="0"/>
    <s v="03/11/-021    "/>
    <n v="4.6348918918918915"/>
    <n v="2.2848918918918915"/>
    <n v="869.5"/>
    <n v="845.40999999999985"/>
  </r>
  <r>
    <s v="ตรัง"/>
    <x v="155"/>
    <x v="156"/>
    <s v="เบ็ดเตล็ด"/>
    <x v="7"/>
    <s v="บจก.ชมพรภัณฑ์วัสดุ (ตรัง)                                                 "/>
    <s v="9 ธ.ค. 2564           "/>
    <n v="65"/>
    <n v="0"/>
    <n v="0"/>
    <n v="0"/>
    <n v="0"/>
    <n v="65"/>
    <s v="ตัว      "/>
    <n v="242.99"/>
    <n v="0"/>
    <n v="0"/>
    <n v="0"/>
    <n v="242.99"/>
    <n v="152.75"/>
    <n v="0"/>
    <n v="148.74"/>
    <n v="61.21"/>
    <n v="2.35"/>
    <s v="ตัว           "/>
    <n v="2.35"/>
    <n v="0"/>
    <n v="0"/>
    <s v="//-/F         "/>
    <n v="3.7383076923076923"/>
    <n v="1.3883076923076922"/>
    <n v="152.75"/>
    <n v="90.240000000000009"/>
  </r>
  <r>
    <s v="ทุ่งสง"/>
    <x v="155"/>
    <x v="156"/>
    <s v="เบ็ดเตล็ด"/>
    <x v="7"/>
    <s v="บจก.ชมภูเมทัลชีท(ทุ่งสง)                                                  "/>
    <s v="22 ธ.ค. 2564          "/>
    <n v="0"/>
    <n v="150"/>
    <n v="0"/>
    <n v="0"/>
    <n v="0"/>
    <n v="150"/>
    <s v="ตัว      "/>
    <n v="0"/>
    <n v="560.75"/>
    <n v="0"/>
    <n v="0"/>
    <n v="560.75"/>
    <n v="352.5"/>
    <n v="0"/>
    <n v="301.25"/>
    <n v="53.72"/>
    <n v="2.35"/>
    <s v="ตัว           "/>
    <n v="2.35"/>
    <n v="0"/>
    <n v="0"/>
    <d v="2021-11-19T00:00:00"/>
    <n v="3.7383333333333333"/>
    <n v="1.3883333333333332"/>
    <n v="352.5"/>
    <n v="208.25"/>
  </r>
  <r>
    <s v="นาเคียน"/>
    <x v="155"/>
    <x v="156"/>
    <s v="เบ็ดเตล็ด"/>
    <x v="7"/>
    <s v="บจก.ชมพรภัณฑ์เมทัลชีท(นาเคียน)                                            "/>
    <s v="24 ธ.ค. 2564          "/>
    <n v="220"/>
    <n v="0"/>
    <n v="0"/>
    <n v="0"/>
    <n v="0"/>
    <n v="220"/>
    <s v="ตัว      "/>
    <n v="1027.6500000000001"/>
    <n v="0"/>
    <n v="0"/>
    <n v="0"/>
    <n v="1027.6500000000001"/>
    <n v="517"/>
    <n v="0"/>
    <n v="631.65"/>
    <n v="61.47"/>
    <n v="2.35"/>
    <s v="ตัว           "/>
    <n v="2.35"/>
    <n v="0"/>
    <n v="0"/>
    <d v="2021-10-16T00:00:00"/>
    <n v="4.6711363636363643"/>
    <n v="2.3211363636363642"/>
    <n v="517"/>
    <n v="510.65000000000009"/>
  </r>
  <r>
    <s v="สุราษ"/>
    <x v="155"/>
    <x v="156"/>
    <s v="เบ็ดเตล็ด"/>
    <x v="7"/>
    <s v="บจก.พวงรัตน์เมทัลชีท(สุราษฎร์)                                            "/>
    <s v="8 ธ.ค. 2564           "/>
    <n v="640"/>
    <n v="0"/>
    <n v="0"/>
    <n v="0"/>
    <n v="0"/>
    <n v="640"/>
    <s v="ตัว      "/>
    <n v="1794.12"/>
    <n v="0"/>
    <n v="0"/>
    <n v="0"/>
    <n v="1794.12"/>
    <n v="1504"/>
    <n v="0"/>
    <n v="642.12"/>
    <n v="35.79"/>
    <n v="2.35"/>
    <s v="ตัว           "/>
    <n v="2.35"/>
    <n v="0"/>
    <n v="0"/>
    <d v="2021-11-08T00:00:00"/>
    <n v="2.8033124999999997"/>
    <n v="0.45331249999999956"/>
    <n v="1504"/>
    <n v="290.11999999999989"/>
  </r>
  <r>
    <s v="สุราษ"/>
    <x v="155"/>
    <x v="156"/>
    <s v="เบ็ดเตล็ด"/>
    <x v="7"/>
    <s v="บจก.พวงรัตน์เมทัลชีท (สาขาสุราษฎร์ธานี)                                   "/>
    <s v="22 ธ.ค. 2564          "/>
    <n v="145"/>
    <n v="0"/>
    <n v="0"/>
    <n v="0"/>
    <n v="0"/>
    <n v="145"/>
    <s v="ตัว      "/>
    <n v="406.54"/>
    <n v="0"/>
    <n v="0"/>
    <n v="0"/>
    <n v="406.54"/>
    <n v="340.75"/>
    <n v="0"/>
    <n v="196.29"/>
    <n v="48.28"/>
    <n v="2.35"/>
    <s v="ตัว           "/>
    <n v="2.35"/>
    <n v="0"/>
    <n v="0"/>
    <s v="//-/F         "/>
    <n v="2.8037241379310345"/>
    <n v="0.45372413793103439"/>
    <n v="340.75"/>
    <n v="65.79000000000002"/>
  </r>
  <r>
    <s v="อ้อมค่าย"/>
    <x v="155"/>
    <x v="156"/>
    <s v="เบ็ดเตล็ด"/>
    <x v="7"/>
    <s v="บจก.พวงรัตน์เมทัลชีท(อ้อมค่าย)                                            "/>
    <s v="2 ธ.ค. 2564           "/>
    <n v="410"/>
    <n v="505"/>
    <n v="0"/>
    <n v="0"/>
    <n v="0"/>
    <n v="915"/>
    <s v="ตัว      "/>
    <n v="1859.45"/>
    <n v="2035.82"/>
    <n v="0"/>
    <n v="0"/>
    <n v="3895.27"/>
    <n v="2150.25"/>
    <n v="0"/>
    <n v="1800.02"/>
    <n v="46.21"/>
    <n v="2.35"/>
    <s v="ตัว           "/>
    <n v="2.35"/>
    <n v="0"/>
    <n v="0"/>
    <d v="2021-11-08T00:00:00"/>
    <n v="4.2571256830601092"/>
    <n v="1.9071256830601091"/>
    <n v="2150.25"/>
    <n v="1745.02"/>
  </r>
  <r>
    <s v="อ้อมค่าย"/>
    <x v="155"/>
    <x v="156"/>
    <s v="เบ็ดเตล็ด"/>
    <x v="7"/>
    <s v="บจก.พวงรัตน์เมทัลชีท(อ้อมค่าย)                                            "/>
    <s v="4 ธ.ค. 2564           "/>
    <n v="58"/>
    <n v="200"/>
    <n v="0"/>
    <n v="0"/>
    <n v="0"/>
    <n v="258"/>
    <s v="ตัว      "/>
    <n v="270.33"/>
    <n v="934.58"/>
    <n v="0"/>
    <n v="0"/>
    <n v="1204.9100000000001"/>
    <n v="606.29999999999995"/>
    <n v="0"/>
    <n v="823.61"/>
    <n v="68.349999999999994"/>
    <n v="2.35"/>
    <s v="ตัว           "/>
    <n v="2.35"/>
    <n v="0"/>
    <n v="0"/>
    <s v="//-/F         "/>
    <n v="4.6701937984496125"/>
    <n v="2.3201937984496124"/>
    <n v="606.30000000000007"/>
    <n v="598.61"/>
  </r>
  <r>
    <s v="เต่าทอง"/>
    <x v="156"/>
    <x v="157"/>
    <s v="เบ็ดเตล็ด"/>
    <x v="7"/>
    <s v="บจก.เต่าทองวัสดุ (ทรายขาว)                                                "/>
    <s v="11 ธ.ค. 2564          "/>
    <n v="0"/>
    <n v="60"/>
    <n v="0"/>
    <n v="0"/>
    <n v="0"/>
    <n v="60"/>
    <s v="ตัว      "/>
    <n v="0"/>
    <n v="280.37"/>
    <n v="0"/>
    <n v="0"/>
    <n v="280.37"/>
    <n v="147"/>
    <n v="0"/>
    <n v="190.37"/>
    <n v="67.900000000000006"/>
    <n v="2.4500000000000002"/>
    <s v="ตัว           "/>
    <n v="2.4500000000000002"/>
    <n v="0"/>
    <n v="0"/>
    <s v="//B/F         "/>
    <n v="4.6728333333333332"/>
    <n v="2.222833333333333"/>
    <n v="147"/>
    <n v="133.37"/>
  </r>
  <r>
    <s v="ทุ่งสง"/>
    <x v="156"/>
    <x v="157"/>
    <s v="เบ็ดเตล็ด"/>
    <x v="7"/>
    <s v="บจก.ชมภูเมทัลชีท(ทุ่งสง)                                                  "/>
    <s v="2 ธ.ค. 2564           "/>
    <n v="275"/>
    <n v="0"/>
    <n v="0"/>
    <n v="0"/>
    <n v="0"/>
    <n v="275"/>
    <s v="ตัว      "/>
    <n v="1285.02"/>
    <n v="0"/>
    <n v="0"/>
    <n v="0"/>
    <n v="1285.02"/>
    <n v="673.75"/>
    <n v="0"/>
    <n v="809.27"/>
    <n v="62.98"/>
    <n v="2.4500000000000002"/>
    <s v="ตัว           "/>
    <n v="2.4500000000000002"/>
    <n v="0"/>
    <n v="0"/>
    <d v="2021-03-23T00:00:00"/>
    <n v="4.6727999999999996"/>
    <n v="2.2227999999999994"/>
    <n v="673.75"/>
    <n v="611.27"/>
  </r>
  <r>
    <s v="กระบี่"/>
    <x v="157"/>
    <x v="158"/>
    <s v="รายได้อื่นๆ "/>
    <x v="10"/>
    <s v="บจก.ชมพรภัณฑ์กระบี่เมทัลชีท                                           "/>
    <s v="1 ธ.ค. 2564           "/>
    <n v="55"/>
    <n v="0"/>
    <n v="0"/>
    <n v="0"/>
    <n v="0"/>
    <n v="55"/>
    <s v="ครั้ง    "/>
    <n v="3392.52"/>
    <n v="0"/>
    <n v="0"/>
    <n v="0"/>
    <n v="3392.52"/>
    <n v="0"/>
    <n v="0"/>
    <n v="3392.52"/>
    <n v="100"/>
    <n v="0"/>
    <s v="              "/>
    <n v="0"/>
    <n v="140"/>
    <n v="0"/>
    <s v="//            "/>
    <n v="61.682181818181817"/>
    <n v="61.682181818181817"/>
    <n v="0"/>
    <n v="3392.52"/>
  </r>
  <r>
    <s v="ตรัง"/>
    <x v="157"/>
    <x v="158"/>
    <s v="รายได้อื่นๆ "/>
    <x v="10"/>
    <s v="บจก.ชมพรภัณฑ์วัสดุ(ตรัง)                                              "/>
    <s v="13 ธ.ค. 2564          "/>
    <n v="18"/>
    <n v="0"/>
    <n v="0"/>
    <n v="0"/>
    <n v="0"/>
    <n v="18"/>
    <s v="ครั้ง    "/>
    <n v="1345.8"/>
    <n v="0"/>
    <n v="0"/>
    <n v="0"/>
    <n v="1345.8"/>
    <n v="0"/>
    <n v="0"/>
    <n v="1345.8"/>
    <n v="100"/>
    <n v="0"/>
    <s v="              "/>
    <n v="0"/>
    <n v="115"/>
    <n v="0"/>
    <s v="//            "/>
    <n v="74.766666666666666"/>
    <n v="74.766666666666666"/>
    <n v="0"/>
    <n v="1345.8"/>
  </r>
  <r>
    <s v="นาเคียน"/>
    <x v="157"/>
    <x v="158"/>
    <s v="รายได้อื่นๆ "/>
    <x v="10"/>
    <s v="บจก.ชมพรภัณฑ์เมทัลชีท(นาเคียน)                                        "/>
    <s v="3 ธ.ค. 2564           "/>
    <n v="24"/>
    <n v="0"/>
    <n v="0"/>
    <n v="0"/>
    <n v="0"/>
    <n v="24"/>
    <s v="ครั้ง    "/>
    <n v="1233.6400000000001"/>
    <n v="0"/>
    <n v="0"/>
    <n v="0"/>
    <n v="1233.6400000000001"/>
    <n v="0"/>
    <n v="0"/>
    <n v="1233.6400000000001"/>
    <n v="100"/>
    <n v="0"/>
    <s v="              "/>
    <n v="0"/>
    <n v="108"/>
    <n v="0"/>
    <s v="//            "/>
    <n v="51.401666666666671"/>
    <n v="51.401666666666671"/>
    <n v="0"/>
    <n v="1233.6400000000001"/>
  </r>
  <r>
    <s v="กระบี่"/>
    <x v="158"/>
    <x v="159"/>
    <s v="รายได้อื่นๆ "/>
    <x v="10"/>
    <s v="บจก.ชมพรภัณฑ์กระบี่เมทัลชีท                                      "/>
    <s v="15 ธ.ค. 2564          "/>
    <n v="26"/>
    <n v="0"/>
    <n v="0"/>
    <n v="0"/>
    <n v="0"/>
    <n v="26"/>
    <s v="ครั้ง    "/>
    <n v="1542.05"/>
    <n v="0"/>
    <n v="0"/>
    <n v="0"/>
    <n v="1542.05"/>
    <n v="0"/>
    <n v="0"/>
    <n v="1542.05"/>
    <n v="100"/>
    <n v="0"/>
    <s v="              "/>
    <n v="0"/>
    <n v="139"/>
    <n v="0"/>
    <s v="//            "/>
    <n v="59.309615384615384"/>
    <n v="59.309615384615384"/>
    <n v="0"/>
    <n v="1542.05"/>
  </r>
  <r>
    <s v="นาเคียน"/>
    <x v="158"/>
    <x v="159"/>
    <s v="รายได้อื่นๆ "/>
    <x v="10"/>
    <s v="บจก.ชมพรภัณฑ์เมทัลชีท(นาเคียน)                                   "/>
    <s v="17 ธ.ค. 2564          "/>
    <n v="2"/>
    <n v="0"/>
    <n v="0"/>
    <n v="0"/>
    <n v="0"/>
    <n v="2"/>
    <s v="ครั้ง    "/>
    <n v="186.92"/>
    <n v="0"/>
    <n v="0"/>
    <n v="0"/>
    <n v="186.92"/>
    <n v="0"/>
    <n v="0"/>
    <n v="186.92"/>
    <n v="100"/>
    <n v="0"/>
    <s v="              "/>
    <n v="0"/>
    <n v="107"/>
    <n v="0"/>
    <s v="//            "/>
    <n v="93.46"/>
    <n v="93.46"/>
    <n v="0"/>
    <n v="186.92"/>
  </r>
  <r>
    <s v="ภูเก็ต"/>
    <x v="158"/>
    <x v="159"/>
    <s v="รายได้อื่นๆ "/>
    <x v="10"/>
    <s v="บจก.ชมภูเมทัลชีท(ภูเก็ต)                                         "/>
    <s v="11 ธ.ค. 2564          "/>
    <n v="109"/>
    <n v="0"/>
    <n v="0"/>
    <n v="0"/>
    <n v="0"/>
    <n v="109"/>
    <s v="ครั้ง    "/>
    <n v="9205.61"/>
    <n v="0"/>
    <n v="0"/>
    <n v="0"/>
    <n v="9205.61"/>
    <n v="0"/>
    <n v="0"/>
    <n v="9205.61"/>
    <n v="100"/>
    <n v="0"/>
    <s v="              "/>
    <n v="0"/>
    <n v="114"/>
    <n v="0"/>
    <s v="//            "/>
    <n v="84.455137614678904"/>
    <n v="84.455137614678904"/>
    <n v="0"/>
    <n v="9205.61"/>
  </r>
  <r>
    <s v="อ้อมค่าย"/>
    <x v="158"/>
    <x v="159"/>
    <s v="รายได้อื่นๆ "/>
    <x v="10"/>
    <s v="บจก.พวงรัตน์เมทัลชีท(อ้อมค่าย)                                   "/>
    <s v="27 ธ.ค. 2564          "/>
    <n v="0"/>
    <n v="0"/>
    <n v="0"/>
    <n v="0"/>
    <n v="0"/>
    <n v="0"/>
    <s v="ครั้ง    "/>
    <n v="186.92"/>
    <n v="0"/>
    <n v="0"/>
    <n v="0"/>
    <n v="186.92"/>
    <n v="0"/>
    <n v="0"/>
    <n v="186.92"/>
    <n v="100"/>
    <n v="0"/>
    <s v="              "/>
    <n v="0"/>
    <n v="110"/>
    <n v="0"/>
    <s v="//            "/>
    <e v="#DIV/0!"/>
    <e v="#DIV/0!"/>
    <n v="0"/>
    <n v="186.92"/>
  </r>
  <r>
    <s v="กระบี่"/>
    <x v="159"/>
    <x v="160"/>
    <s v="รายได้อื่นๆ "/>
    <x v="10"/>
    <s v="บจก.ชมพรภัณฑ์กระบี่เมทัลชีท                                          "/>
    <s v="30 ธ.ค. 2564          "/>
    <n v="1"/>
    <n v="0"/>
    <n v="0"/>
    <n v="0"/>
    <n v="0"/>
    <n v="1"/>
    <s v="ครั้ง    "/>
    <n v="14018.69"/>
    <n v="0"/>
    <n v="0"/>
    <n v="0"/>
    <n v="14018.69"/>
    <n v="0"/>
    <n v="0"/>
    <n v="14018.69"/>
    <n v="100"/>
    <n v="0"/>
    <s v="              "/>
    <n v="0"/>
    <n v="138"/>
    <n v="0"/>
    <s v="//            "/>
    <n v="14018.69"/>
    <n v="14018.69"/>
    <n v="0"/>
    <n v="14018.69"/>
  </r>
  <r>
    <s v="ชุมพร"/>
    <x v="159"/>
    <x v="160"/>
    <s v="รายได้อื่นๆ "/>
    <x v="10"/>
    <s v="บจก.ชมพรภัณฑ์เมทัลชีท(ชุมพร)                                         "/>
    <s v="3 ธ.ค. 2564           "/>
    <n v="3"/>
    <n v="0"/>
    <n v="0"/>
    <n v="0"/>
    <n v="0"/>
    <n v="3"/>
    <s v="ครั้ง    "/>
    <n v="915.89"/>
    <n v="0"/>
    <n v="0"/>
    <n v="0"/>
    <n v="915.89"/>
    <n v="0"/>
    <n v="0"/>
    <n v="915.89"/>
    <n v="100"/>
    <n v="0"/>
    <s v="              "/>
    <n v="0"/>
    <n v="128"/>
    <n v="0"/>
    <s v="//            "/>
    <n v="305.29666666666668"/>
    <n v="305.29666666666668"/>
    <n v="0"/>
    <n v="915.89"/>
  </r>
  <r>
    <s v="ชุมพร"/>
    <x v="159"/>
    <x v="160"/>
    <s v="รายได้อื่นๆ "/>
    <x v="10"/>
    <s v="บจก.ชมพรภัณฑ์เมทัลชีท (ชุมพร)                                        "/>
    <s v="18 ธ.ค. 2564          "/>
    <n v="1"/>
    <n v="0"/>
    <n v="0"/>
    <n v="0"/>
    <n v="0"/>
    <n v="1"/>
    <s v="ครั้ง    "/>
    <n v="186.92"/>
    <n v="0"/>
    <n v="0"/>
    <n v="0"/>
    <n v="186.92"/>
    <n v="0"/>
    <n v="0"/>
    <n v="186.92"/>
    <n v="100"/>
    <n v="0"/>
    <s v="              "/>
    <n v="0"/>
    <n v="111"/>
    <n v="0"/>
    <s v="//            "/>
    <n v="186.92"/>
    <n v="186.92"/>
    <n v="0"/>
    <n v="186.92"/>
  </r>
  <r>
    <s v="นาเคียน"/>
    <x v="159"/>
    <x v="160"/>
    <s v="รายได้อื่นๆ "/>
    <x v="10"/>
    <s v="บจก.ชมพรภัณฑ์เมทัลชีท(นาเคียน)                                       "/>
    <s v="29 ธ.ค. 2564          "/>
    <n v="1500"/>
    <n v="0"/>
    <n v="0"/>
    <n v="0"/>
    <n v="0"/>
    <n v="1500"/>
    <s v="ครั้ง    "/>
    <n v="16121.5"/>
    <n v="0"/>
    <n v="0"/>
    <n v="0"/>
    <n v="16121.5"/>
    <n v="0"/>
    <n v="0"/>
    <n v="16121.5"/>
    <n v="100"/>
    <n v="0"/>
    <s v="              "/>
    <n v="0"/>
    <n v="106"/>
    <n v="0"/>
    <s v="//            "/>
    <n v="10.747666666666667"/>
    <n v="10.747666666666667"/>
    <n v="0"/>
    <n v="16121.5"/>
  </r>
  <r>
    <s v="กระบี่"/>
    <x v="160"/>
    <x v="161"/>
    <s v="รายได้อื่นๆ "/>
    <x v="10"/>
    <s v="บจก.ชมพรภัณฑ์กระบี่เมทัลชีท                              "/>
    <s v="20 ธ.ค. 2564          "/>
    <n v="4"/>
    <n v="54"/>
    <n v="0"/>
    <n v="0"/>
    <n v="0"/>
    <n v="58"/>
    <s v="ครั้ง    "/>
    <n v="747.66"/>
    <n v="15140.19"/>
    <n v="0"/>
    <n v="0"/>
    <n v="15887.85"/>
    <n v="0"/>
    <n v="0"/>
    <n v="15887.85"/>
    <n v="100"/>
    <n v="0"/>
    <s v="              "/>
    <n v="0"/>
    <n v="141"/>
    <n v="0"/>
    <s v="//            "/>
    <n v="273.92844827586208"/>
    <n v="273.92844827586208"/>
    <n v="0"/>
    <n v="15887.85"/>
  </r>
  <r>
    <s v="ตรัง"/>
    <x v="160"/>
    <x v="161"/>
    <s v="รายได้อื่นๆ "/>
    <x v="10"/>
    <s v="บจก.ชมพรภัณฑ์วัสดุ(ตรัง)                                 "/>
    <s v="23 ธ.ค. 2564          "/>
    <n v="2"/>
    <n v="0"/>
    <n v="0"/>
    <n v="0"/>
    <n v="0"/>
    <n v="2"/>
    <s v="ครั้ง    "/>
    <n v="149.53"/>
    <n v="0"/>
    <n v="0"/>
    <n v="0"/>
    <n v="149.53"/>
    <n v="0"/>
    <n v="0"/>
    <n v="149.53"/>
    <n v="100"/>
    <n v="0"/>
    <s v="              "/>
    <n v="0"/>
    <n v="116"/>
    <n v="0"/>
    <s v="//            "/>
    <n v="74.765000000000001"/>
    <n v="74.765000000000001"/>
    <n v="0"/>
    <n v="149.53"/>
  </r>
  <r>
    <s v="SCG"/>
    <x v="161"/>
    <x v="162"/>
    <s v="รายได้อื่นๆ "/>
    <x v="10"/>
    <s v="บจก.พวงรัตน์เมทัลชีท(ส่วนกลาง)                                   "/>
    <s v="8 ธ.ค. 2564           "/>
    <n v="0"/>
    <n v="915"/>
    <n v="0"/>
    <n v="0"/>
    <n v="0"/>
    <n v="915"/>
    <s v="ครั้ง    "/>
    <n v="0"/>
    <n v="91096"/>
    <n v="0"/>
    <n v="0"/>
    <n v="91096"/>
    <n v="0"/>
    <n v="0"/>
    <n v="91096"/>
    <n v="100"/>
    <n v="0"/>
    <s v="              "/>
    <n v="0"/>
    <n v="104"/>
    <n v="0"/>
    <s v="//            "/>
    <n v="99.558469945355185"/>
    <n v="99.558469945355185"/>
    <n v="0"/>
    <n v="91096"/>
  </r>
  <r>
    <s v="นาเคียน"/>
    <x v="161"/>
    <x v="162"/>
    <s v="รายได้อื่นๆ "/>
    <x v="10"/>
    <s v="บจก.ชมพรภัณฑ์เมทัลชีท(นาเคียน)                                   "/>
    <s v="9 ธ.ค. 2564           "/>
    <n v="0"/>
    <n v="0"/>
    <n v="0"/>
    <n v="0"/>
    <n v="0"/>
    <n v="1"/>
    <s v="ครั้ง    "/>
    <n v="0"/>
    <n v="0"/>
    <n v="0"/>
    <n v="19600"/>
    <n v="19600"/>
    <n v="0"/>
    <n v="0"/>
    <n v="-19600"/>
    <n v="100"/>
    <n v="0"/>
    <s v="              "/>
    <n v="19600"/>
    <n v="104"/>
    <n v="0"/>
    <s v="//            "/>
    <n v="19600"/>
    <n v="0"/>
    <n v="19600"/>
    <n v="0"/>
  </r>
  <r>
    <s v="SCG"/>
    <x v="162"/>
    <x v="163"/>
    <s v="รายได้อื่นๆ "/>
    <x v="10"/>
    <s v="บจก.พวงรัตน์เมทัลชีท(ส่วนกลาง)                           "/>
    <s v="27 ธ.ค. 2564          "/>
    <n v="0"/>
    <n v="156"/>
    <n v="0"/>
    <n v="0"/>
    <n v="0"/>
    <n v="156"/>
    <s v="ครั้ง    "/>
    <n v="0"/>
    <n v="6240"/>
    <n v="0"/>
    <n v="0"/>
    <n v="6240"/>
    <n v="0"/>
    <n v="0"/>
    <n v="6240"/>
    <n v="100"/>
    <n v="0"/>
    <s v="              "/>
    <n v="0"/>
    <n v="107"/>
    <n v="0"/>
    <s v="//            "/>
    <n v="40"/>
    <n v="40"/>
    <n v="0"/>
    <n v="6240"/>
  </r>
  <r>
    <s v="SCG"/>
    <x v="163"/>
    <x v="164"/>
    <s v="รายได้อื่นๆ "/>
    <x v="10"/>
    <s v="บจก.พวงรัตน์เมทัลชีท(ส่วนกลาง)                        "/>
    <s v="8 ธ.ค. 2564           "/>
    <n v="0"/>
    <n v="2769"/>
    <n v="0"/>
    <n v="0"/>
    <n v="0"/>
    <n v="2769"/>
    <s v="ครั้ง    "/>
    <n v="0"/>
    <n v="250729"/>
    <n v="0"/>
    <n v="0"/>
    <n v="250729"/>
    <n v="0"/>
    <n v="0"/>
    <n v="250729"/>
    <n v="100"/>
    <n v="0"/>
    <s v="              "/>
    <n v="0"/>
    <n v="105"/>
    <n v="0"/>
    <s v="//            "/>
    <n v="90.548573492235462"/>
    <n v="90.548573492235462"/>
    <n v="0"/>
    <n v="250729"/>
  </r>
  <r>
    <s v="SCG"/>
    <x v="164"/>
    <x v="165"/>
    <s v="รายได้อื่นๆ "/>
    <x v="10"/>
    <s v="บจก.พวงรัตน์เมทัลชีท(ส่วนกลาง)                            "/>
    <s v="9 ธ.ค. 2564           "/>
    <n v="0"/>
    <n v="157"/>
    <n v="0"/>
    <n v="0"/>
    <n v="0"/>
    <n v="157"/>
    <s v="ครั้ง    "/>
    <n v="0"/>
    <n v="29280"/>
    <n v="0"/>
    <n v="0"/>
    <n v="29280"/>
    <n v="0"/>
    <n v="0"/>
    <n v="29280"/>
    <n v="100"/>
    <n v="0"/>
    <s v="              "/>
    <n v="0"/>
    <n v="106"/>
    <n v="0"/>
    <s v="//            "/>
    <n v="186.49681528662421"/>
    <n v="186.49681528662421"/>
    <n v="0"/>
    <n v="29280"/>
  </r>
  <r>
    <s v="กระบี่"/>
    <x v="165"/>
    <x v="166"/>
    <s v="รายได้อื่นๆ "/>
    <x v="10"/>
    <s v="บจก.ชมพรภัณฑ์กระบี่เมทัลชีท                                           "/>
    <s v="15 ธ.ค. 2564          "/>
    <n v="2"/>
    <n v="1"/>
    <n v="0"/>
    <n v="0"/>
    <n v="0"/>
    <n v="3"/>
    <s v="ครั้ง    "/>
    <n v="93.21"/>
    <n v="1869.16"/>
    <n v="0"/>
    <n v="0"/>
    <n v="1962.3700000000001"/>
    <n v="0"/>
    <n v="0"/>
    <n v="1962.37"/>
    <n v="100"/>
    <n v="0"/>
    <s v="              "/>
    <n v="0"/>
    <n v="143"/>
    <n v="0"/>
    <s v="//            "/>
    <n v="654.12333333333333"/>
    <n v="654.12333333333333"/>
    <n v="0"/>
    <n v="1962.3700000000001"/>
  </r>
  <r>
    <s v="ตรัง"/>
    <x v="165"/>
    <x v="166"/>
    <s v="รายได้อื่นๆ "/>
    <x v="10"/>
    <s v="บจก.ชมพรภัณฑ์วัสดุ(ตรัง)                                              "/>
    <s v="13 ธ.ค. 2564          "/>
    <n v="2"/>
    <n v="0"/>
    <n v="0"/>
    <n v="0"/>
    <n v="0"/>
    <n v="2"/>
    <s v="ครั้ง    "/>
    <n v="37.380000000000003"/>
    <n v="0"/>
    <n v="0"/>
    <n v="0"/>
    <n v="37.380000000000003"/>
    <n v="0"/>
    <n v="0"/>
    <n v="37.380000000000003"/>
    <n v="100"/>
    <n v="0"/>
    <s v="              "/>
    <n v="0"/>
    <n v="119"/>
    <n v="0"/>
    <s v="//            "/>
    <n v="18.690000000000001"/>
    <n v="18.690000000000001"/>
    <n v="0"/>
    <n v="37.380000000000003"/>
  </r>
  <r>
    <s v="ทุ่งสง"/>
    <x v="165"/>
    <x v="166"/>
    <s v="รายได้อื่นๆ "/>
    <x v="10"/>
    <s v="บจก.ชมภูเมทัลชีท(ทุ่งสง)                                              "/>
    <s v="27 ธ.ค. 2564          "/>
    <n v="3"/>
    <n v="0"/>
    <n v="0"/>
    <n v="0"/>
    <n v="0"/>
    <n v="3"/>
    <s v="ครั้ง    "/>
    <n v="84.11"/>
    <n v="0"/>
    <n v="0"/>
    <n v="0"/>
    <n v="84.11"/>
    <n v="0"/>
    <n v="0"/>
    <n v="84.11"/>
    <n v="100"/>
    <n v="0"/>
    <s v="              "/>
    <n v="0"/>
    <n v="112"/>
    <n v="0"/>
    <s v="//            "/>
    <n v="28.036666666666665"/>
    <n v="28.036666666666665"/>
    <n v="0"/>
    <n v="84.11"/>
  </r>
  <r>
    <s v="นาเคียน"/>
    <x v="165"/>
    <x v="166"/>
    <s v="รายได้อื่นๆ "/>
    <x v="10"/>
    <s v="บจก.ชมพรภัณฑ์เมทัลชีท(นาเคียน)                                        "/>
    <s v="8 ธ.ค. 2564           "/>
    <n v="5"/>
    <n v="0"/>
    <n v="0"/>
    <n v="0"/>
    <n v="0"/>
    <n v="5"/>
    <s v="ครั้ง    "/>
    <n v="233.6"/>
    <n v="0"/>
    <n v="0"/>
    <n v="0"/>
    <n v="233.6"/>
    <n v="0"/>
    <n v="0"/>
    <n v="233.6"/>
    <n v="100"/>
    <n v="0"/>
    <s v="              "/>
    <n v="0"/>
    <n v="111"/>
    <n v="0"/>
    <s v="//            "/>
    <n v="46.72"/>
    <n v="46.72"/>
    <n v="0"/>
    <n v="233.6"/>
  </r>
  <r>
    <s v="นาเคียน"/>
    <x v="165"/>
    <x v="166"/>
    <s v="รายได้อื่นๆ "/>
    <x v="10"/>
    <s v="บจก.ชมพรภัณฑ์เมทัลชีท(นาเคียน)                                        "/>
    <s v="7 ธ.ค. 2564           "/>
    <n v="19"/>
    <n v="0"/>
    <n v="0"/>
    <n v="0"/>
    <n v="0"/>
    <n v="19"/>
    <s v="ครั้ง    "/>
    <n v="560.61"/>
    <n v="0"/>
    <n v="0"/>
    <n v="0"/>
    <n v="560.61"/>
    <n v="0"/>
    <n v="0"/>
    <n v="560.61"/>
    <n v="100"/>
    <n v="0"/>
    <s v="              "/>
    <n v="0"/>
    <n v="105"/>
    <n v="0"/>
    <s v="//            "/>
    <n v="29.50578947368421"/>
    <n v="29.50578947368421"/>
    <n v="0"/>
    <n v="560.61"/>
  </r>
  <r>
    <s v="อ้อมค่าย"/>
    <x v="165"/>
    <x v="166"/>
    <s v="รายได้อื่นๆ "/>
    <x v="10"/>
    <s v="บจก.พวงรัตน์เมทัลชีท(อ้อมค่าย)                                        "/>
    <s v="7 ธ.ค. 2564           "/>
    <n v="7"/>
    <n v="0"/>
    <n v="0"/>
    <n v="0"/>
    <n v="0"/>
    <n v="7"/>
    <s v="ครั้ง    "/>
    <n v="326.14"/>
    <n v="0"/>
    <n v="0"/>
    <n v="0"/>
    <n v="326.14"/>
    <n v="0"/>
    <n v="0"/>
    <n v="326.14"/>
    <n v="100"/>
    <n v="0"/>
    <s v="              "/>
    <n v="0"/>
    <n v="113"/>
    <n v="0"/>
    <s v="//            "/>
    <n v="46.591428571428573"/>
    <n v="46.591428571428573"/>
    <n v="0"/>
    <n v="326.14"/>
  </r>
  <r>
    <s v="อ้อมค่าย"/>
    <x v="165"/>
    <x v="166"/>
    <s v="รายได้อื่นๆ "/>
    <x v="10"/>
    <s v="บจก.พวงรัตน์เมทัลชีท(อ้อมค่าย)                                        "/>
    <s v="16 ธ.ค. 2564          "/>
    <n v="1"/>
    <n v="0"/>
    <n v="0"/>
    <n v="0"/>
    <n v="0"/>
    <n v="1"/>
    <s v="ครั้ง    "/>
    <n v="46.59"/>
    <n v="0"/>
    <n v="0"/>
    <n v="0"/>
    <n v="46.59"/>
    <n v="0"/>
    <n v="0"/>
    <n v="46.59"/>
    <n v="100"/>
    <n v="0"/>
    <s v="              "/>
    <n v="0"/>
    <n v="107"/>
    <n v="0"/>
    <s v="//            "/>
    <n v="46.59"/>
    <n v="46.59"/>
    <n v="0"/>
    <n v="46.59"/>
  </r>
  <r>
    <s v="เต่าทอง"/>
    <x v="166"/>
    <x v="167"/>
    <s v="รายได้อื่นๆ "/>
    <x v="10"/>
    <s v="บจก.เต่าทองวัสดุ (ทรายขาว)                                          "/>
    <s v="25 ธ.ค. 2564          "/>
    <n v="0"/>
    <n v="4"/>
    <n v="0"/>
    <n v="0"/>
    <n v="0"/>
    <n v="4"/>
    <s v="ครั้ง    "/>
    <n v="0"/>
    <n v="185.91"/>
    <n v="0"/>
    <n v="0"/>
    <n v="185.91"/>
    <n v="0"/>
    <n v="0"/>
    <n v="185.91"/>
    <n v="100"/>
    <n v="0"/>
    <s v="              "/>
    <n v="0"/>
    <n v="105"/>
    <n v="0"/>
    <s v="//            "/>
    <n v="46.477499999999999"/>
    <n v="46.477499999999999"/>
    <n v="0"/>
    <n v="185.91"/>
  </r>
  <r>
    <s v="ตรัง"/>
    <x v="166"/>
    <x v="167"/>
    <s v="รายได้อื่นๆ "/>
    <x v="10"/>
    <s v="บจก.ชมพรภัณฑ์วัสดุ(ตรัง)                                            "/>
    <s v="13 ธ.ค. 2564          "/>
    <n v="1"/>
    <n v="1"/>
    <n v="0"/>
    <n v="0"/>
    <n v="0"/>
    <n v="2"/>
    <s v="ครั้ง    "/>
    <n v="280.37"/>
    <n v="46.73"/>
    <n v="0"/>
    <n v="0"/>
    <n v="327.10000000000002"/>
    <n v="0"/>
    <n v="0"/>
    <n v="327.10000000000002"/>
    <n v="100"/>
    <n v="0"/>
    <s v="              "/>
    <n v="0"/>
    <n v="117"/>
    <n v="0"/>
    <s v="//            "/>
    <n v="163.55000000000001"/>
    <n v="163.55000000000001"/>
    <n v="0"/>
    <n v="327.10000000000002"/>
  </r>
  <r>
    <s v="ตรัง"/>
    <x v="166"/>
    <x v="167"/>
    <s v="รายได้อื่นๆ "/>
    <x v="10"/>
    <s v="บจก.ชมพรภัณฑ์วัสดุ (ตรัง)                                           "/>
    <s v="20 ธ.ค. 2564          "/>
    <n v="0"/>
    <n v="2"/>
    <n v="0"/>
    <n v="0"/>
    <n v="0"/>
    <n v="2"/>
    <s v="ครั้ง    "/>
    <n v="0"/>
    <n v="93.45"/>
    <n v="0"/>
    <n v="0"/>
    <n v="93.45"/>
    <n v="0"/>
    <n v="0"/>
    <n v="93.45"/>
    <n v="100"/>
    <n v="0"/>
    <s v="              "/>
    <n v="0"/>
    <n v="106"/>
    <n v="0"/>
    <s v="//            "/>
    <n v="46.725000000000001"/>
    <n v="46.725000000000001"/>
    <n v="0"/>
    <n v="93.45"/>
  </r>
  <r>
    <s v="นาเคียน"/>
    <x v="166"/>
    <x v="167"/>
    <s v="รายได้อื่นๆ "/>
    <x v="10"/>
    <s v="บจก.ชมพรภัณฑ์เมทัลชีท(นาเคียน)                                      "/>
    <s v="14 ธ.ค. 2564          "/>
    <n v="20"/>
    <n v="0"/>
    <n v="0"/>
    <n v="0"/>
    <n v="0"/>
    <n v="20"/>
    <s v="ครั้ง    "/>
    <n v="1868.5"/>
    <n v="0"/>
    <n v="0"/>
    <n v="0"/>
    <n v="1868.5"/>
    <n v="0"/>
    <n v="0"/>
    <n v="1868.5"/>
    <n v="100"/>
    <n v="0"/>
    <s v="              "/>
    <n v="0"/>
    <n v="109"/>
    <n v="0"/>
    <s v="//            "/>
    <n v="93.424999999999997"/>
    <n v="93.424999999999997"/>
    <n v="0"/>
    <n v="1868.5"/>
  </r>
  <r>
    <s v="สุราษ"/>
    <x v="166"/>
    <x v="167"/>
    <s v="รายได้อื่นๆ "/>
    <x v="10"/>
    <s v="บจก.พวงรัตน์เมทัลชีท(สุราษฎร์)                                      "/>
    <s v="30 ธ.ค. 2564          "/>
    <n v="1"/>
    <n v="0"/>
    <n v="0"/>
    <n v="0"/>
    <n v="0"/>
    <n v="1"/>
    <s v="ครั้ง    "/>
    <n v="46.73"/>
    <n v="0"/>
    <n v="0"/>
    <n v="0"/>
    <n v="46.73"/>
    <n v="0"/>
    <n v="0"/>
    <n v="46.73"/>
    <n v="100"/>
    <n v="0"/>
    <s v="              "/>
    <n v="0"/>
    <n v="104"/>
    <n v="0"/>
    <s v="//            "/>
    <n v="46.73"/>
    <n v="46.73"/>
    <n v="0"/>
    <n v="46.73"/>
  </r>
  <r>
    <s v="อ้อมค่าย"/>
    <x v="166"/>
    <x v="167"/>
    <s v="รายได้อื่นๆ "/>
    <x v="10"/>
    <s v="บจก.พวงรัตน์เมทัลชีท(อ้อมค่าย)                                      "/>
    <s v="18 ธ.ค. 2564          "/>
    <n v="4"/>
    <n v="0"/>
    <n v="0"/>
    <n v="0"/>
    <n v="0"/>
    <n v="4"/>
    <s v="ครั้ง    "/>
    <n v="373.83"/>
    <n v="0"/>
    <n v="0"/>
    <n v="0"/>
    <n v="373.83"/>
    <n v="0"/>
    <n v="0"/>
    <n v="373.83"/>
    <n v="100"/>
    <n v="0"/>
    <s v="              "/>
    <n v="0"/>
    <n v="111"/>
    <n v="0"/>
    <s v="//            "/>
    <n v="93.457499999999996"/>
    <n v="93.457499999999996"/>
    <n v="0"/>
    <n v="373.83"/>
  </r>
  <r>
    <s v="อ้อมค่าย"/>
    <x v="167"/>
    <x v="168"/>
    <s v="รายได้อื่นๆ "/>
    <x v="10"/>
    <s v="บจก.พวงรัตน์เมทัลชีท(อ้อมค่าย)                                           "/>
    <s v="28 ธ.ค. 2564          "/>
    <n v="21.6"/>
    <n v="0"/>
    <n v="0"/>
    <n v="0"/>
    <n v="0"/>
    <n v="21.6"/>
    <s v="ครั้ง    "/>
    <n v="200.93"/>
    <n v="0"/>
    <n v="0"/>
    <n v="0"/>
    <n v="200.93"/>
    <n v="0"/>
    <n v="0"/>
    <n v="200.93"/>
    <n v="100"/>
    <n v="0"/>
    <s v="              "/>
    <n v="0"/>
    <n v="114"/>
    <n v="0"/>
    <s v="//            "/>
    <n v="9.3023148148148138"/>
    <n v="9.3023148148148138"/>
    <n v="0"/>
    <n v="200.93"/>
  </r>
  <r>
    <s v="เต่าทอง"/>
    <x v="168"/>
    <x v="169"/>
    <s v="รายได้อื่นๆ "/>
    <x v="10"/>
    <s v="บจก.เต่าทองวัสดุ                                                       "/>
    <s v="8 ธ.ค. 2564           "/>
    <n v="0"/>
    <n v="2"/>
    <n v="0"/>
    <n v="0"/>
    <n v="0"/>
    <n v="2"/>
    <s v="เที่ยว   "/>
    <n v="0"/>
    <n v="93.4"/>
    <n v="0"/>
    <n v="0"/>
    <n v="93.4"/>
    <n v="0"/>
    <n v="0"/>
    <n v="93.4"/>
    <n v="100"/>
    <n v="0"/>
    <s v="              "/>
    <n v="0"/>
    <n v="103"/>
    <n v="0"/>
    <s v="//            "/>
    <n v="46.7"/>
    <n v="46.7"/>
    <n v="0"/>
    <n v="93.4"/>
  </r>
  <r>
    <s v="เต่าทอง"/>
    <x v="168"/>
    <x v="169"/>
    <s v="รายได้อื่นๆ "/>
    <x v="10"/>
    <s v="บจก.เต่าทองวัสดุ (ทรายขาว)                                             "/>
    <s v="4 ธ.ค. 2564           "/>
    <n v="2"/>
    <n v="6"/>
    <n v="0"/>
    <n v="0"/>
    <n v="0"/>
    <n v="8"/>
    <s v="เที่ยว   "/>
    <n v="186.84"/>
    <n v="373.11"/>
    <n v="0"/>
    <n v="0"/>
    <n v="559.95000000000005"/>
    <n v="0"/>
    <n v="0"/>
    <n v="559.95000000000005"/>
    <n v="100"/>
    <n v="0"/>
    <s v="              "/>
    <n v="0"/>
    <n v="107"/>
    <n v="0"/>
    <s v="//            "/>
    <n v="69.993750000000006"/>
    <n v="69.993750000000006"/>
    <n v="0"/>
    <n v="559.95000000000005"/>
  </r>
  <r>
    <s v="ตรัง"/>
    <x v="168"/>
    <x v="169"/>
    <s v="รายได้อื่นๆ "/>
    <x v="10"/>
    <s v="บจก.ชมพรภัณฑ์วัสดุ(ตรัง)                                               "/>
    <s v="14 ธ.ค. 2564          "/>
    <n v="0"/>
    <n v="2"/>
    <n v="0"/>
    <n v="0"/>
    <n v="0"/>
    <n v="2"/>
    <s v="เที่ยว   "/>
    <n v="0"/>
    <n v="467.29"/>
    <n v="0"/>
    <n v="0"/>
    <n v="467.29"/>
    <n v="0"/>
    <n v="0"/>
    <n v="467.29"/>
    <n v="100"/>
    <n v="0"/>
    <s v="              "/>
    <n v="0"/>
    <n v="120"/>
    <n v="0"/>
    <s v="//            "/>
    <n v="233.64500000000001"/>
    <n v="233.64500000000001"/>
    <n v="0"/>
    <n v="467.29"/>
  </r>
  <r>
    <s v="ตรัง"/>
    <x v="168"/>
    <x v="169"/>
    <s v="รายได้อื่นๆ "/>
    <x v="10"/>
    <s v="บจก.ชมพรภัณฑ์วัสดุ (ตรัง)                                              "/>
    <s v="18 ธ.ค. 2564          "/>
    <n v="1"/>
    <n v="2"/>
    <n v="0"/>
    <n v="0"/>
    <n v="0"/>
    <n v="3"/>
    <s v="เที่ยว   "/>
    <n v="186.9"/>
    <n v="373.84"/>
    <n v="0"/>
    <n v="0"/>
    <n v="560.74"/>
    <n v="0"/>
    <n v="0"/>
    <n v="560.74"/>
    <n v="100"/>
    <n v="0"/>
    <s v="              "/>
    <n v="0"/>
    <n v="108"/>
    <n v="0"/>
    <s v="//            "/>
    <n v="186.91333333333333"/>
    <n v="186.91333333333333"/>
    <n v="0"/>
    <n v="560.74"/>
  </r>
  <r>
    <s v="นาเคียน"/>
    <x v="168"/>
    <x v="169"/>
    <s v="รายได้อื่นๆ "/>
    <x v="10"/>
    <s v="บจก.ชมพรภัณฑ์เมทัลชีท(นาเคียน)                                         "/>
    <s v="2 ธ.ค. 2564           "/>
    <n v="0"/>
    <n v="1"/>
    <n v="0"/>
    <n v="0"/>
    <n v="0"/>
    <n v="1"/>
    <s v="เที่ยว   "/>
    <n v="0"/>
    <n v="934.58"/>
    <n v="0"/>
    <n v="0"/>
    <n v="934.58"/>
    <n v="0"/>
    <n v="0"/>
    <n v="934.58"/>
    <n v="100"/>
    <n v="0"/>
    <s v="              "/>
    <n v="0"/>
    <n v="113"/>
    <n v="0"/>
    <s v="//            "/>
    <n v="934.58"/>
    <n v="934.58"/>
    <n v="0"/>
    <n v="934.58"/>
  </r>
  <r>
    <s v="ออนไลน์"/>
    <x v="168"/>
    <x v="169"/>
    <s v="รายได้อื่นๆ "/>
    <x v="10"/>
    <s v="บจก.พวงรัตน์เมทัลชีท (อ้อมค่ายONLINE)                                  "/>
    <s v="3 ธ.ค. 2564           "/>
    <n v="9"/>
    <n v="0"/>
    <n v="2"/>
    <n v="0"/>
    <n v="0"/>
    <n v="11"/>
    <s v="เที่ยว   "/>
    <n v="51930.41"/>
    <n v="0"/>
    <n v="0"/>
    <n v="0"/>
    <n v="51930.41"/>
    <n v="0"/>
    <n v="0"/>
    <n v="51930.41"/>
    <n v="100"/>
    <n v="0"/>
    <s v="              "/>
    <n v="0"/>
    <n v="101"/>
    <n v="0"/>
    <s v="//            "/>
    <n v="4720.9463636363644"/>
    <n v="4720.9463636363644"/>
    <n v="0"/>
    <n v="51930.41"/>
  </r>
  <r>
    <s v="ทุ่งสง"/>
    <x v="169"/>
    <x v="170"/>
    <s v="รายได้อื่นๆ "/>
    <x v="10"/>
    <s v="บจก.ชมภูเมทัลชีท(ทุ่งสง)                                                 "/>
    <s v="3 ธ.ค. 2564           "/>
    <n v="0"/>
    <n v="0"/>
    <n v="0"/>
    <n v="0"/>
    <n v="0"/>
    <n v="0"/>
    <s v="ครั้ง    "/>
    <n v="364.49"/>
    <n v="0"/>
    <n v="0"/>
    <n v="0"/>
    <n v="364.49"/>
    <n v="0"/>
    <n v="0"/>
    <n v="364.49"/>
    <n v="100"/>
    <n v="0"/>
    <s v="              "/>
    <n v="0"/>
    <n v="113"/>
    <n v="0"/>
    <s v="//            "/>
    <e v="#DIV/0!"/>
    <e v="#DIV/0!"/>
    <n v="0"/>
    <n v="364.49"/>
  </r>
  <r>
    <s v="นาเคียน"/>
    <x v="169"/>
    <x v="170"/>
    <s v="รายได้อื่นๆ "/>
    <x v="10"/>
    <s v="บจก.ชมพรภัณฑ์เมทัลชีท(นาเคียน)                                           "/>
    <s v="23 ธ.ค. 2564          "/>
    <n v="539.4"/>
    <n v="0"/>
    <n v="0"/>
    <n v="0"/>
    <n v="0"/>
    <n v="539.4"/>
    <s v="ครั้ง    "/>
    <n v="15123.36"/>
    <n v="0"/>
    <n v="0"/>
    <n v="0"/>
    <n v="15123.36"/>
    <n v="0"/>
    <n v="0"/>
    <n v="15123.36"/>
    <n v="100"/>
    <n v="0"/>
    <s v="              "/>
    <n v="0"/>
    <n v="112"/>
    <n v="0"/>
    <s v="//            "/>
    <n v="28.037374860956621"/>
    <n v="28.037374860956621"/>
    <n v="0"/>
    <n v="15123.36"/>
  </r>
  <r>
    <s v="ทุ่งสง"/>
    <x v="170"/>
    <x v="171"/>
    <s v="ประตูม้วน "/>
    <x v="3"/>
    <s v="บจก.ชมภูเมทัลชีท(ทุ่งสง)                                     "/>
    <s v="15 ธ.ค. 2564          "/>
    <n v="0"/>
    <n v="10"/>
    <n v="0"/>
    <n v="0"/>
    <n v="0"/>
    <n v="10"/>
    <s v="ตัว      "/>
    <n v="0"/>
    <n v="934.58"/>
    <n v="0"/>
    <n v="0"/>
    <n v="934.58"/>
    <n v="800"/>
    <n v="0"/>
    <n v="114.58"/>
    <n v="12.26"/>
    <n v="80"/>
    <s v="ตัว           "/>
    <n v="80"/>
    <n v="0"/>
    <n v="0"/>
    <s v="//-/F         "/>
    <n v="93.457999999999998"/>
    <n v="13.457999999999998"/>
    <n v="800"/>
    <n v="134.58000000000004"/>
  </r>
  <r>
    <s v="อ้อมค่าย"/>
    <x v="170"/>
    <x v="171"/>
    <s v="ประตูม้วน "/>
    <x v="3"/>
    <s v="บจก.พวงรัตน์เมทัลชีท(อ้อมค่าย)                               "/>
    <s v="1 ธ.ค. 2564           "/>
    <n v="30"/>
    <n v="0"/>
    <n v="0"/>
    <n v="0"/>
    <n v="0"/>
    <n v="30"/>
    <s v="ตัว      "/>
    <n v="4204.7299999999996"/>
    <n v="0"/>
    <n v="0"/>
    <n v="0"/>
    <n v="4204.7299999999996"/>
    <n v="2400"/>
    <n v="0"/>
    <n v="1804.73"/>
    <n v="42.92"/>
    <n v="80"/>
    <s v="ตัว           "/>
    <n v="80"/>
    <n v="0"/>
    <n v="0"/>
    <d v="2021-04-04T00:00:00"/>
    <n v="140.15766666666664"/>
    <n v="60.157666666666643"/>
    <n v="2400"/>
    <n v="1804.7299999999996"/>
  </r>
  <r>
    <s v="นาเคียน"/>
    <x v="171"/>
    <x v="172"/>
    <s v="เบ็ดเตล็ด"/>
    <x v="1"/>
    <s v="บจก.ชมพรภัณฑ์เมทัลชีท(นาเคียน)                               "/>
    <s v="17 ธ.ค. 2564          "/>
    <n v="1"/>
    <n v="0"/>
    <n v="0"/>
    <n v="0"/>
    <n v="0"/>
    <n v="1"/>
    <s v="อัน      "/>
    <n v="56"/>
    <n v="0"/>
    <n v="0"/>
    <n v="0"/>
    <n v="56"/>
    <n v="55"/>
    <n v="0"/>
    <n v="56"/>
    <n v="100"/>
    <n v="55"/>
    <s v="อัน           "/>
    <n v="55"/>
    <n v="0"/>
    <n v="0"/>
    <s v="//B/F         "/>
    <n v="56"/>
    <n v="1"/>
    <n v="55"/>
    <n v="1"/>
  </r>
  <r>
    <s v="กระบี่"/>
    <x v="172"/>
    <x v="173"/>
    <s v="เบ็ดเตล็ด"/>
    <x v="1"/>
    <s v="บจก.ชมพรภัณฑ์กระบี่เมทัลชีท                                      "/>
    <s v="11 ธ.ค. 2564          "/>
    <n v="1"/>
    <n v="0"/>
    <n v="0"/>
    <n v="0"/>
    <n v="0"/>
    <n v="1"/>
    <s v="ตัว      "/>
    <n v="65.42"/>
    <n v="0"/>
    <n v="0"/>
    <n v="0"/>
    <n v="65.42"/>
    <n v="40"/>
    <n v="0"/>
    <n v="25.42"/>
    <n v="38.86"/>
    <n v="40"/>
    <s v="ตัว           "/>
    <n v="40"/>
    <n v="0"/>
    <n v="0"/>
    <s v="//-/F         "/>
    <n v="65.42"/>
    <n v="25.42"/>
    <n v="40"/>
    <n v="25.42"/>
  </r>
  <r>
    <s v="นาเคียน"/>
    <x v="172"/>
    <x v="173"/>
    <s v="เบ็ดเตล็ด"/>
    <x v="1"/>
    <s v="บจก.ชมพรภัณฑ์เมทัลชีท(นาเคียน)                                   "/>
    <s v="25 ธ.ค. 2564          "/>
    <n v="1"/>
    <n v="0"/>
    <n v="0"/>
    <n v="0"/>
    <n v="0"/>
    <n v="1"/>
    <s v="ตัว      "/>
    <n v="55.52"/>
    <n v="0"/>
    <n v="0"/>
    <n v="0"/>
    <n v="55.52"/>
    <n v="40"/>
    <n v="0"/>
    <n v="15.52"/>
    <n v="27.95"/>
    <n v="40"/>
    <s v="ตัว           "/>
    <n v="40"/>
    <n v="0"/>
    <n v="0"/>
    <s v="//-/F         "/>
    <n v="55.52"/>
    <n v="15.520000000000003"/>
    <n v="40"/>
    <n v="15.520000000000003"/>
  </r>
  <r>
    <s v="สุราษ"/>
    <x v="172"/>
    <x v="173"/>
    <s v="เบ็ดเตล็ด"/>
    <x v="1"/>
    <s v="บจก.พวงรัตน์เมทัลชีท (สาขาสุราษฎร์ธานี)                          "/>
    <s v="7 ธ.ค. 2564           "/>
    <n v="0"/>
    <n v="1"/>
    <n v="0"/>
    <n v="0"/>
    <n v="0"/>
    <n v="1"/>
    <s v="ตัว      "/>
    <n v="0"/>
    <n v="56.07"/>
    <n v="0"/>
    <n v="0"/>
    <n v="56.07"/>
    <n v="40"/>
    <n v="0"/>
    <n v="16.07"/>
    <n v="28.66"/>
    <n v="40"/>
    <s v="ตัว           "/>
    <n v="40"/>
    <n v="0"/>
    <n v="0"/>
    <s v="//-/F         "/>
    <n v="56.07"/>
    <n v="16.07"/>
    <n v="40"/>
    <n v="16.07"/>
  </r>
  <r>
    <s v="สุราษ"/>
    <x v="173"/>
    <x v="174"/>
    <s v="เบ็ดเตล็ด"/>
    <x v="1"/>
    <s v="บจก.พวงรัตน์เมทัลชีท(สุราษฎร์)             "/>
    <s v="13 ธ.ค. 2564          "/>
    <n v="1"/>
    <n v="0"/>
    <n v="0"/>
    <n v="0"/>
    <n v="0"/>
    <n v="1"/>
    <s v="อัน      "/>
    <n v="233.64"/>
    <n v="0"/>
    <n v="0"/>
    <n v="0"/>
    <n v="233.64"/>
    <n v="158"/>
    <n v="0"/>
    <n v="123.64"/>
    <n v="52.92"/>
    <n v="158"/>
    <s v="อัน           "/>
    <n v="158"/>
    <n v="0"/>
    <n v="0"/>
    <s v="//-/F         "/>
    <n v="233.64"/>
    <n v="75.639999999999986"/>
    <n v="158"/>
    <n v="75.639999999999986"/>
  </r>
  <r>
    <s v="สุราษ"/>
    <x v="174"/>
    <x v="175"/>
    <s v="เบ็ดเตล็ด"/>
    <x v="1"/>
    <s v="บจก.พวงรัตน์เมทัลชีท(สุราษฎร์)             "/>
    <s v="13 ธ.ค. 2564          "/>
    <n v="1"/>
    <n v="0"/>
    <n v="0"/>
    <n v="0"/>
    <n v="0"/>
    <n v="1"/>
    <s v="อัน      "/>
    <n v="345.79"/>
    <n v="0"/>
    <n v="0"/>
    <n v="0"/>
    <n v="345.79"/>
    <n v="263"/>
    <n v="0"/>
    <n v="235.79"/>
    <n v="68.19"/>
    <n v="263"/>
    <s v="อัน           "/>
    <n v="263"/>
    <n v="0"/>
    <n v="0"/>
    <s v="//-/F         "/>
    <n v="345.79"/>
    <n v="82.79000000000002"/>
    <n v="263"/>
    <n v="82.79000000000002"/>
  </r>
  <r>
    <s v="สุราษ"/>
    <x v="174"/>
    <x v="175"/>
    <s v="เบ็ดเตล็ด"/>
    <x v="1"/>
    <s v="บจก.พวงรัตน์เมทัลชีท (สาขาสุราษฎร์ธานี)    "/>
    <s v="4 ธ.ค. 2564           "/>
    <n v="1"/>
    <n v="0"/>
    <n v="0"/>
    <n v="0"/>
    <n v="0"/>
    <n v="1"/>
    <s v="อัน      "/>
    <n v="411.21"/>
    <n v="0"/>
    <n v="0"/>
    <n v="0"/>
    <n v="411.21"/>
    <n v="263"/>
    <n v="0"/>
    <n v="301.20999999999998"/>
    <n v="73.25"/>
    <n v="263"/>
    <s v="อัน           "/>
    <n v="263"/>
    <n v="0"/>
    <n v="0"/>
    <s v="//-/F         "/>
    <n v="411.21"/>
    <n v="148.20999999999998"/>
    <n v="263"/>
    <n v="148.20999999999998"/>
  </r>
  <r>
    <s v="กระบี่"/>
    <x v="175"/>
    <x v="176"/>
    <s v="เบ็ดเตล็ด"/>
    <x v="1"/>
    <s v="บจก.ชมพรภัณฑ์กระบี่เมทัลชีท                    "/>
    <s v="18 ธ.ค. 2564          "/>
    <n v="1"/>
    <n v="0"/>
    <n v="0"/>
    <n v="0"/>
    <n v="0"/>
    <n v="1"/>
    <s v="อัน      "/>
    <n v="214.01"/>
    <n v="0"/>
    <n v="0"/>
    <n v="0"/>
    <n v="214.01"/>
    <n v="165"/>
    <n v="0"/>
    <n v="79.34"/>
    <n v="37.07"/>
    <n v="165"/>
    <s v="อัน           "/>
    <n v="165"/>
    <n v="0"/>
    <n v="0"/>
    <d v="2020-09-14T00:00:00"/>
    <n v="214.01"/>
    <n v="49.009999999999991"/>
    <n v="165"/>
    <n v="49.009999999999991"/>
  </r>
  <r>
    <s v="นาเคียน"/>
    <x v="176"/>
    <x v="177"/>
    <s v="เบ็ดเตล็ด"/>
    <x v="1"/>
    <s v="บจก.ชมพรภัณฑ์เมทัลชีท(นาเคียน)                 "/>
    <s v="20 ธ.ค. 2564          "/>
    <n v="1"/>
    <n v="0"/>
    <n v="0"/>
    <n v="0"/>
    <n v="0"/>
    <n v="1"/>
    <s v="อัน      "/>
    <n v="345.79"/>
    <n v="0"/>
    <n v="0"/>
    <n v="0"/>
    <n v="345.79"/>
    <n v="154"/>
    <n v="0"/>
    <n v="199.79"/>
    <n v="57.78"/>
    <n v="154"/>
    <s v="อัน           "/>
    <n v="154"/>
    <n v="0"/>
    <n v="0"/>
    <s v="//B/F         "/>
    <n v="345.79"/>
    <n v="191.79000000000002"/>
    <n v="154"/>
    <n v="191.79000000000002"/>
  </r>
  <r>
    <s v="กระบี่"/>
    <x v="177"/>
    <x v="178"/>
    <s v="เบ็ดเตล็ด"/>
    <x v="4"/>
    <s v="บจก.ชมพรภัณฑ์กระบี่เมทัลชีท                                    "/>
    <s v="3 ธ.ค. 2564           "/>
    <n v="2"/>
    <n v="0"/>
    <n v="0"/>
    <n v="0"/>
    <n v="0"/>
    <n v="2"/>
    <s v="เส้น     "/>
    <n v="224.3"/>
    <n v="0"/>
    <n v="0"/>
    <n v="0"/>
    <n v="224.3"/>
    <n v="124"/>
    <n v="0"/>
    <n v="100.3"/>
    <n v="44.72"/>
    <n v="0"/>
    <s v="เส้น          "/>
    <n v="62"/>
    <n v="0"/>
    <n v="0"/>
    <s v="//-/F         "/>
    <n v="112.15"/>
    <n v="50.150000000000006"/>
    <n v="124"/>
    <n v="100.30000000000001"/>
  </r>
  <r>
    <s v="กระบี่"/>
    <x v="178"/>
    <x v="179"/>
    <s v="เบ็ดเตล็ด"/>
    <x v="4"/>
    <s v="บจก.ชมพรภัณฑ์กระบี่เมทัลชีท                   "/>
    <s v="3 ธ.ค. 2564           "/>
    <n v="2"/>
    <n v="0"/>
    <n v="0"/>
    <n v="0"/>
    <n v="0"/>
    <n v="2"/>
    <s v="เส้น     "/>
    <n v="448.6"/>
    <n v="0"/>
    <n v="0"/>
    <n v="0"/>
    <n v="448.6"/>
    <n v="300"/>
    <n v="0"/>
    <n v="151.80000000000001"/>
    <n v="33.840000000000003"/>
    <n v="150"/>
    <s v="เส้น          "/>
    <n v="150"/>
    <n v="0"/>
    <n v="0"/>
    <d v="2021-04-26T00:00:00"/>
    <n v="224.3"/>
    <n v="74.300000000000011"/>
    <n v="300"/>
    <n v="148.60000000000002"/>
  </r>
  <r>
    <s v="อ้อมค่าย"/>
    <x v="179"/>
    <x v="180"/>
    <s v="ประตูม้วน "/>
    <x v="3"/>
    <s v="บจก.พวงรัตน์เมทัลชีท(อ้อมค่าย)                                      "/>
    <s v="3 ธ.ค. 2564           "/>
    <n v="15.1"/>
    <n v="0"/>
    <n v="0"/>
    <n v="0"/>
    <n v="0"/>
    <n v="15.1"/>
    <s v="เมตร     "/>
    <n v="6368.83"/>
    <n v="0"/>
    <n v="0"/>
    <n v="0"/>
    <n v="6368.83"/>
    <n v="7049.4"/>
    <n v="0"/>
    <n v="6368.83"/>
    <n v="100"/>
    <n v="465"/>
    <s v="เมตร          "/>
    <n v="465"/>
    <n v="0"/>
    <n v="0"/>
    <s v="//-/F         "/>
    <n v="421.77682119205298"/>
    <n v="-43.223178807947022"/>
    <n v="7021.5"/>
    <n v="-652.67000000000007"/>
  </r>
  <r>
    <s v="เต่าทอง"/>
    <x v="180"/>
    <x v="181"/>
    <s v="เหล็กรูปพรรณ "/>
    <x v="2"/>
    <s v="บจก.เต่าทองวัสดุ (ทรายขาว)                                  "/>
    <s v="11 ธ.ค. 2564          "/>
    <n v="0"/>
    <n v="3"/>
    <n v="0"/>
    <n v="0"/>
    <n v="0"/>
    <n v="3"/>
    <s v="เส้น     "/>
    <n v="0"/>
    <n v="1079.44"/>
    <n v="0"/>
    <n v="0"/>
    <n v="1079.44"/>
    <n v="840"/>
    <n v="0"/>
    <n v="1079.44"/>
    <n v="100"/>
    <n v="280"/>
    <s v="เส้น          "/>
    <n v="280"/>
    <n v="0"/>
    <n v="0"/>
    <d v="2021-02-08T00:00:00"/>
    <n v="359.81333333333333"/>
    <n v="79.813333333333333"/>
    <n v="840"/>
    <n v="239.44000000000005"/>
  </r>
  <r>
    <s v="ทุ่งสง"/>
    <x v="181"/>
    <x v="182"/>
    <s v="รายได้อื่นๆ "/>
    <x v="10"/>
    <s v="บจก.ชมภูเมทัลชีท(ทุ่งสง)                                      "/>
    <s v="11 ธ.ค. 2564          "/>
    <n v="13"/>
    <n v="0"/>
    <n v="0"/>
    <n v="0"/>
    <n v="0"/>
    <n v="13"/>
    <s v="แพ็ค     "/>
    <n v="498.13"/>
    <n v="0"/>
    <n v="0"/>
    <n v="0"/>
    <n v="498.13"/>
    <n v="0"/>
    <n v="0"/>
    <n v="498.13"/>
    <n v="100"/>
    <n v="0"/>
    <s v="              "/>
    <n v="0"/>
    <n v="115"/>
    <n v="0"/>
    <s v="//            "/>
    <n v="38.317692307692305"/>
    <n v="38.317692307692305"/>
    <n v="0"/>
    <n v="498.13"/>
  </r>
  <r>
    <s v="นาเคียน"/>
    <x v="181"/>
    <x v="182"/>
    <s v="รายได้อื่นๆ "/>
    <x v="10"/>
    <s v="บจก.ชมพรภัณฑ์เมทัลชีท(นาเคียน)                                "/>
    <s v="29 ธ.ค. 2564          "/>
    <n v="1"/>
    <n v="0"/>
    <n v="0"/>
    <n v="0"/>
    <n v="0"/>
    <n v="1"/>
    <s v="แพ็ค     "/>
    <n v="42.06"/>
    <n v="0"/>
    <n v="0"/>
    <n v="0"/>
    <n v="42.06"/>
    <n v="0"/>
    <n v="0"/>
    <n v="42.06"/>
    <n v="100"/>
    <n v="0"/>
    <s v="              "/>
    <n v="0"/>
    <n v="114"/>
    <n v="0"/>
    <s v="//            "/>
    <n v="42.06"/>
    <n v="42.06"/>
    <n v="0"/>
    <n v="42.06"/>
  </r>
  <r>
    <s v="ภูเก็ต"/>
    <x v="182"/>
    <x v="183"/>
    <s v="เบ็ดเตล็ด"/>
    <x v="1"/>
    <s v="บจก.ชมภูเมทัลชีท(ภูเก็ต)          "/>
    <s v="7 ธ.ค. 2564           "/>
    <n v="0"/>
    <n v="0"/>
    <n v="4"/>
    <n v="0"/>
    <n v="0"/>
    <n v="4"/>
    <s v="อัน      "/>
    <n v="0"/>
    <n v="0"/>
    <n v="0"/>
    <n v="0"/>
    <n v="0"/>
    <n v="0"/>
    <n v="0"/>
    <n v="-240"/>
    <n v="0"/>
    <n v="25"/>
    <s v="อัน           "/>
    <n v="25"/>
    <n v="112"/>
    <n v="0"/>
    <s v="//-/F         "/>
    <n v="0"/>
    <n v="-25"/>
    <n v="100"/>
    <n v="-100"/>
  </r>
  <r>
    <s v="กระบี่"/>
    <x v="183"/>
    <x v="184"/>
    <s v="เบ็ดเตล็ด"/>
    <x v="1"/>
    <s v="บจก.ชมพรภัณฑ์กระบี่เมทัลชีท          "/>
    <s v="16 ธ.ค. 2564          "/>
    <n v="3"/>
    <n v="3"/>
    <n v="5"/>
    <n v="0"/>
    <n v="0"/>
    <n v="11"/>
    <s v="ตัว      "/>
    <n v="140.19"/>
    <n v="0"/>
    <n v="0"/>
    <n v="0"/>
    <n v="140.19"/>
    <n v="63"/>
    <n v="0"/>
    <n v="25.13"/>
    <n v="17.93"/>
    <n v="10.5"/>
    <s v="ตัว           "/>
    <n v="10.5"/>
    <n v="0"/>
    <n v="0"/>
    <d v="2021-06-07T00:00:00"/>
    <n v="12.744545454545454"/>
    <n v="2.2445454545454542"/>
    <n v="115.5"/>
    <n v="24.689999999999998"/>
  </r>
  <r>
    <s v="ตรัง"/>
    <x v="183"/>
    <x v="184"/>
    <s v="เบ็ดเตล็ด"/>
    <x v="1"/>
    <s v="บจก.ชมพรภัณฑ์วัสดุ(ตรัง)             "/>
    <s v="25 ธ.ค. 2564          "/>
    <n v="1"/>
    <n v="1"/>
    <n v="5"/>
    <n v="0"/>
    <n v="0"/>
    <n v="7"/>
    <s v="ตัว      "/>
    <n v="84.11"/>
    <n v="84.11"/>
    <n v="0"/>
    <n v="0"/>
    <n v="168.22"/>
    <n v="21"/>
    <n v="0"/>
    <n v="157.72"/>
    <n v="93.76"/>
    <n v="10.5"/>
    <s v="ตัว           "/>
    <n v="10.5"/>
    <n v="0"/>
    <n v="0"/>
    <s v="24/02/-021    "/>
    <n v="24.03142857142857"/>
    <n v="13.53142857142857"/>
    <n v="73.5"/>
    <n v="94.72"/>
  </r>
  <r>
    <s v="ตรัง"/>
    <x v="183"/>
    <x v="184"/>
    <s v="เบ็ดเตล็ด"/>
    <x v="1"/>
    <s v="บจก.ชมพรภัณฑ์วัสดุ (ตรัง)            "/>
    <s v="9 ธ.ค. 2564           "/>
    <n v="2"/>
    <n v="0"/>
    <n v="2"/>
    <n v="0"/>
    <n v="0"/>
    <n v="4"/>
    <s v="ตัว      "/>
    <n v="168.22"/>
    <n v="0"/>
    <n v="0"/>
    <n v="0"/>
    <n v="168.22"/>
    <n v="21"/>
    <n v="0"/>
    <n v="168.22"/>
    <n v="100"/>
    <n v="10.5"/>
    <s v="ตัว           "/>
    <n v="10.5"/>
    <n v="0"/>
    <n v="0"/>
    <s v="//-/F         "/>
    <n v="42.055"/>
    <n v="31.555"/>
    <n v="42"/>
    <n v="126.22"/>
  </r>
  <r>
    <s v="นาเคียน"/>
    <x v="183"/>
    <x v="184"/>
    <s v="เบ็ดเตล็ด"/>
    <x v="1"/>
    <s v="บจก.ชมพรภัณฑ์เมทัลชีท(นาเคียน)       "/>
    <s v="28 ธ.ค. 2564          "/>
    <n v="2"/>
    <n v="0"/>
    <n v="0"/>
    <n v="0"/>
    <n v="0"/>
    <n v="2"/>
    <s v="ตัว      "/>
    <n v="168.22"/>
    <n v="0"/>
    <n v="0"/>
    <n v="0"/>
    <n v="168.22"/>
    <n v="21"/>
    <n v="0"/>
    <n v="148.47999999999999"/>
    <n v="88.27"/>
    <n v="10.5"/>
    <s v="ตัว           "/>
    <n v="10.5"/>
    <n v="0"/>
    <n v="0"/>
    <d v="2020-10-07T00:00:00"/>
    <n v="84.11"/>
    <n v="73.61"/>
    <n v="21"/>
    <n v="147.22"/>
  </r>
  <r>
    <s v="ภูเก็ต"/>
    <x v="183"/>
    <x v="184"/>
    <s v="เบ็ดเตล็ด"/>
    <x v="1"/>
    <s v="บจก.ชมภูเมทัลชีท(ภูเก็ต)             "/>
    <s v="10 ธ.ค. 2564          "/>
    <n v="1"/>
    <n v="0"/>
    <n v="2"/>
    <n v="0"/>
    <n v="0"/>
    <n v="3"/>
    <s v="ตัว      "/>
    <n v="56.07"/>
    <n v="0"/>
    <n v="0"/>
    <n v="0"/>
    <n v="56.07"/>
    <n v="10.5"/>
    <n v="0"/>
    <n v="24.57"/>
    <n v="43.82"/>
    <n v="10.5"/>
    <s v="ตัว           "/>
    <n v="10.5"/>
    <n v="0"/>
    <n v="0"/>
    <d v="2021-05-06T00:00:00"/>
    <n v="18.690000000000001"/>
    <n v="8.1900000000000013"/>
    <n v="31.5"/>
    <n v="24.57"/>
  </r>
  <r>
    <s v="เต่าทอง"/>
    <x v="184"/>
    <x v="185"/>
    <s v="เบ็ดเตล็ด"/>
    <x v="1"/>
    <s v="บจก.เต่าทองวัสดุ (ทรายขาว)                        "/>
    <s v="27 ธ.ค. 2564          "/>
    <n v="1"/>
    <n v="0"/>
    <n v="0"/>
    <n v="0"/>
    <n v="0"/>
    <n v="1"/>
    <s v="ตัว      "/>
    <n v="84.1"/>
    <n v="0"/>
    <n v="0"/>
    <n v="0"/>
    <n v="84.1"/>
    <n v="27.5"/>
    <n v="0"/>
    <n v="84.1"/>
    <n v="100"/>
    <n v="27.5"/>
    <s v="ตัว           "/>
    <n v="27.5"/>
    <n v="0"/>
    <n v="0"/>
    <s v="15/07/-019    "/>
    <n v="84.1"/>
    <n v="56.599999999999994"/>
    <n v="27.5"/>
    <n v="56.599999999999994"/>
  </r>
  <r>
    <s v="กระบี่"/>
    <x v="184"/>
    <x v="185"/>
    <s v="เบ็ดเตล็ด"/>
    <x v="1"/>
    <s v="บจก.ชมพรภัณฑ์กระบี่เมทัลชีท                       "/>
    <s v="7 ธ.ค. 2564           "/>
    <n v="5"/>
    <n v="3"/>
    <n v="0"/>
    <n v="0"/>
    <n v="0"/>
    <n v="8"/>
    <s v="ตัว      "/>
    <n v="373.84"/>
    <n v="224.3"/>
    <n v="0"/>
    <n v="0"/>
    <n v="598.14"/>
    <n v="220"/>
    <n v="0"/>
    <n v="378.14"/>
    <n v="63.22"/>
    <n v="27.5"/>
    <s v="ตัว           "/>
    <n v="27.5"/>
    <n v="0"/>
    <n v="0"/>
    <d v="2021-06-07T00:00:00"/>
    <n v="74.767499999999998"/>
    <n v="47.267499999999998"/>
    <n v="220"/>
    <n v="378.14"/>
  </r>
  <r>
    <s v="ตรัง"/>
    <x v="184"/>
    <x v="185"/>
    <s v="เบ็ดเตล็ด"/>
    <x v="1"/>
    <s v="บจก.ชมพรภัณฑ์วัสดุ (ตรัง)                         "/>
    <s v="25 ธ.ค. 2564          "/>
    <n v="1"/>
    <n v="0"/>
    <n v="0"/>
    <n v="0"/>
    <n v="0"/>
    <n v="1"/>
    <s v="ตัว      "/>
    <n v="112.15"/>
    <n v="0"/>
    <n v="0"/>
    <n v="0"/>
    <n v="112.15"/>
    <n v="27.5"/>
    <n v="0"/>
    <n v="112.15"/>
    <n v="100"/>
    <n v="27.5"/>
    <s v="ตัว           "/>
    <n v="27.5"/>
    <n v="0"/>
    <n v="0"/>
    <s v="//B/F         "/>
    <n v="112.15"/>
    <n v="84.65"/>
    <n v="27.5"/>
    <n v="84.65"/>
  </r>
  <r>
    <s v="นาเคียน"/>
    <x v="184"/>
    <x v="185"/>
    <s v="เบ็ดเตล็ด"/>
    <x v="1"/>
    <s v="บจก.ชมพรภัณฑ์เมทัลชีท(นาเคียน)                    "/>
    <s v="17 ธ.ค. 2564          "/>
    <n v="1"/>
    <n v="0"/>
    <n v="0"/>
    <n v="0"/>
    <n v="0"/>
    <n v="1"/>
    <s v="ตัว      "/>
    <n v="84"/>
    <n v="0"/>
    <n v="0"/>
    <n v="0"/>
    <n v="84"/>
    <n v="27.5"/>
    <n v="0"/>
    <n v="84"/>
    <n v="100"/>
    <n v="27.5"/>
    <s v="ตัว           "/>
    <n v="27.5"/>
    <n v="0"/>
    <n v="0"/>
    <s v="//-/F         "/>
    <n v="84"/>
    <n v="56.5"/>
    <n v="27.5"/>
    <n v="56.5"/>
  </r>
  <r>
    <s v="ชุมพร"/>
    <x v="185"/>
    <x v="186"/>
    <s v="เบ็ดเตล็ด"/>
    <x v="1"/>
    <s v="บจก.ชมพรภัณฑ์เมทัลชีท(ชุมพร)                               "/>
    <s v="8 ธ.ค. 2564           "/>
    <n v="1"/>
    <n v="0"/>
    <n v="0"/>
    <n v="0"/>
    <n v="0"/>
    <n v="1"/>
    <s v="อัน      "/>
    <n v="82.12"/>
    <n v="0"/>
    <n v="0"/>
    <n v="0"/>
    <n v="82.12"/>
    <n v="40"/>
    <n v="0"/>
    <n v="22.12"/>
    <n v="26.94"/>
    <n v="40"/>
    <s v="ตัว           "/>
    <n v="40"/>
    <n v="0"/>
    <n v="0"/>
    <s v="//-/F         "/>
    <n v="82.12"/>
    <n v="42.120000000000005"/>
    <n v="40"/>
    <n v="42.120000000000005"/>
  </r>
  <r>
    <s v="ภูเก็ต"/>
    <x v="185"/>
    <x v="186"/>
    <s v="เบ็ดเตล็ด"/>
    <x v="1"/>
    <s v="บจก.ชมภูเมทัลชีท(ภูเก็ต)                                   "/>
    <s v="27 ธ.ค. 2564          "/>
    <n v="1"/>
    <n v="0"/>
    <n v="0"/>
    <n v="0"/>
    <n v="0"/>
    <n v="1"/>
    <s v="อัน      "/>
    <n v="56.01"/>
    <n v="0"/>
    <n v="0"/>
    <n v="0"/>
    <n v="56.01"/>
    <n v="40"/>
    <n v="0"/>
    <n v="18.63"/>
    <n v="33.26"/>
    <n v="40"/>
    <s v="ตัว           "/>
    <n v="40"/>
    <n v="0"/>
    <n v="0"/>
    <d v="2020-05-27T00:00:00"/>
    <n v="56.01"/>
    <n v="16.009999999999998"/>
    <n v="40"/>
    <n v="16.009999999999998"/>
  </r>
  <r>
    <s v="สุราษ"/>
    <x v="185"/>
    <x v="186"/>
    <s v="เบ็ดเตล็ด"/>
    <x v="1"/>
    <s v="บจก.พวงรัตน์เมทัลชีท(สุราษฎร์)                             "/>
    <s v="18 ธ.ค. 2564          "/>
    <n v="2"/>
    <n v="0"/>
    <n v="0"/>
    <n v="0"/>
    <n v="0"/>
    <n v="2"/>
    <s v="อัน      "/>
    <n v="168.22"/>
    <n v="0"/>
    <n v="0"/>
    <n v="0"/>
    <n v="168.22"/>
    <n v="80"/>
    <n v="0"/>
    <n v="93.46"/>
    <n v="55.56"/>
    <n v="40"/>
    <s v="ตัว           "/>
    <n v="40"/>
    <n v="0"/>
    <n v="0"/>
    <d v="2020-11-24T00:00:00"/>
    <n v="84.11"/>
    <n v="44.11"/>
    <n v="80"/>
    <n v="88.22"/>
  </r>
  <r>
    <s v="สุราษ"/>
    <x v="185"/>
    <x v="186"/>
    <s v="เบ็ดเตล็ด"/>
    <x v="1"/>
    <s v="บจก.พวงรัตน์เมทัลชีท (สาขาสุราษฎร์ธานี)                    "/>
    <s v="28 ธ.ค. 2564          "/>
    <n v="2"/>
    <n v="2"/>
    <n v="0"/>
    <n v="0"/>
    <n v="0"/>
    <n v="4"/>
    <s v="อัน      "/>
    <n v="168.2"/>
    <n v="168.22"/>
    <n v="0"/>
    <n v="0"/>
    <n v="336.41999999999996"/>
    <n v="160"/>
    <n v="0"/>
    <n v="96.42"/>
    <n v="28.66"/>
    <n v="40"/>
    <s v="ตัว           "/>
    <n v="40"/>
    <n v="0"/>
    <n v="0"/>
    <s v="//-/F         "/>
    <n v="84.10499999999999"/>
    <n v="44.10499999999999"/>
    <n v="160"/>
    <n v="176.41999999999996"/>
  </r>
  <r>
    <s v="เต่าทอง"/>
    <x v="186"/>
    <x v="187"/>
    <s v="เบ็ดเตล็ด"/>
    <x v="1"/>
    <s v="บจก.เต่าทองวัสดุ (ทรายขาว)                                "/>
    <s v="24 ธ.ค. 2564          "/>
    <n v="0"/>
    <n v="0"/>
    <n v="1"/>
    <n v="0"/>
    <n v="0"/>
    <n v="1"/>
    <s v="อัน      "/>
    <n v="0"/>
    <n v="0"/>
    <n v="0"/>
    <n v="0"/>
    <n v="0"/>
    <n v="0"/>
    <n v="0"/>
    <n v="-65"/>
    <n v="0"/>
    <n v="65"/>
    <s v="อัน           "/>
    <n v="65"/>
    <n v="102"/>
    <n v="0"/>
    <s v="//-/F         "/>
    <n v="0"/>
    <n v="-65"/>
    <n v="65"/>
    <n v="-65"/>
  </r>
  <r>
    <s v="ทุ่งสง"/>
    <x v="186"/>
    <x v="187"/>
    <s v="เบ็ดเตล็ด"/>
    <x v="1"/>
    <s v="บจก.ชมภูเมทัลชีท(ทุ่งสง)                                  "/>
    <s v="7 ธ.ค. 2564           "/>
    <n v="4"/>
    <n v="0"/>
    <n v="4"/>
    <n v="0"/>
    <n v="0"/>
    <n v="8"/>
    <s v="อัน      "/>
    <n v="84.11"/>
    <n v="0"/>
    <n v="0"/>
    <n v="0"/>
    <n v="84.11"/>
    <n v="260"/>
    <n v="0"/>
    <n v="-435.89"/>
    <n v="-518.24"/>
    <n v="65"/>
    <s v="อัน           "/>
    <n v="65"/>
    <n v="0"/>
    <n v="0"/>
    <s v="//-/F         "/>
    <n v="10.51375"/>
    <n v="-54.486249999999998"/>
    <n v="520"/>
    <n v="-435.89"/>
  </r>
  <r>
    <s v="สุราษ"/>
    <x v="186"/>
    <x v="187"/>
    <s v="เบ็ดเตล็ด"/>
    <x v="1"/>
    <s v="บจก.พวงรัตน์เมทัลชีท(สุราษฎร์)                            "/>
    <s v="17 ธ.ค. 2564          "/>
    <n v="2"/>
    <n v="0"/>
    <n v="0"/>
    <n v="0"/>
    <n v="0"/>
    <n v="2"/>
    <s v="อัน      "/>
    <n v="224.3"/>
    <n v="0"/>
    <n v="0"/>
    <n v="0"/>
    <n v="224.3"/>
    <n v="130"/>
    <n v="0"/>
    <n v="94.3"/>
    <n v="42.04"/>
    <n v="65"/>
    <s v="อัน           "/>
    <n v="65"/>
    <n v="0"/>
    <n v="0"/>
    <s v="//-/F         "/>
    <n v="112.15"/>
    <n v="47.150000000000006"/>
    <n v="130"/>
    <n v="94.300000000000011"/>
  </r>
  <r>
    <s v="สุราษ"/>
    <x v="186"/>
    <x v="187"/>
    <s v="เบ็ดเตล็ด"/>
    <x v="1"/>
    <s v="บจก.พวงรัตน์เมทัลชีท (สาขาสุราษฎร์ธานี)                   "/>
    <s v="30 ธ.ค. 2564          "/>
    <n v="0"/>
    <n v="1"/>
    <n v="0"/>
    <n v="0"/>
    <n v="0"/>
    <n v="1"/>
    <s v="อัน      "/>
    <n v="0"/>
    <n v="112.15"/>
    <n v="0"/>
    <n v="0"/>
    <n v="112.15"/>
    <n v="65"/>
    <n v="0"/>
    <n v="47.15"/>
    <n v="42.04"/>
    <n v="65"/>
    <s v="อัน           "/>
    <n v="65"/>
    <n v="0"/>
    <n v="0"/>
    <s v="//-/F         "/>
    <n v="112.15"/>
    <n v="47.150000000000006"/>
    <n v="65"/>
    <n v="47.150000000000006"/>
  </r>
  <r>
    <s v="กระบี่"/>
    <x v="187"/>
    <x v="188"/>
    <s v="เบ็ดเตล็ด"/>
    <x v="7"/>
    <s v="บจก.ชมพรภัณฑ์กระบี่เมทัลชีท                                         "/>
    <s v="18 ธ.ค. 2564          "/>
    <n v="0"/>
    <n v="0"/>
    <n v="2"/>
    <n v="0"/>
    <n v="0"/>
    <n v="2"/>
    <s v="อัน      "/>
    <n v="0"/>
    <n v="0"/>
    <n v="0"/>
    <n v="0"/>
    <n v="0"/>
    <n v="0"/>
    <n v="0"/>
    <n v="-116"/>
    <n v="0"/>
    <n v="23.5"/>
    <s v="ตัว           "/>
    <n v="23.5"/>
    <n v="125"/>
    <n v="0"/>
    <s v="//-/F         "/>
    <n v="0"/>
    <n v="-23.5"/>
    <n v="47"/>
    <n v="-47"/>
  </r>
  <r>
    <s v="ทุ่งสง"/>
    <x v="187"/>
    <x v="188"/>
    <s v="เบ็ดเตล็ด"/>
    <x v="7"/>
    <s v="บจก.ชมภูเมทัลชีท(ทุ่งสง)                                            "/>
    <s v="9 ธ.ค. 2564           "/>
    <n v="3"/>
    <n v="1"/>
    <n v="13"/>
    <n v="0"/>
    <n v="0"/>
    <n v="17"/>
    <s v="อัน      "/>
    <n v="46.73"/>
    <n v="0"/>
    <n v="0"/>
    <n v="0"/>
    <n v="46.73"/>
    <n v="94"/>
    <n v="0"/>
    <n v="-352.77"/>
    <n v="-754.91"/>
    <n v="23.5"/>
    <s v="ตัว           "/>
    <n v="23.5"/>
    <n v="0"/>
    <n v="0"/>
    <d v="2021-11-10T00:00:00"/>
    <n v="2.7488235294117644"/>
    <n v="-20.751176470588234"/>
    <n v="399.5"/>
    <n v="-352.77"/>
  </r>
  <r>
    <s v="สุราษ"/>
    <x v="187"/>
    <x v="188"/>
    <s v="เบ็ดเตล็ด"/>
    <x v="7"/>
    <s v="บจก.พวงรัตน์เมทัลชีท(สุราษฎร์)                                      "/>
    <s v="7 ธ.ค. 2564           "/>
    <n v="1"/>
    <n v="0"/>
    <n v="2"/>
    <n v="0"/>
    <n v="0"/>
    <n v="3"/>
    <s v="อัน      "/>
    <n v="84.11"/>
    <n v="0"/>
    <n v="0"/>
    <n v="0"/>
    <n v="84.11"/>
    <n v="23.5"/>
    <n v="0"/>
    <n v="84.11"/>
    <n v="100"/>
    <n v="23.5"/>
    <s v="ตัว           "/>
    <n v="23.5"/>
    <n v="0"/>
    <n v="0"/>
    <d v="2021-10-11T00:00:00"/>
    <n v="28.036666666666665"/>
    <n v="4.5366666666666653"/>
    <n v="70.5"/>
    <n v="13.61"/>
  </r>
  <r>
    <s v="นาเคียน"/>
    <x v="188"/>
    <x v="189"/>
    <s v="เบ็ดเตล็ด"/>
    <x v="1"/>
    <s v="บจก.ชมพรภัณฑ์เมทัลชีท(นาเคียน)       "/>
    <s v="20 ธ.ค. 2564          "/>
    <n v="0"/>
    <n v="1"/>
    <n v="0"/>
    <n v="0"/>
    <n v="0"/>
    <n v="1"/>
    <s v="ตัว      "/>
    <n v="0"/>
    <n v="112.14"/>
    <n v="0"/>
    <n v="0"/>
    <n v="112.14"/>
    <n v="75.7"/>
    <n v="0"/>
    <n v="112.14"/>
    <n v="100"/>
    <n v="75.7"/>
    <s v="ตัว           "/>
    <n v="75.7"/>
    <n v="0"/>
    <n v="0"/>
    <s v="//-/F         "/>
    <n v="112.14"/>
    <n v="36.44"/>
    <n v="75.7"/>
    <n v="36.44"/>
  </r>
  <r>
    <s v="เต่าทอง"/>
    <x v="189"/>
    <x v="190"/>
    <s v="เบ็ดเตล็ด"/>
    <x v="1"/>
    <s v="บจก.เต่าทองวัสดุ                               "/>
    <s v="8 ธ.ค. 2564           "/>
    <n v="1"/>
    <n v="0"/>
    <n v="0"/>
    <n v="0"/>
    <n v="0"/>
    <n v="1"/>
    <s v="อัน      "/>
    <n v="112.07"/>
    <n v="0"/>
    <n v="0"/>
    <n v="0"/>
    <n v="112.07"/>
    <n v="120"/>
    <n v="0"/>
    <n v="42.82"/>
    <n v="38.21"/>
    <n v="120"/>
    <s v="อัน           "/>
    <n v="80"/>
    <n v="0"/>
    <n v="0"/>
    <d v="2021-01-23T00:00:00"/>
    <n v="112.07"/>
    <n v="32.069999999999993"/>
    <n v="80"/>
    <n v="32.069999999999993"/>
  </r>
  <r>
    <s v="เต่าทอง"/>
    <x v="189"/>
    <x v="190"/>
    <s v="เบ็ดเตล็ด"/>
    <x v="1"/>
    <s v="บจก.เต่าทองวัสดุ (ทรายขาว)                     "/>
    <s v="10 ธ.ค. 2564          "/>
    <n v="0"/>
    <n v="2"/>
    <n v="0"/>
    <n v="0"/>
    <n v="0"/>
    <n v="2"/>
    <s v="อัน      "/>
    <n v="0"/>
    <n v="224.3"/>
    <n v="0"/>
    <n v="0"/>
    <n v="224.3"/>
    <n v="240"/>
    <n v="0"/>
    <n v="85.8"/>
    <n v="38.25"/>
    <n v="120"/>
    <s v="อัน           "/>
    <n v="80"/>
    <n v="0"/>
    <n v="0"/>
    <d v="2021-01-23T00:00:00"/>
    <n v="112.15"/>
    <n v="32.150000000000006"/>
    <n v="160"/>
    <n v="64.300000000000011"/>
  </r>
  <r>
    <s v="ชุมพร"/>
    <x v="189"/>
    <x v="190"/>
    <s v="เบ็ดเตล็ด"/>
    <x v="1"/>
    <s v="บจก.ชมพรภัณฑ์เมทัลชีท(ชุมพร)                   "/>
    <s v="3 ธ.ค. 2564           "/>
    <n v="7"/>
    <n v="0"/>
    <n v="0"/>
    <n v="0"/>
    <n v="0"/>
    <n v="7"/>
    <s v="อัน      "/>
    <n v="784.39"/>
    <n v="0"/>
    <n v="0"/>
    <n v="0"/>
    <n v="784.39"/>
    <n v="840"/>
    <n v="0"/>
    <n v="263.8"/>
    <n v="33.630000000000003"/>
    <n v="120"/>
    <s v="อัน           "/>
    <n v="80"/>
    <n v="0"/>
    <n v="0"/>
    <d v="2021-06-03T00:00:00"/>
    <n v="112.05571428571429"/>
    <n v="32.055714285714288"/>
    <n v="560"/>
    <n v="224.39"/>
  </r>
  <r>
    <s v="ชุมพร"/>
    <x v="189"/>
    <x v="190"/>
    <s v="เบ็ดเตล็ด"/>
    <x v="1"/>
    <s v="บจก.ชมพรภัณฑ์เมทัลชีท (ชุมพร)                  "/>
    <s v="4 ธ.ค. 2564           "/>
    <n v="2"/>
    <n v="3"/>
    <n v="0"/>
    <n v="0"/>
    <n v="0"/>
    <n v="5"/>
    <s v="อัน      "/>
    <n v="224.3"/>
    <n v="336.23"/>
    <n v="0"/>
    <n v="0"/>
    <n v="560.53"/>
    <n v="600"/>
    <n v="0"/>
    <n v="560.53"/>
    <n v="100"/>
    <n v="120"/>
    <s v="อัน           "/>
    <n v="80"/>
    <n v="0"/>
    <n v="0"/>
    <s v="//-/F         "/>
    <n v="112.10599999999999"/>
    <n v="32.105999999999995"/>
    <n v="400"/>
    <n v="160.52999999999997"/>
  </r>
  <r>
    <s v="ทุ่งสง"/>
    <x v="189"/>
    <x v="190"/>
    <s v="เบ็ดเตล็ด"/>
    <x v="1"/>
    <s v="บจก.ชมภูเมทัลชีท(ทุ่งสง)                       "/>
    <s v="18 ธ.ค. 2564          "/>
    <n v="1"/>
    <n v="0"/>
    <n v="0"/>
    <n v="0"/>
    <n v="0"/>
    <n v="1"/>
    <s v="อัน      "/>
    <n v="112.15"/>
    <n v="0"/>
    <n v="0"/>
    <n v="0"/>
    <n v="112.15"/>
    <n v="120"/>
    <n v="0"/>
    <n v="45.02"/>
    <n v="40.14"/>
    <n v="120"/>
    <s v="อัน           "/>
    <n v="80"/>
    <n v="0"/>
    <n v="0"/>
    <d v="2021-01-19T00:00:00"/>
    <n v="112.15"/>
    <n v="32.150000000000006"/>
    <n v="80"/>
    <n v="32.150000000000006"/>
  </r>
  <r>
    <s v="นาเคียน"/>
    <x v="189"/>
    <x v="190"/>
    <s v="เบ็ดเตล็ด"/>
    <x v="1"/>
    <s v="บจก.ชมพรภัณฑ์เมทัลชีท(นาเคียน)                 "/>
    <s v="13 ธ.ค. 2564          "/>
    <n v="5"/>
    <n v="0"/>
    <n v="0"/>
    <n v="0"/>
    <n v="0"/>
    <n v="5"/>
    <s v="อัน      "/>
    <n v="574.1"/>
    <n v="0"/>
    <n v="0"/>
    <n v="0"/>
    <n v="574.1"/>
    <n v="600"/>
    <n v="0"/>
    <n v="202.1"/>
    <n v="35.200000000000003"/>
    <n v="120"/>
    <s v="อัน           "/>
    <n v="80"/>
    <n v="0"/>
    <n v="0"/>
    <d v="2021-04-28T00:00:00"/>
    <n v="114.82000000000001"/>
    <n v="34.820000000000007"/>
    <n v="400"/>
    <n v="174.10000000000002"/>
  </r>
  <r>
    <s v="นาเคียน"/>
    <x v="189"/>
    <x v="190"/>
    <s v="เบ็ดเตล็ด"/>
    <x v="1"/>
    <s v="บจก.ชมพรภัณฑ์เมทัลชีท(นาเคียน)                 "/>
    <s v="20 ธ.ค. 2564          "/>
    <n v="3"/>
    <n v="3"/>
    <n v="0"/>
    <n v="0"/>
    <n v="0"/>
    <n v="6"/>
    <s v="อัน      "/>
    <n v="335.34"/>
    <n v="336.45"/>
    <n v="0"/>
    <n v="0"/>
    <n v="671.79"/>
    <n v="720"/>
    <n v="0"/>
    <n v="448.59"/>
    <n v="66.78"/>
    <n v="120"/>
    <s v="อัน           "/>
    <n v="80"/>
    <n v="0"/>
    <n v="0"/>
    <s v="//-/F         "/>
    <n v="111.96499999999999"/>
    <n v="31.964999999999989"/>
    <n v="480"/>
    <n v="191.78999999999996"/>
  </r>
  <r>
    <s v="ภูเก็ต"/>
    <x v="189"/>
    <x v="190"/>
    <s v="เบ็ดเตล็ด"/>
    <x v="1"/>
    <s v="บจก.ชมภูเมทัลชีท(ภูเก็ต)                       "/>
    <s v="9 ธ.ค. 2564           "/>
    <n v="1"/>
    <n v="0"/>
    <n v="0"/>
    <n v="0"/>
    <n v="0"/>
    <n v="1"/>
    <s v="อัน      "/>
    <n v="56.07"/>
    <n v="0"/>
    <n v="0"/>
    <n v="0"/>
    <n v="56.07"/>
    <n v="120"/>
    <n v="0"/>
    <n v="-15.36"/>
    <n v="-27.39"/>
    <n v="120"/>
    <s v="อัน           "/>
    <n v="80"/>
    <n v="0"/>
    <n v="0"/>
    <d v="2021-05-07T00:00:00"/>
    <n v="56.07"/>
    <n v="-23.93"/>
    <n v="80"/>
    <n v="-23.93"/>
  </r>
  <r>
    <s v="สุราษ"/>
    <x v="189"/>
    <x v="190"/>
    <s v="เบ็ดเตล็ด"/>
    <x v="1"/>
    <s v="บจก.พวงรัตน์เมทัลชีท(สุราษฎร์)                 "/>
    <s v="10 ธ.ค. 2564          "/>
    <n v="2"/>
    <n v="0"/>
    <n v="0"/>
    <n v="0"/>
    <n v="0"/>
    <n v="2"/>
    <s v="อัน      "/>
    <n v="224.3"/>
    <n v="0"/>
    <n v="0"/>
    <n v="0"/>
    <n v="224.3"/>
    <n v="240"/>
    <n v="0"/>
    <n v="224.3"/>
    <n v="100"/>
    <n v="120"/>
    <s v="อัน           "/>
    <n v="80"/>
    <n v="0"/>
    <n v="0"/>
    <s v="21/12/-019    "/>
    <n v="112.15"/>
    <n v="32.150000000000006"/>
    <n v="160"/>
    <n v="64.300000000000011"/>
  </r>
  <r>
    <s v="สุราษ"/>
    <x v="189"/>
    <x v="190"/>
    <s v="เบ็ดเตล็ด"/>
    <x v="1"/>
    <s v="บจก.พวงรัตน์เมทัลชีท (สาขาสุราษฎร์ธานี)        "/>
    <s v="23 ธ.ค. 2564          "/>
    <n v="0"/>
    <n v="1"/>
    <n v="0"/>
    <n v="0"/>
    <n v="0"/>
    <n v="1"/>
    <s v="อัน      "/>
    <n v="0"/>
    <n v="112.15"/>
    <n v="0"/>
    <n v="0"/>
    <n v="112.15"/>
    <n v="120"/>
    <n v="0"/>
    <n v="112.15"/>
    <n v="100"/>
    <n v="120"/>
    <s v="อัน           "/>
    <n v="80"/>
    <n v="0"/>
    <n v="0"/>
    <s v="//-/F         "/>
    <n v="112.15"/>
    <n v="32.150000000000006"/>
    <n v="80"/>
    <n v="32.150000000000006"/>
  </r>
  <r>
    <s v="อ้อมค่าย"/>
    <x v="189"/>
    <x v="190"/>
    <s v="เบ็ดเตล็ด"/>
    <x v="1"/>
    <s v="บจก.พวงรัตน์เมทัลชีท(อ้อมค่าย)                 "/>
    <s v="2 ธ.ค. 2564           "/>
    <n v="6"/>
    <n v="2"/>
    <n v="0"/>
    <n v="0"/>
    <n v="0"/>
    <n v="8"/>
    <s v="อัน      "/>
    <n v="672.67"/>
    <n v="224.3"/>
    <n v="0"/>
    <n v="0"/>
    <n v="896.97"/>
    <n v="960"/>
    <n v="0"/>
    <n v="258.41000000000003"/>
    <n v="28.81"/>
    <n v="120"/>
    <s v="อัน           "/>
    <n v="80"/>
    <n v="0"/>
    <n v="0"/>
    <d v="2021-03-19T00:00:00"/>
    <n v="112.12125"/>
    <n v="32.121250000000003"/>
    <n v="640"/>
    <n v="256.97000000000003"/>
  </r>
  <r>
    <s v="อ้อมค่าย"/>
    <x v="189"/>
    <x v="190"/>
    <s v="เบ็ดเตล็ด"/>
    <x v="1"/>
    <s v="บจก.พวงรัตน์เมทัลชีท(อ้อมค่าย)                 "/>
    <s v="18 ธ.ค. 2564          "/>
    <n v="1"/>
    <n v="1"/>
    <n v="0"/>
    <n v="0"/>
    <n v="0"/>
    <n v="2"/>
    <s v="อัน      "/>
    <n v="111.89"/>
    <n v="112.09"/>
    <n v="0"/>
    <n v="0"/>
    <n v="223.98000000000002"/>
    <n v="240"/>
    <n v="0"/>
    <n v="144.16"/>
    <n v="64.36"/>
    <n v="120"/>
    <s v="อัน           "/>
    <n v="80"/>
    <n v="0"/>
    <n v="0"/>
    <d v="2021-03-19T00:00:00"/>
    <n v="111.99000000000001"/>
    <n v="31.990000000000009"/>
    <n v="160"/>
    <n v="63.980000000000018"/>
  </r>
  <r>
    <s v="เต่าทอง"/>
    <x v="190"/>
    <x v="191"/>
    <s v="คอล์ยเมทัลชีท "/>
    <x v="0"/>
    <s v="บจก.เต่าทองวัสดุ (ทรายขาว)            "/>
    <s v="25 ธ.ค. 2564          "/>
    <n v="0"/>
    <n v="5.4"/>
    <n v="0"/>
    <n v="0"/>
    <n v="0"/>
    <n v="5.4"/>
    <s v="เมตร     "/>
    <n v="0"/>
    <n v="403.64"/>
    <n v="0"/>
    <n v="0"/>
    <n v="403.64"/>
    <n v="199.8"/>
    <n v="0"/>
    <n v="203.84"/>
    <n v="50.5"/>
    <n v="0"/>
    <s v="เมตร          "/>
    <n v="37"/>
    <n v="0"/>
    <n v="0"/>
    <s v="//-/F         "/>
    <n v="74.748148148148147"/>
    <n v="37.748148148148147"/>
    <n v="199.8"/>
    <n v="203.83999999999997"/>
  </r>
  <r>
    <s v="นาเคียน"/>
    <x v="190"/>
    <x v="191"/>
    <s v="คอล์ยเมทัลชีท "/>
    <x v="0"/>
    <s v="บจก.ชมพรภัณฑ์เมทัลชีท(นาเคียน)        "/>
    <s v="8 ธ.ค. 2564           "/>
    <n v="12.5"/>
    <n v="31"/>
    <n v="0"/>
    <n v="0"/>
    <n v="0"/>
    <n v="43.5"/>
    <s v="เมตร     "/>
    <n v="931.02"/>
    <n v="2315.71"/>
    <n v="0"/>
    <n v="0"/>
    <n v="3246.73"/>
    <n v="1609.5"/>
    <n v="0"/>
    <n v="1637.23"/>
    <n v="50.43"/>
    <n v="0"/>
    <s v="เมตร          "/>
    <n v="37"/>
    <n v="0"/>
    <n v="0"/>
    <s v="//-/F         "/>
    <n v="74.637471264367818"/>
    <n v="37.637471264367818"/>
    <n v="1609.5"/>
    <n v="1637.23"/>
  </r>
  <r>
    <s v="สุราษ"/>
    <x v="190"/>
    <x v="191"/>
    <s v="คอล์ยเมทัลชีท "/>
    <x v="0"/>
    <s v="บจก.พวงรัตน์เมทัลชีท(สุราษฎร์)        "/>
    <s v="1 ธ.ค. 2564           "/>
    <n v="27.9"/>
    <n v="81.7"/>
    <n v="0"/>
    <n v="0"/>
    <n v="0"/>
    <n v="109.6"/>
    <s v="เมตร     "/>
    <n v="2085.98"/>
    <n v="5384.11"/>
    <n v="0"/>
    <n v="0"/>
    <n v="7470.09"/>
    <n v="4055.2"/>
    <n v="0"/>
    <n v="3414.89"/>
    <n v="45.71"/>
    <n v="0"/>
    <s v="เมตร          "/>
    <n v="37"/>
    <n v="0"/>
    <n v="0"/>
    <s v="//-/F         "/>
    <n v="68.157755474452557"/>
    <n v="31.157755474452557"/>
    <n v="4055.2"/>
    <n v="3414.8900000000003"/>
  </r>
  <r>
    <s v="สุราษ"/>
    <x v="190"/>
    <x v="191"/>
    <s v="คอล์ยเมทัลชีท "/>
    <x v="0"/>
    <s v="บจก.พวงรัตน์เมทัลชีท (สาขาสุราษฎร์ธานี"/>
    <s v="23 ธ.ค. 2564          "/>
    <n v="11.4"/>
    <n v="325.5"/>
    <n v="0"/>
    <n v="0"/>
    <n v="0"/>
    <n v="336.9"/>
    <s v="เมตร     "/>
    <n v="832.71"/>
    <n v="27072.98"/>
    <n v="0"/>
    <n v="0"/>
    <n v="27905.69"/>
    <n v="12465.3"/>
    <n v="0"/>
    <n v="15440.39"/>
    <n v="55.33"/>
    <n v="0"/>
    <s v="เมตร          "/>
    <n v="37"/>
    <n v="0"/>
    <n v="0"/>
    <s v="//-/F         "/>
    <n v="82.830780647076281"/>
    <n v="45.830780647076281"/>
    <n v="12465.3"/>
    <n v="15440.39"/>
  </r>
  <r>
    <s v="อ้อมค่าย"/>
    <x v="190"/>
    <x v="191"/>
    <s v="คอล์ยเมทัลชีท "/>
    <x v="0"/>
    <s v="บจก.พวงรัตน์เมทัลชีท(อ้อมค่าย)        "/>
    <s v="1 ธ.ค. 2564           "/>
    <n v="17.7"/>
    <n v="0"/>
    <n v="0"/>
    <n v="0"/>
    <n v="0"/>
    <n v="17.7"/>
    <s v="เมตร     "/>
    <n v="1322.77"/>
    <n v="0"/>
    <n v="0"/>
    <n v="0"/>
    <n v="1322.77"/>
    <n v="654.9"/>
    <n v="0"/>
    <n v="667.87"/>
    <n v="50.49"/>
    <n v="0"/>
    <s v="เมตร          "/>
    <n v="37"/>
    <n v="0"/>
    <n v="0"/>
    <s v="//-/F         "/>
    <n v="74.732768361581918"/>
    <n v="37.732768361581918"/>
    <n v="654.9"/>
    <n v="667.87"/>
  </r>
  <r>
    <s v="อ้อมค่าย"/>
    <x v="190"/>
    <x v="191"/>
    <s v="คอล์ยเมทัลชีท "/>
    <x v="0"/>
    <s v="บจก.พวงรัตน์เมทัลชีท(อ้อมค่าย)        "/>
    <s v="7 ธ.ค. 2564           "/>
    <n v="44"/>
    <n v="26.3"/>
    <n v="0"/>
    <n v="0"/>
    <n v="0"/>
    <n v="70.3"/>
    <s v="เมตร     "/>
    <n v="3312.03"/>
    <n v="1969.97"/>
    <n v="0"/>
    <n v="0"/>
    <n v="5282"/>
    <n v="2604.8000000000002"/>
    <n v="0"/>
    <n v="2677.2"/>
    <n v="50.69"/>
    <n v="0"/>
    <s v="เมตร          "/>
    <n v="37"/>
    <n v="0"/>
    <n v="0"/>
    <s v="//-/F         "/>
    <n v="75.135135135135144"/>
    <n v="38.135135135135144"/>
    <n v="2601.1"/>
    <n v="2680.9"/>
  </r>
  <r>
    <s v="เต่าทอง"/>
    <x v="191"/>
    <x v="192"/>
    <s v="คอล์ยเมทัลชีท "/>
    <x v="0"/>
    <s v="บจก.เต่าทองวัสดุ (ทรายขาว)            "/>
    <s v="25 ธ.ค. 2564          "/>
    <n v="0"/>
    <n v="16.600000000000001"/>
    <n v="0"/>
    <n v="0"/>
    <n v="0"/>
    <n v="16.600000000000001"/>
    <s v="เมตร     "/>
    <n v="0"/>
    <n v="1395.94"/>
    <n v="0"/>
    <n v="0"/>
    <n v="1395.94"/>
    <n v="913"/>
    <n v="0"/>
    <n v="482.94"/>
    <n v="34.6"/>
    <n v="0"/>
    <s v="เมตร          "/>
    <n v="55"/>
    <n v="0"/>
    <n v="0"/>
    <s v="//-/F         "/>
    <n v="84.092771084337343"/>
    <n v="29.092771084337343"/>
    <n v="913.00000000000011"/>
    <n v="482.93999999999994"/>
  </r>
  <r>
    <s v="นาเคียน"/>
    <x v="191"/>
    <x v="192"/>
    <s v="คอล์ยเมทัลชีท "/>
    <x v="0"/>
    <s v="บจก.ชมพรภัณฑ์เมทัลชีท(นาเคียน)        "/>
    <s v="8 ธ.ค. 2564           "/>
    <n v="51.7"/>
    <n v="0"/>
    <n v="0"/>
    <n v="0"/>
    <n v="0"/>
    <n v="51.7"/>
    <s v="เมตร     "/>
    <n v="4347.58"/>
    <n v="0"/>
    <n v="0"/>
    <n v="0"/>
    <n v="4347.58"/>
    <n v="2843.5"/>
    <n v="0"/>
    <n v="1504.08"/>
    <n v="34.6"/>
    <n v="0"/>
    <s v="เมตร          "/>
    <n v="55"/>
    <n v="0"/>
    <n v="0"/>
    <s v="//-/F         "/>
    <n v="84.092456479690512"/>
    <n v="29.092456479690512"/>
    <n v="2843.5"/>
    <n v="1504.08"/>
  </r>
  <r>
    <s v="นาเคียน"/>
    <x v="191"/>
    <x v="192"/>
    <s v="คอล์ยเมทัลชีท "/>
    <x v="0"/>
    <s v="บจก.ชมพรภัณฑ์เมทัลชีท(นาเคียน)        "/>
    <s v="10 ธ.ค. 2564          "/>
    <n v="26.9"/>
    <n v="12.4"/>
    <n v="0"/>
    <n v="0"/>
    <n v="0"/>
    <n v="39.299999999999997"/>
    <s v="เมตร     "/>
    <n v="2253.7199999999998"/>
    <n v="1042.78"/>
    <n v="0"/>
    <n v="0"/>
    <n v="3296.5"/>
    <n v="2161.5"/>
    <n v="0"/>
    <n v="1135"/>
    <n v="34.43"/>
    <n v="0"/>
    <s v="เมตร          "/>
    <n v="55"/>
    <n v="0"/>
    <n v="0"/>
    <s v="//-/F         "/>
    <n v="83.880407124681938"/>
    <n v="28.880407124681938"/>
    <n v="2161.5"/>
    <n v="1135"/>
  </r>
  <r>
    <s v="อ้อมค่าย"/>
    <x v="191"/>
    <x v="192"/>
    <s v="คอล์ยเมทัลชีท "/>
    <x v="0"/>
    <s v="บจก.พวงรัตน์เมทัลชีท(อ้อมค่าย)        "/>
    <s v="1 ธ.ค. 2564           "/>
    <n v="48.6"/>
    <n v="0"/>
    <n v="0"/>
    <n v="0"/>
    <n v="0"/>
    <n v="48.6"/>
    <s v="เมตร     "/>
    <n v="4085.11"/>
    <n v="0"/>
    <n v="0"/>
    <n v="0"/>
    <n v="4085.11"/>
    <n v="2673"/>
    <n v="0"/>
    <n v="1412.11"/>
    <n v="34.57"/>
    <n v="0"/>
    <s v="เมตร          "/>
    <n v="55"/>
    <n v="0"/>
    <n v="0"/>
    <s v="//-/F         "/>
    <n v="84.055761316872434"/>
    <n v="29.055761316872434"/>
    <n v="2673"/>
    <n v="1412.1100000000001"/>
  </r>
  <r>
    <s v="อ้อมค่าย"/>
    <x v="191"/>
    <x v="192"/>
    <s v="คอล์ยเมทัลชีท "/>
    <x v="0"/>
    <s v="บจก.พวงรัตน์เมทัลชีท(อ้อมค่าย)        "/>
    <s v="29 ธ.ค. 2564          "/>
    <n v="3.6"/>
    <n v="99.2"/>
    <n v="0"/>
    <n v="0"/>
    <n v="0"/>
    <n v="102.8"/>
    <s v="เมตร     "/>
    <n v="305.14999999999998"/>
    <n v="8343.4599999999991"/>
    <n v="0"/>
    <n v="0"/>
    <n v="8648.6099999999988"/>
    <n v="5656.75"/>
    <n v="0"/>
    <n v="2991.86"/>
    <n v="34.590000000000003"/>
    <n v="0"/>
    <s v="เมตร          "/>
    <n v="55"/>
    <n v="0"/>
    <n v="0"/>
    <s v="//-/F         "/>
    <n v="84.130447470817117"/>
    <n v="29.130447470817117"/>
    <n v="5654"/>
    <n v="2994.6099999999988"/>
  </r>
  <r>
    <s v="เต่าทอง"/>
    <x v="192"/>
    <x v="193"/>
    <s v="คอล์ยเมทัลชีท "/>
    <x v="0"/>
    <s v="บจก.เต่าทองวัสดุ (ทรายขาว)        "/>
    <s v="8 ธ.ค. 2564           "/>
    <n v="0"/>
    <n v="6.2"/>
    <n v="0"/>
    <n v="0"/>
    <n v="0"/>
    <n v="6.2"/>
    <s v="เมตร     "/>
    <n v="0"/>
    <n v="463.55"/>
    <n v="0"/>
    <n v="0"/>
    <n v="463.55"/>
    <n v="613.79999999999995"/>
    <n v="0"/>
    <n v="-312.27"/>
    <n v="-67.36"/>
    <n v="99"/>
    <s v="เมตร          "/>
    <n v="50"/>
    <n v="0"/>
    <n v="0"/>
    <d v="2021-12-07T00:00:00"/>
    <n v="74.766129032258064"/>
    <n v="24.766129032258064"/>
    <n v="310"/>
    <n v="153.55000000000001"/>
  </r>
  <r>
    <s v="ทุ่งสง"/>
    <x v="192"/>
    <x v="193"/>
    <s v="คอล์ยเมทัลชีท "/>
    <x v="0"/>
    <s v="บจก.ชมภูเมทัลชีท(ทุ่งสง)          "/>
    <s v="4 ธ.ค. 2564           "/>
    <n v="3.1"/>
    <n v="0"/>
    <n v="0"/>
    <n v="0"/>
    <n v="0"/>
    <n v="3.1"/>
    <s v="เมตร     "/>
    <n v="224.3"/>
    <n v="0"/>
    <n v="0"/>
    <n v="0"/>
    <n v="224.3"/>
    <n v="306.89999999999998"/>
    <n v="0"/>
    <n v="123.15"/>
    <n v="54.9"/>
    <n v="99"/>
    <s v="เมตร          "/>
    <n v="50"/>
    <n v="0"/>
    <n v="0"/>
    <s v="//B/F         "/>
    <n v="72.354838709677423"/>
    <n v="22.354838709677423"/>
    <n v="155"/>
    <n v="69.300000000000011"/>
  </r>
  <r>
    <s v="เต่าทอง"/>
    <x v="193"/>
    <x v="194"/>
    <s v="คอล์ยเมทัลชีท "/>
    <x v="0"/>
    <s v="บจก.เต่าทองวัสดุ (ทรายขาว)        "/>
    <s v="28 ธ.ค. 2564          "/>
    <n v="0"/>
    <n v="8.3000000000000007"/>
    <n v="0"/>
    <n v="0"/>
    <n v="0"/>
    <n v="8.3000000000000007"/>
    <s v="เมตร     "/>
    <n v="0"/>
    <n v="659.24"/>
    <n v="0"/>
    <n v="0"/>
    <n v="659.24"/>
    <n v="581"/>
    <n v="0"/>
    <n v="352.14"/>
    <n v="53.42"/>
    <n v="70"/>
    <s v="เมตร          "/>
    <n v="44"/>
    <n v="0"/>
    <n v="0"/>
    <d v="2021-11-12T00:00:00"/>
    <n v="79.426506024096383"/>
    <n v="35.426506024096383"/>
    <n v="365.20000000000005"/>
    <n v="294.03999999999996"/>
  </r>
  <r>
    <s v="เต่าทอง"/>
    <x v="194"/>
    <x v="195"/>
    <s v="คอล์ยเมทัลชีท "/>
    <x v="0"/>
    <s v="บจก.เต่าทองวัสดุ (ทรายขาว)        "/>
    <s v="28 ธ.ค. 2564          "/>
    <n v="0"/>
    <n v="34.1"/>
    <n v="0"/>
    <n v="0"/>
    <n v="0"/>
    <n v="34.1"/>
    <s v="เมตร     "/>
    <n v="0"/>
    <n v="3027.07"/>
    <n v="0"/>
    <n v="0"/>
    <n v="3027.07"/>
    <n v="2728"/>
    <n v="0"/>
    <n v="1752.75"/>
    <n v="57.9"/>
    <n v="80"/>
    <s v="เมตร          "/>
    <n v="65"/>
    <n v="0"/>
    <n v="0"/>
    <s v="//-/F         "/>
    <n v="88.77038123167155"/>
    <n v="23.77038123167155"/>
    <n v="2216.5"/>
    <n v="810.57000000000016"/>
  </r>
  <r>
    <s v="เต่าทอง"/>
    <x v="195"/>
    <x v="196"/>
    <s v="คอล์ยเมทัลชีท "/>
    <x v="0"/>
    <s v="บจก.เต่าทองวัสดุ (ทรายขาว)        "/>
    <s v="1 ธ.ค. 2564           "/>
    <n v="0"/>
    <n v="18.600000000000001"/>
    <n v="0"/>
    <n v="0"/>
    <n v="0"/>
    <n v="18.600000000000001"/>
    <s v="เมตร     "/>
    <n v="0"/>
    <n v="1303.22"/>
    <n v="0"/>
    <n v="0"/>
    <n v="1303.22"/>
    <n v="1767"/>
    <n v="0"/>
    <n v="670.82"/>
    <n v="51.47"/>
    <n v="95"/>
    <s v="เมตร          "/>
    <n v="34"/>
    <n v="0"/>
    <n v="0"/>
    <s v="11/05/-021    "/>
    <n v="70.06559139784946"/>
    <n v="36.06559139784946"/>
    <n v="632.40000000000009"/>
    <n v="670.81999999999994"/>
  </r>
  <r>
    <s v="ทุ่งสง"/>
    <x v="195"/>
    <x v="196"/>
    <s v="คอล์ยเมทัลชีท "/>
    <x v="0"/>
    <s v="บจก.ชมภูเมทัลชีท(ทุ่งสง)          "/>
    <s v="1 ธ.ค. 2564           "/>
    <n v="45.4"/>
    <n v="0"/>
    <n v="0"/>
    <n v="0"/>
    <n v="0"/>
    <n v="45.4"/>
    <s v="เมตร     "/>
    <n v="3372.2"/>
    <n v="0"/>
    <n v="0"/>
    <n v="0"/>
    <n v="3372.2"/>
    <n v="4313"/>
    <n v="0"/>
    <n v="1828.6"/>
    <n v="54.23"/>
    <n v="95"/>
    <s v="เมตร          "/>
    <n v="34"/>
    <n v="0"/>
    <n v="0"/>
    <s v="//-/F         "/>
    <n v="74.277533039647579"/>
    <n v="40.277533039647579"/>
    <n v="1543.6"/>
    <n v="1828.6"/>
  </r>
  <r>
    <s v="นาเคียน"/>
    <x v="195"/>
    <x v="196"/>
    <s v="คอล์ยเมทัลชีท "/>
    <x v="0"/>
    <s v="บจก.ชมพรภัณฑ์เมทัลชีท(นาเคียน)    "/>
    <s v="13 ธ.ค. 2564          "/>
    <n v="30"/>
    <n v="0"/>
    <n v="0"/>
    <n v="0"/>
    <n v="0"/>
    <n v="30"/>
    <s v="เมตร     "/>
    <n v="2242.17"/>
    <n v="0"/>
    <n v="0"/>
    <n v="0"/>
    <n v="2242.17"/>
    <n v="2850"/>
    <n v="0"/>
    <n v="1222.17"/>
    <n v="54.51"/>
    <n v="95"/>
    <s v="เมตร          "/>
    <n v="34"/>
    <n v="0"/>
    <n v="0"/>
    <s v="//-/F         "/>
    <n v="74.739000000000004"/>
    <n v="40.739000000000004"/>
    <n v="1020"/>
    <n v="1222.17"/>
  </r>
  <r>
    <s v="สุราษ"/>
    <x v="195"/>
    <x v="196"/>
    <s v="คอล์ยเมทัลชีท "/>
    <x v="0"/>
    <s v="บจก.พวงรัตน์เมทัลชีท(สุราษฎร์)    "/>
    <s v="24 ธ.ค. 2564          "/>
    <n v="9.3000000000000007"/>
    <n v="29.4"/>
    <n v="0"/>
    <n v="0"/>
    <n v="0"/>
    <n v="38.700000000000003"/>
    <s v="เมตร     "/>
    <n v="695.33"/>
    <n v="2201.87"/>
    <n v="0"/>
    <n v="0"/>
    <n v="2897.2"/>
    <n v="3681.25"/>
    <n v="0"/>
    <n v="1579.7"/>
    <n v="54.53"/>
    <n v="95"/>
    <s v="เมตร          "/>
    <n v="34"/>
    <n v="0"/>
    <n v="0"/>
    <s v="//-/F         "/>
    <n v="74.863049095607224"/>
    <n v="40.863049095607224"/>
    <n v="1315.8000000000002"/>
    <n v="1581.3999999999996"/>
  </r>
  <r>
    <s v="สุราษ"/>
    <x v="195"/>
    <x v="196"/>
    <s v="คอล์ยเมทัลชีท "/>
    <x v="0"/>
    <s v="บจก.พวงรัตน์เมทัลชีท (สาขาสุราษฎร์"/>
    <s v="9 ธ.ค. 2564           "/>
    <n v="99.8"/>
    <n v="32.1"/>
    <n v="0"/>
    <n v="0"/>
    <n v="0"/>
    <n v="131.9"/>
    <s v="เมตร     "/>
    <n v="7581.31"/>
    <n v="2215.89"/>
    <n v="0"/>
    <n v="0"/>
    <n v="9797.2000000000007"/>
    <n v="12535.25"/>
    <n v="0"/>
    <n v="5310.9"/>
    <n v="54.21"/>
    <n v="95"/>
    <s v="เมตร          "/>
    <n v="34"/>
    <n v="0"/>
    <n v="0"/>
    <s v="//-/F         "/>
    <n v="74.277482941622438"/>
    <n v="40.277482941622438"/>
    <n v="4484.6000000000004"/>
    <n v="5312.6"/>
  </r>
  <r>
    <s v="อ้อมค่าย"/>
    <x v="195"/>
    <x v="196"/>
    <s v="คอล์ยเมทัลชีท "/>
    <x v="0"/>
    <s v="บจก.พวงรัตน์เมทัลชีท(อ้อมค่าย)    "/>
    <s v="10 ธ.ค. 2564          "/>
    <n v="15.6"/>
    <n v="0"/>
    <n v="0"/>
    <n v="0"/>
    <n v="0"/>
    <n v="15.6"/>
    <s v="เมตร     "/>
    <n v="1164.49"/>
    <n v="0"/>
    <n v="0"/>
    <n v="0"/>
    <n v="1164.49"/>
    <n v="1482"/>
    <n v="0"/>
    <n v="634.09"/>
    <n v="54.45"/>
    <n v="95"/>
    <s v="เมตร          "/>
    <n v="34"/>
    <n v="0"/>
    <n v="0"/>
    <s v="//-/F         "/>
    <n v="74.646794871794867"/>
    <n v="40.646794871794867"/>
    <n v="530.4"/>
    <n v="634.09"/>
  </r>
  <r>
    <s v="อ้อมค่าย"/>
    <x v="195"/>
    <x v="196"/>
    <s v="คอล์ยเมทัลชีท "/>
    <x v="0"/>
    <s v="บจก.พวงรัตน์เมทัลชีท(อ้อมค่าย)    "/>
    <s v="9 ธ.ค. 2564           "/>
    <n v="23.8"/>
    <n v="9.3000000000000007"/>
    <n v="0"/>
    <n v="0"/>
    <n v="0"/>
    <n v="33.1"/>
    <s v="เมตร     "/>
    <n v="1775.55"/>
    <n v="694.79"/>
    <n v="0"/>
    <n v="0"/>
    <n v="2470.34"/>
    <n v="3144.5"/>
    <n v="0"/>
    <n v="1344.94"/>
    <n v="54.44"/>
    <n v="95"/>
    <s v="เมตร          "/>
    <n v="34"/>
    <n v="0"/>
    <n v="0"/>
    <s v="//-/F         "/>
    <n v="74.632628398791539"/>
    <n v="40.632628398791539"/>
    <n v="1125.4000000000001"/>
    <n v="1344.94"/>
  </r>
  <r>
    <s v="เต่าทอง"/>
    <x v="196"/>
    <x v="197"/>
    <s v="คอล์ยเมทัลชีท "/>
    <x v="0"/>
    <s v="บจก.เต่าทองวัสดุ (ทรายขาว)        "/>
    <s v="1 ธ.ค. 2564           "/>
    <n v="0"/>
    <n v="34.1"/>
    <n v="0"/>
    <n v="0"/>
    <n v="0"/>
    <n v="34.1"/>
    <s v="เมตร     "/>
    <n v="0"/>
    <n v="2751.24"/>
    <n v="0"/>
    <n v="0"/>
    <n v="2751.24"/>
    <n v="2387"/>
    <n v="0"/>
    <n v="1635.83"/>
    <n v="59.46"/>
    <n v="70"/>
    <s v="เมตร          "/>
    <n v="55"/>
    <n v="0"/>
    <n v="0"/>
    <s v="28/04/-021    "/>
    <n v="80.681524926686208"/>
    <n v="25.681524926686208"/>
    <n v="1875.5"/>
    <n v="875.73999999999978"/>
  </r>
  <r>
    <s v="ทุ่งสง"/>
    <x v="196"/>
    <x v="197"/>
    <s v="คอล์ยเมทัลชีท "/>
    <x v="0"/>
    <s v="บจก.ชมภูเมทัลชีท(ทุ่งสง)          "/>
    <s v="8 ธ.ค. 2564           "/>
    <n v="40.299999999999997"/>
    <n v="7.7"/>
    <n v="0"/>
    <n v="0"/>
    <n v="0"/>
    <n v="48"/>
    <s v="เมตร     "/>
    <n v="3237.3"/>
    <n v="647.66"/>
    <n v="0"/>
    <n v="0"/>
    <n v="3884.96"/>
    <n v="3360"/>
    <n v="0"/>
    <n v="2314.88"/>
    <n v="59.59"/>
    <n v="70"/>
    <s v="เมตร          "/>
    <n v="55"/>
    <n v="0"/>
    <n v="0"/>
    <s v="//-/F         "/>
    <n v="80.936666666666667"/>
    <n v="25.936666666666667"/>
    <n v="2640"/>
    <n v="1244.96"/>
  </r>
  <r>
    <s v="นาเคียน"/>
    <x v="196"/>
    <x v="197"/>
    <s v="คอล์ยเมทัลชีท "/>
    <x v="0"/>
    <s v="บจก.ชมพรภัณฑ์เมทัลชีท(นาเคียน)    "/>
    <s v="23 ธ.ค. 2564          "/>
    <n v="0"/>
    <n v="3.2"/>
    <n v="0"/>
    <n v="0"/>
    <n v="0"/>
    <n v="3.2"/>
    <s v="เมตร     "/>
    <n v="0"/>
    <n v="268.89999999999998"/>
    <n v="0"/>
    <n v="0"/>
    <n v="268.89999999999998"/>
    <n v="224"/>
    <n v="0"/>
    <n v="164.23"/>
    <n v="61.07"/>
    <n v="70"/>
    <s v="เมตร          "/>
    <n v="55"/>
    <n v="0"/>
    <n v="0"/>
    <s v="22/03/-021    "/>
    <n v="84.031249999999986"/>
    <n v="29.031249999999986"/>
    <n v="176"/>
    <n v="92.899999999999977"/>
  </r>
  <r>
    <s v="ชุมพร"/>
    <x v="197"/>
    <x v="198"/>
    <s v="เบ็ดเตล็ด"/>
    <x v="1"/>
    <s v="บจก.ชมพรภัณฑ์เมทัลชีท(ชุมพร)            "/>
    <s v="1 ธ.ค. 2564           "/>
    <n v="1"/>
    <n v="0"/>
    <n v="0"/>
    <n v="0"/>
    <n v="0"/>
    <n v="1"/>
    <s v="อัน      "/>
    <n v="233.64"/>
    <n v="0"/>
    <n v="0"/>
    <n v="0"/>
    <n v="233.64"/>
    <n v="250"/>
    <n v="0"/>
    <n v="233.64"/>
    <n v="100"/>
    <n v="250"/>
    <s v="อัน           "/>
    <n v="230"/>
    <n v="0"/>
    <n v="0"/>
    <s v="//B/F         "/>
    <n v="233.64"/>
    <n v="3.6399999999999864"/>
    <n v="230"/>
    <n v="3.6399999999999864"/>
  </r>
  <r>
    <s v="กระบี่"/>
    <x v="198"/>
    <x v="199"/>
    <s v="ประตูม้วน "/>
    <x v="3"/>
    <s v="บจก.ชมพรภัณฑ์กระบี่เมทัลชีท                                               "/>
    <s v="10 ธ.ค. 2564          "/>
    <n v="40.200000000000003"/>
    <n v="104.6"/>
    <n v="0"/>
    <n v="0"/>
    <n v="0"/>
    <n v="144.80000000000001"/>
    <s v="ตารางเมต "/>
    <n v="32508.02"/>
    <n v="83125.240000000005"/>
    <n v="0"/>
    <n v="0"/>
    <n v="115633.26000000001"/>
    <n v="0"/>
    <n v="0"/>
    <n v="115633.26"/>
    <n v="100"/>
    <n v="0"/>
    <s v="              "/>
    <n v="798.57223756906103"/>
    <n v="128"/>
    <n v="0"/>
    <s v="//            "/>
    <n v="798.5722375690608"/>
    <n v="-2.2737367544323206E-13"/>
    <n v="115633.26000000005"/>
    <n v="-4.3655745685100555E-11"/>
  </r>
  <r>
    <s v="ตรัง"/>
    <x v="198"/>
    <x v="199"/>
    <s v="ประตูม้วน "/>
    <x v="3"/>
    <s v="บจก.ชมพรภัณฑ์วัสดุ(ตรัง)                                                  "/>
    <s v="25 ธ.ค. 2564          "/>
    <n v="0"/>
    <n v="12"/>
    <n v="0"/>
    <n v="0"/>
    <n v="0"/>
    <n v="12"/>
    <s v="ตารางเมต "/>
    <n v="0"/>
    <n v="8473.9599999999991"/>
    <n v="0"/>
    <n v="0"/>
    <n v="8473.9599999999991"/>
    <n v="0"/>
    <n v="0"/>
    <n v="8473.9599999999991"/>
    <n v="100"/>
    <n v="0"/>
    <s v="              "/>
    <n v="706.1633333333333"/>
    <n v="114"/>
    <n v="0"/>
    <s v="//            "/>
    <n v="706.1633333333333"/>
    <n v="0"/>
    <n v="8473.9599999999991"/>
    <n v="0"/>
  </r>
  <r>
    <s v="ทุ่งสง"/>
    <x v="198"/>
    <x v="199"/>
    <s v="ประตูม้วน "/>
    <x v="3"/>
    <s v="บจก.ชมภูเมทัลชีท(ทุ่งสง)                                                  "/>
    <s v="15 ธ.ค. 2564          "/>
    <n v="0"/>
    <n v="23.5"/>
    <n v="0"/>
    <n v="0"/>
    <n v="0"/>
    <n v="23.5"/>
    <s v="ตารางเมต "/>
    <n v="0"/>
    <n v="16514.02"/>
    <n v="0"/>
    <n v="0"/>
    <n v="16514.02"/>
    <n v="0"/>
    <n v="0"/>
    <n v="16514.02"/>
    <n v="100"/>
    <n v="0"/>
    <s v="              "/>
    <n v="702.72425531914894"/>
    <n v="106"/>
    <n v="0"/>
    <s v="//            "/>
    <n v="702.72425531914894"/>
    <n v="0"/>
    <n v="16514.02"/>
    <n v="0"/>
  </r>
  <r>
    <s v="นาเคียน"/>
    <x v="198"/>
    <x v="199"/>
    <s v="ประตูม้วน "/>
    <x v="3"/>
    <s v="บจก.ชมพรภัณฑ์เมทัลชีท(นาเคียน)                                            "/>
    <s v="9 ธ.ค. 2564           "/>
    <n v="0"/>
    <n v="30.8"/>
    <n v="0"/>
    <n v="0"/>
    <n v="0"/>
    <n v="30.8"/>
    <s v="ตารางเมต "/>
    <n v="0"/>
    <n v="20338.09"/>
    <n v="0"/>
    <n v="0"/>
    <n v="20338.09"/>
    <n v="0"/>
    <n v="0"/>
    <n v="20338.09"/>
    <n v="100"/>
    <n v="0"/>
    <s v="              "/>
    <n v="660.32759740259735"/>
    <n v="105"/>
    <n v="0"/>
    <s v="//            "/>
    <n v="660.32759740259735"/>
    <n v="0"/>
    <n v="20338.09"/>
    <n v="0"/>
  </r>
  <r>
    <s v="อ้อมค่าย"/>
    <x v="198"/>
    <x v="199"/>
    <s v="ประตูม้วน "/>
    <x v="3"/>
    <s v="บจก.พวงรัตน์เมทัลชีท(อ้อมค่าย)                                            "/>
    <s v="1 ธ.ค. 2564           "/>
    <n v="101.8"/>
    <n v="40.200000000000003"/>
    <n v="0"/>
    <n v="0"/>
    <n v="0"/>
    <n v="142"/>
    <s v="ตารางเมต "/>
    <n v="48304.12"/>
    <n v="28215.1"/>
    <n v="0"/>
    <n v="0"/>
    <n v="76519.22"/>
    <n v="0"/>
    <n v="0"/>
    <n v="76519.22"/>
    <n v="100"/>
    <n v="0"/>
    <s v="              "/>
    <n v="538.8677464788733"/>
    <n v="108"/>
    <n v="0"/>
    <s v="//            "/>
    <n v="538.8677464788733"/>
    <n v="0"/>
    <n v="76519.220000000016"/>
    <n v="-1.4551915228366852E-11"/>
  </r>
  <r>
    <s v="ชุมพร"/>
    <x v="199"/>
    <x v="200"/>
    <s v="ประตูม้วน "/>
    <x v="3"/>
    <s v="บจก.ชมพรภัณฑ์เมทัลชีท(ชุมพร)                         "/>
    <s v="22 ธ.ค. 2564          "/>
    <n v="28.1"/>
    <n v="0"/>
    <n v="0"/>
    <n v="0"/>
    <n v="0"/>
    <n v="28.1"/>
    <s v="ตารางเมต "/>
    <n v="20243.66"/>
    <n v="0"/>
    <n v="0"/>
    <n v="0"/>
    <n v="20243.66"/>
    <n v="16042.33"/>
    <n v="0"/>
    <n v="4731.2"/>
    <n v="23.37"/>
    <n v="570.09"/>
    <s v="ตารางเมต      "/>
    <n v="570.09"/>
    <n v="0"/>
    <n v="0"/>
    <d v="2021-11-05T00:00:00"/>
    <n v="720.41494661921706"/>
    <n v="150.32494661921703"/>
    <n v="16019.529000000002"/>
    <n v="4224.1309999999976"/>
  </r>
  <r>
    <s v="อ้อมค่าย"/>
    <x v="200"/>
    <x v="201"/>
    <s v="ประตูม้วน "/>
    <x v="3"/>
    <s v="บจก.พวงรัตน์เมทัลชีท(อ้อมค่าย)                                    "/>
    <s v="22 ธ.ค. 2564          "/>
    <n v="1"/>
    <n v="0"/>
    <n v="0"/>
    <n v="0"/>
    <n v="0"/>
    <n v="1"/>
    <s v="แผ่น     "/>
    <n v="327.10000000000002"/>
    <n v="0"/>
    <n v="0"/>
    <n v="0"/>
    <n v="327.10000000000002"/>
    <n v="190"/>
    <n v="0"/>
    <n v="137.1"/>
    <n v="41.91"/>
    <n v="0"/>
    <s v="แผ่น          "/>
    <n v="190"/>
    <n v="0"/>
    <n v="0"/>
    <s v="//-/F         "/>
    <n v="327.10000000000002"/>
    <n v="137.10000000000002"/>
    <n v="190"/>
    <n v="137.10000000000002"/>
  </r>
  <r>
    <s v="ตรัง"/>
    <x v="201"/>
    <x v="202"/>
    <s v="รายได้อื่นๆ "/>
    <x v="10"/>
    <s v="บจก.ชมพรภัณฑ์วัสดุ(ตรัง)                                              "/>
    <s v="20 ธ.ค. 2564          "/>
    <n v="57"/>
    <n v="24"/>
    <n v="0"/>
    <n v="0"/>
    <n v="0"/>
    <n v="81"/>
    <s v="ครั้ง    "/>
    <n v="1065.28"/>
    <n v="448.6"/>
    <n v="0"/>
    <n v="0"/>
    <n v="1513.88"/>
    <n v="0"/>
    <n v="0"/>
    <n v="1513.88"/>
    <n v="100"/>
    <n v="0"/>
    <s v="              "/>
    <n v="0"/>
    <n v="118"/>
    <n v="0"/>
    <s v="//            "/>
    <n v="18.689876543209877"/>
    <n v="18.689876543209877"/>
    <n v="0"/>
    <n v="1513.88"/>
  </r>
  <r>
    <s v="ตรัง"/>
    <x v="201"/>
    <x v="202"/>
    <s v="รายได้อื่นๆ "/>
    <x v="10"/>
    <s v="บจก.ชมพรภัณฑ์วัสดุ (ตรัง)                                             "/>
    <s v="1 ธ.ค. 2564           "/>
    <n v="12"/>
    <n v="52"/>
    <n v="0"/>
    <n v="0"/>
    <n v="0"/>
    <n v="64"/>
    <s v="ครั้ง    "/>
    <n v="224.3"/>
    <n v="971.94"/>
    <n v="0"/>
    <n v="0"/>
    <n v="1196.24"/>
    <n v="0"/>
    <n v="0"/>
    <n v="1196.24"/>
    <n v="100"/>
    <n v="0"/>
    <s v="              "/>
    <n v="0"/>
    <n v="107"/>
    <n v="0"/>
    <s v="//            "/>
    <n v="18.69125"/>
    <n v="18.69125"/>
    <n v="0"/>
    <n v="1196.24"/>
  </r>
  <r>
    <s v="ภูเก็ต"/>
    <x v="202"/>
    <x v="203"/>
    <s v="รายได้อื่นๆ "/>
    <x v="10"/>
    <s v="บจก.ชมภูเมทัลชีท(ภูเก็ต)                                               "/>
    <s v="20 ธ.ค. 2564          "/>
    <n v="7"/>
    <n v="0"/>
    <n v="0"/>
    <n v="0"/>
    <n v="0"/>
    <n v="7"/>
    <s v="ครั้ง    "/>
    <n v="121.5"/>
    <n v="0"/>
    <n v="0"/>
    <n v="0"/>
    <n v="121.5"/>
    <n v="0"/>
    <n v="0"/>
    <n v="121.5"/>
    <n v="100"/>
    <n v="0"/>
    <s v="              "/>
    <n v="0"/>
    <n v="115"/>
    <n v="0"/>
    <s v="//            "/>
    <n v="17.357142857142858"/>
    <n v="17.357142857142858"/>
    <n v="0"/>
    <n v="121.5"/>
  </r>
  <r>
    <s v="เต่าทอง"/>
    <x v="203"/>
    <x v="204"/>
    <s v="รายได้อื่นๆ "/>
    <x v="10"/>
    <s v="บจก.เต่าทองวัสดุ                                                      "/>
    <s v="3 ธ.ค. 2564           "/>
    <n v="0"/>
    <n v="7"/>
    <n v="0"/>
    <n v="0"/>
    <n v="0"/>
    <n v="7"/>
    <s v="ครั้ง    "/>
    <n v="0"/>
    <n v="130.75"/>
    <n v="0"/>
    <n v="0"/>
    <n v="130.75"/>
    <n v="0"/>
    <n v="0"/>
    <n v="130.75"/>
    <n v="100"/>
    <n v="0"/>
    <s v="              "/>
    <n v="0"/>
    <n v="102"/>
    <n v="0"/>
    <s v="//            "/>
    <n v="18.678571428571427"/>
    <n v="18.678571428571427"/>
    <n v="0"/>
    <n v="130.75"/>
  </r>
  <r>
    <s v="เต่าทอง"/>
    <x v="203"/>
    <x v="204"/>
    <s v="รายได้อื่นๆ "/>
    <x v="10"/>
    <s v="บจก.เต่าทองวัสดุ (ทรายขาว)                                            "/>
    <s v="10 ธ.ค. 2564          "/>
    <n v="13"/>
    <n v="5"/>
    <n v="0"/>
    <n v="0"/>
    <n v="0"/>
    <n v="18"/>
    <s v="ครั้ง    "/>
    <n v="242.64"/>
    <n v="46.48"/>
    <n v="0"/>
    <n v="0"/>
    <n v="289.12"/>
    <n v="0"/>
    <n v="0"/>
    <n v="289.12"/>
    <n v="100"/>
    <n v="0"/>
    <s v="              "/>
    <n v="0"/>
    <n v="106"/>
    <n v="0"/>
    <s v="//            "/>
    <n v="16.062222222222221"/>
    <n v="16.062222222222221"/>
    <n v="0"/>
    <n v="289.12"/>
  </r>
  <r>
    <s v="กระบี่"/>
    <x v="203"/>
    <x v="204"/>
    <s v="รายได้อื่นๆ "/>
    <x v="10"/>
    <s v="บจก.ชมพรภัณฑ์กระบี่เมทัลชีท                                           "/>
    <s v="2 ธ.ค. 2564           "/>
    <n v="64"/>
    <n v="29"/>
    <n v="0"/>
    <n v="0"/>
    <n v="0"/>
    <n v="93"/>
    <s v="ครั้ง    "/>
    <n v="1195.29"/>
    <n v="542.04999999999995"/>
    <n v="0"/>
    <n v="0"/>
    <n v="1737.34"/>
    <n v="0"/>
    <n v="0"/>
    <n v="1737.34"/>
    <n v="100"/>
    <n v="0"/>
    <s v="              "/>
    <n v="0"/>
    <n v="142"/>
    <n v="0"/>
    <s v="//            "/>
    <n v="18.681075268817203"/>
    <n v="18.681075268817203"/>
    <n v="0"/>
    <n v="1737.34"/>
  </r>
  <r>
    <s v="นาเคียน"/>
    <x v="203"/>
    <x v="204"/>
    <s v="รายได้อื่นๆ "/>
    <x v="10"/>
    <s v="บจก.ชมพรภัณฑ์เมทัลชีท(นาเคียน)                                        "/>
    <s v="4 ธ.ค. 2564           "/>
    <n v="24"/>
    <n v="57"/>
    <n v="0"/>
    <n v="0"/>
    <n v="0"/>
    <n v="81"/>
    <s v="ครั้ง    "/>
    <n v="447.94"/>
    <n v="847.51"/>
    <n v="0"/>
    <n v="0"/>
    <n v="1295.45"/>
    <n v="0"/>
    <n v="0"/>
    <n v="1295.45"/>
    <n v="100"/>
    <n v="0"/>
    <s v="              "/>
    <n v="0"/>
    <n v="110"/>
    <n v="0"/>
    <s v="//            "/>
    <n v="15.99320987654321"/>
    <n v="15.99320987654321"/>
    <n v="0"/>
    <n v="1295.45"/>
  </r>
  <r>
    <s v="นาเคียน"/>
    <x v="203"/>
    <x v="204"/>
    <s v="รายได้อื่นๆ "/>
    <x v="10"/>
    <s v="บจก.ชมพรภัณฑ์เมทัลชีท(นาเคียน)                                        "/>
    <s v="8 ธ.ค. 2564           "/>
    <n v="42"/>
    <n v="18"/>
    <n v="0"/>
    <n v="0"/>
    <n v="0"/>
    <n v="60"/>
    <s v="ครั้ง    "/>
    <n v="783.97"/>
    <n v="289.38"/>
    <n v="0"/>
    <n v="0"/>
    <n v="1073.3499999999999"/>
    <n v="0"/>
    <n v="0"/>
    <n v="1073.3499999999999"/>
    <n v="100"/>
    <n v="0"/>
    <s v="              "/>
    <n v="0"/>
    <n v="104"/>
    <n v="0"/>
    <s v="//            "/>
    <n v="17.889166666666664"/>
    <n v="17.889166666666664"/>
    <n v="0"/>
    <n v="1073.3499999999999"/>
  </r>
  <r>
    <s v="สุราษ"/>
    <x v="203"/>
    <x v="204"/>
    <s v="รายได้อื่นๆ "/>
    <x v="10"/>
    <s v="บจก.พวงรัตน์เมทัลชีท(สุราษฎร์)                                        "/>
    <s v="17 ธ.ค. 2564          "/>
    <n v="4"/>
    <n v="0"/>
    <n v="0"/>
    <n v="0"/>
    <n v="0"/>
    <n v="4"/>
    <s v="ครั้ง    "/>
    <n v="74.77"/>
    <n v="0"/>
    <n v="0"/>
    <n v="0"/>
    <n v="74.77"/>
    <n v="0"/>
    <n v="0"/>
    <n v="74.77"/>
    <n v="100"/>
    <n v="0"/>
    <s v="              "/>
    <n v="0"/>
    <n v="105"/>
    <n v="0"/>
    <s v="//            "/>
    <n v="18.692499999999999"/>
    <n v="18.692499999999999"/>
    <n v="0"/>
    <n v="74.77"/>
  </r>
  <r>
    <s v="อ้อมค่าย"/>
    <x v="203"/>
    <x v="204"/>
    <s v="รายได้อื่นๆ "/>
    <x v="10"/>
    <s v="บจก.พวงรัตน์เมทัลชีท(อ้อมค่าย)                                        "/>
    <s v="23 ธ.ค. 2564          "/>
    <n v="13"/>
    <n v="59"/>
    <n v="0"/>
    <n v="0"/>
    <n v="0"/>
    <n v="72"/>
    <s v="ครั้ง    "/>
    <n v="242.96"/>
    <n v="1102.43"/>
    <n v="0"/>
    <n v="0"/>
    <n v="1345.39"/>
    <n v="0"/>
    <n v="0"/>
    <n v="1345.39"/>
    <n v="100"/>
    <n v="0"/>
    <s v="              "/>
    <n v="0"/>
    <n v="112"/>
    <n v="0"/>
    <s v="//            "/>
    <n v="18.685972222222222"/>
    <n v="18.685972222222222"/>
    <n v="0"/>
    <n v="1345.39"/>
  </r>
  <r>
    <s v="อ้อมค่าย"/>
    <x v="203"/>
    <x v="204"/>
    <s v="รายได้อื่นๆ "/>
    <x v="10"/>
    <s v="บจก.พวงรัตน์เมทัลชีท(อ้อมค่าย)                                        "/>
    <s v="3 ธ.ค. 2564           "/>
    <n v="115"/>
    <n v="0"/>
    <n v="0"/>
    <n v="0"/>
    <n v="0"/>
    <n v="115"/>
    <s v="ครั้ง    "/>
    <n v="2148.12"/>
    <n v="0"/>
    <n v="0"/>
    <n v="0"/>
    <n v="2148.12"/>
    <n v="0"/>
    <n v="0"/>
    <n v="2148.12"/>
    <n v="100"/>
    <n v="0"/>
    <s v="              "/>
    <n v="0"/>
    <n v="106"/>
    <n v="0"/>
    <s v="//            "/>
    <n v="18.679304347826086"/>
    <n v="18.679304347826086"/>
    <n v="0"/>
    <n v="2148.12"/>
  </r>
  <r>
    <s v="กระบี่"/>
    <x v="204"/>
    <x v="205"/>
    <s v="เบ็ดเตล็ด"/>
    <x v="1"/>
    <s v="บจก.ชมพรภัณฑ์กระบี่เมทัลชีท                           "/>
    <s v="10 ธ.ค. 2564          "/>
    <n v="1"/>
    <n v="0"/>
    <n v="0"/>
    <n v="0"/>
    <n v="0"/>
    <n v="1"/>
    <s v="อัน      "/>
    <n v="112.15"/>
    <n v="0"/>
    <n v="0"/>
    <n v="0"/>
    <n v="112.15"/>
    <n v="48"/>
    <n v="0"/>
    <n v="112.15"/>
    <n v="100"/>
    <n v="48"/>
    <s v="อัน           "/>
    <n v="112.15"/>
    <n v="0"/>
    <n v="0"/>
    <s v="//B/F         "/>
    <n v="112.15"/>
    <n v="0"/>
    <n v="112.15"/>
    <n v="0"/>
  </r>
  <r>
    <s v="ชุมพร"/>
    <x v="205"/>
    <x v="206"/>
    <s v="เบ็ดเตล็ด"/>
    <x v="1"/>
    <s v="บจก.ชมพรภัณฑ์เมทัลชีท(ชุมพร)                          "/>
    <s v="11 ธ.ค. 2564          "/>
    <n v="3"/>
    <n v="0"/>
    <n v="0"/>
    <n v="0"/>
    <n v="0"/>
    <n v="3"/>
    <s v="อัน      "/>
    <n v="476.41"/>
    <n v="0"/>
    <n v="0"/>
    <n v="0"/>
    <n v="476.41"/>
    <n v="360"/>
    <n v="0"/>
    <n v="119.77"/>
    <n v="25.14"/>
    <n v="120"/>
    <s v="อัน           "/>
    <n v="120"/>
    <n v="0"/>
    <n v="0"/>
    <d v="2021-08-18T00:00:00"/>
    <n v="158.80333333333334"/>
    <n v="38.803333333333342"/>
    <n v="360"/>
    <n v="116.41000000000003"/>
  </r>
  <r>
    <s v="ตรัง"/>
    <x v="205"/>
    <x v="206"/>
    <s v="เบ็ดเตล็ด"/>
    <x v="1"/>
    <s v="บจก.ชมพรภัณฑ์วัสดุ(ตรัง)                              "/>
    <s v="2 ธ.ค. 2564           "/>
    <n v="3"/>
    <n v="0"/>
    <n v="0"/>
    <n v="0"/>
    <n v="0"/>
    <n v="3"/>
    <s v="อัน      "/>
    <n v="437.39"/>
    <n v="0"/>
    <n v="0"/>
    <n v="0"/>
    <n v="437.39"/>
    <n v="360"/>
    <n v="0"/>
    <n v="182.39"/>
    <n v="41.7"/>
    <n v="120"/>
    <s v="อัน           "/>
    <n v="120"/>
    <n v="0"/>
    <n v="0"/>
    <s v="27/11/-020    "/>
    <n v="145.79666666666665"/>
    <n v="25.796666666666653"/>
    <n v="360"/>
    <n v="77.389999999999986"/>
  </r>
  <r>
    <s v="ชุมพร"/>
    <x v="206"/>
    <x v="207"/>
    <s v="เบ็ดเตล็ด"/>
    <x v="1"/>
    <s v="บจก.ชมพรภัณฑ์เมทัลชีท(ชุมพร)                     "/>
    <s v="29 ธ.ค. 2564          "/>
    <n v="0"/>
    <n v="1"/>
    <n v="0"/>
    <n v="0"/>
    <n v="0"/>
    <n v="1"/>
    <s v="อัน      "/>
    <n v="0"/>
    <n v="233.58"/>
    <n v="0"/>
    <n v="0"/>
    <n v="233.58"/>
    <n v="140.18"/>
    <n v="0"/>
    <n v="93.4"/>
    <n v="39.99"/>
    <n v="140.18"/>
    <s v="อัน           "/>
    <n v="140.18"/>
    <n v="0"/>
    <n v="0"/>
    <d v="2021-02-17T00:00:00"/>
    <n v="233.58"/>
    <n v="93.4"/>
    <n v="140.18"/>
    <n v="93.4"/>
  </r>
  <r>
    <s v="ตรัง"/>
    <x v="206"/>
    <x v="207"/>
    <s v="เบ็ดเตล็ด"/>
    <x v="1"/>
    <s v="บจก.ชมพรภัณฑ์วัสดุ(ตรัง)                         "/>
    <s v="29 ธ.ค. 2564          "/>
    <n v="1"/>
    <n v="0"/>
    <n v="0"/>
    <n v="0"/>
    <n v="0"/>
    <n v="1"/>
    <s v="อัน      "/>
    <n v="148.6"/>
    <n v="0"/>
    <n v="0"/>
    <n v="0"/>
    <n v="148.6"/>
    <n v="140.18"/>
    <n v="0"/>
    <n v="22.88"/>
    <n v="15.4"/>
    <n v="140.18"/>
    <s v="อัน           "/>
    <n v="140.18"/>
    <n v="0"/>
    <n v="0"/>
    <d v="2021-10-29T00:00:00"/>
    <n v="148.6"/>
    <n v="8.4199999999999875"/>
    <n v="140.18"/>
    <n v="8.4199999999999875"/>
  </r>
  <r>
    <s v="สุราษ"/>
    <x v="207"/>
    <x v="208"/>
    <s v="เบ็ดเตล็ด"/>
    <x v="1"/>
    <s v="บจก.พวงรัตน์เมทัลชีท(สุราษฎร์)           "/>
    <s v="25 ธ.ค. 2564          "/>
    <n v="2"/>
    <n v="0"/>
    <n v="0"/>
    <n v="0"/>
    <n v="0"/>
    <n v="2"/>
    <s v="อัน      "/>
    <n v="185.04"/>
    <n v="0"/>
    <n v="0"/>
    <n v="0"/>
    <n v="185.04"/>
    <n v="110"/>
    <n v="0"/>
    <n v="96.86"/>
    <n v="52.35"/>
    <n v="55"/>
    <s v="อัน           "/>
    <n v="55"/>
    <n v="0"/>
    <n v="0"/>
    <d v="2020-08-31T00:00:00"/>
    <n v="92.52"/>
    <n v="37.519999999999996"/>
    <n v="110"/>
    <n v="75.039999999999992"/>
  </r>
  <r>
    <s v="สุราษ"/>
    <x v="207"/>
    <x v="208"/>
    <s v="เบ็ดเตล็ด"/>
    <x v="1"/>
    <s v="บจก.พวงรัตน์เมทัลชีท (สาขาสุราษฎร์ธานี)  "/>
    <s v="24 ธ.ค. 2564          "/>
    <n v="1"/>
    <n v="0"/>
    <n v="0"/>
    <n v="0"/>
    <n v="0"/>
    <n v="1"/>
    <s v="อัน      "/>
    <n v="92.5"/>
    <n v="0"/>
    <n v="0"/>
    <n v="0"/>
    <n v="92.5"/>
    <n v="55"/>
    <n v="0"/>
    <n v="92.5"/>
    <n v="100"/>
    <n v="55"/>
    <s v="อัน           "/>
    <n v="55"/>
    <n v="0"/>
    <n v="0"/>
    <s v="//-/F         "/>
    <n v="92.5"/>
    <n v="37.5"/>
    <n v="55"/>
    <n v="37.5"/>
  </r>
  <r>
    <s v="สุราษ"/>
    <x v="208"/>
    <x v="209"/>
    <s v="เบ็ดเตล็ด"/>
    <x v="1"/>
    <s v="บจก.พวงรัตน์เมทัลชีท(สุราษฎร์)                                  "/>
    <s v="24 ธ.ค. 2564          "/>
    <n v="16"/>
    <n v="0"/>
    <n v="0"/>
    <n v="0"/>
    <n v="0"/>
    <n v="16"/>
    <s v="อัน      "/>
    <n v="149.53"/>
    <n v="0"/>
    <n v="0"/>
    <n v="0"/>
    <n v="149.53"/>
    <n v="128"/>
    <n v="0"/>
    <n v="149.53"/>
    <n v="100"/>
    <n v="8"/>
    <s v="อัน           "/>
    <n v="8"/>
    <n v="0"/>
    <n v="0"/>
    <s v="02/09/-021    "/>
    <n v="9.3456250000000001"/>
    <n v="1.3456250000000001"/>
    <n v="128"/>
    <n v="21.53"/>
  </r>
  <r>
    <s v="สุราษ"/>
    <x v="209"/>
    <x v="210"/>
    <s v="เบ็ดเตล็ด"/>
    <x v="1"/>
    <s v="บจก.พวงรัตน์เมทัลชีท (สาขาสุราษฎร์ธานี)               "/>
    <s v="14 ธ.ค. 2564          "/>
    <n v="15"/>
    <n v="0"/>
    <n v="0"/>
    <n v="0"/>
    <n v="0"/>
    <n v="15"/>
    <s v="อัน      "/>
    <n v="112.14"/>
    <n v="0"/>
    <n v="0"/>
    <n v="0"/>
    <n v="112.14"/>
    <n v="37.5"/>
    <n v="0"/>
    <n v="112.14"/>
    <n v="100"/>
    <n v="2.5"/>
    <s v="อัน           "/>
    <n v="2.5"/>
    <n v="0"/>
    <n v="0"/>
    <s v="//B/F         "/>
    <n v="7.476"/>
    <n v="4.976"/>
    <n v="37.5"/>
    <n v="74.64"/>
  </r>
  <r>
    <s v="ทุ่งสง"/>
    <x v="210"/>
    <x v="211"/>
    <s v="เบ็ดเตล็ด"/>
    <x v="1"/>
    <s v="บจก.ชมภูเมทัลชีท(ทุ่งสง)                                "/>
    <s v="20 ธ.ค. 2564          "/>
    <n v="4"/>
    <n v="0"/>
    <n v="0"/>
    <n v="0"/>
    <n v="0"/>
    <n v="4"/>
    <s v="ตัว      "/>
    <n v="18.690000000000001"/>
    <n v="0"/>
    <n v="0"/>
    <n v="0"/>
    <n v="18.690000000000001"/>
    <n v="24"/>
    <n v="0"/>
    <n v="7.49"/>
    <n v="40.07"/>
    <n v="6"/>
    <s v="ตัว           "/>
    <n v="3"/>
    <n v="0"/>
    <n v="0"/>
    <s v="20/03/-021    "/>
    <n v="4.6725000000000003"/>
    <n v="1.6725000000000003"/>
    <n v="12"/>
    <n v="6.6900000000000013"/>
  </r>
  <r>
    <s v="นาเคียน"/>
    <x v="210"/>
    <x v="211"/>
    <s v="เบ็ดเตล็ด"/>
    <x v="1"/>
    <s v="บจก.ชมพรภัณฑ์เมทัลชีท(นาเคียน)                          "/>
    <s v="29 ธ.ค. 2564          "/>
    <n v="20"/>
    <n v="0"/>
    <n v="0"/>
    <n v="0"/>
    <n v="0"/>
    <n v="20"/>
    <s v="ตัว      "/>
    <n v="74.77"/>
    <n v="0"/>
    <n v="0"/>
    <n v="0"/>
    <n v="74.77"/>
    <n v="120"/>
    <n v="0"/>
    <n v="17.170000000000002"/>
    <n v="22.96"/>
    <n v="6"/>
    <s v="ตัว           "/>
    <n v="3"/>
    <n v="0"/>
    <n v="0"/>
    <s v="//B/F         "/>
    <n v="3.7384999999999997"/>
    <n v="0.73849999999999971"/>
    <n v="60"/>
    <n v="14.769999999999996"/>
  </r>
  <r>
    <s v="กระบี่"/>
    <x v="211"/>
    <x v="212"/>
    <s v="เบ็ดเตล็ด"/>
    <x v="4"/>
    <s v="บจก.ชมพรภัณฑ์กระบี่เมทัลชีท              "/>
    <s v="3 ธ.ค. 2564           "/>
    <n v="2"/>
    <n v="0"/>
    <n v="0"/>
    <n v="0"/>
    <n v="0"/>
    <n v="2"/>
    <s v="เส้น     "/>
    <n v="224.3"/>
    <n v="0"/>
    <n v="0"/>
    <n v="0"/>
    <n v="224.3"/>
    <n v="320"/>
    <n v="0"/>
    <n v="104.18"/>
    <n v="46.45"/>
    <n v="160"/>
    <s v="เส้น          "/>
    <n v="60"/>
    <n v="0"/>
    <n v="0"/>
    <d v="2021-02-06T00:00:00"/>
    <n v="112.15"/>
    <n v="52.150000000000006"/>
    <n v="120"/>
    <n v="104.30000000000001"/>
  </r>
  <r>
    <s v="อ้อมค่าย"/>
    <x v="212"/>
    <x v="213"/>
    <s v="เบ็ดเตล็ด"/>
    <x v="4"/>
    <s v="บจก.พวงรัตน์เมทัลชีท(อ้อมค่าย)                     "/>
    <s v="3 ธ.ค. 2564           "/>
    <n v="0"/>
    <n v="0"/>
    <n v="5"/>
    <n v="0"/>
    <n v="0"/>
    <n v="5"/>
    <s v="เส้น     "/>
    <n v="0"/>
    <n v="0"/>
    <n v="0"/>
    <n v="0"/>
    <n v="0"/>
    <n v="0"/>
    <n v="0"/>
    <n v="0"/>
    <n v="0"/>
    <n v="210"/>
    <s v="เส้น          "/>
    <n v="190"/>
    <n v="106"/>
    <n v="0"/>
    <s v="//-/F         "/>
    <n v="0"/>
    <n v="-190"/>
    <n v="950"/>
    <n v="-950"/>
  </r>
  <r>
    <s v="ตรัง"/>
    <x v="213"/>
    <x v="214"/>
    <s v="ประตูม้วน "/>
    <x v="3"/>
    <s v="บจก.ชมพรภัณฑ์วัสดุ(ตรัง)                                      "/>
    <s v="25 ธ.ค. 2564          "/>
    <n v="0"/>
    <n v="10.8"/>
    <n v="0"/>
    <n v="0"/>
    <n v="0"/>
    <n v="10.8"/>
    <s v="เมตร     "/>
    <n v="0"/>
    <n v="504.65"/>
    <n v="0"/>
    <n v="0"/>
    <n v="504.65"/>
    <n v="464.4"/>
    <n v="0"/>
    <n v="40.25"/>
    <n v="7.98"/>
    <n v="0"/>
    <s v="เมตร          "/>
    <n v="43"/>
    <n v="0"/>
    <n v="0"/>
    <s v="//-/F         "/>
    <n v="46.726851851851848"/>
    <n v="3.7268518518518476"/>
    <n v="464.40000000000003"/>
    <n v="40.249999999999943"/>
  </r>
  <r>
    <s v="ทุ่งสง"/>
    <x v="213"/>
    <x v="214"/>
    <s v="ประตูม้วน "/>
    <x v="3"/>
    <s v="บจก.ชมภูเมทัลชีท(ทุ่งสง)                                      "/>
    <s v="15 ธ.ค. 2564          "/>
    <n v="0"/>
    <n v="10.8"/>
    <n v="0"/>
    <n v="0"/>
    <n v="0"/>
    <n v="10.8"/>
    <s v="เมตร     "/>
    <n v="0"/>
    <n v="504.67"/>
    <n v="0"/>
    <n v="0"/>
    <n v="504.67"/>
    <n v="464.4"/>
    <n v="0"/>
    <n v="40.270000000000003"/>
    <n v="7.98"/>
    <n v="0"/>
    <s v="เมตร          "/>
    <n v="43"/>
    <n v="0"/>
    <n v="0"/>
    <s v="//-/F         "/>
    <n v="46.728703703703701"/>
    <n v="3.728703703703701"/>
    <n v="464.40000000000003"/>
    <n v="40.269999999999982"/>
  </r>
  <r>
    <s v="กระบี่"/>
    <x v="214"/>
    <x v="215"/>
    <s v="เบ็ดเตล็ด"/>
    <x v="4"/>
    <s v="บจก.ชมพรภัณฑ์กระบี่เมทัลชีท              "/>
    <s v="3 ธ.ค. 2564           "/>
    <n v="1"/>
    <n v="0"/>
    <n v="0"/>
    <n v="0"/>
    <n v="0"/>
    <n v="1"/>
    <s v="ม้วน     "/>
    <n v="205.61"/>
    <n v="0"/>
    <n v="0"/>
    <n v="0"/>
    <n v="205.61"/>
    <n v="110"/>
    <n v="0"/>
    <n v="95.61"/>
    <n v="46.5"/>
    <n v="0"/>
    <s v="ม้วน          "/>
    <n v="110"/>
    <n v="0"/>
    <n v="0"/>
    <s v="//-/F         "/>
    <n v="205.61"/>
    <n v="95.610000000000014"/>
    <n v="110"/>
    <n v="95.610000000000014"/>
  </r>
  <r>
    <s v="เต่าทอง"/>
    <x v="215"/>
    <x v="216"/>
    <s v="รายได้อื่นๆ "/>
    <x v="10"/>
    <s v="บจก.เต่าทองวัสดุ (ทรายขาว)                                              "/>
    <s v="2 ธ.ค. 2564           "/>
    <n v="9"/>
    <n v="1"/>
    <n v="0"/>
    <n v="0"/>
    <n v="0"/>
    <n v="10"/>
    <s v="เครื่อง  "/>
    <n v="2146.48"/>
    <n v="46.7"/>
    <n v="0"/>
    <n v="0"/>
    <n v="2193.1799999999998"/>
    <n v="0"/>
    <n v="0"/>
    <n v="2193.1799999999998"/>
    <n v="100"/>
    <n v="0"/>
    <s v="              "/>
    <n v="0"/>
    <n v="104"/>
    <n v="0"/>
    <s v="//            "/>
    <n v="219.31799999999998"/>
    <n v="219.31799999999998"/>
    <n v="0"/>
    <n v="2193.1799999999998"/>
  </r>
  <r>
    <s v="ทุ่งสง"/>
    <x v="215"/>
    <x v="216"/>
    <s v="รายได้อื่นๆ "/>
    <x v="10"/>
    <s v="บจก.ชมภูเมทัลชีท(ทุ่งสง)                                                "/>
    <s v="30 ธ.ค. 2564          "/>
    <n v="1"/>
    <n v="0"/>
    <n v="0"/>
    <n v="0"/>
    <n v="0"/>
    <n v="1"/>
    <s v="เครื่อง  "/>
    <n v="3392.52"/>
    <n v="0"/>
    <n v="0"/>
    <n v="0"/>
    <n v="3392.52"/>
    <n v="0"/>
    <n v="0"/>
    <n v="3392.52"/>
    <n v="100"/>
    <n v="0"/>
    <s v="              "/>
    <n v="0"/>
    <n v="110"/>
    <n v="0"/>
    <s v="//            "/>
    <n v="3392.52"/>
    <n v="3392.52"/>
    <n v="0"/>
    <n v="3392.52"/>
  </r>
  <r>
    <s v="ตรัง"/>
    <x v="216"/>
    <x v="217"/>
    <s v="เบ็ดเตล็ด"/>
    <x v="1"/>
    <s v="บจก.ชมพรภัณฑ์วัสดุ(ตรัง)                                "/>
    <s v="30 ธ.ค. 2564          "/>
    <n v="0"/>
    <n v="2"/>
    <n v="0"/>
    <n v="0"/>
    <n v="0"/>
    <n v="2"/>
    <s v="ห่อ      "/>
    <n v="0"/>
    <n v="289.72000000000003"/>
    <n v="0"/>
    <n v="0"/>
    <n v="289.72000000000003"/>
    <n v="290"/>
    <n v="0"/>
    <n v="-0.28000000000000003"/>
    <n v="-0.1"/>
    <n v="145"/>
    <s v="ห่อ           "/>
    <n v="145"/>
    <n v="0"/>
    <n v="0"/>
    <d v="2021-12-30T00:00:00"/>
    <n v="144.86000000000001"/>
    <n v="-0.13999999999998636"/>
    <n v="290"/>
    <n v="-0.27999999999997272"/>
  </r>
  <r>
    <s v="ทุ่งสง"/>
    <x v="216"/>
    <x v="217"/>
    <s v="เบ็ดเตล็ด"/>
    <x v="1"/>
    <s v="บจก.ชมภูเมทัลชีท(ทุ่งสง)                                "/>
    <s v="7 ธ.ค. 2564           "/>
    <n v="1"/>
    <n v="3"/>
    <n v="0"/>
    <n v="0"/>
    <n v="0"/>
    <n v="4"/>
    <s v="ห่อ      "/>
    <n v="144.86000000000001"/>
    <n v="462.62"/>
    <n v="0"/>
    <n v="0"/>
    <n v="607.48"/>
    <n v="580"/>
    <n v="0"/>
    <n v="47.48"/>
    <n v="7.82"/>
    <n v="145"/>
    <s v="ห่อ           "/>
    <n v="145"/>
    <n v="0"/>
    <n v="0"/>
    <s v="09/11/-021    "/>
    <n v="151.87"/>
    <n v="6.8700000000000045"/>
    <n v="580"/>
    <n v="27.480000000000018"/>
  </r>
  <r>
    <s v="นาเคียน"/>
    <x v="216"/>
    <x v="217"/>
    <s v="เบ็ดเตล็ด"/>
    <x v="1"/>
    <s v="บจก.ชมพรภัณฑ์เมทัลชีท(นาเคียน)                          "/>
    <s v="11 ธ.ค. 2564          "/>
    <n v="1"/>
    <n v="0"/>
    <n v="0"/>
    <n v="0"/>
    <n v="0"/>
    <n v="1"/>
    <s v="ห่อ      "/>
    <n v="154.21"/>
    <n v="0"/>
    <n v="0"/>
    <n v="0"/>
    <n v="154.21"/>
    <n v="145"/>
    <n v="0"/>
    <n v="1.74"/>
    <n v="1.1299999999999999"/>
    <n v="145"/>
    <s v="ห่อ           "/>
    <n v="145"/>
    <n v="0"/>
    <n v="0"/>
    <d v="2021-08-25T00:00:00"/>
    <n v="154.21"/>
    <n v="9.210000000000008"/>
    <n v="145"/>
    <n v="9.210000000000008"/>
  </r>
  <r>
    <s v="สุราษ"/>
    <x v="216"/>
    <x v="217"/>
    <s v="เบ็ดเตล็ด"/>
    <x v="1"/>
    <s v="บจก.พวงรัตน์เมทัลชีท(สุราษฎร์)                          "/>
    <s v="17 ธ.ค. 2564          "/>
    <n v="2"/>
    <n v="2"/>
    <n v="0"/>
    <n v="0"/>
    <n v="0"/>
    <n v="4"/>
    <s v="ห่อ      "/>
    <n v="261.68"/>
    <n v="261.68"/>
    <n v="0"/>
    <n v="0"/>
    <n v="523.36"/>
    <n v="580"/>
    <n v="0"/>
    <n v="523.36"/>
    <n v="100"/>
    <n v="145"/>
    <s v="ห่อ           "/>
    <n v="145"/>
    <n v="0"/>
    <n v="0"/>
    <s v="18/10/-021    "/>
    <n v="130.84"/>
    <n v="-14.159999999999997"/>
    <n v="580"/>
    <n v="-56.639999999999986"/>
  </r>
  <r>
    <s v="สุราษ"/>
    <x v="216"/>
    <x v="217"/>
    <s v="เบ็ดเตล็ด"/>
    <x v="1"/>
    <s v="บจก.พวงรัตน์เมทัลชีท (สาขาสุราษฎร์ธานี)                 "/>
    <s v="14 ธ.ค. 2564          "/>
    <n v="2"/>
    <n v="0"/>
    <n v="0"/>
    <n v="0"/>
    <n v="0"/>
    <n v="2"/>
    <s v="ห่อ      "/>
    <n v="261.64999999999998"/>
    <n v="0"/>
    <n v="0"/>
    <n v="0"/>
    <n v="261.64999999999998"/>
    <n v="290"/>
    <n v="0"/>
    <n v="261.64999999999998"/>
    <n v="100"/>
    <n v="145"/>
    <s v="ห่อ           "/>
    <n v="145"/>
    <n v="0"/>
    <n v="0"/>
    <s v="//-/F         "/>
    <n v="130.82499999999999"/>
    <n v="-14.175000000000011"/>
    <n v="290"/>
    <n v="-28.350000000000023"/>
  </r>
  <r>
    <s v="อ้อมค่าย"/>
    <x v="217"/>
    <x v="218"/>
    <s v="ประตูม้วน "/>
    <x v="3"/>
    <s v="บจก.พวงรัตน์เมทัลชีท(อ้อมค่าย)                                              "/>
    <s v="8 ธ.ค. 2564           "/>
    <n v="9"/>
    <n v="0"/>
    <n v="0"/>
    <n v="0"/>
    <n v="0"/>
    <n v="9"/>
    <s v="ตัว      "/>
    <n v="336.26"/>
    <n v="0"/>
    <n v="0"/>
    <n v="0"/>
    <n v="336.26"/>
    <n v="112.5"/>
    <n v="0"/>
    <n v="244.19"/>
    <n v="72.62"/>
    <n v="12.5"/>
    <s v="ตัว           "/>
    <n v="9.5"/>
    <n v="0"/>
    <n v="0"/>
    <d v="2021-09-29T00:00:00"/>
    <n v="37.362222222222222"/>
    <n v="27.862222222222222"/>
    <n v="85.5"/>
    <n v="250.76"/>
  </r>
  <r>
    <s v="ภูเก็ต"/>
    <x v="218"/>
    <x v="219"/>
    <s v="เบ็ดเตล็ด"/>
    <x v="5"/>
    <s v="บจก.ชมภูเมทัลชีท(ภูเก็ต)                     "/>
    <s v="7 ธ.ค. 2564           "/>
    <n v="0"/>
    <n v="6"/>
    <n v="0"/>
    <n v="0"/>
    <n v="0"/>
    <n v="6"/>
    <s v="อัน      "/>
    <n v="0"/>
    <n v="14859.81"/>
    <n v="0"/>
    <n v="0"/>
    <n v="14859.81"/>
    <n v="9000"/>
    <n v="0"/>
    <n v="5833.82"/>
    <n v="39.26"/>
    <n v="1500"/>
    <s v="ชุด           "/>
    <n v="1500"/>
    <n v="0"/>
    <n v="0"/>
    <d v="2021-09-22T00:00:00"/>
    <n v="2476.6349999999998"/>
    <n v="976.63499999999976"/>
    <n v="9000"/>
    <n v="5859.8099999999995"/>
  </r>
  <r>
    <s v="เต่าทอง"/>
    <x v="219"/>
    <x v="220"/>
    <s v="เบ็ดเตล็ด"/>
    <x v="5"/>
    <s v="บจก.เต่าทองวัสดุ (ทรายขาว)                                        "/>
    <s v="11 ธ.ค. 2564          "/>
    <n v="0"/>
    <n v="2"/>
    <n v="0"/>
    <n v="0"/>
    <n v="0"/>
    <n v="2"/>
    <s v="อัน      "/>
    <n v="0"/>
    <n v="5514.02"/>
    <n v="0"/>
    <n v="0"/>
    <n v="5514.02"/>
    <n v="2877.86"/>
    <n v="0"/>
    <n v="2550.12"/>
    <n v="46.25"/>
    <n v="1438.93"/>
    <s v="อัน           "/>
    <n v="1438.93"/>
    <n v="0"/>
    <n v="0"/>
    <d v="2021-10-22T00:00:00"/>
    <n v="2757.01"/>
    <n v="1318.0800000000002"/>
    <n v="2877.86"/>
    <n v="2636.1600000000003"/>
  </r>
  <r>
    <s v="อ้อมค่าย"/>
    <x v="220"/>
    <x v="221"/>
    <s v="เบ็ดเตล็ด"/>
    <x v="5"/>
    <s v="บจก.พวงรัตน์เมทัลชีท(อ้อมค่าย)                       "/>
    <s v="8 ธ.ค. 2564           "/>
    <n v="1"/>
    <n v="0"/>
    <n v="0"/>
    <n v="0"/>
    <n v="0"/>
    <n v="1"/>
    <s v="อัน      "/>
    <n v="2336.4499999999998"/>
    <n v="0"/>
    <n v="0"/>
    <n v="0"/>
    <n v="2336.4499999999998"/>
    <n v="900"/>
    <n v="0"/>
    <n v="1236.45"/>
    <n v="52.92"/>
    <n v="900"/>
    <s v="อัน           "/>
    <n v="1100"/>
    <n v="0"/>
    <n v="0"/>
    <d v="2020-10-08T00:00:00"/>
    <n v="2336.4499999999998"/>
    <n v="1236.4499999999998"/>
    <n v="1100"/>
    <n v="1236.4499999999998"/>
  </r>
  <r>
    <s v="ตรัง"/>
    <x v="221"/>
    <x v="222"/>
    <s v="เบ็ดเตล็ด"/>
    <x v="7"/>
    <s v="บจก.ชมพรภัณฑ์วัสดุ (ตรัง)                                   "/>
    <s v="20 ธ.ค. 2564          "/>
    <n v="0"/>
    <n v="150"/>
    <n v="0"/>
    <n v="0"/>
    <n v="0"/>
    <n v="150"/>
    <s v="ตัว      "/>
    <n v="0"/>
    <n v="700.93"/>
    <n v="0"/>
    <n v="0"/>
    <n v="700.93"/>
    <n v="540"/>
    <n v="0"/>
    <n v="700.93"/>
    <n v="100"/>
    <n v="3.6"/>
    <s v="ตัว           "/>
    <n v="3.6"/>
    <n v="0"/>
    <n v="0"/>
    <s v="//B/F         "/>
    <n v="4.6728666666666667"/>
    <n v="1.0728666666666666"/>
    <n v="540"/>
    <n v="160.92999999999995"/>
  </r>
  <r>
    <s v="อ้อมค่าย"/>
    <x v="221"/>
    <x v="222"/>
    <s v="เบ็ดเตล็ด"/>
    <x v="7"/>
    <s v="บจก.พวงรัตน์เมทัลชีท(อ้อมค่าย)                              "/>
    <s v="13 ธ.ค. 2564          "/>
    <n v="10"/>
    <n v="0"/>
    <n v="0"/>
    <n v="0"/>
    <n v="0"/>
    <n v="10"/>
    <s v="ตัว      "/>
    <n v="46.73"/>
    <n v="0"/>
    <n v="0"/>
    <n v="0"/>
    <n v="46.73"/>
    <n v="36"/>
    <n v="0"/>
    <n v="25.73"/>
    <n v="55.06"/>
    <n v="3.6"/>
    <s v="ตัว           "/>
    <n v="3.6"/>
    <n v="0"/>
    <n v="0"/>
    <d v="2021-12-01T00:00:00"/>
    <n v="4.673"/>
    <n v="1.073"/>
    <n v="36"/>
    <n v="10.729999999999997"/>
  </r>
  <r>
    <s v="อ้อมค่าย"/>
    <x v="221"/>
    <x v="222"/>
    <s v="เบ็ดเตล็ด"/>
    <x v="7"/>
    <s v="บจก.พวงรัตน์เมทัลชีท(อ้อมค่าย)                              "/>
    <s v="4 ธ.ค. 2564           "/>
    <n v="200"/>
    <n v="0"/>
    <n v="0"/>
    <n v="0"/>
    <n v="0"/>
    <n v="200"/>
    <s v="ตัว      "/>
    <n v="933.17"/>
    <n v="0"/>
    <n v="0"/>
    <n v="0"/>
    <n v="933.17"/>
    <n v="720"/>
    <n v="0"/>
    <n v="511.17"/>
    <n v="54.78"/>
    <n v="3.6"/>
    <s v="ตัว           "/>
    <n v="3.6"/>
    <n v="0"/>
    <n v="0"/>
    <d v="2021-12-01T00:00:00"/>
    <n v="4.6658499999999998"/>
    <n v="1.0658499999999997"/>
    <n v="720"/>
    <n v="213.16999999999996"/>
  </r>
  <r>
    <s v="ออนไลน์"/>
    <x v="222"/>
    <x v="223"/>
    <s v="เบ็ดเตล็ด"/>
    <x v="7"/>
    <s v="บจก.พวงรัตน์เมทัลชีท (อ้อมค่ายONLINE)          "/>
    <s v="7 ธ.ค. 2564           "/>
    <n v="50"/>
    <n v="0"/>
    <n v="0"/>
    <n v="0"/>
    <n v="0"/>
    <n v="50"/>
    <s v="ตัว      "/>
    <n v="1000"/>
    <n v="0"/>
    <n v="0"/>
    <n v="0"/>
    <n v="1000"/>
    <n v="275.5"/>
    <n v="0"/>
    <n v="724.5"/>
    <n v="72.45"/>
    <n v="5.51"/>
    <s v="ตัว           "/>
    <n v="5.51"/>
    <n v="0"/>
    <n v="0"/>
    <d v="2021-08-30T00:00:00"/>
    <n v="20"/>
    <n v="14.49"/>
    <n v="275.5"/>
    <n v="724.5"/>
  </r>
  <r>
    <s v="ชุมพร"/>
    <x v="223"/>
    <x v="224"/>
    <s v="เบ็ดเตล็ด"/>
    <x v="7"/>
    <s v="บจก.ชมพรภัณฑ์เมทัลชีท(ชุมพร)                                           "/>
    <s v="4 ธ.ค. 2564           "/>
    <n v="1100"/>
    <n v="600"/>
    <n v="0"/>
    <n v="0"/>
    <n v="0"/>
    <n v="1700"/>
    <s v="ตัว      "/>
    <n v="2052.8000000000002"/>
    <n v="1121.32"/>
    <n v="0"/>
    <n v="0"/>
    <n v="3174.12"/>
    <n v="2397"/>
    <n v="0"/>
    <n v="966.12"/>
    <n v="30.44"/>
    <n v="1.41"/>
    <s v="ตัว           "/>
    <n v="1.41"/>
    <n v="0"/>
    <n v="0"/>
    <d v="2021-09-18T00:00:00"/>
    <n v="1.8671294117647059"/>
    <n v="0.45712941176470601"/>
    <n v="2397"/>
    <n v="777.11999999999989"/>
  </r>
  <r>
    <s v="ชุมพร"/>
    <x v="223"/>
    <x v="224"/>
    <s v="เบ็ดเตล็ด"/>
    <x v="7"/>
    <s v="บจก.ชมพรภัณฑ์เมทัลชีท (ชุมพร)                                          "/>
    <s v="3 ธ.ค. 2564           "/>
    <n v="0"/>
    <n v="250"/>
    <n v="0"/>
    <n v="0"/>
    <n v="0"/>
    <n v="250"/>
    <s v="ตัว      "/>
    <n v="0"/>
    <n v="467.29"/>
    <n v="0"/>
    <n v="0"/>
    <n v="467.29"/>
    <n v="352.5"/>
    <n v="0"/>
    <n v="467.29"/>
    <n v="100"/>
    <n v="1.41"/>
    <s v="ตัว           "/>
    <n v="1.41"/>
    <n v="0"/>
    <n v="0"/>
    <s v="//-/F         "/>
    <n v="1.8691600000000002"/>
    <n v="0.45916000000000023"/>
    <n v="352.5"/>
    <n v="114.79000000000002"/>
  </r>
  <r>
    <s v="นาเคียน"/>
    <x v="224"/>
    <x v="225"/>
    <s v="เบ็ดเตล็ด"/>
    <x v="7"/>
    <s v="บจก.ชมพรภัณฑ์เมทัลชีท(นาเคียน)                                 "/>
    <s v="15 ธ.ค. 2564          "/>
    <n v="100"/>
    <n v="0"/>
    <n v="0"/>
    <n v="0"/>
    <n v="0"/>
    <n v="100"/>
    <s v="ตัว      "/>
    <n v="93.46"/>
    <n v="0"/>
    <n v="0"/>
    <n v="0"/>
    <n v="93.46"/>
    <n v="0"/>
    <n v="0"/>
    <n v="93.46"/>
    <n v="100"/>
    <n v="0"/>
    <s v="ตัว           "/>
    <n v="0.5"/>
    <n v="102"/>
    <n v="0"/>
    <s v="//B/F         "/>
    <n v="0.93459999999999999"/>
    <n v="0.43459999999999999"/>
    <n v="50"/>
    <n v="43.459999999999994"/>
  </r>
  <r>
    <s v="นาเคียน"/>
    <x v="225"/>
    <x v="226"/>
    <s v="เบ็ดเตล็ด"/>
    <x v="7"/>
    <s v="บจก.ชมพรภัณฑ์เมทัลชีท(นาเคียน)                               "/>
    <s v="11 ธ.ค. 2564          "/>
    <n v="100"/>
    <n v="0"/>
    <n v="0"/>
    <n v="0"/>
    <n v="0"/>
    <n v="100"/>
    <s v="ตัว      "/>
    <n v="93.39"/>
    <n v="0"/>
    <n v="0"/>
    <n v="0"/>
    <n v="93.39"/>
    <n v="0"/>
    <n v="0"/>
    <n v="93.39"/>
    <n v="100"/>
    <n v="0"/>
    <s v="ตัว           "/>
    <n v="0.5"/>
    <n v="103"/>
    <n v="0"/>
    <s v="//B/F         "/>
    <n v="0.93389999999999995"/>
    <n v="0.43389999999999995"/>
    <n v="50"/>
    <n v="43.39"/>
  </r>
  <r>
    <s v="อ้อมค่าย"/>
    <x v="226"/>
    <x v="227"/>
    <s v="เบ็ดเตล็ด"/>
    <x v="7"/>
    <s v="บจก.พวงรัตน์เมทัลชีท(อ้อมค่าย)                        "/>
    <s v="7 ธ.ค. 2564           "/>
    <n v="200"/>
    <n v="200"/>
    <n v="0"/>
    <n v="0"/>
    <n v="0"/>
    <n v="400"/>
    <s v="ตัว      "/>
    <n v="186.61"/>
    <n v="186.84"/>
    <n v="0"/>
    <n v="0"/>
    <n v="373.45000000000005"/>
    <n v="244"/>
    <n v="0"/>
    <n v="373.45"/>
    <n v="100"/>
    <n v="0.61"/>
    <s v="ตัว           "/>
    <n v="0.61"/>
    <n v="0"/>
    <n v="0"/>
    <s v="//-/F         "/>
    <n v="0.93362500000000015"/>
    <n v="0.32362500000000016"/>
    <n v="244"/>
    <n v="129.45000000000005"/>
  </r>
  <r>
    <s v="ภูเก็ต"/>
    <x v="227"/>
    <x v="228"/>
    <s v="เบ็ดเตล็ด"/>
    <x v="7"/>
    <s v="บจก.ชมภูเมทัลชีท(ภูเก็ต)                                "/>
    <s v="22 ธ.ค. 2564          "/>
    <n v="100"/>
    <n v="0"/>
    <n v="0"/>
    <n v="0"/>
    <n v="0"/>
    <n v="100"/>
    <s v="ตัว      "/>
    <n v="93.4"/>
    <n v="0"/>
    <n v="0"/>
    <n v="0"/>
    <n v="93.4"/>
    <n v="52"/>
    <n v="0"/>
    <n v="93.4"/>
    <n v="100"/>
    <n v="0.52"/>
    <s v="ตัว           "/>
    <n v="0.52"/>
    <n v="0"/>
    <n v="0"/>
    <s v="//B/F         "/>
    <n v="0.93400000000000005"/>
    <n v="0.41400000000000003"/>
    <n v="52"/>
    <n v="41.400000000000006"/>
  </r>
  <r>
    <s v="สุราษ"/>
    <x v="227"/>
    <x v="228"/>
    <s v="เบ็ดเตล็ด"/>
    <x v="7"/>
    <s v="บจก.พวงรัตน์เมทัลชีท(สุราษฎร์)                          "/>
    <s v="1 ธ.ค. 2564           "/>
    <n v="350"/>
    <n v="0"/>
    <n v="0"/>
    <n v="0"/>
    <n v="0"/>
    <n v="350"/>
    <s v="ตัว      "/>
    <n v="327.11"/>
    <n v="0"/>
    <n v="0"/>
    <n v="0"/>
    <n v="327.11"/>
    <n v="182"/>
    <n v="0"/>
    <n v="209.61"/>
    <n v="64.08"/>
    <n v="0.52"/>
    <s v="ตัว           "/>
    <n v="0.52"/>
    <n v="0"/>
    <n v="0"/>
    <s v="//-/F         "/>
    <n v="0.93459999999999999"/>
    <n v="0.41459999999999997"/>
    <n v="182"/>
    <n v="145.11000000000001"/>
  </r>
  <r>
    <s v="สุราษ"/>
    <x v="227"/>
    <x v="228"/>
    <s v="เบ็ดเตล็ด"/>
    <x v="7"/>
    <s v="บจก.พวงรัตน์เมทัลชีท (สาขาสุราษฎร์ธานี)                 "/>
    <s v="7 ธ.ค. 2564           "/>
    <n v="400"/>
    <n v="500"/>
    <n v="0"/>
    <n v="0"/>
    <n v="0"/>
    <n v="900"/>
    <s v="ตัว      "/>
    <n v="373.83"/>
    <n v="467.29"/>
    <n v="0"/>
    <n v="0"/>
    <n v="841.12"/>
    <n v="468"/>
    <n v="0"/>
    <n v="841.12"/>
    <n v="100"/>
    <n v="0.52"/>
    <s v="ตัว           "/>
    <n v="0.52"/>
    <n v="0"/>
    <n v="0"/>
    <s v="//-/F         "/>
    <n v="0.93457777777777773"/>
    <n v="0.41457777777777771"/>
    <n v="468"/>
    <n v="373.12"/>
  </r>
  <r>
    <s v="สุราษ"/>
    <x v="228"/>
    <x v="229"/>
    <s v="เบ็ดเตล็ด"/>
    <x v="7"/>
    <s v="บจก.พวงรัตน์เมทัลชีท(สุราษฎร์)                                      "/>
    <s v="14 ธ.ค. 2564          "/>
    <n v="30"/>
    <n v="0"/>
    <n v="0"/>
    <n v="0"/>
    <n v="0"/>
    <n v="30"/>
    <s v="ตัว      "/>
    <n v="42.06"/>
    <n v="0"/>
    <n v="0"/>
    <n v="0"/>
    <n v="42.06"/>
    <n v="22.5"/>
    <n v="0"/>
    <n v="42.06"/>
    <n v="100"/>
    <n v="0.75"/>
    <s v="ตัว           "/>
    <n v="0.75"/>
    <n v="0"/>
    <n v="0"/>
    <s v="//B/F         "/>
    <n v="1.4020000000000001"/>
    <n v="0.65200000000000014"/>
    <n v="22.5"/>
    <n v="19.560000000000002"/>
  </r>
  <r>
    <s v="ตรัง"/>
    <x v="229"/>
    <x v="230"/>
    <s v="เบ็ดเตล็ด"/>
    <x v="7"/>
    <s v="บจก.ชมพรภัณฑ์วัสดุ (ตรัง)                     "/>
    <s v="13 ธ.ค. 2564          "/>
    <n v="100"/>
    <n v="0"/>
    <n v="0"/>
    <n v="0"/>
    <n v="0"/>
    <n v="100"/>
    <s v="ตัว      "/>
    <n v="112.15"/>
    <n v="0"/>
    <n v="0"/>
    <n v="0"/>
    <n v="112.15"/>
    <n v="63"/>
    <n v="0"/>
    <n v="112.15"/>
    <n v="100"/>
    <n v="0.63"/>
    <s v="ตัว           "/>
    <n v="0.63"/>
    <n v="0"/>
    <n v="0"/>
    <d v="2020-04-15T00:00:00"/>
    <n v="1.1215000000000002"/>
    <n v="0.49150000000000016"/>
    <n v="63"/>
    <n v="49.150000000000006"/>
  </r>
  <r>
    <s v="ภูเก็ต"/>
    <x v="229"/>
    <x v="230"/>
    <s v="เบ็ดเตล็ด"/>
    <x v="7"/>
    <s v="บจก.ชมภูเมทัลชีท(ภูเก็ต)                      "/>
    <s v="10 ธ.ค. 2564          "/>
    <n v="0"/>
    <n v="100"/>
    <n v="0"/>
    <n v="0"/>
    <n v="0"/>
    <n v="100"/>
    <s v="ตัว      "/>
    <n v="0"/>
    <n v="93.43"/>
    <n v="0"/>
    <n v="0"/>
    <n v="93.43"/>
    <n v="63"/>
    <n v="0"/>
    <n v="93.43"/>
    <n v="100"/>
    <n v="0.63"/>
    <s v="ตัว           "/>
    <n v="0.63"/>
    <n v="0"/>
    <n v="0"/>
    <s v="//B/F         "/>
    <n v="0.93430000000000002"/>
    <n v="0.30430000000000001"/>
    <n v="63"/>
    <n v="30.430000000000007"/>
  </r>
  <r>
    <s v="สุราษ"/>
    <x v="230"/>
    <x v="231"/>
    <s v="เบ็ดเตล็ด"/>
    <x v="7"/>
    <s v="บจก.พวงรัตน์เมทัลชีท(สุราษฎร์)                             "/>
    <s v="8 ธ.ค. 2564           "/>
    <n v="200"/>
    <n v="0"/>
    <n v="0"/>
    <n v="0"/>
    <n v="0"/>
    <n v="200"/>
    <s v="ตัว      "/>
    <n v="186.92"/>
    <n v="0"/>
    <n v="0"/>
    <n v="0"/>
    <n v="186.92"/>
    <n v="128"/>
    <n v="0"/>
    <n v="134.91999999999999"/>
    <n v="72.180000000000007"/>
    <n v="0.64"/>
    <s v="ตัว           "/>
    <n v="0.64"/>
    <n v="0"/>
    <n v="0"/>
    <d v="2019-04-02T00:00:00"/>
    <n v="0.93459999999999999"/>
    <n v="0.29459999999999997"/>
    <n v="128"/>
    <n v="58.919999999999987"/>
  </r>
  <r>
    <s v="นาเคียน"/>
    <x v="231"/>
    <x v="232"/>
    <s v="เบ็ดเตล็ด"/>
    <x v="7"/>
    <s v="บจก.ชมพรภัณฑ์เมทัลชีท(นาเคียน)                              "/>
    <s v="7 ธ.ค. 2564           "/>
    <n v="300"/>
    <n v="0"/>
    <n v="0"/>
    <n v="0"/>
    <n v="0"/>
    <n v="300"/>
    <s v="ตัว      "/>
    <n v="279.26"/>
    <n v="0"/>
    <n v="0"/>
    <n v="0"/>
    <n v="279.26"/>
    <n v="150"/>
    <n v="0"/>
    <n v="141.26"/>
    <n v="50.58"/>
    <n v="0.5"/>
    <s v="ตัว           "/>
    <n v="0.5"/>
    <n v="0"/>
    <n v="0"/>
    <s v="28/08/-021    "/>
    <n v="0.93086666666666662"/>
    <n v="0.43086666666666662"/>
    <n v="150"/>
    <n v="129.26"/>
  </r>
  <r>
    <s v="นาเคียน"/>
    <x v="231"/>
    <x v="232"/>
    <s v="เบ็ดเตล็ด"/>
    <x v="7"/>
    <s v="บจก.ชมพรภัณฑ์เมทัลชีท(นาเคียน)                              "/>
    <s v="15 ธ.ค. 2564          "/>
    <n v="100"/>
    <n v="0"/>
    <n v="0"/>
    <n v="0"/>
    <n v="0"/>
    <n v="100"/>
    <s v="ตัว      "/>
    <n v="99.91"/>
    <n v="0"/>
    <n v="0"/>
    <n v="0"/>
    <n v="99.91"/>
    <n v="50"/>
    <n v="0"/>
    <n v="53.91"/>
    <n v="53.96"/>
    <n v="0.5"/>
    <s v="ตัว           "/>
    <n v="0.5"/>
    <n v="0"/>
    <n v="0"/>
    <s v="//-/F         "/>
    <n v="0.99909999999999999"/>
    <n v="0.49909999999999999"/>
    <n v="50"/>
    <n v="49.91"/>
  </r>
  <r>
    <s v="อ้อมค่าย"/>
    <x v="231"/>
    <x v="232"/>
    <s v="เบ็ดเตล็ด"/>
    <x v="7"/>
    <s v="บจก.พวงรัตน์เมทัลชีท(อ้อมค่าย)                              "/>
    <s v="3 ธ.ค. 2564           "/>
    <n v="300"/>
    <n v="0"/>
    <n v="0"/>
    <n v="0"/>
    <n v="0"/>
    <n v="300"/>
    <s v="ตัว      "/>
    <n v="280.16000000000003"/>
    <n v="0"/>
    <n v="0"/>
    <n v="0"/>
    <n v="280.16000000000003"/>
    <n v="150"/>
    <n v="0"/>
    <n v="142.16"/>
    <n v="50.74"/>
    <n v="0.5"/>
    <s v="ตัว           "/>
    <n v="0.5"/>
    <n v="0"/>
    <n v="0"/>
    <s v="23/05/-020    "/>
    <n v="0.93386666666666673"/>
    <n v="0.43386666666666673"/>
    <n v="150"/>
    <n v="130.16000000000003"/>
  </r>
  <r>
    <s v="อ้อมค่าย"/>
    <x v="231"/>
    <x v="232"/>
    <s v="เบ็ดเตล็ด"/>
    <x v="7"/>
    <s v="บจก.พวงรัตน์เมทัลชีท(อ้อมค่าย)                              "/>
    <s v="1 ธ.ค. 2564           "/>
    <n v="900"/>
    <n v="0"/>
    <n v="0"/>
    <n v="0"/>
    <n v="0"/>
    <n v="900"/>
    <s v="ตัว      "/>
    <n v="840.3"/>
    <n v="0"/>
    <n v="0"/>
    <n v="0"/>
    <n v="840.3"/>
    <n v="450"/>
    <n v="0"/>
    <n v="426.3"/>
    <n v="50.73"/>
    <n v="0.5"/>
    <s v="ตัว           "/>
    <n v="0.5"/>
    <n v="0"/>
    <n v="0"/>
    <s v="20/12/-019    "/>
    <n v="0.93366666666666664"/>
    <n v="0.43366666666666664"/>
    <n v="450"/>
    <n v="390.29999999999995"/>
  </r>
  <r>
    <s v="ชุมพร"/>
    <x v="232"/>
    <x v="233"/>
    <s v="เบ็ดเตล็ด"/>
    <x v="7"/>
    <s v="บจก.ชมพรภัณฑ์เมทัลชีท(ชุมพร)                            "/>
    <s v="15 ธ.ค. 2564          "/>
    <n v="60"/>
    <n v="200"/>
    <n v="0"/>
    <n v="0"/>
    <n v="0"/>
    <n v="260"/>
    <s v="ตัว      "/>
    <n v="100.61"/>
    <n v="186.92"/>
    <n v="0"/>
    <n v="0"/>
    <n v="287.52999999999997"/>
    <n v="239.2"/>
    <n v="0"/>
    <n v="87.33"/>
    <n v="30.37"/>
    <n v="0.92"/>
    <s v="ตัว           "/>
    <n v="0.92"/>
    <n v="0"/>
    <n v="0"/>
    <s v="//B/F         "/>
    <n v="1.1058846153846154"/>
    <n v="0.18588461538461531"/>
    <n v="239.20000000000002"/>
    <n v="48.329999999999956"/>
  </r>
  <r>
    <s v="ภูเก็ต"/>
    <x v="232"/>
    <x v="233"/>
    <s v="เบ็ดเตล็ด"/>
    <x v="7"/>
    <s v="บจก.ชมภูเมทัลชีท(ภูเก็ต)                                "/>
    <s v="28 ธ.ค. 2564          "/>
    <n v="100"/>
    <n v="0"/>
    <n v="0"/>
    <n v="0"/>
    <n v="0"/>
    <n v="100"/>
    <s v="ตัว      "/>
    <n v="93.39"/>
    <n v="0"/>
    <n v="0"/>
    <n v="0"/>
    <n v="93.39"/>
    <n v="92"/>
    <n v="0"/>
    <n v="19.39"/>
    <n v="20.76"/>
    <n v="0.92"/>
    <s v="ตัว           "/>
    <n v="0.92"/>
    <n v="0"/>
    <n v="0"/>
    <s v="//-/F         "/>
    <n v="0.93389999999999995"/>
    <n v="1.3899999999999912E-2"/>
    <n v="92"/>
    <n v="1.3900000000000006"/>
  </r>
  <r>
    <s v="นาเคียน"/>
    <x v="233"/>
    <x v="234"/>
    <s v="เบ็ดเตล็ด"/>
    <x v="7"/>
    <s v="บจก.ชมพรภัณฑ์เมทัลชีท(นาเคียน)                             "/>
    <s v="3 ธ.ค. 2564           "/>
    <n v="50"/>
    <n v="0"/>
    <n v="0"/>
    <n v="0"/>
    <n v="0"/>
    <n v="50"/>
    <s v="ตัว      "/>
    <n v="46.26"/>
    <n v="0"/>
    <n v="0"/>
    <n v="0"/>
    <n v="46.26"/>
    <n v="3500"/>
    <n v="0"/>
    <n v="46.26"/>
    <n v="100"/>
    <n v="70"/>
    <s v="ตัว           "/>
    <n v="0.7"/>
    <n v="0"/>
    <n v="0"/>
    <s v="//-/F         "/>
    <n v="0.92519999999999991"/>
    <n v="0.22519999999999996"/>
    <n v="35"/>
    <n v="11.259999999999998"/>
  </r>
  <r>
    <s v="นาเคียน"/>
    <x v="233"/>
    <x v="234"/>
    <s v="เบ็ดเตล็ด"/>
    <x v="7"/>
    <s v="บจก.ชมพรภัณฑ์เมทัลชีท(นาเคียน)                             "/>
    <s v="25 ธ.ค. 2564          "/>
    <n v="100"/>
    <n v="0"/>
    <n v="0"/>
    <n v="0"/>
    <n v="0"/>
    <n v="100"/>
    <s v="ตัว      "/>
    <n v="93.23"/>
    <n v="0"/>
    <n v="0"/>
    <n v="0"/>
    <n v="93.23"/>
    <n v="7000"/>
    <n v="0"/>
    <n v="93.23"/>
    <n v="100"/>
    <n v="70"/>
    <s v="ตัว           "/>
    <n v="0.7"/>
    <n v="0"/>
    <n v="0"/>
    <s v="//B/F         "/>
    <n v="0.93230000000000002"/>
    <n v="0.23230000000000006"/>
    <n v="70"/>
    <n v="23.230000000000004"/>
  </r>
  <r>
    <s v="นาเคียน"/>
    <x v="234"/>
    <x v="235"/>
    <s v="เบ็ดเตล็ด"/>
    <x v="7"/>
    <s v="บจก.ชมพรภัณฑ์เมทัลชีท(นาเคียน)                              "/>
    <s v="11 ธ.ค. 2564          "/>
    <n v="0"/>
    <n v="600"/>
    <n v="0"/>
    <n v="0"/>
    <n v="0"/>
    <n v="600"/>
    <s v="ตัว      "/>
    <n v="0"/>
    <n v="560.76"/>
    <n v="0"/>
    <n v="0"/>
    <n v="560.76"/>
    <n v="228"/>
    <n v="0"/>
    <n v="272.76"/>
    <n v="48.64"/>
    <n v="0.38"/>
    <s v="ตัว           "/>
    <n v="0.38"/>
    <n v="0"/>
    <n v="0"/>
    <s v="05/08/-020    "/>
    <n v="0.93459999999999999"/>
    <n v="0.55459999999999998"/>
    <n v="228"/>
    <n v="332.76"/>
  </r>
  <r>
    <s v="อ้อมค่าย"/>
    <x v="234"/>
    <x v="235"/>
    <s v="เบ็ดเตล็ด"/>
    <x v="7"/>
    <s v="บจก.พวงรัตน์เมทัลชีท(อ้อมค่าย)                              "/>
    <s v="30 ธ.ค. 2564          "/>
    <n v="200"/>
    <n v="150"/>
    <n v="0"/>
    <n v="0"/>
    <n v="0"/>
    <n v="350"/>
    <s v="ตัว      "/>
    <n v="186.92"/>
    <n v="140.13999999999999"/>
    <n v="0"/>
    <n v="0"/>
    <n v="327.05999999999995"/>
    <n v="133"/>
    <n v="0"/>
    <n v="211.56"/>
    <n v="64.69"/>
    <n v="0.38"/>
    <s v="ตัว           "/>
    <n v="0.38"/>
    <n v="0"/>
    <n v="0"/>
    <d v="2021-11-11T00:00:00"/>
    <n v="0.93445714285714265"/>
    <n v="0.55445714285714265"/>
    <n v="133"/>
    <n v="194.05999999999995"/>
  </r>
  <r>
    <s v="อ้อมค่าย"/>
    <x v="235"/>
    <x v="236"/>
    <s v="เบ็ดเตล็ด"/>
    <x v="7"/>
    <s v="บจก.พวงรัตน์เมทัลชีท(อ้อมค่าย)                            "/>
    <s v="20 ธ.ค. 2564          "/>
    <n v="30"/>
    <n v="0"/>
    <n v="0"/>
    <n v="0"/>
    <n v="0"/>
    <n v="30"/>
    <s v="ตัว      "/>
    <n v="28.04"/>
    <n v="0"/>
    <n v="0"/>
    <n v="0"/>
    <n v="28.04"/>
    <n v="13.8"/>
    <n v="0"/>
    <n v="18.739999999999998"/>
    <n v="66.83"/>
    <n v="0.46"/>
    <s v="ตัว           "/>
    <n v="0.46"/>
    <n v="0"/>
    <n v="0"/>
    <s v="//B/F         "/>
    <n v="0.93466666666666665"/>
    <n v="0.47466666666666663"/>
    <n v="13.8"/>
    <n v="14.239999999999998"/>
  </r>
  <r>
    <s v="เต่าทอง"/>
    <x v="236"/>
    <x v="237"/>
    <s v="เบ็ดเตล็ด"/>
    <x v="7"/>
    <s v="บจก.เต่าทองวัสดุ (ทรายขาว)                                  "/>
    <s v="22 ธ.ค. 2564          "/>
    <n v="0"/>
    <n v="100"/>
    <n v="0"/>
    <n v="0"/>
    <n v="0"/>
    <n v="100"/>
    <s v="ตัว      "/>
    <n v="0"/>
    <n v="93.46"/>
    <n v="0"/>
    <n v="0"/>
    <n v="93.46"/>
    <n v="40"/>
    <n v="0"/>
    <n v="48.46"/>
    <n v="51.85"/>
    <n v="0.4"/>
    <s v="ตัว           "/>
    <n v="0.4"/>
    <n v="0"/>
    <n v="0"/>
    <s v="//-/F         "/>
    <n v="0.93459999999999999"/>
    <n v="0.53459999999999996"/>
    <n v="40"/>
    <n v="53.459999999999994"/>
  </r>
  <r>
    <s v="กระบี่"/>
    <x v="237"/>
    <x v="238"/>
    <s v="เบ็ดเตล็ด"/>
    <x v="7"/>
    <s v="บจก.ชมพรภัณฑ์กระบี่เมทัลชีท                                 "/>
    <s v="28 ธ.ค. 2564          "/>
    <n v="0"/>
    <n v="100"/>
    <n v="0"/>
    <n v="0"/>
    <n v="0"/>
    <n v="100"/>
    <s v="ตัว      "/>
    <n v="0"/>
    <n v="140.19"/>
    <n v="0"/>
    <n v="0"/>
    <n v="140.19"/>
    <n v="13000"/>
    <n v="0"/>
    <n v="114.19"/>
    <n v="81.45"/>
    <n v="130"/>
    <s v="ถุง           "/>
    <n v="1.3"/>
    <n v="0"/>
    <n v="0"/>
    <s v="//-/F         "/>
    <n v="1.4018999999999999"/>
    <n v="0.10189999999999988"/>
    <n v="130"/>
    <n v="10.189999999999998"/>
  </r>
  <r>
    <s v="ชุมพร"/>
    <x v="238"/>
    <x v="239"/>
    <s v="เบ็ดเตล็ด"/>
    <x v="7"/>
    <s v="บจก.ชมพรภัณฑ์เมทัลชีท(ชุมพร)                                "/>
    <s v="11 ธ.ค. 2564          "/>
    <n v="50"/>
    <n v="0"/>
    <n v="0"/>
    <n v="0"/>
    <n v="0"/>
    <n v="50"/>
    <s v="ตัว      "/>
    <n v="46.72"/>
    <n v="0"/>
    <n v="0"/>
    <n v="0"/>
    <n v="46.72"/>
    <n v="27"/>
    <n v="0"/>
    <n v="19.72"/>
    <n v="42.21"/>
    <n v="0.54"/>
    <s v="ตัว           "/>
    <n v="0.54"/>
    <n v="0"/>
    <n v="0"/>
    <d v="2021-08-28T00:00:00"/>
    <n v="0.93440000000000001"/>
    <n v="0.39439999999999997"/>
    <n v="27"/>
    <n v="19.72"/>
  </r>
  <r>
    <s v="ทุ่งสง"/>
    <x v="239"/>
    <x v="240"/>
    <s v="เบ็ดเตล็ด"/>
    <x v="7"/>
    <s v="บจก.ชมภูเมทัลชีท(ทุ่งสง)                                       "/>
    <s v="4 ธ.ค. 2564           "/>
    <n v="0"/>
    <n v="200"/>
    <n v="0"/>
    <n v="0"/>
    <n v="0"/>
    <n v="200"/>
    <s v="ตัว      "/>
    <n v="0"/>
    <n v="280.37"/>
    <n v="0"/>
    <n v="0"/>
    <n v="280.37"/>
    <n v="70"/>
    <n v="0"/>
    <n v="214.37"/>
    <n v="76.459999999999994"/>
    <n v="0.35"/>
    <s v="ตัว           "/>
    <n v="0.35"/>
    <n v="0"/>
    <n v="0"/>
    <d v="2021-09-16T00:00:00"/>
    <n v="1.40185"/>
    <n v="1.05185"/>
    <n v="70"/>
    <n v="210.37"/>
  </r>
  <r>
    <s v="นาเคียน"/>
    <x v="239"/>
    <x v="240"/>
    <s v="เบ็ดเตล็ด"/>
    <x v="7"/>
    <s v="บจก.ชมพรภัณฑ์เมทัลชีท(นาเคียน)                                 "/>
    <s v="29 ธ.ค. 2564          "/>
    <n v="30"/>
    <n v="0"/>
    <n v="0"/>
    <n v="0"/>
    <n v="0"/>
    <n v="30"/>
    <s v="ตัว      "/>
    <n v="27.67"/>
    <n v="0"/>
    <n v="0"/>
    <n v="0"/>
    <n v="27.67"/>
    <n v="10.5"/>
    <n v="0"/>
    <n v="18.07"/>
    <n v="65.31"/>
    <n v="0.35"/>
    <s v="ตัว           "/>
    <n v="0.35"/>
    <n v="0"/>
    <n v="0"/>
    <d v="2021-09-04T00:00:00"/>
    <n v="0.92233333333333334"/>
    <n v="0.57233333333333336"/>
    <n v="10.5"/>
    <n v="17.170000000000002"/>
  </r>
  <r>
    <s v="ชุมพร"/>
    <x v="240"/>
    <x v="241"/>
    <s v="เบ็ดเตล็ด"/>
    <x v="7"/>
    <s v="บจก.ชมพรภัณฑ์เมทัลชีท(ชุมพร)                              "/>
    <s v="24 ธ.ค. 2564          "/>
    <n v="100"/>
    <n v="0"/>
    <n v="0"/>
    <n v="0"/>
    <n v="0"/>
    <n v="100"/>
    <s v="ตัว      "/>
    <n v="93.46"/>
    <n v="0"/>
    <n v="0"/>
    <n v="0"/>
    <n v="93.46"/>
    <n v="42"/>
    <n v="0"/>
    <n v="51.46"/>
    <n v="55.06"/>
    <n v="0.42"/>
    <s v="ตัว           "/>
    <n v="0.42"/>
    <n v="0"/>
    <n v="0"/>
    <d v="2021-11-24T00:00:00"/>
    <n v="0.93459999999999999"/>
    <n v="0.51459999999999995"/>
    <n v="42"/>
    <n v="51.459999999999994"/>
  </r>
  <r>
    <s v="เต่าทอง"/>
    <x v="241"/>
    <x v="242"/>
    <s v="เบ็ดเตล็ด"/>
    <x v="7"/>
    <s v="บจก.เต่าทองวัสดุ                                             "/>
    <s v="18 ธ.ค. 2564          "/>
    <n v="0"/>
    <n v="400"/>
    <n v="0"/>
    <n v="0"/>
    <n v="0"/>
    <n v="400"/>
    <s v="ตัว      "/>
    <n v="0"/>
    <n v="373.69"/>
    <n v="0"/>
    <n v="0"/>
    <n v="373.69"/>
    <n v="100"/>
    <n v="0"/>
    <n v="233.69"/>
    <n v="62.54"/>
    <n v="0.25"/>
    <s v="ตัว           "/>
    <n v="0.25"/>
    <n v="0"/>
    <n v="0"/>
    <d v="2021-06-16T00:00:00"/>
    <n v="0.93422499999999997"/>
    <n v="0.68422499999999997"/>
    <n v="100"/>
    <n v="273.69"/>
  </r>
  <r>
    <s v="กระบี่"/>
    <x v="241"/>
    <x v="242"/>
    <s v="เบ็ดเตล็ด"/>
    <x v="7"/>
    <s v="บจก.ชมพรภัณฑ์กระบี่เมทัลชีท                                  "/>
    <s v="2 ธ.ค. 2564           "/>
    <n v="300"/>
    <n v="300"/>
    <n v="0"/>
    <n v="0"/>
    <n v="0"/>
    <n v="600"/>
    <s v="ตัว      "/>
    <n v="279.47000000000003"/>
    <n v="280.20999999999998"/>
    <n v="0"/>
    <n v="0"/>
    <n v="559.68000000000006"/>
    <n v="150"/>
    <n v="0"/>
    <n v="427.68"/>
    <n v="76.42"/>
    <n v="0.25"/>
    <s v="ตัว           "/>
    <n v="0.25"/>
    <n v="0"/>
    <n v="0"/>
    <d v="2021-11-03T00:00:00"/>
    <n v="0.93280000000000007"/>
    <n v="0.68280000000000007"/>
    <n v="150"/>
    <n v="409.68000000000006"/>
  </r>
  <r>
    <s v="ตรัง"/>
    <x v="241"/>
    <x v="242"/>
    <s v="เบ็ดเตล็ด"/>
    <x v="7"/>
    <s v="บจก.ชมพรภัณฑ์วัสดุ(ตรัง)                                     "/>
    <s v="11 ธ.ค. 2564          "/>
    <n v="400"/>
    <n v="500"/>
    <n v="0"/>
    <n v="0"/>
    <n v="0"/>
    <n v="900"/>
    <s v="ตัว      "/>
    <n v="392.53"/>
    <n v="542.05999999999995"/>
    <n v="0"/>
    <n v="0"/>
    <n v="934.58999999999992"/>
    <n v="225"/>
    <n v="0"/>
    <n v="737.59"/>
    <n v="78.92"/>
    <n v="0.25"/>
    <s v="ตัว           "/>
    <n v="0.25"/>
    <n v="0"/>
    <n v="0"/>
    <d v="2021-03-27T00:00:00"/>
    <n v="1.0384333333333333"/>
    <n v="0.78843333333333332"/>
    <n v="225"/>
    <n v="709.58999999999992"/>
  </r>
  <r>
    <s v="ทุ่งสง"/>
    <x v="241"/>
    <x v="242"/>
    <s v="เบ็ดเตล็ด"/>
    <x v="7"/>
    <s v="บจก.ชมภูเมทัลชีท(ทุ่งสง)                                     "/>
    <s v="22 ธ.ค. 2564          "/>
    <n v="20"/>
    <n v="0"/>
    <n v="0"/>
    <n v="0"/>
    <n v="0"/>
    <n v="20"/>
    <s v="ตัว      "/>
    <n v="18.690000000000001"/>
    <n v="0"/>
    <n v="0"/>
    <n v="0"/>
    <n v="18.690000000000001"/>
    <n v="5"/>
    <n v="0"/>
    <n v="14.49"/>
    <n v="77.53"/>
    <n v="0.25"/>
    <s v="ตัว           "/>
    <n v="0.25"/>
    <n v="0"/>
    <n v="0"/>
    <d v="2021-03-17T00:00:00"/>
    <n v="0.93450000000000011"/>
    <n v="0.68450000000000011"/>
    <n v="5"/>
    <n v="13.690000000000001"/>
  </r>
  <r>
    <s v="ภูเก็ต"/>
    <x v="241"/>
    <x v="242"/>
    <s v="เบ็ดเตล็ด"/>
    <x v="7"/>
    <s v="บจก.ชมภูเมทัลชีท(ภูเก็ต)                                     "/>
    <s v="10 ธ.ค. 2564          "/>
    <n v="100"/>
    <n v="0"/>
    <n v="0"/>
    <n v="0"/>
    <n v="0"/>
    <n v="100"/>
    <s v="ตัว      "/>
    <n v="93.39"/>
    <n v="0"/>
    <n v="0"/>
    <n v="0"/>
    <n v="93.39"/>
    <n v="25"/>
    <n v="0"/>
    <n v="93.39"/>
    <n v="100"/>
    <n v="0.25"/>
    <s v="ตัว           "/>
    <n v="0.25"/>
    <n v="0"/>
    <n v="0"/>
    <s v="//-/F         "/>
    <n v="0.93389999999999995"/>
    <n v="0.68389999999999995"/>
    <n v="25"/>
    <n v="68.39"/>
  </r>
  <r>
    <s v="ทุ่งสง"/>
    <x v="242"/>
    <x v="243"/>
    <s v="เบ็ดเตล็ด"/>
    <x v="7"/>
    <s v="บจก.ชมภูเมทัลชีท(ทุ่งสง)                                   "/>
    <s v="8 ธ.ค. 2564           "/>
    <n v="100"/>
    <n v="0"/>
    <n v="0"/>
    <n v="0"/>
    <n v="0"/>
    <n v="100"/>
    <s v="ตัว      "/>
    <n v="140.19"/>
    <n v="0"/>
    <n v="0"/>
    <n v="0"/>
    <n v="140.19"/>
    <n v="45"/>
    <n v="0"/>
    <n v="140.19"/>
    <n v="100"/>
    <n v="0.45"/>
    <s v="ตัว           "/>
    <n v="0.45"/>
    <n v="0"/>
    <n v="0"/>
    <s v="16/09/-021    "/>
    <n v="1.4018999999999999"/>
    <n v="0.95189999999999997"/>
    <n v="45"/>
    <n v="95.19"/>
  </r>
  <r>
    <s v="นาเคียน"/>
    <x v="242"/>
    <x v="243"/>
    <s v="เบ็ดเตล็ด"/>
    <x v="7"/>
    <s v="บจก.ชมพรภัณฑ์เมทัลชีท(นาเคียน)                             "/>
    <s v="22 ธ.ค. 2564          "/>
    <n v="300"/>
    <n v="0"/>
    <n v="0"/>
    <n v="0"/>
    <n v="0"/>
    <n v="300"/>
    <s v="ตัว      "/>
    <n v="420.33"/>
    <n v="0"/>
    <n v="0"/>
    <n v="0"/>
    <n v="420.33"/>
    <n v="135"/>
    <n v="0"/>
    <n v="315.33"/>
    <n v="75.02"/>
    <n v="0.45"/>
    <s v="ตัว           "/>
    <n v="0.45"/>
    <n v="0"/>
    <n v="0"/>
    <d v="2021-09-21T00:00:00"/>
    <n v="1.4011"/>
    <n v="0.95110000000000006"/>
    <n v="135"/>
    <n v="285.33"/>
  </r>
  <r>
    <s v="ชุมพร"/>
    <x v="243"/>
    <x v="244"/>
    <s v="เบ็ดเตล็ด"/>
    <x v="7"/>
    <s v="บจก.ชมพรภัณฑ์เมทัลชีท(ชุมพร)                              "/>
    <s v="8 ธ.ค. 2564           "/>
    <n v="100"/>
    <n v="0"/>
    <n v="0"/>
    <n v="0"/>
    <n v="0"/>
    <n v="100"/>
    <s v="ตัว      "/>
    <n v="93.46"/>
    <n v="0"/>
    <n v="0"/>
    <n v="0"/>
    <n v="93.46"/>
    <n v="52"/>
    <n v="0"/>
    <n v="41.46"/>
    <n v="44.36"/>
    <n v="0.52"/>
    <s v="ตัว           "/>
    <n v="0.52"/>
    <n v="0"/>
    <n v="0"/>
    <d v="2021-11-03T00:00:00"/>
    <n v="0.93459999999999999"/>
    <n v="0.41459999999999997"/>
    <n v="52"/>
    <n v="41.459999999999994"/>
  </r>
  <r>
    <s v="ชุมพร"/>
    <x v="243"/>
    <x v="244"/>
    <s v="เบ็ดเตล็ด"/>
    <x v="7"/>
    <s v="บจก.ชมพรภัณฑ์เมทัลชีท (ชุมพร)                             "/>
    <s v="20 ธ.ค. 2564          "/>
    <n v="200"/>
    <n v="0"/>
    <n v="0"/>
    <n v="0"/>
    <n v="0"/>
    <n v="200"/>
    <s v="ตัว      "/>
    <n v="186.92"/>
    <n v="0"/>
    <n v="0"/>
    <n v="0"/>
    <n v="186.92"/>
    <n v="104"/>
    <n v="0"/>
    <n v="186.92"/>
    <n v="100"/>
    <n v="0.52"/>
    <s v="ตัว           "/>
    <n v="0.52"/>
    <n v="0"/>
    <n v="0"/>
    <s v="//-/F         "/>
    <n v="0.93459999999999999"/>
    <n v="0.41459999999999997"/>
    <n v="104"/>
    <n v="82.919999999999987"/>
  </r>
  <r>
    <s v="ภูเก็ต"/>
    <x v="243"/>
    <x v="244"/>
    <s v="เบ็ดเตล็ด"/>
    <x v="7"/>
    <s v="บจก.ชมภูเมทัลชีท(ภูเก็ต)                                  "/>
    <s v="3 ธ.ค. 2564           "/>
    <n v="150"/>
    <n v="0"/>
    <n v="0"/>
    <n v="0"/>
    <n v="0"/>
    <n v="150"/>
    <s v="ตัว      "/>
    <n v="140.15"/>
    <n v="0"/>
    <n v="0"/>
    <n v="0"/>
    <n v="140.15"/>
    <n v="78"/>
    <n v="0"/>
    <n v="66.650000000000006"/>
    <n v="47.56"/>
    <n v="0.52"/>
    <s v="ตัว           "/>
    <n v="0.52"/>
    <n v="0"/>
    <n v="0"/>
    <d v="2021-05-20T00:00:00"/>
    <n v="0.93433333333333335"/>
    <n v="0.41433333333333333"/>
    <n v="78"/>
    <n v="62.150000000000006"/>
  </r>
  <r>
    <s v="สุราษ"/>
    <x v="243"/>
    <x v="244"/>
    <s v="เบ็ดเตล็ด"/>
    <x v="7"/>
    <s v="บจก.พวงรัตน์เมทัลชีท (สาขาสุราษฎร์ธานี)                   "/>
    <s v="18 ธ.ค. 2564          "/>
    <n v="200"/>
    <n v="0"/>
    <n v="0"/>
    <n v="0"/>
    <n v="0"/>
    <n v="200"/>
    <s v="ตัว      "/>
    <n v="233.64"/>
    <n v="0"/>
    <n v="0"/>
    <n v="0"/>
    <n v="233.64"/>
    <n v="104"/>
    <n v="0"/>
    <n v="233.64"/>
    <n v="100"/>
    <n v="0.52"/>
    <s v="ตัว           "/>
    <n v="0.52"/>
    <n v="0"/>
    <n v="0"/>
    <s v="//-/F         "/>
    <n v="1.1681999999999999"/>
    <n v="0.64819999999999989"/>
    <n v="104"/>
    <n v="129.63999999999999"/>
  </r>
  <r>
    <s v="กระบี่"/>
    <x v="244"/>
    <x v="245"/>
    <s v="เบ็ดเตล็ด"/>
    <x v="7"/>
    <s v="บจก.ชมพรภัณฑ์กระบี่เมทัลชีท                                  "/>
    <s v="2 ธ.ค. 2564           "/>
    <n v="170"/>
    <n v="0"/>
    <n v="0"/>
    <n v="0"/>
    <n v="0"/>
    <n v="170"/>
    <s v="ตัว      "/>
    <n v="158.27000000000001"/>
    <n v="0"/>
    <n v="0"/>
    <n v="0"/>
    <n v="158.27000000000001"/>
    <n v="47.6"/>
    <n v="0"/>
    <n v="110.67"/>
    <n v="69.92"/>
    <n v="0.28000000000000003"/>
    <s v="ตัว           "/>
    <n v="0.28000000000000003"/>
    <n v="0"/>
    <n v="0"/>
    <d v="2021-11-03T00:00:00"/>
    <n v="0.93100000000000005"/>
    <n v="0.65100000000000002"/>
    <n v="47.6"/>
    <n v="110.67000000000002"/>
  </r>
  <r>
    <s v="ตรัง"/>
    <x v="244"/>
    <x v="245"/>
    <s v="เบ็ดเตล็ด"/>
    <x v="7"/>
    <s v="บจก.ชมพรภัณฑ์วัสดุ(ตรัง)                                     "/>
    <s v="25 ธ.ค. 2564          "/>
    <n v="100"/>
    <n v="100"/>
    <n v="0"/>
    <n v="0"/>
    <n v="0"/>
    <n v="200"/>
    <s v="ตัว      "/>
    <n v="112.15"/>
    <n v="93.46"/>
    <n v="0"/>
    <n v="0"/>
    <n v="205.61"/>
    <n v="56"/>
    <n v="0"/>
    <n v="153.61000000000001"/>
    <n v="74.709999999999994"/>
    <n v="0.28000000000000003"/>
    <s v="ตัว           "/>
    <n v="0.28000000000000003"/>
    <n v="0"/>
    <n v="0"/>
    <d v="2020-08-15T00:00:00"/>
    <n v="1.0280500000000001"/>
    <n v="0.7480500000000001"/>
    <n v="56.000000000000007"/>
    <n v="149.61000000000001"/>
  </r>
  <r>
    <s v="ทุ่งสง"/>
    <x v="244"/>
    <x v="245"/>
    <s v="เบ็ดเตล็ด"/>
    <x v="7"/>
    <s v="บจก.ชมภูเมทัลชีท(ทุ่งสง)                                     "/>
    <s v="11 ธ.ค. 2564          "/>
    <n v="200"/>
    <n v="0"/>
    <n v="0"/>
    <n v="0"/>
    <n v="0"/>
    <n v="200"/>
    <s v="ตัว      "/>
    <n v="186.87"/>
    <n v="0"/>
    <n v="0"/>
    <n v="0"/>
    <n v="186.87"/>
    <n v="56"/>
    <n v="0"/>
    <n v="134.87"/>
    <n v="72.17"/>
    <n v="0.28000000000000003"/>
    <s v="ตัว           "/>
    <n v="0.28000000000000003"/>
    <n v="0"/>
    <n v="0"/>
    <d v="2021-09-16T00:00:00"/>
    <n v="0.93435000000000001"/>
    <n v="0.65434999999999999"/>
    <n v="56.000000000000007"/>
    <n v="130.87"/>
  </r>
  <r>
    <s v="ภูเก็ต"/>
    <x v="244"/>
    <x v="245"/>
    <s v="เบ็ดเตล็ด"/>
    <x v="7"/>
    <s v="บจก.ชมภูเมทัลชีท(ภูเก็ต)                                     "/>
    <s v="1 ธ.ค. 2564           "/>
    <n v="120"/>
    <n v="0"/>
    <n v="0"/>
    <n v="0"/>
    <n v="0"/>
    <n v="120"/>
    <s v="ตัว      "/>
    <n v="112.15"/>
    <n v="0"/>
    <n v="0"/>
    <n v="0"/>
    <n v="112.15"/>
    <n v="33.6"/>
    <n v="0"/>
    <n v="112.15"/>
    <n v="100"/>
    <n v="0.28000000000000003"/>
    <s v="ตัว           "/>
    <n v="0.28000000000000003"/>
    <n v="0"/>
    <n v="0"/>
    <s v="03/08/-020    "/>
    <n v="0.93458333333333343"/>
    <n v="0.65458333333333341"/>
    <n v="33.6"/>
    <n v="78.550000000000011"/>
  </r>
  <r>
    <s v="SCG"/>
    <x v="245"/>
    <x v="246"/>
    <s v="เบ็ดเตล็ด"/>
    <x v="7"/>
    <s v="บจก.พวงรัตน์เมทัลชีท(ส่วนกลาง)         "/>
    <s v="27 ธ.ค. 2564          "/>
    <n v="28000"/>
    <n v="0"/>
    <n v="0"/>
    <n v="0"/>
    <n v="0"/>
    <n v="28000"/>
    <s v="ตัว      "/>
    <n v="12560.75"/>
    <n v="0"/>
    <n v="0"/>
    <n v="0"/>
    <n v="12560.75"/>
    <n v="12600"/>
    <n v="0"/>
    <n v="-36159.25"/>
    <n v="-287.87"/>
    <n v="0.45"/>
    <s v="ตัว           "/>
    <n v="0.45"/>
    <n v="0"/>
    <n v="0"/>
    <s v="//-/F         "/>
    <n v="0.44859821428571428"/>
    <n v="-1.4017857142857304E-3"/>
    <n v="12600"/>
    <n v="-39.25"/>
  </r>
  <r>
    <s v="ทุ่งสง"/>
    <x v="246"/>
    <x v="247"/>
    <s v="เบ็ดเตล็ด"/>
    <x v="7"/>
    <s v="บจก.ชมภูเมทัลชีท(ทุ่งสง)                        "/>
    <s v="17 ธ.ค. 2564          "/>
    <n v="100"/>
    <n v="0"/>
    <n v="0"/>
    <n v="0"/>
    <n v="0"/>
    <n v="100"/>
    <s v="ตัว      "/>
    <n v="140.18"/>
    <n v="0"/>
    <n v="0"/>
    <n v="0"/>
    <n v="140.18"/>
    <n v="53"/>
    <n v="0"/>
    <n v="78.180000000000007"/>
    <n v="55.77"/>
    <n v="0.53"/>
    <s v="ตัว           "/>
    <n v="0.53"/>
    <n v="0"/>
    <n v="0"/>
    <s v="//-/F         "/>
    <n v="1.4018000000000002"/>
    <n v="0.87180000000000013"/>
    <n v="53"/>
    <n v="87.18"/>
  </r>
  <r>
    <s v="นาเคียน"/>
    <x v="246"/>
    <x v="247"/>
    <s v="เบ็ดเตล็ด"/>
    <x v="7"/>
    <s v="บจก.ชมพรภัณฑ์เมทัลชีท(นาเคียน)                  "/>
    <s v="8 ธ.ค. 2564           "/>
    <n v="0"/>
    <n v="50"/>
    <n v="0"/>
    <n v="0"/>
    <n v="0"/>
    <n v="50"/>
    <s v="ตัว      "/>
    <n v="0"/>
    <n v="69.989999999999995"/>
    <n v="0"/>
    <n v="0"/>
    <n v="69.989999999999995"/>
    <n v="26.5"/>
    <n v="0"/>
    <n v="38.99"/>
    <n v="55.71"/>
    <n v="0.53"/>
    <s v="ตัว           "/>
    <n v="0.53"/>
    <n v="0"/>
    <n v="0"/>
    <s v="//-/F         "/>
    <n v="1.3997999999999999"/>
    <n v="0.86979999999999991"/>
    <n v="26.5"/>
    <n v="43.489999999999995"/>
  </r>
  <r>
    <s v="ภูเก็ต"/>
    <x v="246"/>
    <x v="247"/>
    <s v="เบ็ดเตล็ด"/>
    <x v="7"/>
    <s v="บจก.ชมภูเมทัลชีท(ภูเก็ต)                        "/>
    <s v="25 ธ.ค. 2564          "/>
    <n v="100"/>
    <n v="0"/>
    <n v="0"/>
    <n v="0"/>
    <n v="0"/>
    <n v="100"/>
    <s v="ตัว      "/>
    <n v="140.19"/>
    <n v="0"/>
    <n v="0"/>
    <n v="0"/>
    <n v="140.19"/>
    <n v="53"/>
    <n v="0"/>
    <n v="78.19"/>
    <n v="55.77"/>
    <n v="0.53"/>
    <s v="ตัว           "/>
    <n v="0.53"/>
    <n v="0"/>
    <n v="0"/>
    <s v="//B/F         "/>
    <n v="1.4018999999999999"/>
    <n v="0.8718999999999999"/>
    <n v="53"/>
    <n v="87.19"/>
  </r>
  <r>
    <s v="อ้อมค่าย"/>
    <x v="246"/>
    <x v="247"/>
    <s v="เบ็ดเตล็ด"/>
    <x v="7"/>
    <s v="บจก.พวงรัตน์เมทัลชีท(อ้อมค่าย)                  "/>
    <s v="9 ธ.ค. 2564           "/>
    <n v="0"/>
    <n v="300"/>
    <n v="0"/>
    <n v="0"/>
    <n v="0"/>
    <n v="300"/>
    <s v="ตัว      "/>
    <n v="0"/>
    <n v="420.41"/>
    <n v="0"/>
    <n v="0"/>
    <n v="420.41"/>
    <n v="159"/>
    <n v="0"/>
    <n v="234.41"/>
    <n v="55.76"/>
    <n v="0.53"/>
    <s v="ตัว           "/>
    <n v="0.53"/>
    <n v="0"/>
    <n v="0"/>
    <s v="//-/F         "/>
    <n v="1.4013666666666666"/>
    <n v="0.87136666666666662"/>
    <n v="159"/>
    <n v="261.41000000000003"/>
  </r>
  <r>
    <s v="อ้อมค่าย"/>
    <x v="247"/>
    <x v="248"/>
    <s v="เบ็ดเตล็ด"/>
    <x v="7"/>
    <s v="บจก.พวงรัตน์เมทัลชีท(อ้อมค่าย)                            "/>
    <s v="23 ธ.ค. 2564          "/>
    <n v="100"/>
    <n v="0"/>
    <n v="0"/>
    <n v="0"/>
    <n v="0"/>
    <n v="100"/>
    <s v="ตัว      "/>
    <n v="186.92"/>
    <n v="0"/>
    <n v="0"/>
    <n v="0"/>
    <n v="186.92"/>
    <n v="65"/>
    <n v="0"/>
    <n v="121.92"/>
    <n v="65.23"/>
    <n v="0"/>
    <s v="กิโลกรัม      "/>
    <n v="0.65"/>
    <n v="0"/>
    <n v="0"/>
    <s v="//-/F         "/>
    <n v="1.8692"/>
    <n v="1.2191999999999998"/>
    <n v="65"/>
    <n v="121.91999999999999"/>
  </r>
  <r>
    <s v="สุราษ"/>
    <x v="248"/>
    <x v="249"/>
    <s v="เบ็ดเตล็ด"/>
    <x v="7"/>
    <s v="บจก.พวงรัตน์เมทัลชีท(สุราษฎร์)                   "/>
    <s v="2 ธ.ค. 2564           "/>
    <n v="100"/>
    <n v="0"/>
    <n v="0"/>
    <n v="0"/>
    <n v="0"/>
    <n v="100"/>
    <s v="ตัว      "/>
    <n v="140.19"/>
    <n v="0"/>
    <n v="0"/>
    <n v="0"/>
    <n v="140.19"/>
    <n v="49"/>
    <n v="0"/>
    <n v="92.19"/>
    <n v="65.760000000000005"/>
    <n v="0.49"/>
    <s v="ตัว           "/>
    <n v="0.49"/>
    <n v="0"/>
    <n v="0"/>
    <d v="2021-01-11T00:00:00"/>
    <n v="1.4018999999999999"/>
    <n v="0.91189999999999993"/>
    <n v="49"/>
    <n v="91.19"/>
  </r>
  <r>
    <s v="สุราษ"/>
    <x v="248"/>
    <x v="249"/>
    <s v="เบ็ดเตล็ด"/>
    <x v="7"/>
    <s v="บจก.พวงรัตน์เมทัลชีท (สาขาสุราษฎร์ธานี)          "/>
    <s v="24 ธ.ค. 2564          "/>
    <n v="100"/>
    <n v="0"/>
    <n v="0"/>
    <n v="0"/>
    <n v="0"/>
    <n v="100"/>
    <s v="ตัว      "/>
    <n v="140.19"/>
    <n v="0"/>
    <n v="0"/>
    <n v="0"/>
    <n v="140.19"/>
    <n v="49"/>
    <n v="0"/>
    <n v="140.19"/>
    <n v="100"/>
    <n v="0.49"/>
    <s v="ตัว           "/>
    <n v="0.49"/>
    <n v="0"/>
    <n v="0"/>
    <s v="//-/F         "/>
    <n v="1.4018999999999999"/>
    <n v="0.91189999999999993"/>
    <n v="49"/>
    <n v="91.19"/>
  </r>
  <r>
    <s v="ตรัง"/>
    <x v="249"/>
    <x v="250"/>
    <s v="เบ็ดเตล็ด"/>
    <x v="7"/>
    <s v="บจก.ชมพรภัณฑ์วัสดุ(ตรัง)                            "/>
    <s v="10 ธ.ค. 2564          "/>
    <n v="0"/>
    <n v="100"/>
    <n v="0"/>
    <n v="0"/>
    <n v="0"/>
    <n v="100"/>
    <s v="ตัว      "/>
    <n v="0"/>
    <n v="158.88"/>
    <n v="0"/>
    <n v="0"/>
    <n v="158.88"/>
    <n v="50"/>
    <n v="0"/>
    <n v="100.88"/>
    <n v="63.49"/>
    <n v="0.5"/>
    <s v="ตัว           "/>
    <n v="0.5"/>
    <n v="0"/>
    <n v="0"/>
    <s v="23/07/-019    "/>
    <n v="1.5888"/>
    <n v="1.0888"/>
    <n v="50"/>
    <n v="108.88"/>
  </r>
  <r>
    <s v="สุราษ"/>
    <x v="249"/>
    <x v="250"/>
    <s v="เบ็ดเตล็ด"/>
    <x v="7"/>
    <s v="บจก.พวงรัตน์เมทัลชีท(สุราษฎร์)                      "/>
    <s v="9 ธ.ค. 2564           "/>
    <n v="20"/>
    <n v="100"/>
    <n v="0"/>
    <n v="0"/>
    <n v="0"/>
    <n v="120"/>
    <s v="ตัว      "/>
    <n v="27.9"/>
    <n v="140.19"/>
    <n v="0"/>
    <n v="0"/>
    <n v="168.09"/>
    <n v="60"/>
    <n v="0"/>
    <n v="98.49"/>
    <n v="58.59"/>
    <n v="0.5"/>
    <s v="ตัว           "/>
    <n v="0.5"/>
    <n v="0"/>
    <n v="0"/>
    <s v="20/06/-019    "/>
    <n v="1.4007499999999999"/>
    <n v="0.90074999999999994"/>
    <n v="60"/>
    <n v="108.09"/>
  </r>
  <r>
    <s v="สุราษ"/>
    <x v="249"/>
    <x v="250"/>
    <s v="เบ็ดเตล็ด"/>
    <x v="7"/>
    <s v="บจก.พวงรัตน์เมทัลชีท (สาขาสุราษฎร์ธานี)             "/>
    <s v="2 ธ.ค. 2564           "/>
    <n v="50"/>
    <n v="350"/>
    <n v="0"/>
    <n v="0"/>
    <n v="0"/>
    <n v="400"/>
    <s v="ตัว      "/>
    <n v="70.09"/>
    <n v="490.65"/>
    <n v="0"/>
    <n v="0"/>
    <n v="560.74"/>
    <n v="200"/>
    <n v="0"/>
    <n v="328.74"/>
    <n v="58.63"/>
    <n v="0.5"/>
    <s v="ตัว           "/>
    <n v="0.5"/>
    <n v="0"/>
    <n v="0"/>
    <s v="//-/F         "/>
    <n v="1.40185"/>
    <n v="0.90185000000000004"/>
    <n v="200"/>
    <n v="360.74"/>
  </r>
  <r>
    <s v="เต่าทอง"/>
    <x v="250"/>
    <x v="251"/>
    <s v="เบ็ดเตล็ด"/>
    <x v="7"/>
    <s v="บจก.เต่าทองวัสดุ                                    "/>
    <s v="8 ธ.ค. 2564           "/>
    <n v="20"/>
    <n v="100"/>
    <n v="0"/>
    <n v="0"/>
    <n v="0"/>
    <n v="120"/>
    <s v="ตัว      "/>
    <n v="28.02"/>
    <n v="140.16999999999999"/>
    <n v="0"/>
    <n v="0"/>
    <n v="168.19"/>
    <n v="81.599999999999994"/>
    <n v="0"/>
    <n v="103.39"/>
    <n v="61.47"/>
    <n v="0.68"/>
    <s v="ตัว           "/>
    <n v="0.68"/>
    <n v="0"/>
    <n v="0"/>
    <d v="2021-10-30T00:00:00"/>
    <n v="1.4015833333333334"/>
    <n v="0.72158333333333335"/>
    <n v="81.600000000000009"/>
    <n v="86.589999999999989"/>
  </r>
  <r>
    <s v="เต่าทอง"/>
    <x v="250"/>
    <x v="251"/>
    <s v="เบ็ดเตล็ด"/>
    <x v="7"/>
    <s v="บจก.เต่าทองวัสดุ (ทรายขาว)                          "/>
    <s v="21 ธ.ค. 2564          "/>
    <n v="150"/>
    <n v="171"/>
    <n v="0"/>
    <n v="0"/>
    <n v="0"/>
    <n v="321"/>
    <s v="ตัว      "/>
    <n v="303.33"/>
    <n v="239.48"/>
    <n v="0"/>
    <n v="0"/>
    <n v="542.80999999999995"/>
    <n v="218.28"/>
    <n v="0"/>
    <n v="369.47"/>
    <n v="68.069999999999993"/>
    <n v="0.68"/>
    <s v="ตัว           "/>
    <n v="0.68"/>
    <n v="0"/>
    <n v="0"/>
    <d v="2021-10-30T00:00:00"/>
    <n v="1.6909968847352024"/>
    <n v="1.0109968847352024"/>
    <n v="218.28000000000003"/>
    <n v="324.52999999999992"/>
  </r>
  <r>
    <s v="กระบี่"/>
    <x v="250"/>
    <x v="251"/>
    <s v="เบ็ดเตล็ด"/>
    <x v="7"/>
    <s v="บจก.ชมพรภัณฑ์กระบี่เมทัลชีท                         "/>
    <s v="2 ธ.ค. 2564           "/>
    <n v="1170"/>
    <n v="1120"/>
    <n v="0"/>
    <n v="0"/>
    <n v="0"/>
    <n v="2290"/>
    <s v="ตัว      "/>
    <n v="1639.7"/>
    <n v="1570.11"/>
    <n v="0"/>
    <n v="0"/>
    <n v="3209.81"/>
    <n v="1557.2"/>
    <n v="0"/>
    <n v="1881.61"/>
    <n v="58.62"/>
    <n v="0.68"/>
    <s v="ตัว           "/>
    <n v="0.68"/>
    <n v="0"/>
    <n v="0"/>
    <d v="2021-09-25T00:00:00"/>
    <n v="1.4016637554585152"/>
    <n v="0.72166375545851513"/>
    <n v="1557.2"/>
    <n v="1652.61"/>
  </r>
  <r>
    <s v="ทุ่งสง"/>
    <x v="250"/>
    <x v="251"/>
    <s v="เบ็ดเตล็ด"/>
    <x v="7"/>
    <s v="บจก.ชมภูเมทัลชีท(ทุ่งสง)                            "/>
    <s v="29 ธ.ค. 2564          "/>
    <n v="0"/>
    <n v="100"/>
    <n v="0"/>
    <n v="0"/>
    <n v="0"/>
    <n v="100"/>
    <s v="ตัว      "/>
    <n v="0"/>
    <n v="186.9"/>
    <n v="0"/>
    <n v="0"/>
    <n v="186.9"/>
    <n v="68"/>
    <n v="0"/>
    <n v="186.9"/>
    <n v="100"/>
    <n v="0.68"/>
    <s v="ตัว           "/>
    <n v="0.68"/>
    <n v="0"/>
    <n v="0"/>
    <s v="//-/F         "/>
    <n v="1.869"/>
    <n v="1.1890000000000001"/>
    <n v="68"/>
    <n v="118.9"/>
  </r>
  <r>
    <s v="นาเคียน"/>
    <x v="250"/>
    <x v="251"/>
    <s v="เบ็ดเตล็ด"/>
    <x v="7"/>
    <s v="บจก.ชมพรภัณฑ์เมทัลชีท(นาเคียน)                      "/>
    <s v="18 ธ.ค. 2564          "/>
    <n v="0"/>
    <n v="100"/>
    <n v="0"/>
    <n v="0"/>
    <n v="0"/>
    <n v="100"/>
    <s v="ตัว      "/>
    <n v="0"/>
    <n v="140.16"/>
    <n v="0"/>
    <n v="0"/>
    <n v="140.16"/>
    <n v="68"/>
    <n v="0"/>
    <n v="91.16"/>
    <n v="65.040000000000006"/>
    <n v="0.68"/>
    <s v="ตัว           "/>
    <n v="0.68"/>
    <n v="0"/>
    <n v="0"/>
    <d v="2020-08-19T00:00:00"/>
    <n v="1.4016"/>
    <n v="0.72159999999999991"/>
    <n v="68"/>
    <n v="72.16"/>
  </r>
  <r>
    <s v="ภูเก็ต"/>
    <x v="250"/>
    <x v="251"/>
    <s v="เบ็ดเตล็ด"/>
    <x v="7"/>
    <s v="บจก.ชมภูเมทัลชีท(ภูเก็ต)                            "/>
    <s v="25 ธ.ค. 2564          "/>
    <n v="100"/>
    <n v="0"/>
    <n v="0"/>
    <n v="0"/>
    <n v="0"/>
    <n v="100"/>
    <s v="ตัว      "/>
    <n v="140.19"/>
    <n v="0"/>
    <n v="0"/>
    <n v="0"/>
    <n v="140.19"/>
    <n v="68"/>
    <n v="0"/>
    <n v="140.19"/>
    <n v="100"/>
    <n v="0.68"/>
    <s v="ตัว           "/>
    <n v="0.68"/>
    <n v="0"/>
    <n v="0"/>
    <s v="//-/F         "/>
    <n v="1.4018999999999999"/>
    <n v="0.72189999999999988"/>
    <n v="68"/>
    <n v="72.19"/>
  </r>
  <r>
    <s v="อ้อมค่าย"/>
    <x v="250"/>
    <x v="251"/>
    <s v="เบ็ดเตล็ด"/>
    <x v="7"/>
    <s v="บจก.พวงรัตน์เมทัลชีท(อ้อมค่าย)                      "/>
    <s v="1 ธ.ค. 2564           "/>
    <n v="230"/>
    <n v="0"/>
    <n v="0"/>
    <n v="0"/>
    <n v="0"/>
    <n v="230"/>
    <s v="ตัว      "/>
    <n v="322.44"/>
    <n v="0"/>
    <n v="0"/>
    <n v="0"/>
    <n v="322.44"/>
    <n v="156.4"/>
    <n v="0"/>
    <n v="322.44"/>
    <n v="100"/>
    <n v="0.68"/>
    <s v="ตัว           "/>
    <n v="0.68"/>
    <n v="0"/>
    <n v="0"/>
    <s v="//-/F         "/>
    <n v="1.401913043478261"/>
    <n v="0.72191304347826091"/>
    <n v="156.4"/>
    <n v="166.04"/>
  </r>
  <r>
    <s v="กระบี่"/>
    <x v="251"/>
    <x v="252"/>
    <s v="เบ็ดเตล็ด"/>
    <x v="7"/>
    <s v="บจก.ชมพรภัณฑ์กระบี่เมทัลชีท                          "/>
    <s v="27 ธ.ค. 2564          "/>
    <n v="300"/>
    <n v="100"/>
    <n v="0"/>
    <n v="0"/>
    <n v="0"/>
    <n v="400"/>
    <s v="ตัว      "/>
    <n v="420.56"/>
    <n v="140.19"/>
    <n v="0"/>
    <n v="0"/>
    <n v="560.75"/>
    <n v="200"/>
    <n v="0"/>
    <n v="372.75"/>
    <n v="66.47"/>
    <n v="0.5"/>
    <s v="ตัว           "/>
    <n v="0.5"/>
    <n v="0"/>
    <n v="0"/>
    <d v="2021-07-01T00:00:00"/>
    <n v="1.401875"/>
    <n v="0.90187499999999998"/>
    <n v="200"/>
    <n v="360.75"/>
  </r>
  <r>
    <s v="ชุมพร"/>
    <x v="251"/>
    <x v="252"/>
    <s v="เบ็ดเตล็ด"/>
    <x v="7"/>
    <s v="บจก.ชมพรภัณฑ์เมทัลชีท(ชุมพร)                         "/>
    <s v="2 ธ.ค. 2564           "/>
    <n v="630"/>
    <n v="600"/>
    <n v="0"/>
    <n v="0"/>
    <n v="0"/>
    <n v="1230"/>
    <s v="ตัว      "/>
    <n v="880.33"/>
    <n v="840.72"/>
    <n v="0"/>
    <n v="0"/>
    <n v="1721.0500000000002"/>
    <n v="615"/>
    <n v="0"/>
    <n v="1155.25"/>
    <n v="67.12"/>
    <n v="0.5"/>
    <s v="ตัว           "/>
    <n v="0.5"/>
    <n v="0"/>
    <n v="0"/>
    <d v="2021-05-04T00:00:00"/>
    <n v="1.3992276422764229"/>
    <n v="0.89922764227642293"/>
    <n v="615"/>
    <n v="1106.0500000000002"/>
  </r>
  <r>
    <s v="ชุมพร"/>
    <x v="251"/>
    <x v="252"/>
    <s v="เบ็ดเตล็ด"/>
    <x v="7"/>
    <s v="บจก.ชมพรภัณฑ์เมทัลชีท (ชุมพร)                        "/>
    <s v="8 ธ.ค. 2564           "/>
    <n v="320"/>
    <n v="50"/>
    <n v="0"/>
    <n v="0"/>
    <n v="0"/>
    <n v="370"/>
    <s v="ตัว      "/>
    <n v="448.41"/>
    <n v="70.040000000000006"/>
    <n v="0"/>
    <n v="0"/>
    <n v="518.45000000000005"/>
    <n v="185"/>
    <n v="0"/>
    <n v="333.45"/>
    <n v="64.319999999999993"/>
    <n v="0.5"/>
    <s v="ตัว           "/>
    <n v="0.5"/>
    <n v="0"/>
    <n v="0"/>
    <s v="//-/F         "/>
    <n v="1.4012162162162163"/>
    <n v="0.90121621621621628"/>
    <n v="185"/>
    <n v="333.45000000000005"/>
  </r>
  <r>
    <s v="ตรัง"/>
    <x v="251"/>
    <x v="252"/>
    <s v="เบ็ดเตล็ด"/>
    <x v="7"/>
    <s v="บจก.ชมพรภัณฑ์วัสดุ(ตรัง)                             "/>
    <s v="4 ธ.ค. 2564           "/>
    <n v="300"/>
    <n v="0"/>
    <n v="0"/>
    <n v="0"/>
    <n v="0"/>
    <n v="300"/>
    <s v="ตัว      "/>
    <n v="457.95"/>
    <n v="0"/>
    <n v="0"/>
    <n v="0"/>
    <n v="457.95"/>
    <n v="150"/>
    <n v="0"/>
    <n v="316.95"/>
    <n v="69.209999999999994"/>
    <n v="0.5"/>
    <s v="ตัว           "/>
    <n v="0.5"/>
    <n v="0"/>
    <n v="0"/>
    <d v="2020-12-18T00:00:00"/>
    <n v="1.5265"/>
    <n v="1.0265"/>
    <n v="150"/>
    <n v="307.95"/>
  </r>
  <r>
    <s v="ตรัง"/>
    <x v="251"/>
    <x v="252"/>
    <s v="เบ็ดเตล็ด"/>
    <x v="7"/>
    <s v="บจก.ชมพรภัณฑ์วัสดุ (ตรัง)                            "/>
    <s v="4 ธ.ค. 2564           "/>
    <n v="500"/>
    <n v="0"/>
    <n v="0"/>
    <n v="0"/>
    <n v="0"/>
    <n v="500"/>
    <s v="ตัว      "/>
    <n v="794.38"/>
    <n v="0"/>
    <n v="0"/>
    <n v="0"/>
    <n v="794.38"/>
    <n v="250"/>
    <n v="0"/>
    <n v="544.38"/>
    <n v="68.53"/>
    <n v="0.5"/>
    <s v="ตัว           "/>
    <n v="0.5"/>
    <n v="0"/>
    <n v="0"/>
    <s v="//-/F         "/>
    <n v="1.58876"/>
    <n v="1.08876"/>
    <n v="250"/>
    <n v="544.38"/>
  </r>
  <r>
    <s v="นาเคียน"/>
    <x v="251"/>
    <x v="252"/>
    <s v="เบ็ดเตล็ด"/>
    <x v="7"/>
    <s v="บจก.ชมพรภัณฑ์เมทัลชีท(นาเคียน)                       "/>
    <s v="18 ธ.ค. 2564          "/>
    <n v="250"/>
    <n v="100"/>
    <n v="0"/>
    <n v="0"/>
    <n v="0"/>
    <n v="350"/>
    <s v="ตัว      "/>
    <n v="443.79"/>
    <n v="140.13999999999999"/>
    <n v="0"/>
    <n v="0"/>
    <n v="583.93000000000006"/>
    <n v="175"/>
    <n v="0"/>
    <n v="419.43"/>
    <n v="71.83"/>
    <n v="0.5"/>
    <s v="ตัว           "/>
    <n v="0.5"/>
    <n v="0"/>
    <n v="0"/>
    <d v="2021-07-12T00:00:00"/>
    <n v="1.6683714285714288"/>
    <n v="1.1683714285714288"/>
    <n v="175"/>
    <n v="408.93000000000006"/>
  </r>
  <r>
    <s v="กระบี่"/>
    <x v="252"/>
    <x v="253"/>
    <s v="เบ็ดเตล็ด"/>
    <x v="7"/>
    <s v="บจก.ชมพรภัณฑ์กระบี่เมทัลชีท                                "/>
    <s v="7 ธ.ค. 2564           "/>
    <n v="100"/>
    <n v="0"/>
    <n v="0"/>
    <n v="0"/>
    <n v="0"/>
    <n v="100"/>
    <s v="ตัว      "/>
    <n v="167.84"/>
    <n v="0"/>
    <n v="0"/>
    <n v="0"/>
    <n v="167.84"/>
    <n v="81"/>
    <n v="0"/>
    <n v="-1047.1600000000001"/>
    <n v="-623.9"/>
    <n v="0.81"/>
    <s v="ตัว           "/>
    <n v="0.81"/>
    <n v="0"/>
    <n v="0"/>
    <d v="2021-04-16T00:00:00"/>
    <n v="1.6784000000000001"/>
    <n v="0.86840000000000006"/>
    <n v="81"/>
    <n v="86.84"/>
  </r>
  <r>
    <s v="ภูเก็ต"/>
    <x v="252"/>
    <x v="253"/>
    <s v="เบ็ดเตล็ด"/>
    <x v="7"/>
    <s v="บจก.ชมภูเมทัลชีท(ภูเก็ต)                                   "/>
    <s v="3 ธ.ค. 2564           "/>
    <n v="130"/>
    <n v="0"/>
    <n v="0"/>
    <n v="0"/>
    <n v="0"/>
    <n v="130"/>
    <s v="ตัว      "/>
    <n v="271.02"/>
    <n v="0"/>
    <n v="0"/>
    <n v="0"/>
    <n v="271.02"/>
    <n v="105.3"/>
    <n v="0"/>
    <n v="271.02"/>
    <n v="100"/>
    <n v="0.81"/>
    <s v="ตัว           "/>
    <n v="0.81"/>
    <n v="0"/>
    <n v="0"/>
    <s v="//-/F         "/>
    <n v="2.0847692307692305"/>
    <n v="1.2747692307692304"/>
    <n v="105.30000000000001"/>
    <n v="165.71999999999997"/>
  </r>
  <r>
    <s v="ตรัง"/>
    <x v="253"/>
    <x v="254"/>
    <s v="เบ็ดเตล็ด"/>
    <x v="7"/>
    <s v="บจก.ชมพรภัณฑ์วัสดุ(ตรัง)                   "/>
    <s v="17 ธ.ค. 2564          "/>
    <n v="0"/>
    <n v="0"/>
    <n v="300"/>
    <n v="0"/>
    <n v="0"/>
    <n v="300"/>
    <s v="ตัว      "/>
    <n v="0"/>
    <n v="0"/>
    <n v="0"/>
    <n v="0"/>
    <n v="0"/>
    <n v="0"/>
    <n v="0"/>
    <n v="-315"/>
    <n v="0"/>
    <n v="1.1499999999999999"/>
    <s v="ตัว           "/>
    <n v="1.1499999999999999"/>
    <n v="113"/>
    <n v="0"/>
    <d v="2021-03-20T00:00:00"/>
    <n v="0"/>
    <n v="-1.1499999999999999"/>
    <n v="345"/>
    <n v="-345"/>
  </r>
  <r>
    <s v="ภูเก็ต"/>
    <x v="253"/>
    <x v="254"/>
    <s v="เบ็ดเตล็ด"/>
    <x v="7"/>
    <s v="บจก.ชมภูเมทัลชีท(ภูเก็ต)                   "/>
    <s v="15 ธ.ค. 2564          "/>
    <n v="100"/>
    <n v="0"/>
    <n v="0"/>
    <n v="0"/>
    <n v="0"/>
    <n v="100"/>
    <s v="ตัว      "/>
    <n v="327.08"/>
    <n v="0"/>
    <n v="0"/>
    <n v="0"/>
    <n v="327.08"/>
    <n v="115"/>
    <n v="0"/>
    <n v="213.08"/>
    <n v="65.150000000000006"/>
    <n v="1.1499999999999999"/>
    <s v="ตัว           "/>
    <n v="1.1499999999999999"/>
    <n v="0"/>
    <n v="0"/>
    <d v="2021-06-26T00:00:00"/>
    <n v="3.2707999999999999"/>
    <n v="2.1208"/>
    <n v="114.99999999999999"/>
    <n v="212.07999999999998"/>
  </r>
  <r>
    <s v="ออนไลน์"/>
    <x v="253"/>
    <x v="254"/>
    <s v="เบ็ดเตล็ด"/>
    <x v="7"/>
    <s v="บจก.พวงรัตน์เมทัลชีท (อ้อมค่ายONLINE)      "/>
    <s v="9 ธ.ค. 2564           "/>
    <n v="300"/>
    <n v="0"/>
    <n v="0"/>
    <n v="0"/>
    <n v="0"/>
    <n v="300"/>
    <s v="ตัว      "/>
    <n v="1462.74"/>
    <n v="0"/>
    <n v="0"/>
    <n v="0"/>
    <n v="1462.74"/>
    <n v="345"/>
    <n v="0"/>
    <n v="1462.74"/>
    <n v="100"/>
    <n v="1.1499999999999999"/>
    <s v="ตัว           "/>
    <n v="1.1499999999999999"/>
    <n v="0"/>
    <n v="0"/>
    <s v="11/11/-020    "/>
    <n v="4.8757999999999999"/>
    <n v="3.7258"/>
    <n v="345"/>
    <n v="1117.74"/>
  </r>
  <r>
    <s v="ชุมพร"/>
    <x v="254"/>
    <x v="255"/>
    <s v="เบ็ดเตล็ด"/>
    <x v="7"/>
    <s v="บจก.ชมพรภัณฑ์เมทัลชีท(ชุมพร)                              "/>
    <s v="2 ธ.ค. 2564           "/>
    <n v="6620"/>
    <n v="3550"/>
    <n v="0"/>
    <n v="0"/>
    <n v="0"/>
    <n v="10170"/>
    <s v="ตัว      "/>
    <n v="9272.32"/>
    <n v="4975.9399999999996"/>
    <n v="0"/>
    <n v="0"/>
    <n v="14248.259999999998"/>
    <n v="5390.1"/>
    <n v="0"/>
    <n v="8965.86"/>
    <n v="62.93"/>
    <n v="0.53"/>
    <s v="ตัว           "/>
    <n v="0.53"/>
    <n v="0"/>
    <n v="0"/>
    <d v="2021-11-03T00:00:00"/>
    <n v="1.4010088495575219"/>
    <n v="0.87100884955752189"/>
    <n v="5390.1"/>
    <n v="8858.159999999998"/>
  </r>
  <r>
    <s v="ชุมพร"/>
    <x v="254"/>
    <x v="255"/>
    <s v="เบ็ดเตล็ด"/>
    <x v="7"/>
    <s v="บจก.ชมพรภัณฑ์เมทัลชีท (ชุมพร)                             "/>
    <s v="3 ธ.ค. 2564           "/>
    <n v="1620"/>
    <n v="350"/>
    <n v="0"/>
    <n v="0"/>
    <n v="0"/>
    <n v="1970"/>
    <s v="ตัว      "/>
    <n v="2269.62"/>
    <n v="490.5"/>
    <n v="0"/>
    <n v="0"/>
    <n v="2760.12"/>
    <n v="1044.0999999999999"/>
    <n v="0"/>
    <n v="1794.82"/>
    <n v="65.03"/>
    <n v="0.53"/>
    <s v="ตัว           "/>
    <n v="0.53"/>
    <n v="0"/>
    <n v="0"/>
    <s v="//-/F         "/>
    <n v="1.4010761421319797"/>
    <n v="0.8710761421319797"/>
    <n v="1044.1000000000001"/>
    <n v="1716.0199999999998"/>
  </r>
  <r>
    <s v="ทุ่งสง"/>
    <x v="255"/>
    <x v="256"/>
    <s v="เบ็ดเตล็ด"/>
    <x v="7"/>
    <s v="บจก.ชมภูเมทัลชีท(ทุ่งสง)                                   "/>
    <s v="24 ธ.ค. 2564          "/>
    <n v="0"/>
    <n v="100"/>
    <n v="0"/>
    <n v="0"/>
    <n v="0"/>
    <n v="100"/>
    <s v="ตัว      "/>
    <n v="0"/>
    <n v="158.88"/>
    <n v="0"/>
    <n v="0"/>
    <n v="158.88"/>
    <n v="43"/>
    <n v="0"/>
    <n v="115.88"/>
    <n v="72.94"/>
    <n v="0.43"/>
    <s v="ตัว           "/>
    <n v="0.43"/>
    <n v="0"/>
    <n v="0"/>
    <s v="//B/F         "/>
    <n v="1.5888"/>
    <n v="1.1588000000000001"/>
    <n v="43"/>
    <n v="115.88"/>
  </r>
  <r>
    <s v="นาเคียน"/>
    <x v="256"/>
    <x v="257"/>
    <s v="เบ็ดเตล็ด"/>
    <x v="7"/>
    <s v="บจก.ชมพรภัณฑ์เมทัลชีท(นาเคียน)                           "/>
    <s v="25 ธ.ค. 2564          "/>
    <n v="0"/>
    <n v="100"/>
    <n v="0"/>
    <n v="0"/>
    <n v="0"/>
    <n v="100"/>
    <s v="ตัว      "/>
    <n v="0"/>
    <n v="140.18"/>
    <n v="0"/>
    <n v="0"/>
    <n v="140.18"/>
    <n v="43"/>
    <n v="0"/>
    <n v="90.18"/>
    <n v="64.33"/>
    <n v="0.43"/>
    <s v="ตัว           "/>
    <n v="0.43"/>
    <n v="0"/>
    <n v="0"/>
    <s v="//-/F         "/>
    <n v="1.4018000000000002"/>
    <n v="0.97180000000000022"/>
    <n v="43"/>
    <n v="97.18"/>
  </r>
  <r>
    <s v="กระบี่"/>
    <x v="257"/>
    <x v="258"/>
    <s v="เบ็ดเตล็ด"/>
    <x v="7"/>
    <s v="บจก.ชมพรภัณฑ์กระบี่เมทัลชีท                               "/>
    <s v="4 ธ.ค. 2564           "/>
    <n v="4160"/>
    <n v="7200"/>
    <n v="0"/>
    <n v="0"/>
    <n v="0"/>
    <n v="11360"/>
    <s v="ตัว      "/>
    <n v="5829.77"/>
    <n v="10093.24"/>
    <n v="0"/>
    <n v="0"/>
    <n v="15923.01"/>
    <n v="5907.2"/>
    <n v="0"/>
    <n v="10924.61"/>
    <n v="68.61"/>
    <n v="0.52"/>
    <s v="ตัว           "/>
    <n v="0.52"/>
    <n v="0"/>
    <n v="0"/>
    <d v="2021-10-07T00:00:00"/>
    <n v="1.4016734154929578"/>
    <n v="0.88167341549295775"/>
    <n v="5907.2"/>
    <n v="10015.810000000001"/>
  </r>
  <r>
    <s v="ชุมพร"/>
    <x v="257"/>
    <x v="258"/>
    <s v="เบ็ดเตล็ด"/>
    <x v="7"/>
    <s v="บจก.ชมพรภัณฑ์เมทัลชีท(ชุมพร)                              "/>
    <s v="24 ธ.ค. 2564          "/>
    <n v="100"/>
    <n v="0"/>
    <n v="0"/>
    <n v="0"/>
    <n v="0"/>
    <n v="100"/>
    <s v="ตัว      "/>
    <n v="139.32"/>
    <n v="0"/>
    <n v="0"/>
    <n v="0"/>
    <n v="139.32"/>
    <n v="52"/>
    <n v="0"/>
    <n v="98.32"/>
    <n v="70.569999999999993"/>
    <n v="0.52"/>
    <s v="ตัว           "/>
    <n v="0.52"/>
    <n v="0"/>
    <n v="0"/>
    <d v="2021-05-04T00:00:00"/>
    <n v="1.3932"/>
    <n v="0.87319999999999998"/>
    <n v="52"/>
    <n v="87.32"/>
  </r>
  <r>
    <s v="ชุมพร"/>
    <x v="257"/>
    <x v="258"/>
    <s v="เบ็ดเตล็ด"/>
    <x v="7"/>
    <s v="บจก.ชมพรภัณฑ์เมทัลชีท (ชุมพร)                             "/>
    <s v="17 ธ.ค. 2564          "/>
    <n v="300"/>
    <n v="0"/>
    <n v="0"/>
    <n v="0"/>
    <n v="0"/>
    <n v="300"/>
    <s v="ตัว      "/>
    <n v="336.01"/>
    <n v="0"/>
    <n v="0"/>
    <n v="0"/>
    <n v="336.01"/>
    <n v="156"/>
    <n v="0"/>
    <n v="201.01"/>
    <n v="59.82"/>
    <n v="0.52"/>
    <s v="ตัว           "/>
    <n v="0.52"/>
    <n v="0"/>
    <n v="0"/>
    <s v="06/08/-019    "/>
    <n v="1.1200333333333332"/>
    <n v="0.6000333333333332"/>
    <n v="156"/>
    <n v="180.01"/>
  </r>
  <r>
    <s v="ตรัง"/>
    <x v="257"/>
    <x v="258"/>
    <s v="เบ็ดเตล็ด"/>
    <x v="7"/>
    <s v="บจก.ชมพรภัณฑ์วัสดุ(ตรัง)                                  "/>
    <s v="1 ธ.ค. 2564           "/>
    <n v="3630"/>
    <n v="5300"/>
    <n v="100"/>
    <n v="0"/>
    <n v="0"/>
    <n v="9030"/>
    <s v="ตัว      "/>
    <n v="4155.01"/>
    <n v="5943.85"/>
    <n v="0"/>
    <n v="0"/>
    <n v="10098.86"/>
    <n v="4643.6000000000004"/>
    <n v="0"/>
    <n v="6035.36"/>
    <n v="59.76"/>
    <n v="0.52"/>
    <s v="ตัว           "/>
    <n v="0.52"/>
    <n v="0"/>
    <n v="0"/>
    <s v="03/11/-021    "/>
    <n v="1.1183676633444075"/>
    <n v="0.5983676633444075"/>
    <n v="4695.6000000000004"/>
    <n v="5403.26"/>
  </r>
  <r>
    <s v="ตรัง"/>
    <x v="257"/>
    <x v="258"/>
    <s v="เบ็ดเตล็ด"/>
    <x v="7"/>
    <s v="บจก.ชมพรภัณฑ์วัสดุ (ตรัง)                                 "/>
    <s v="1 ธ.ค. 2564           "/>
    <n v="3605"/>
    <n v="3350"/>
    <n v="0"/>
    <n v="0"/>
    <n v="0"/>
    <n v="6955"/>
    <s v="ตัว      "/>
    <n v="4072.01"/>
    <n v="3770.82"/>
    <n v="0"/>
    <n v="0"/>
    <n v="7842.83"/>
    <n v="3616.6"/>
    <n v="0"/>
    <n v="4713.08"/>
    <n v="60.09"/>
    <n v="0.52"/>
    <s v="ตัว           "/>
    <n v="0.52"/>
    <n v="0"/>
    <n v="0"/>
    <s v="02/06/-020    "/>
    <n v="1.1276534867002157"/>
    <n v="0.60765348670021568"/>
    <n v="3616.6"/>
    <n v="4226.2299999999996"/>
  </r>
  <r>
    <s v="ทุ่งสง"/>
    <x v="257"/>
    <x v="258"/>
    <s v="เบ็ดเตล็ด"/>
    <x v="7"/>
    <s v="บจก.ชมภูเมทัลชีท(ทุ่งสง)                                  "/>
    <s v="2 ธ.ค. 2564           "/>
    <n v="4370"/>
    <n v="1400"/>
    <n v="0"/>
    <n v="0"/>
    <n v="0"/>
    <n v="5770"/>
    <s v="ตัว      "/>
    <n v="6116.83"/>
    <n v="1962.57"/>
    <n v="0"/>
    <n v="0"/>
    <n v="8079.4"/>
    <n v="3000.4"/>
    <n v="0"/>
    <n v="5506.9"/>
    <n v="68.16"/>
    <n v="0.52"/>
    <s v="ตัว           "/>
    <n v="0.52"/>
    <n v="0"/>
    <n v="0"/>
    <d v="2021-11-24T00:00:00"/>
    <n v="1.4002426343154246"/>
    <n v="0.8802426343154246"/>
    <n v="3000.4"/>
    <n v="5079"/>
  </r>
  <r>
    <s v="นาเคียน"/>
    <x v="257"/>
    <x v="258"/>
    <s v="เบ็ดเตล็ด"/>
    <x v="7"/>
    <s v="บจก.ชมพรภัณฑ์เมทัลชีท(นาเคียน)                            "/>
    <s v="4 ธ.ค. 2564           "/>
    <n v="1520"/>
    <n v="4600"/>
    <n v="0"/>
    <n v="0"/>
    <n v="0"/>
    <n v="6120"/>
    <s v="ตัว      "/>
    <n v="2130.0300000000002"/>
    <n v="6597.29"/>
    <n v="0"/>
    <n v="0"/>
    <n v="8727.32"/>
    <n v="3182.4"/>
    <n v="0"/>
    <n v="5973.32"/>
    <n v="68.44"/>
    <n v="0.52"/>
    <s v="ตัว           "/>
    <n v="0.52"/>
    <n v="0"/>
    <n v="0"/>
    <s v="08/11/-021    "/>
    <n v="1.4260326797385621"/>
    <n v="0.90603267973856205"/>
    <n v="3182.4"/>
    <n v="5544.92"/>
  </r>
  <r>
    <s v="นาเคียน"/>
    <x v="257"/>
    <x v="258"/>
    <s v="เบ็ดเตล็ด"/>
    <x v="7"/>
    <s v="บจก.ชมพรภัณฑ์เมทัลชีท(นาเคียน)                            "/>
    <s v="7 ธ.ค. 2564           "/>
    <n v="750"/>
    <n v="580"/>
    <n v="0"/>
    <n v="0"/>
    <n v="0"/>
    <n v="1330"/>
    <s v="ตัว      "/>
    <n v="1049.53"/>
    <n v="812.75"/>
    <n v="0"/>
    <n v="0"/>
    <n v="1862.28"/>
    <n v="691.6"/>
    <n v="0"/>
    <n v="1263.78"/>
    <n v="67.86"/>
    <n v="0.52"/>
    <s v="ตัว           "/>
    <n v="0.52"/>
    <n v="0"/>
    <n v="0"/>
    <s v="14/08/-020    "/>
    <n v="1.4002105263157893"/>
    <n v="0.88021052631578933"/>
    <n v="691.6"/>
    <n v="1170.6799999999998"/>
  </r>
  <r>
    <s v="สุราษ"/>
    <x v="257"/>
    <x v="258"/>
    <s v="เบ็ดเตล็ด"/>
    <x v="7"/>
    <s v="บจก.พวงรัตน์เมทัลชีท (สาขาสุราษฎร์ธานี)                   "/>
    <s v="14 ธ.ค. 2564          "/>
    <n v="50"/>
    <n v="0"/>
    <n v="0"/>
    <n v="0"/>
    <n v="0"/>
    <n v="50"/>
    <s v="ตัว      "/>
    <n v="70.09"/>
    <n v="0"/>
    <n v="0"/>
    <n v="0"/>
    <n v="70.09"/>
    <n v="26"/>
    <n v="0"/>
    <n v="47.59"/>
    <n v="67.900000000000006"/>
    <n v="0.52"/>
    <s v="ตัว           "/>
    <n v="0.52"/>
    <n v="0"/>
    <n v="0"/>
    <s v="15/01/-021    "/>
    <n v="1.4018000000000002"/>
    <n v="0.88180000000000014"/>
    <n v="26"/>
    <n v="44.09"/>
  </r>
  <r>
    <s v="อ้อมค่าย"/>
    <x v="257"/>
    <x v="258"/>
    <s v="เบ็ดเตล็ด"/>
    <x v="7"/>
    <s v="บจก.พวงรัตน์เมทัลชีท(อ้อมค่าย)                            "/>
    <s v="16 ธ.ค. 2564          "/>
    <n v="300"/>
    <n v="0"/>
    <n v="0"/>
    <n v="0"/>
    <n v="0"/>
    <n v="300"/>
    <s v="ตัว      "/>
    <n v="420.53"/>
    <n v="0"/>
    <n v="0"/>
    <n v="0"/>
    <n v="420.53"/>
    <n v="156"/>
    <n v="0"/>
    <n v="285.52999999999997"/>
    <n v="67.900000000000006"/>
    <n v="0.52"/>
    <s v="ตัว           "/>
    <n v="0.52"/>
    <n v="0"/>
    <n v="0"/>
    <s v="08/11/-021    "/>
    <n v="1.4017666666666666"/>
    <n v="0.88176666666666659"/>
    <n v="156"/>
    <n v="264.52999999999997"/>
  </r>
  <r>
    <s v="เต่าทอง"/>
    <x v="258"/>
    <x v="259"/>
    <s v="เบ็ดเตล็ด"/>
    <x v="7"/>
    <s v="บจก.เต่าทองวัสดุ                                              "/>
    <s v="1 ธ.ค. 2564           "/>
    <n v="430"/>
    <n v="550"/>
    <n v="0"/>
    <n v="0"/>
    <n v="0"/>
    <n v="980"/>
    <s v="ตัว      "/>
    <n v="401.77"/>
    <n v="513.5"/>
    <n v="0"/>
    <n v="0"/>
    <n v="915.27"/>
    <n v="539"/>
    <n v="0"/>
    <n v="510.47"/>
    <n v="55.77"/>
    <n v="0.55000000000000004"/>
    <s v="ตัว           "/>
    <n v="0.55000000000000004"/>
    <n v="0"/>
    <n v="0"/>
    <d v="2021-07-31T00:00:00"/>
    <n v="0.93394897959183676"/>
    <n v="0.38394897959183671"/>
    <n v="539"/>
    <n v="376.27"/>
  </r>
  <r>
    <s v="เต่าทอง"/>
    <x v="258"/>
    <x v="259"/>
    <s v="เบ็ดเตล็ด"/>
    <x v="7"/>
    <s v="บจก.เต่าทองวัสดุ (ทรายขาว)                                    "/>
    <s v="4 ธ.ค. 2564           "/>
    <n v="975"/>
    <n v="3151"/>
    <n v="0"/>
    <n v="0"/>
    <n v="0"/>
    <n v="4126"/>
    <s v="ตัว      "/>
    <n v="912.1"/>
    <n v="2991.54"/>
    <n v="0"/>
    <n v="0"/>
    <n v="3903.64"/>
    <n v="2269.3000000000002"/>
    <n v="0"/>
    <n v="2013.68"/>
    <n v="51.58"/>
    <n v="0.55000000000000004"/>
    <s v="ตัว           "/>
    <n v="0.55000000000000004"/>
    <n v="0"/>
    <n v="0"/>
    <d v="2021-07-31T00:00:00"/>
    <n v="0.94610761027629664"/>
    <n v="0.3961076102762966"/>
    <n v="2269.3000000000002"/>
    <n v="1634.3399999999997"/>
  </r>
  <r>
    <s v="กระบี่"/>
    <x v="258"/>
    <x v="259"/>
    <s v="เบ็ดเตล็ด"/>
    <x v="7"/>
    <s v="บจก.ชมพรภัณฑ์กระบี่เมทัลชีท                                   "/>
    <s v="1 ธ.ค. 2564           "/>
    <n v="800"/>
    <n v="1690"/>
    <n v="0"/>
    <n v="0"/>
    <n v="0"/>
    <n v="2490"/>
    <s v="ตัว      "/>
    <n v="1148.44"/>
    <n v="2369.16"/>
    <n v="0"/>
    <n v="0"/>
    <n v="3517.6"/>
    <n v="1369.5"/>
    <n v="0"/>
    <n v="2372.1999999999998"/>
    <n v="67.44"/>
    <n v="0.55000000000000004"/>
    <s v="ตัว           "/>
    <n v="0.55000000000000004"/>
    <n v="0"/>
    <n v="0"/>
    <d v="2021-06-08T00:00:00"/>
    <n v="1.4126907630522088"/>
    <n v="0.86269076305220871"/>
    <n v="1369.5"/>
    <n v="2148.1"/>
  </r>
  <r>
    <s v="ตรัง"/>
    <x v="258"/>
    <x v="259"/>
    <s v="เบ็ดเตล็ด"/>
    <x v="7"/>
    <s v="บจก.ชมพรภัณฑ์วัสดุ(ตรัง)                                      "/>
    <s v="17 ธ.ค. 2564          "/>
    <n v="0"/>
    <n v="0"/>
    <n v="0"/>
    <n v="0"/>
    <n v="0"/>
    <n v="0"/>
    <s v="ตัว      "/>
    <n v="0"/>
    <n v="0"/>
    <n v="0"/>
    <n v="448.6"/>
    <n v="448.6"/>
    <n v="0"/>
    <n v="0"/>
    <n v="-448.6"/>
    <n v="100"/>
    <n v="0.55000000000000004"/>
    <s v="ตัว           "/>
    <n v="0.55000000000000004"/>
    <n v="113"/>
    <n v="0"/>
    <d v="2021-06-10T00:00:00"/>
    <n v="0"/>
    <n v="-0.55000000000000004"/>
    <n v="0"/>
    <n v="448.6"/>
  </r>
  <r>
    <s v="ตรัง"/>
    <x v="258"/>
    <x v="259"/>
    <s v="เบ็ดเตล็ด"/>
    <x v="7"/>
    <s v="บจก.ชมพรภัณฑ์วัสดุ (ตรัง)                                     "/>
    <s v="14 ธ.ค. 2564          "/>
    <n v="0"/>
    <n v="100"/>
    <n v="0"/>
    <n v="0"/>
    <n v="0"/>
    <n v="100"/>
    <s v="ตัว      "/>
    <n v="0"/>
    <n v="112.09"/>
    <n v="0"/>
    <n v="0"/>
    <n v="112.09"/>
    <n v="55"/>
    <n v="0"/>
    <n v="112.09"/>
    <n v="100"/>
    <n v="0.55000000000000004"/>
    <s v="ตัว           "/>
    <n v="0.55000000000000004"/>
    <n v="0"/>
    <n v="0"/>
    <s v="//-/F         "/>
    <n v="1.1209"/>
    <n v="0.57089999999999996"/>
    <n v="55.000000000000007"/>
    <n v="57.089999999999996"/>
  </r>
  <r>
    <s v="ทุ่งสง"/>
    <x v="258"/>
    <x v="259"/>
    <s v="เบ็ดเตล็ด"/>
    <x v="7"/>
    <s v="บจก.ชมภูเมทัลชีท(ทุ่งสง)                                      "/>
    <s v="1 ธ.ค. 2564           "/>
    <n v="3830"/>
    <n v="2450"/>
    <n v="0"/>
    <n v="0"/>
    <n v="0"/>
    <n v="6280"/>
    <s v="ตัว      "/>
    <n v="5190.38"/>
    <n v="3196.25"/>
    <n v="0"/>
    <n v="0"/>
    <n v="8386.630000000001"/>
    <n v="3454"/>
    <n v="0"/>
    <n v="5653.43"/>
    <n v="67.41"/>
    <n v="0.55000000000000004"/>
    <s v="ตัว           "/>
    <n v="0.55000000000000004"/>
    <n v="0"/>
    <n v="0"/>
    <s v="01/10/-021    "/>
    <n v="1.3354506369426753"/>
    <n v="0.78545063694267525"/>
    <n v="3454.0000000000005"/>
    <n v="4932.630000000001"/>
  </r>
  <r>
    <s v="นาเคียน"/>
    <x v="258"/>
    <x v="259"/>
    <s v="เบ็ดเตล็ด"/>
    <x v="7"/>
    <s v="บจก.ชมพรภัณฑ์เมทัลชีท(นาเคียน)                                "/>
    <s v="1 ธ.ค. 2564           "/>
    <n v="1090"/>
    <n v="1120"/>
    <n v="0"/>
    <n v="0"/>
    <n v="0"/>
    <n v="2210"/>
    <s v="ตัว      "/>
    <n v="1525.39"/>
    <n v="1569.59"/>
    <n v="0"/>
    <n v="0"/>
    <n v="3094.98"/>
    <n v="1215.5"/>
    <n v="0"/>
    <n v="2109.38"/>
    <n v="68.150000000000006"/>
    <n v="0.55000000000000004"/>
    <s v="ตัว           "/>
    <n v="0.55000000000000004"/>
    <n v="0"/>
    <n v="0"/>
    <d v="2021-07-31T00:00:00"/>
    <n v="1.4004434389140272"/>
    <n v="0.85044343891402718"/>
    <n v="1215.5"/>
    <n v="1879.48"/>
  </r>
  <r>
    <s v="นาเคียน"/>
    <x v="258"/>
    <x v="259"/>
    <s v="เบ็ดเตล็ด"/>
    <x v="7"/>
    <s v="บจก.ชมพรภัณฑ์เมทัลชีท(นาเคียน)                                "/>
    <s v="10 ธ.ค. 2564          "/>
    <n v="790"/>
    <n v="660"/>
    <n v="0"/>
    <n v="0"/>
    <n v="0"/>
    <n v="1450"/>
    <s v="ตัว      "/>
    <n v="1106.74"/>
    <n v="925.08"/>
    <n v="0"/>
    <n v="0"/>
    <n v="2031.8200000000002"/>
    <n v="797.5"/>
    <n v="0"/>
    <n v="1986.82"/>
    <n v="97.79"/>
    <n v="0.55000000000000004"/>
    <s v="ตัว           "/>
    <n v="0.55000000000000004"/>
    <n v="0"/>
    <n v="0"/>
    <s v="//-/F         "/>
    <n v="1.4012551724137932"/>
    <n v="0.85125517241379312"/>
    <n v="797.50000000000011"/>
    <n v="1234.3200000000002"/>
  </r>
  <r>
    <s v="ภูเก็ต"/>
    <x v="258"/>
    <x v="259"/>
    <s v="เบ็ดเตล็ด"/>
    <x v="7"/>
    <s v="บจก.ชมภูเมทัลชีท(ภูเก็ต)                                      "/>
    <s v="1 ธ.ค. 2564           "/>
    <n v="3550"/>
    <n v="1600"/>
    <n v="0"/>
    <n v="400"/>
    <n v="0"/>
    <n v="5550"/>
    <s v="ตัว      "/>
    <n v="3693.03"/>
    <n v="1588.64"/>
    <n v="0"/>
    <n v="599.98"/>
    <n v="5881.65"/>
    <n v="2612.5"/>
    <n v="192"/>
    <n v="2380.19"/>
    <n v="50.84"/>
    <n v="0.55000000000000004"/>
    <s v="ตัว           "/>
    <n v="0.55000000000000004"/>
    <n v="0"/>
    <n v="0"/>
    <d v="2021-07-05T00:00:00"/>
    <n v="1.0597567567567567"/>
    <n v="0.50975675675675669"/>
    <n v="3052.5000000000005"/>
    <n v="2829.1499999999992"/>
  </r>
  <r>
    <s v="อ้อมค่าย"/>
    <x v="258"/>
    <x v="259"/>
    <s v="เบ็ดเตล็ด"/>
    <x v="7"/>
    <s v="บจก.พวงรัตน์เมทัลชีท(อ้อมค่าย)                                "/>
    <s v="1 ธ.ค. 2564           "/>
    <n v="5055"/>
    <n v="5220"/>
    <n v="0"/>
    <n v="0"/>
    <n v="0"/>
    <n v="10275"/>
    <s v="ตัว      "/>
    <n v="7136.46"/>
    <n v="7274.26"/>
    <n v="0"/>
    <n v="0"/>
    <n v="14410.720000000001"/>
    <n v="5651.25"/>
    <n v="0"/>
    <n v="4070.72"/>
    <n v="28.25"/>
    <n v="0.55000000000000004"/>
    <s v="ตัว           "/>
    <n v="0.55000000000000004"/>
    <n v="0"/>
    <n v="0"/>
    <s v="01/10/-021    "/>
    <n v="1.4025031630170317"/>
    <n v="0.85250316301703166"/>
    <n v="5651.2500000000009"/>
    <n v="8759.4700000000012"/>
  </r>
  <r>
    <s v="อ้อมค่าย"/>
    <x v="258"/>
    <x v="259"/>
    <s v="เบ็ดเตล็ด"/>
    <x v="7"/>
    <s v="บจก.พวงรัตน์เมทัลชีท(อ้อมค่าย)                                "/>
    <s v="4 ธ.ค. 2564           "/>
    <n v="3180"/>
    <n v="1560"/>
    <n v="0"/>
    <n v="0"/>
    <n v="0"/>
    <n v="4740"/>
    <s v="ตัว      "/>
    <n v="4269.05"/>
    <n v="2186.6999999999998"/>
    <n v="0"/>
    <n v="0"/>
    <n v="6455.75"/>
    <n v="2607"/>
    <n v="0"/>
    <n v="6455.75"/>
    <n v="100"/>
    <n v="0.55000000000000004"/>
    <s v="ตัว           "/>
    <n v="0.55000000000000004"/>
    <n v="0"/>
    <n v="0"/>
    <s v="01/10/-021    "/>
    <n v="1.3619725738396624"/>
    <n v="0.81197257383966237"/>
    <n v="2607"/>
    <n v="3848.75"/>
  </r>
  <r>
    <s v="เต่าทอง"/>
    <x v="259"/>
    <x v="260"/>
    <s v="เบ็ดเตล็ด"/>
    <x v="7"/>
    <s v="บจก.เต่าทองวัสดุ                                            "/>
    <s v="30 ธ.ค. 2564          "/>
    <n v="100"/>
    <n v="200"/>
    <n v="0"/>
    <n v="0"/>
    <n v="0"/>
    <n v="300"/>
    <s v="ตัว      "/>
    <n v="280.37"/>
    <n v="560.17999999999995"/>
    <n v="0"/>
    <n v="0"/>
    <n v="840.55"/>
    <n v="285"/>
    <n v="0"/>
    <n v="585.54999999999995"/>
    <n v="69.66"/>
    <n v="0.95"/>
    <s v="ตัว           "/>
    <n v="0.95"/>
    <n v="0"/>
    <n v="0"/>
    <d v="2021-04-05T00:00:00"/>
    <n v="2.8018333333333332"/>
    <n v="1.8518333333333332"/>
    <n v="285"/>
    <n v="555.54999999999995"/>
  </r>
  <r>
    <s v="กระบี่"/>
    <x v="259"/>
    <x v="260"/>
    <s v="เบ็ดเตล็ด"/>
    <x v="7"/>
    <s v="บจก.ชมพรภัณฑ์กระบี่เมทัลชีท                                 "/>
    <s v="4 ธ.ค. 2564           "/>
    <n v="0"/>
    <n v="400"/>
    <n v="0"/>
    <n v="0"/>
    <n v="0"/>
    <n v="400"/>
    <s v="ตัว      "/>
    <n v="0"/>
    <n v="934.58"/>
    <n v="0"/>
    <n v="0"/>
    <n v="934.58"/>
    <n v="380"/>
    <n v="0"/>
    <n v="600.58000000000004"/>
    <n v="64.260000000000005"/>
    <n v="0.95"/>
    <s v="ตัว           "/>
    <n v="0.95"/>
    <n v="0"/>
    <n v="0"/>
    <d v="2020-06-30T00:00:00"/>
    <n v="2.3364500000000001"/>
    <n v="1.3864500000000002"/>
    <n v="380"/>
    <n v="554.58000000000004"/>
  </r>
  <r>
    <s v="ทุ่งสง"/>
    <x v="259"/>
    <x v="260"/>
    <s v="เบ็ดเตล็ด"/>
    <x v="7"/>
    <s v="บจก.ชมภูเมทัลชีท(ทุ่งสง)                                    "/>
    <s v="13 ธ.ค. 2564          "/>
    <n v="0"/>
    <n v="100"/>
    <n v="0"/>
    <n v="0"/>
    <n v="0"/>
    <n v="100"/>
    <s v="ตัว      "/>
    <n v="0"/>
    <n v="233.64"/>
    <n v="0"/>
    <n v="0"/>
    <n v="233.64"/>
    <n v="95"/>
    <n v="0"/>
    <n v="143.63999999999999"/>
    <n v="61.48"/>
    <n v="0.95"/>
    <s v="ตัว           "/>
    <n v="0.95"/>
    <n v="0"/>
    <n v="0"/>
    <d v="2021-07-16T00:00:00"/>
    <n v="2.3363999999999998"/>
    <n v="1.3863999999999999"/>
    <n v="95"/>
    <n v="138.63999999999999"/>
  </r>
  <r>
    <s v="ออนไลน์"/>
    <x v="259"/>
    <x v="260"/>
    <s v="เบ็ดเตล็ด"/>
    <x v="7"/>
    <s v="บจก.พวงรัตน์เมทัลชีท (อ้อมค่ายONLINE)                       "/>
    <s v="14 ธ.ค. 2564          "/>
    <n v="500"/>
    <n v="0"/>
    <n v="0"/>
    <n v="0"/>
    <n v="0"/>
    <n v="500"/>
    <s v="ตัว      "/>
    <n v="1475.3"/>
    <n v="0"/>
    <n v="0"/>
    <n v="0"/>
    <n v="1475.3"/>
    <n v="475"/>
    <n v="0"/>
    <n v="1287.3"/>
    <n v="87.26"/>
    <n v="0.95"/>
    <s v="ตัว           "/>
    <n v="0.95"/>
    <n v="0"/>
    <n v="0"/>
    <s v="11/05/-021    "/>
    <n v="2.9506000000000001"/>
    <n v="2.0006000000000004"/>
    <n v="475"/>
    <n v="1000.3"/>
  </r>
  <r>
    <s v="ทุ่งสง"/>
    <x v="260"/>
    <x v="261"/>
    <s v="เบ็ดเตล็ด"/>
    <x v="7"/>
    <s v="บจก.ชมภูเมทัลชีท(ทุ่งสง)                                   "/>
    <s v="13 ธ.ค. 2564          "/>
    <n v="100"/>
    <n v="0"/>
    <n v="0"/>
    <n v="0"/>
    <n v="0"/>
    <n v="100"/>
    <s v="ตัว      "/>
    <n v="139.97999999999999"/>
    <n v="0"/>
    <n v="0"/>
    <n v="0"/>
    <n v="139.97999999999999"/>
    <n v="100"/>
    <n v="0"/>
    <n v="81.98"/>
    <n v="58.57"/>
    <n v="1"/>
    <s v="ตัว           "/>
    <n v="1"/>
    <n v="0"/>
    <n v="0"/>
    <s v="//B/F         "/>
    <n v="1.3997999999999999"/>
    <n v="0.39979999999999993"/>
    <n v="100"/>
    <n v="39.97999999999999"/>
  </r>
  <r>
    <s v="ชุมพร"/>
    <x v="261"/>
    <x v="262"/>
    <s v="เบ็ดเตล็ด"/>
    <x v="7"/>
    <s v="บจก.ชมพรภัณฑ์เมทัลชีท(ชุมพร)                              "/>
    <s v="23 ธ.ค. 2564          "/>
    <n v="200"/>
    <n v="0"/>
    <n v="0"/>
    <n v="0"/>
    <n v="0"/>
    <n v="200"/>
    <s v="ตัว      "/>
    <n v="280.22000000000003"/>
    <n v="0"/>
    <n v="0"/>
    <n v="0"/>
    <n v="280.22000000000003"/>
    <n v="110"/>
    <n v="0"/>
    <n v="182.22"/>
    <n v="65.03"/>
    <n v="0.55000000000000004"/>
    <s v="ตัว           "/>
    <n v="0.55000000000000004"/>
    <n v="0"/>
    <n v="0"/>
    <d v="2021-05-04T00:00:00"/>
    <n v="1.4011000000000002"/>
    <n v="0.85110000000000019"/>
    <n v="110.00000000000001"/>
    <n v="170.22000000000003"/>
  </r>
  <r>
    <s v="เต่าทอง"/>
    <x v="262"/>
    <x v="263"/>
    <s v="เบ็ดเตล็ด"/>
    <x v="7"/>
    <s v="บจก.เต่าทองวัสดุ (ทรายขาว)                                 "/>
    <s v="4 ธ.ค. 2564           "/>
    <n v="0"/>
    <n v="450"/>
    <n v="0"/>
    <n v="0"/>
    <n v="0"/>
    <n v="450"/>
    <s v="ตัว      "/>
    <n v="0"/>
    <n v="485.63"/>
    <n v="0"/>
    <n v="0"/>
    <n v="485.63"/>
    <n v="220.5"/>
    <n v="0"/>
    <n v="278.63"/>
    <n v="57.37"/>
    <n v="0.49"/>
    <s v="ตัว           "/>
    <n v="0.49"/>
    <n v="0"/>
    <n v="0"/>
    <d v="2020-02-15T00:00:00"/>
    <n v="1.0791777777777778"/>
    <n v="0.5891777777777778"/>
    <n v="220.5"/>
    <n v="265.13"/>
  </r>
  <r>
    <s v="กระบี่"/>
    <x v="262"/>
    <x v="263"/>
    <s v="เบ็ดเตล็ด"/>
    <x v="7"/>
    <s v="บจก.ชมพรภัณฑ์กระบี่เมทัลชีท                                "/>
    <s v="11 ธ.ค. 2564          "/>
    <n v="400"/>
    <n v="600"/>
    <n v="0"/>
    <n v="0"/>
    <n v="0"/>
    <n v="1000"/>
    <s v="ตัว      "/>
    <n v="560.75"/>
    <n v="841.12"/>
    <n v="0"/>
    <n v="0"/>
    <n v="1401.87"/>
    <n v="490"/>
    <n v="0"/>
    <n v="941.87"/>
    <n v="67.19"/>
    <n v="0.49"/>
    <s v="ตัว           "/>
    <n v="0.49"/>
    <n v="0"/>
    <n v="0"/>
    <d v="2020-12-28T00:00:00"/>
    <n v="1.4018699999999999"/>
    <n v="0.91186999999999996"/>
    <n v="490"/>
    <n v="911.86999999999989"/>
  </r>
  <r>
    <s v="ทุ่งสง"/>
    <x v="262"/>
    <x v="263"/>
    <s v="เบ็ดเตล็ด"/>
    <x v="7"/>
    <s v="บจก.ชมภูเมทัลชีท(ทุ่งสง)                                   "/>
    <s v="8 ธ.ค. 2564           "/>
    <n v="150"/>
    <n v="0"/>
    <n v="0"/>
    <n v="0"/>
    <n v="0"/>
    <n v="150"/>
    <s v="ตัว      "/>
    <n v="209.9"/>
    <n v="0"/>
    <n v="0"/>
    <n v="0"/>
    <n v="209.9"/>
    <n v="73.5"/>
    <n v="0"/>
    <n v="209.9"/>
    <n v="100"/>
    <n v="0.49"/>
    <s v="ตัว           "/>
    <n v="0.49"/>
    <n v="0"/>
    <n v="0"/>
    <s v="//-/F         "/>
    <n v="1.3993333333333333"/>
    <n v="0.90933333333333333"/>
    <n v="73.5"/>
    <n v="136.4"/>
  </r>
  <r>
    <s v="นาเคียน"/>
    <x v="262"/>
    <x v="263"/>
    <s v="เบ็ดเตล็ด"/>
    <x v="7"/>
    <s v="บจก.ชมพรภัณฑ์เมทัลชีท(นาเคียน)                             "/>
    <s v="23 ธ.ค. 2564          "/>
    <n v="500"/>
    <n v="0"/>
    <n v="0"/>
    <n v="0"/>
    <n v="0"/>
    <n v="500"/>
    <s v="ตัว      "/>
    <n v="700.65"/>
    <n v="0"/>
    <n v="0"/>
    <n v="0"/>
    <n v="700.65"/>
    <n v="245"/>
    <n v="0"/>
    <n v="511.13"/>
    <n v="72.95"/>
    <n v="0.49"/>
    <s v="ตัว           "/>
    <n v="0.49"/>
    <n v="0"/>
    <n v="0"/>
    <d v="2021-01-21T00:00:00"/>
    <n v="1.4013"/>
    <n v="0.9113"/>
    <n v="245"/>
    <n v="455.65"/>
  </r>
  <r>
    <s v="ภูเก็ต"/>
    <x v="262"/>
    <x v="263"/>
    <s v="เบ็ดเตล็ด"/>
    <x v="7"/>
    <s v="บจก.ชมภูเมทัลชีท(ภูเก็ต)                                   "/>
    <s v="9 ธ.ค. 2564           "/>
    <n v="320"/>
    <n v="0"/>
    <n v="0"/>
    <n v="0"/>
    <n v="0"/>
    <n v="320"/>
    <s v="ตัว      "/>
    <n v="373.83"/>
    <n v="0"/>
    <n v="0"/>
    <n v="0"/>
    <n v="373.83"/>
    <n v="156.80000000000001"/>
    <n v="0"/>
    <n v="373.83"/>
    <n v="100"/>
    <n v="0.49"/>
    <s v="ตัว           "/>
    <n v="0.49"/>
    <n v="0"/>
    <n v="0"/>
    <s v="//-/F         "/>
    <n v="1.1682187499999999"/>
    <n v="0.67821874999999987"/>
    <n v="156.80000000000001"/>
    <n v="217.02999999999997"/>
  </r>
  <r>
    <s v="อ้อมค่าย"/>
    <x v="262"/>
    <x v="263"/>
    <s v="เบ็ดเตล็ด"/>
    <x v="7"/>
    <s v="บจก.พวงรัตน์เมทัลชีท(อ้อมค่าย)                             "/>
    <s v="10 ธ.ค. 2564          "/>
    <n v="100"/>
    <n v="0"/>
    <n v="0"/>
    <n v="0"/>
    <n v="0"/>
    <n v="100"/>
    <s v="ตัว      "/>
    <n v="140.19"/>
    <n v="0"/>
    <n v="0"/>
    <n v="0"/>
    <n v="140.19"/>
    <n v="49"/>
    <n v="0"/>
    <n v="140.19"/>
    <n v="100"/>
    <n v="0.49"/>
    <s v="ตัว           "/>
    <n v="0.49"/>
    <n v="0"/>
    <n v="0"/>
    <s v="//-/F         "/>
    <n v="1.4018999999999999"/>
    <n v="0.91189999999999993"/>
    <n v="49"/>
    <n v="91.19"/>
  </r>
  <r>
    <s v="กระบี่"/>
    <x v="263"/>
    <x v="264"/>
    <s v="เบ็ดเตล็ด"/>
    <x v="7"/>
    <s v="บจก.ชมพรภัณฑ์กระบี่เมทัลชีท                                "/>
    <s v="1 ธ.ค. 2564           "/>
    <n v="450"/>
    <n v="1000"/>
    <n v="0"/>
    <n v="0"/>
    <n v="0"/>
    <n v="1450"/>
    <s v="ตัว      "/>
    <n v="766.11"/>
    <n v="1682.24"/>
    <n v="0"/>
    <n v="0"/>
    <n v="2448.35"/>
    <n v="1174.5"/>
    <n v="0"/>
    <n v="1273.8499999999999"/>
    <n v="52.03"/>
    <n v="0.81"/>
    <s v="ตัว           "/>
    <n v="0.81"/>
    <n v="0"/>
    <n v="0"/>
    <d v="2021-06-11T00:00:00"/>
    <n v="1.6885172413793104"/>
    <n v="0.87851724137931031"/>
    <n v="1174.5"/>
    <n v="1273.8499999999999"/>
  </r>
  <r>
    <s v="สุราษ"/>
    <x v="263"/>
    <x v="264"/>
    <s v="เบ็ดเตล็ด"/>
    <x v="7"/>
    <s v="บจก.พวงรัตน์เมทัลชีท(สุราษฎร์)                             "/>
    <s v="14 ธ.ค. 2564          "/>
    <n v="0"/>
    <n v="0"/>
    <n v="22"/>
    <n v="0"/>
    <n v="0"/>
    <n v="22"/>
    <s v="ตัว      "/>
    <n v="0"/>
    <n v="0"/>
    <n v="0"/>
    <n v="0"/>
    <n v="0"/>
    <n v="0"/>
    <n v="0"/>
    <n v="0"/>
    <n v="0"/>
    <n v="0.81"/>
    <s v="ตัว           "/>
    <n v="0.81"/>
    <n v="102"/>
    <n v="0"/>
    <s v="//-/F         "/>
    <n v="0"/>
    <n v="-0.81"/>
    <n v="17.82"/>
    <n v="-17.82"/>
  </r>
  <r>
    <s v="ตรัง"/>
    <x v="264"/>
    <x v="265"/>
    <s v="เบ็ดเตล็ด"/>
    <x v="7"/>
    <s v="บจก.ชมพรภัณฑ์วัสดุ(ตรัง)                               "/>
    <s v="2 ธ.ค. 2564           "/>
    <n v="100"/>
    <n v="0"/>
    <n v="0"/>
    <n v="0"/>
    <n v="0"/>
    <n v="100"/>
    <s v="ตัว      "/>
    <n v="112.15"/>
    <n v="0"/>
    <n v="0"/>
    <n v="0"/>
    <n v="112.15"/>
    <n v="45"/>
    <n v="0"/>
    <n v="67.150000000000006"/>
    <n v="59.88"/>
    <n v="0.45"/>
    <s v="ตัว           "/>
    <n v="0.45"/>
    <n v="0"/>
    <n v="0"/>
    <d v="2021-06-29T00:00:00"/>
    <n v="1.1215000000000002"/>
    <n v="0.67150000000000021"/>
    <n v="45"/>
    <n v="67.150000000000006"/>
  </r>
  <r>
    <s v="ตรัง"/>
    <x v="264"/>
    <x v="265"/>
    <s v="เบ็ดเตล็ด"/>
    <x v="7"/>
    <s v="แผ่นไม่เสร็จ/ไม่เสร็จ                                  "/>
    <s v="29 ธ.ค. 2564          "/>
    <n v="100"/>
    <n v="0"/>
    <n v="0"/>
    <n v="0"/>
    <n v="0"/>
    <n v="100"/>
    <s v="ตัว      "/>
    <n v="140.11000000000001"/>
    <n v="0"/>
    <n v="0"/>
    <n v="0"/>
    <n v="140.11000000000001"/>
    <n v="45"/>
    <n v="0"/>
    <n v="98.11"/>
    <n v="70.02"/>
    <n v="0.45"/>
    <s v="ตัว           "/>
    <n v="0.45"/>
    <n v="0"/>
    <n v="0"/>
    <d v="2021-10-11T00:00:00"/>
    <n v="1.4011000000000002"/>
    <n v="0.95110000000000028"/>
    <n v="45"/>
    <n v="95.110000000000014"/>
  </r>
  <r>
    <s v="สุราษ"/>
    <x v="264"/>
    <x v="265"/>
    <s v="เบ็ดเตล็ด"/>
    <x v="7"/>
    <s v="บจก.พวงรัตน์เมทัลชีท(สุราษฎร์)                         "/>
    <s v="1 ธ.ค. 2564           "/>
    <n v="4130"/>
    <n v="2230"/>
    <n v="0"/>
    <n v="0"/>
    <n v="0"/>
    <n v="6360"/>
    <s v="ตัว      "/>
    <n v="5807.47"/>
    <n v="3125.85"/>
    <n v="0"/>
    <n v="0"/>
    <n v="8933.32"/>
    <n v="2862"/>
    <n v="0"/>
    <n v="6346.12"/>
    <n v="71.040000000000006"/>
    <n v="0.45"/>
    <s v="ตัว           "/>
    <n v="0.45"/>
    <n v="0"/>
    <n v="0"/>
    <d v="2021-10-11T00:00:00"/>
    <n v="1.4046100628930818"/>
    <n v="0.95461006289308181"/>
    <n v="2862"/>
    <n v="6071.32"/>
  </r>
  <r>
    <s v="สุราษ"/>
    <x v="264"/>
    <x v="265"/>
    <s v="เบ็ดเตล็ด"/>
    <x v="7"/>
    <s v="บจก.พวงรัตน์เมทัลชีท (สาขาสุราษฎร์ธานี)                "/>
    <s v="1 ธ.ค. 2564           "/>
    <n v="1410"/>
    <n v="2530"/>
    <n v="0"/>
    <n v="0"/>
    <n v="0"/>
    <n v="3940"/>
    <s v="ตัว      "/>
    <n v="1976.57"/>
    <n v="3546.51"/>
    <n v="0"/>
    <n v="0"/>
    <n v="5523.08"/>
    <n v="1773"/>
    <n v="0"/>
    <n v="5523.08"/>
    <n v="100"/>
    <n v="0.45"/>
    <s v="ตัว           "/>
    <n v="0.45"/>
    <n v="0"/>
    <n v="0"/>
    <s v="25/09/-021    "/>
    <n v="1.4017969543147208"/>
    <n v="0.95179695431472089"/>
    <n v="1773"/>
    <n v="3750.08"/>
  </r>
  <r>
    <s v="ภูเก็ต"/>
    <x v="265"/>
    <x v="266"/>
    <s v="เบ็ดเตล็ด"/>
    <x v="7"/>
    <s v="บจก.ชมภูเมทัลชีท(ภูเก็ต)                            "/>
    <s v="7 ธ.ค. 2564           "/>
    <n v="0"/>
    <n v="0"/>
    <n v="0"/>
    <n v="200"/>
    <n v="0"/>
    <n v="200"/>
    <s v="ตัว      "/>
    <n v="0"/>
    <n v="0"/>
    <n v="0"/>
    <n v="359.97"/>
    <n v="359.97"/>
    <n v="-184"/>
    <n v="0"/>
    <n v="-359.97"/>
    <n v="100"/>
    <n v="0.92"/>
    <s v="ตัว           "/>
    <n v="0.92"/>
    <n v="0"/>
    <n v="0"/>
    <s v="//-/F         "/>
    <n v="1.7998500000000002"/>
    <n v="0.87985000000000013"/>
    <n v="184"/>
    <n v="175.97000000000003"/>
  </r>
  <r>
    <s v="สุราษ"/>
    <x v="266"/>
    <x v="267"/>
    <s v="เบ็ดเตล็ด"/>
    <x v="7"/>
    <s v="บจก.พวงรัตน์เมทัลชีท(สุราษฎร์)                              "/>
    <s v="27 ธ.ค. 2564          "/>
    <n v="20"/>
    <n v="0"/>
    <n v="0"/>
    <n v="0"/>
    <n v="0"/>
    <n v="20"/>
    <s v="ตัว      "/>
    <n v="28.04"/>
    <n v="0"/>
    <n v="0"/>
    <n v="0"/>
    <n v="28.04"/>
    <n v="18.399999999999999"/>
    <n v="0"/>
    <n v="8.0399999999999991"/>
    <n v="28.67"/>
    <n v="0.92"/>
    <s v="ตัว           "/>
    <n v="0.92"/>
    <n v="0"/>
    <n v="0"/>
    <s v="//-/F         "/>
    <n v="1.4019999999999999"/>
    <n v="0.48199999999999987"/>
    <n v="18.400000000000002"/>
    <n v="9.639999999999997"/>
  </r>
  <r>
    <s v="ชุมพร"/>
    <x v="267"/>
    <x v="268"/>
    <s v="เบ็ดเตล็ด"/>
    <x v="7"/>
    <s v="บจก.ชมพรภัณฑ์เมทัลชีท(ชุมพร)                               "/>
    <s v="16 ธ.ค. 2564          "/>
    <n v="300"/>
    <n v="0"/>
    <n v="0"/>
    <n v="0"/>
    <n v="0"/>
    <n v="300"/>
    <s v="ตัว      "/>
    <n v="420.07"/>
    <n v="0"/>
    <n v="0"/>
    <n v="0"/>
    <n v="420.07"/>
    <n v="276"/>
    <n v="0"/>
    <n v="120.07"/>
    <n v="28.58"/>
    <n v="0.92"/>
    <s v="ตัว           "/>
    <n v="0.92"/>
    <n v="0"/>
    <n v="0"/>
    <s v="26/09/-019    "/>
    <n v="1.4002333333333332"/>
    <n v="0.48023333333333318"/>
    <n v="276"/>
    <n v="144.07"/>
  </r>
  <r>
    <s v="ตรัง"/>
    <x v="267"/>
    <x v="268"/>
    <s v="เบ็ดเตล็ด"/>
    <x v="7"/>
    <s v="บจก.ชมพรภัณฑ์วัสดุ(ตรัง)                                   "/>
    <s v="9 ธ.ค. 2564           "/>
    <n v="350"/>
    <n v="200"/>
    <n v="0"/>
    <n v="0"/>
    <n v="0"/>
    <n v="550"/>
    <s v="ตัว      "/>
    <n v="518.70000000000005"/>
    <n v="317.76"/>
    <n v="0"/>
    <n v="0"/>
    <n v="836.46"/>
    <n v="506"/>
    <n v="0"/>
    <n v="286.45999999999998"/>
    <n v="34.25"/>
    <n v="0.92"/>
    <s v="ตัว           "/>
    <n v="0.92"/>
    <n v="0"/>
    <n v="0"/>
    <s v="//-/F         "/>
    <n v="1.5208363636363638"/>
    <n v="0.60083636363636372"/>
    <n v="506"/>
    <n v="330.46000000000004"/>
  </r>
  <r>
    <s v="ตรัง"/>
    <x v="267"/>
    <x v="268"/>
    <s v="เบ็ดเตล็ด"/>
    <x v="7"/>
    <s v="บจก.ชมพรภัณฑ์วัสดุ (ตรัง)                                  "/>
    <s v="13 ธ.ค. 2564          "/>
    <n v="500"/>
    <n v="0"/>
    <n v="0"/>
    <n v="0"/>
    <n v="0"/>
    <n v="500"/>
    <s v="ตัว      "/>
    <n v="757.01"/>
    <n v="0"/>
    <n v="0"/>
    <n v="0"/>
    <n v="757.01"/>
    <n v="460"/>
    <n v="0"/>
    <n v="257.01"/>
    <n v="33.950000000000003"/>
    <n v="0.92"/>
    <s v="ตัว           "/>
    <n v="0.92"/>
    <n v="0"/>
    <n v="0"/>
    <s v="//-/F         "/>
    <n v="1.5140199999999999"/>
    <n v="0.59401999999999988"/>
    <n v="460"/>
    <n v="297.01"/>
  </r>
  <r>
    <s v="กระบี่"/>
    <x v="268"/>
    <x v="269"/>
    <s v="เบ็ดเตล็ด"/>
    <x v="7"/>
    <s v="บจก.ชมพรภัณฑ์กระบี่เมทัลชีท                         "/>
    <s v="18 ธ.ค. 2564          "/>
    <n v="0"/>
    <n v="100"/>
    <n v="0"/>
    <n v="0"/>
    <n v="0"/>
    <n v="100"/>
    <s v="ตัว      "/>
    <n v="0"/>
    <n v="233.64"/>
    <n v="0"/>
    <n v="0"/>
    <n v="233.64"/>
    <n v="160"/>
    <n v="0"/>
    <n v="133.63999999999999"/>
    <n v="57.2"/>
    <n v="1.6"/>
    <s v="ตัว           "/>
    <n v="1.6"/>
    <n v="0"/>
    <n v="0"/>
    <s v="09/01/-021    "/>
    <n v="2.3363999999999998"/>
    <n v="0.73639999999999972"/>
    <n v="160"/>
    <n v="73.639999999999986"/>
  </r>
  <r>
    <s v="ตรัง"/>
    <x v="268"/>
    <x v="269"/>
    <s v="เบ็ดเตล็ด"/>
    <x v="7"/>
    <s v="บจก.ชมพรภัณฑ์วัสดุ(ตรัง)                            "/>
    <s v="8 ธ.ค. 2564           "/>
    <n v="100"/>
    <n v="0"/>
    <n v="0"/>
    <n v="0"/>
    <n v="0"/>
    <n v="100"/>
    <s v="ตัว      "/>
    <n v="158.88"/>
    <n v="0"/>
    <n v="0"/>
    <n v="0"/>
    <n v="158.88"/>
    <n v="160"/>
    <n v="0"/>
    <n v="58.88"/>
    <n v="37.06"/>
    <n v="1.6"/>
    <s v="ตัว           "/>
    <n v="1.6"/>
    <n v="0"/>
    <n v="0"/>
    <s v="23/07/-019    "/>
    <n v="1.5888"/>
    <n v="-1.1200000000000099E-2"/>
    <n v="160"/>
    <n v="-1.1200000000000045"/>
  </r>
  <r>
    <s v="ภูเก็ต"/>
    <x v="268"/>
    <x v="269"/>
    <s v="เบ็ดเตล็ด"/>
    <x v="7"/>
    <s v="บจก.ชมภูเมทัลชีท(ภูเก็ต)                            "/>
    <s v="9 ธ.ค. 2564           "/>
    <n v="120"/>
    <n v="0"/>
    <n v="0"/>
    <n v="0"/>
    <n v="0"/>
    <n v="120"/>
    <s v="ตัว      "/>
    <n v="168.23"/>
    <n v="0"/>
    <n v="0"/>
    <n v="0"/>
    <n v="168.23"/>
    <n v="192"/>
    <n v="0"/>
    <n v="48.23"/>
    <n v="28.67"/>
    <n v="1.6"/>
    <s v="ตัว           "/>
    <n v="1.6"/>
    <n v="0"/>
    <n v="0"/>
    <s v="02/06/-021    "/>
    <n v="1.4019166666666665"/>
    <n v="-0.19808333333333361"/>
    <n v="192"/>
    <n v="-23.77000000000001"/>
  </r>
  <r>
    <s v="ตรัง"/>
    <x v="269"/>
    <x v="270"/>
    <s v="เบ็ดเตล็ด"/>
    <x v="7"/>
    <s v="บจก.ชมพรภัณฑ์วัสดุ(ตรัง)                           "/>
    <s v="15 ธ.ค. 2564          "/>
    <n v="200"/>
    <n v="0"/>
    <n v="0"/>
    <n v="0"/>
    <n v="0"/>
    <n v="200"/>
    <s v="ตัว      "/>
    <n v="317.76"/>
    <n v="0"/>
    <n v="0"/>
    <n v="0"/>
    <n v="317.76"/>
    <n v="190"/>
    <n v="0"/>
    <n v="157.76"/>
    <n v="49.65"/>
    <n v="0.95"/>
    <s v="ตัว           "/>
    <n v="0.95"/>
    <n v="0"/>
    <n v="0"/>
    <d v="2020-11-24T00:00:00"/>
    <n v="1.5888"/>
    <n v="0.63880000000000003"/>
    <n v="190"/>
    <n v="127.75999999999999"/>
  </r>
  <r>
    <s v="ตรัง"/>
    <x v="269"/>
    <x v="270"/>
    <s v="เบ็ดเตล็ด"/>
    <x v="7"/>
    <s v="บจก.ชมพรภัณฑ์วัสดุ (ตรัง)                          "/>
    <s v="9 ธ.ค. 2564           "/>
    <n v="300"/>
    <n v="0"/>
    <n v="0"/>
    <n v="0"/>
    <n v="0"/>
    <n v="300"/>
    <s v="ตัว      "/>
    <n v="476.57"/>
    <n v="0"/>
    <n v="0"/>
    <n v="0"/>
    <n v="476.57"/>
    <n v="285"/>
    <n v="0"/>
    <n v="476.57"/>
    <n v="100"/>
    <n v="0.95"/>
    <s v="ตัว           "/>
    <n v="0.95"/>
    <n v="0"/>
    <n v="0"/>
    <s v="//-/F         "/>
    <n v="1.5885666666666667"/>
    <n v="0.63856666666666673"/>
    <n v="285"/>
    <n v="191.57"/>
  </r>
  <r>
    <s v="ทุ่งสง"/>
    <x v="269"/>
    <x v="270"/>
    <s v="เบ็ดเตล็ด"/>
    <x v="7"/>
    <s v="บจก.ชมภูเมทัลชีท(ทุ่งสง)                           "/>
    <s v="24 ธ.ค. 2564          "/>
    <n v="240"/>
    <n v="200"/>
    <n v="0"/>
    <n v="0"/>
    <n v="0"/>
    <n v="440"/>
    <s v="ตัว      "/>
    <n v="542.05999999999995"/>
    <n v="467.29"/>
    <n v="0"/>
    <n v="0"/>
    <n v="1009.3499999999999"/>
    <n v="418"/>
    <n v="0"/>
    <n v="657.35"/>
    <n v="65.13"/>
    <n v="0.95"/>
    <s v="ตัว           "/>
    <n v="0.95"/>
    <n v="0"/>
    <n v="0"/>
    <d v="2021-03-19T00:00:00"/>
    <n v="2.2939772727272727"/>
    <n v="1.3439772727272727"/>
    <n v="418"/>
    <n v="591.34999999999991"/>
  </r>
  <r>
    <s v="ออนไลน์"/>
    <x v="270"/>
    <x v="271"/>
    <s v="เบ็ดเตล็ด"/>
    <x v="7"/>
    <s v="บจก.พวงรัตน์เมทัลชีท (อ้อมค่ายONLINE)     "/>
    <s v="16 ธ.ค. 2564          "/>
    <n v="600"/>
    <n v="0"/>
    <n v="0"/>
    <n v="0"/>
    <n v="0"/>
    <n v="600"/>
    <s v="ตัว      "/>
    <n v="1756.72"/>
    <n v="0"/>
    <n v="0"/>
    <n v="0"/>
    <n v="1756.72"/>
    <n v="408"/>
    <n v="0"/>
    <n v="1756.72"/>
    <n v="100"/>
    <n v="0.68"/>
    <s v="ตัว           "/>
    <n v="0.68"/>
    <n v="0"/>
    <n v="0"/>
    <s v="//B/F         "/>
    <n v="2.9278666666666666"/>
    <n v="2.2478666666666665"/>
    <n v="408.00000000000006"/>
    <n v="1348.72"/>
  </r>
  <r>
    <s v="อ้อมค่าย"/>
    <x v="271"/>
    <x v="272"/>
    <s v="เบ็ดเตล็ด"/>
    <x v="7"/>
    <s v="บจก.พวงรัตน์เมทัลชีท(อ้อมค่าย)                                "/>
    <s v="18 ธ.ค. 2564          "/>
    <n v="50"/>
    <n v="0"/>
    <n v="0"/>
    <n v="0"/>
    <n v="0"/>
    <n v="50"/>
    <s v="ตัว      "/>
    <n v="70.09"/>
    <n v="0"/>
    <n v="0"/>
    <n v="0"/>
    <n v="70.09"/>
    <n v="50"/>
    <n v="0"/>
    <n v="20.09"/>
    <n v="28.66"/>
    <n v="0"/>
    <s v="เมตร          "/>
    <n v="1"/>
    <n v="0"/>
    <n v="0"/>
    <s v="20/02/-020    "/>
    <n v="1.4018000000000002"/>
    <n v="0.40180000000000016"/>
    <n v="50"/>
    <n v="20.090000000000003"/>
  </r>
  <r>
    <s v="กระบี่"/>
    <x v="272"/>
    <x v="273"/>
    <s v="เบ็ดเตล็ด"/>
    <x v="7"/>
    <s v="บจก.ชมพรภัณฑ์กระบี่เมทัลชีท                               "/>
    <s v="11 ธ.ค. 2564          "/>
    <n v="100"/>
    <n v="0"/>
    <n v="0"/>
    <n v="0"/>
    <n v="0"/>
    <n v="100"/>
    <s v="ตัว      "/>
    <n v="168.23"/>
    <n v="0"/>
    <n v="0"/>
    <n v="0"/>
    <n v="168.23"/>
    <n v="55"/>
    <n v="0"/>
    <n v="168.23"/>
    <n v="100"/>
    <n v="0.55000000000000004"/>
    <s v="ตัว           "/>
    <n v="0.55000000000000004"/>
    <n v="0"/>
    <n v="0"/>
    <s v="24/06/-020    "/>
    <n v="1.6822999999999999"/>
    <n v="1.1322999999999999"/>
    <n v="55.000000000000007"/>
    <n v="113.22999999999999"/>
  </r>
  <r>
    <s v="ทุ่งสง"/>
    <x v="272"/>
    <x v="273"/>
    <s v="เบ็ดเตล็ด"/>
    <x v="7"/>
    <s v="บจก.ชมภูเมทัลชีท(ทุ่งสง)                                  "/>
    <s v="10 ธ.ค. 2564          "/>
    <n v="294"/>
    <n v="0"/>
    <n v="22"/>
    <n v="0"/>
    <n v="0"/>
    <n v="316"/>
    <s v="ตัว      "/>
    <n v="404.25"/>
    <n v="0"/>
    <n v="0"/>
    <n v="0"/>
    <n v="404.25"/>
    <n v="161.69999999999999"/>
    <n v="0"/>
    <n v="404.25"/>
    <n v="100"/>
    <n v="0.55000000000000004"/>
    <s v="ตัว           "/>
    <n v="0.55000000000000004"/>
    <n v="0"/>
    <n v="0"/>
    <s v="//-/F         "/>
    <n v="1.2792721518987342"/>
    <n v="0.72927215189873418"/>
    <n v="173.8"/>
    <n v="230.45"/>
  </r>
  <r>
    <s v="นาเคียน"/>
    <x v="272"/>
    <x v="273"/>
    <s v="เบ็ดเตล็ด"/>
    <x v="7"/>
    <s v="บจก.ชมพรภัณฑ์เมทัลชีท(นาเคียน)                            "/>
    <s v="8 ธ.ค. 2564           "/>
    <n v="0"/>
    <n v="0"/>
    <n v="22"/>
    <n v="0"/>
    <n v="0"/>
    <n v="22"/>
    <s v="ตัว      "/>
    <n v="0"/>
    <n v="0"/>
    <n v="0"/>
    <n v="0"/>
    <n v="0"/>
    <n v="0"/>
    <n v="0"/>
    <n v="0"/>
    <n v="0"/>
    <n v="0.55000000000000004"/>
    <s v="ตัว           "/>
    <n v="0.55000000000000004"/>
    <n v="102"/>
    <n v="0"/>
    <s v="13/07/-019    "/>
    <n v="0"/>
    <n v="-0.55000000000000004"/>
    <n v="12.100000000000001"/>
    <n v="-12.100000000000001"/>
  </r>
  <r>
    <s v="ภูเก็ต"/>
    <x v="272"/>
    <x v="273"/>
    <s v="เบ็ดเตล็ด"/>
    <x v="7"/>
    <s v="บจก.ชมภูเมทัลชีท(ภูเก็ต)                                  "/>
    <s v="9 ธ.ค. 2564           "/>
    <n v="50"/>
    <n v="0"/>
    <n v="0"/>
    <n v="0"/>
    <n v="0"/>
    <n v="50"/>
    <s v="ตัว      "/>
    <n v="93.46"/>
    <n v="0"/>
    <n v="0"/>
    <n v="0"/>
    <n v="93.46"/>
    <n v="27.5"/>
    <n v="0"/>
    <n v="93.46"/>
    <n v="100"/>
    <n v="0.55000000000000004"/>
    <s v="ตัว           "/>
    <n v="0.55000000000000004"/>
    <n v="0"/>
    <n v="0"/>
    <s v="08/07/-021    "/>
    <n v="1.8692"/>
    <n v="1.3191999999999999"/>
    <n v="27.500000000000004"/>
    <n v="65.959999999999994"/>
  </r>
  <r>
    <s v="อ้อมค่าย"/>
    <x v="272"/>
    <x v="273"/>
    <s v="เบ็ดเตล็ด"/>
    <x v="7"/>
    <s v="บจก.พวงรัตน์เมทัลชีท(อ้อมค่าย)                            "/>
    <s v="3 ธ.ค. 2564           "/>
    <n v="254"/>
    <n v="0"/>
    <n v="264"/>
    <n v="0"/>
    <n v="0"/>
    <n v="518"/>
    <s v="ตัว      "/>
    <n v="168.22"/>
    <n v="0"/>
    <n v="0"/>
    <n v="0"/>
    <n v="168.22"/>
    <n v="139.69999999999999"/>
    <n v="0"/>
    <n v="168.22"/>
    <n v="100"/>
    <n v="0.55000000000000004"/>
    <s v="ตัว           "/>
    <n v="0.55000000000000004"/>
    <n v="0"/>
    <n v="0"/>
    <s v="22/07/-020    "/>
    <n v="0.32474903474903477"/>
    <n v="-0.22525096525096527"/>
    <n v="284.90000000000003"/>
    <n v="-116.68000000000004"/>
  </r>
  <r>
    <s v="อ้อมค่าย"/>
    <x v="272"/>
    <x v="273"/>
    <s v="เบ็ดเตล็ด"/>
    <x v="7"/>
    <s v="บจก.พวงรัตน์เมทัลชีท(อ้อมค่าย)                            "/>
    <s v="8 ธ.ค. 2564           "/>
    <n v="300"/>
    <n v="0"/>
    <n v="0"/>
    <n v="0"/>
    <n v="0"/>
    <n v="300"/>
    <s v="ตัว      "/>
    <n v="419.46"/>
    <n v="0"/>
    <n v="0"/>
    <n v="0"/>
    <n v="419.46"/>
    <n v="165"/>
    <n v="0"/>
    <n v="419.46"/>
    <n v="100"/>
    <n v="0.55000000000000004"/>
    <s v="ตัว           "/>
    <n v="0.55000000000000004"/>
    <n v="0"/>
    <n v="0"/>
    <s v="//-/F         "/>
    <n v="1.3981999999999999"/>
    <n v="0.84819999999999984"/>
    <n v="165"/>
    <n v="254.45999999999998"/>
  </r>
  <r>
    <s v="ชุมพร"/>
    <x v="273"/>
    <x v="274"/>
    <s v="เบ็ดเตล็ด"/>
    <x v="7"/>
    <s v="บจก.ชมพรภัณฑ์เมทัลชีท(ชุมพร)                        "/>
    <s v="9 ธ.ค. 2564           "/>
    <n v="560"/>
    <n v="50"/>
    <n v="0"/>
    <n v="0"/>
    <n v="0"/>
    <n v="610"/>
    <s v="ตัว      "/>
    <n v="782.69"/>
    <n v="70.069999999999993"/>
    <n v="0"/>
    <n v="0"/>
    <n v="852.76"/>
    <n v="396.5"/>
    <n v="0"/>
    <n v="480.66"/>
    <n v="56.37"/>
    <n v="0.65"/>
    <s v="ตัว           "/>
    <n v="0.65"/>
    <n v="0"/>
    <n v="0"/>
    <d v="2021-07-02T00:00:00"/>
    <n v="1.397967213114754"/>
    <n v="0.747967213114754"/>
    <n v="396.5"/>
    <n v="456.26"/>
  </r>
  <r>
    <s v="ชุมพร"/>
    <x v="273"/>
    <x v="274"/>
    <s v="เบ็ดเตล็ด"/>
    <x v="7"/>
    <s v="บจก.ชมพรภัณฑ์เมทัลชีท (ชุมพร)                       "/>
    <s v="17 ธ.ค. 2564          "/>
    <n v="550"/>
    <n v="0"/>
    <n v="0"/>
    <n v="0"/>
    <n v="0"/>
    <n v="550"/>
    <s v="ตัว      "/>
    <n v="700.21"/>
    <n v="0"/>
    <n v="0"/>
    <n v="0"/>
    <n v="700.21"/>
    <n v="357.5"/>
    <n v="0"/>
    <n v="700.21"/>
    <n v="100"/>
    <n v="0.65"/>
    <s v="ตัว           "/>
    <n v="0.65"/>
    <n v="0"/>
    <n v="0"/>
    <s v="//-/F         "/>
    <n v="1.273109090909091"/>
    <n v="0.62310909090909095"/>
    <n v="357.5"/>
    <n v="342.71000000000004"/>
  </r>
  <r>
    <s v="ทุ่งสง"/>
    <x v="273"/>
    <x v="274"/>
    <s v="เบ็ดเตล็ด"/>
    <x v="7"/>
    <s v="บจก.ชมภูเมทัลชีท(ทุ่งสง)                            "/>
    <s v="16 ธ.ค. 2564          "/>
    <n v="22"/>
    <n v="0"/>
    <n v="0"/>
    <n v="0"/>
    <n v="0"/>
    <n v="22"/>
    <s v="ตัว      "/>
    <n v="0"/>
    <n v="0"/>
    <n v="0"/>
    <n v="0"/>
    <n v="0"/>
    <n v="14.3"/>
    <n v="0"/>
    <n v="-13.42"/>
    <n v="0"/>
    <n v="0.65"/>
    <s v="ตัว           "/>
    <n v="0.65"/>
    <n v="0"/>
    <n v="0"/>
    <d v="2021-11-04T00:00:00"/>
    <n v="0"/>
    <n v="-0.65"/>
    <n v="14.3"/>
    <n v="-14.3"/>
  </r>
  <r>
    <s v="นาเคียน"/>
    <x v="273"/>
    <x v="274"/>
    <s v="เบ็ดเตล็ด"/>
    <x v="7"/>
    <s v="บจก.ชมพรภัณฑ์เมทัลชีท(นาเคียน)                      "/>
    <s v="1 ธ.ค. 2564           "/>
    <n v="0"/>
    <n v="0"/>
    <n v="110"/>
    <n v="0"/>
    <n v="0"/>
    <n v="110"/>
    <s v="ตัว      "/>
    <n v="0"/>
    <n v="0"/>
    <n v="0"/>
    <n v="0"/>
    <n v="0"/>
    <n v="0"/>
    <n v="0"/>
    <n v="-67.099999999999994"/>
    <n v="0"/>
    <n v="0.65"/>
    <s v="ตัว           "/>
    <n v="0.65"/>
    <n v="102"/>
    <n v="0"/>
    <d v="2020-10-31T00:00:00"/>
    <n v="0"/>
    <n v="-0.65"/>
    <n v="71.5"/>
    <n v="-71.5"/>
  </r>
  <r>
    <s v="สุราษ"/>
    <x v="273"/>
    <x v="274"/>
    <s v="เบ็ดเตล็ด"/>
    <x v="7"/>
    <s v="บจก.พวงรัตน์เมทัลชีท(สุราษฎร์)                      "/>
    <s v="10 ธ.ค. 2564          "/>
    <n v="10"/>
    <n v="0"/>
    <n v="0"/>
    <n v="0"/>
    <n v="0"/>
    <n v="10"/>
    <s v="ตัว      "/>
    <n v="14.02"/>
    <n v="0"/>
    <n v="0"/>
    <n v="0"/>
    <n v="14.02"/>
    <n v="6.5"/>
    <n v="0"/>
    <n v="7.92"/>
    <n v="56.49"/>
    <n v="0.65"/>
    <s v="ตัว           "/>
    <n v="0.65"/>
    <n v="0"/>
    <n v="0"/>
    <d v="2019-09-03T00:00:00"/>
    <n v="1.4019999999999999"/>
    <n v="0.75199999999999989"/>
    <n v="6.5"/>
    <n v="7.52"/>
  </r>
  <r>
    <s v="อ้อมค่าย"/>
    <x v="273"/>
    <x v="274"/>
    <s v="เบ็ดเตล็ด"/>
    <x v="7"/>
    <s v="บจก.พวงรัตน์เมทัลชีท(อ้อมค่าย)                      "/>
    <s v="8 ธ.ค. 2564           "/>
    <n v="20"/>
    <n v="0"/>
    <n v="0"/>
    <n v="0"/>
    <n v="0"/>
    <n v="20"/>
    <s v="ตัว      "/>
    <n v="37.119999999999997"/>
    <n v="0"/>
    <n v="0"/>
    <n v="0"/>
    <n v="37.119999999999997"/>
    <n v="13"/>
    <n v="0"/>
    <n v="24.92"/>
    <n v="67.13"/>
    <n v="0.65"/>
    <s v="ตัว           "/>
    <n v="0.65"/>
    <n v="0"/>
    <n v="0"/>
    <d v="2021-08-18T00:00:00"/>
    <n v="1.8559999999999999"/>
    <n v="1.206"/>
    <n v="13"/>
    <n v="24.119999999999997"/>
  </r>
  <r>
    <s v="นาเคียน"/>
    <x v="274"/>
    <x v="275"/>
    <s v="เบ็ดเตล็ด"/>
    <x v="7"/>
    <s v="บจก.ชมพรภัณฑ์เมทัลชีท(นาเคียน)                             "/>
    <s v="30 ธ.ค. 2564          "/>
    <n v="900"/>
    <n v="0"/>
    <n v="0"/>
    <n v="0"/>
    <n v="0"/>
    <n v="900"/>
    <s v="ตัว      "/>
    <n v="1681.84"/>
    <n v="0"/>
    <n v="0"/>
    <n v="0"/>
    <n v="1681.84"/>
    <n v="675"/>
    <n v="0"/>
    <n v="1681.84"/>
    <n v="100"/>
    <n v="0.75"/>
    <s v="ตัว           "/>
    <n v="0.75"/>
    <n v="0"/>
    <n v="0"/>
    <d v="2021-10-16T00:00:00"/>
    <n v="1.868711111111111"/>
    <n v="1.118711111111111"/>
    <n v="675"/>
    <n v="1006.8399999999999"/>
  </r>
  <r>
    <s v="ทุ่งสง"/>
    <x v="275"/>
    <x v="276"/>
    <s v="เบ็ดเตล็ด"/>
    <x v="7"/>
    <s v="บจก.ชมภูเมทัลชีท(ทุ่งสง)                                  "/>
    <s v="7 ธ.ค. 2564           "/>
    <n v="1000"/>
    <n v="0"/>
    <n v="0"/>
    <n v="0"/>
    <n v="0"/>
    <n v="1000"/>
    <s v="ตัว      "/>
    <n v="2336.4499999999998"/>
    <n v="0"/>
    <n v="0"/>
    <n v="0"/>
    <n v="2336.4499999999998"/>
    <n v="910"/>
    <n v="0"/>
    <n v="2336.4499999999998"/>
    <n v="100"/>
    <n v="0.91"/>
    <s v="ตัว           "/>
    <n v="0.91"/>
    <n v="0"/>
    <n v="0"/>
    <s v="//-/F         "/>
    <n v="2.3364499999999997"/>
    <n v="1.4264499999999996"/>
    <n v="910"/>
    <n v="1426.4499999999998"/>
  </r>
  <r>
    <s v="นาเคียน"/>
    <x v="276"/>
    <x v="277"/>
    <s v="เบ็ดเตล็ด"/>
    <x v="7"/>
    <s v="บจก.ชมพรภัณฑ์เมทัลชีท(นาเคียน)                              "/>
    <s v="25 ธ.ค. 2564          "/>
    <n v="200"/>
    <n v="0"/>
    <n v="0"/>
    <n v="0"/>
    <n v="0"/>
    <n v="200"/>
    <s v="ตัว      "/>
    <n v="373.35"/>
    <n v="0"/>
    <n v="0"/>
    <n v="0"/>
    <n v="373.35"/>
    <n v="180"/>
    <n v="0"/>
    <n v="373.35"/>
    <n v="100"/>
    <n v="0.9"/>
    <s v="ตัว           "/>
    <n v="0.9"/>
    <n v="0"/>
    <n v="0"/>
    <s v="//-/F         "/>
    <n v="1.8667500000000001"/>
    <n v="0.96675000000000011"/>
    <n v="180"/>
    <n v="193.35000000000002"/>
  </r>
  <r>
    <s v="นาเคียน"/>
    <x v="276"/>
    <x v="277"/>
    <s v="เบ็ดเตล็ด"/>
    <x v="7"/>
    <s v="บจก.ชมพรภัณฑ์เมทัลชีท(นาเคียน)                              "/>
    <s v="21 ธ.ค. 2564          "/>
    <n v="100"/>
    <n v="0"/>
    <n v="0"/>
    <n v="0"/>
    <n v="0"/>
    <n v="100"/>
    <s v="ตัว      "/>
    <n v="186.8"/>
    <n v="0"/>
    <n v="0"/>
    <n v="0"/>
    <n v="186.8"/>
    <n v="90"/>
    <n v="0"/>
    <n v="186.8"/>
    <n v="100"/>
    <n v="0.9"/>
    <s v="ตัว           "/>
    <n v="0.9"/>
    <n v="0"/>
    <n v="0"/>
    <s v="//-/F         "/>
    <n v="1.8680000000000001"/>
    <n v="0.96800000000000008"/>
    <n v="90"/>
    <n v="96.800000000000011"/>
  </r>
  <r>
    <s v="อ้อมค่าย"/>
    <x v="276"/>
    <x v="277"/>
    <s v="เบ็ดเตล็ด"/>
    <x v="7"/>
    <s v="บจก.พวงรัตน์เมทัลชีท(อ้อมค่าย)                              "/>
    <s v="1 ธ.ค. 2564           "/>
    <n v="8430"/>
    <n v="6600"/>
    <n v="0"/>
    <n v="0"/>
    <n v="0"/>
    <n v="15030"/>
    <s v="ตัว      "/>
    <n v="15778.36"/>
    <n v="12288.59"/>
    <n v="0"/>
    <n v="0"/>
    <n v="28066.95"/>
    <n v="13527"/>
    <n v="0"/>
    <n v="28066.95"/>
    <n v="100"/>
    <n v="0.9"/>
    <s v="ตัว           "/>
    <n v="0.9"/>
    <n v="0"/>
    <n v="0"/>
    <s v="//-/F         "/>
    <n v="1.8673952095808384"/>
    <n v="0.96739520958083836"/>
    <n v="13527"/>
    <n v="14539.95"/>
  </r>
  <r>
    <s v="อ้อมค่าย"/>
    <x v="276"/>
    <x v="277"/>
    <s v="เบ็ดเตล็ด"/>
    <x v="7"/>
    <s v="บจก.พวงรัตน์เมทัลชีท(อ้อมค่าย)                              "/>
    <s v="7 ธ.ค. 2564           "/>
    <n v="3150"/>
    <n v="1900"/>
    <n v="0"/>
    <n v="0"/>
    <n v="0"/>
    <n v="5050"/>
    <s v="ตัว      "/>
    <n v="5881.52"/>
    <n v="3550.71"/>
    <n v="0"/>
    <n v="0"/>
    <n v="9432.23"/>
    <n v="4545"/>
    <n v="0"/>
    <n v="9432.23"/>
    <n v="100"/>
    <n v="0.9"/>
    <s v="ตัว           "/>
    <n v="0.9"/>
    <n v="0"/>
    <n v="0"/>
    <s v="//-/F         "/>
    <n v="1.867768316831683"/>
    <n v="0.96776831683168296"/>
    <n v="4545"/>
    <n v="4887.2299999999996"/>
  </r>
  <r>
    <s v="ชุมพร"/>
    <x v="277"/>
    <x v="278"/>
    <s v="เบ็ดเตล็ด"/>
    <x v="7"/>
    <s v="บจก.ชมพรภัณฑ์เมทัลชีท(ชุมพร)             "/>
    <s v="4 ธ.ค. 2564           "/>
    <n v="2980"/>
    <n v="1540"/>
    <n v="0"/>
    <n v="0"/>
    <n v="0"/>
    <n v="4520"/>
    <s v="ตัว      "/>
    <n v="6819.87"/>
    <n v="3597.38"/>
    <n v="0"/>
    <n v="0"/>
    <n v="10417.25"/>
    <n v="4429.6000000000004"/>
    <n v="0"/>
    <n v="5775.65"/>
    <n v="55.44"/>
    <n v="0.98"/>
    <s v="ตัว           "/>
    <n v="0.98"/>
    <n v="0"/>
    <n v="0"/>
    <d v="2021-12-04T00:00:00"/>
    <n v="2.3047013274336283"/>
    <n v="1.3247013274336283"/>
    <n v="4429.6000000000004"/>
    <n v="5987.65"/>
  </r>
  <r>
    <s v="ชุมพร"/>
    <x v="277"/>
    <x v="278"/>
    <s v="เบ็ดเตล็ด"/>
    <x v="7"/>
    <s v="บจก.ชมพรภัณฑ์เมทัลชีท (ชุมพร)            "/>
    <s v="8 ธ.ค. 2564           "/>
    <n v="1736"/>
    <n v="450"/>
    <n v="0"/>
    <n v="0"/>
    <n v="0"/>
    <n v="2186"/>
    <s v="ตัว      "/>
    <n v="4052.51"/>
    <n v="1050.7"/>
    <n v="0"/>
    <n v="0"/>
    <n v="5103.21"/>
    <n v="2142.2800000000002"/>
    <n v="0"/>
    <n v="5103.21"/>
    <n v="100"/>
    <n v="0.98"/>
    <s v="ตัว           "/>
    <n v="0.98"/>
    <n v="0"/>
    <n v="0"/>
    <s v="//-/F         "/>
    <n v="2.3344967978042086"/>
    <n v="1.3544967978042086"/>
    <n v="2142.2799999999997"/>
    <n v="2960.9300000000003"/>
  </r>
  <r>
    <s v="กระบี่"/>
    <x v="278"/>
    <x v="279"/>
    <s v="เบ็ดเตล็ด"/>
    <x v="7"/>
    <s v="บจก.ชมพรภัณฑ์กระบี่เมทัลชีท                          "/>
    <s v="29 ธ.ค. 2564          "/>
    <n v="200"/>
    <n v="0"/>
    <n v="0"/>
    <n v="0"/>
    <n v="0"/>
    <n v="200"/>
    <s v="ตัว      "/>
    <n v="373.82"/>
    <n v="0"/>
    <n v="0"/>
    <n v="0"/>
    <n v="373.82"/>
    <n v="180"/>
    <n v="0"/>
    <n v="175.82"/>
    <n v="47.03"/>
    <n v="0.9"/>
    <s v="ตัว           "/>
    <n v="0.9"/>
    <n v="0"/>
    <n v="0"/>
    <s v="//B/F         "/>
    <n v="1.8691"/>
    <n v="0.96909999999999996"/>
    <n v="180"/>
    <n v="193.82"/>
  </r>
  <r>
    <s v="นาเคียน"/>
    <x v="278"/>
    <x v="279"/>
    <s v="เบ็ดเตล็ด"/>
    <x v="7"/>
    <s v="บจก.ชมพรภัณฑ์เมทัลชีท(นาเคียน)                       "/>
    <s v="8 ธ.ค. 2564           "/>
    <n v="415"/>
    <n v="0"/>
    <n v="0"/>
    <n v="0"/>
    <n v="0"/>
    <n v="415"/>
    <s v="ตัว      "/>
    <n v="969.11"/>
    <n v="0"/>
    <n v="0"/>
    <n v="0"/>
    <n v="969.11"/>
    <n v="373.5"/>
    <n v="0"/>
    <n v="545.80999999999995"/>
    <n v="56.32"/>
    <n v="0.9"/>
    <s v="ตัว           "/>
    <n v="0.9"/>
    <n v="0"/>
    <n v="0"/>
    <d v="2020-10-15T00:00:00"/>
    <n v="2.3352048192771084"/>
    <n v="1.4352048192771085"/>
    <n v="373.5"/>
    <n v="595.61"/>
  </r>
  <r>
    <s v="นาเคียน"/>
    <x v="278"/>
    <x v="279"/>
    <s v="เบ็ดเตล็ด"/>
    <x v="7"/>
    <s v="บจก.ชมพรภัณฑ์เมทัลชีท(นาเคียน)                       "/>
    <s v="11 ธ.ค. 2564          "/>
    <n v="200"/>
    <n v="0"/>
    <n v="0"/>
    <n v="0"/>
    <n v="0"/>
    <n v="200"/>
    <s v="ตัว      "/>
    <n v="467.05"/>
    <n v="0"/>
    <n v="0"/>
    <n v="0"/>
    <n v="467.05"/>
    <n v="180"/>
    <n v="0"/>
    <n v="263.05"/>
    <n v="56.32"/>
    <n v="0.9"/>
    <s v="ตัว           "/>
    <n v="0.9"/>
    <n v="0"/>
    <n v="0"/>
    <s v="//-/F         "/>
    <n v="2.3352500000000003"/>
    <n v="1.4352500000000004"/>
    <n v="180"/>
    <n v="287.05"/>
  </r>
  <r>
    <s v="อ้อมค่าย"/>
    <x v="278"/>
    <x v="279"/>
    <s v="เบ็ดเตล็ด"/>
    <x v="7"/>
    <s v="บจก.พวงรัตน์เมทัลชีท(อ้อมค่าย)                       "/>
    <s v="20 ธ.ค. 2564          "/>
    <n v="220"/>
    <n v="0"/>
    <n v="0"/>
    <n v="0"/>
    <n v="0"/>
    <n v="220"/>
    <s v="ตัว      "/>
    <n v="514.02"/>
    <n v="0"/>
    <n v="0"/>
    <n v="0"/>
    <n v="514.02"/>
    <n v="198"/>
    <n v="0"/>
    <n v="289.62"/>
    <n v="56.34"/>
    <n v="0.9"/>
    <s v="ตัว           "/>
    <n v="0.9"/>
    <n v="0"/>
    <n v="0"/>
    <s v="18/06/-020    "/>
    <n v="2.3364545454545453"/>
    <n v="1.4364545454545454"/>
    <n v="198"/>
    <n v="316.02"/>
  </r>
  <r>
    <s v="สุราษ"/>
    <x v="279"/>
    <x v="280"/>
    <s v="เบ็ดเตล็ด"/>
    <x v="7"/>
    <s v="บจก.พวงรัตน์เมทัลชีท(สุราษฎร์)                               "/>
    <s v="27 ธ.ค. 2564          "/>
    <n v="100"/>
    <n v="0"/>
    <n v="0"/>
    <n v="0"/>
    <n v="0"/>
    <n v="100"/>
    <s v="ตัว      "/>
    <n v="233.64"/>
    <n v="0"/>
    <n v="0"/>
    <n v="0"/>
    <n v="233.64"/>
    <n v="90"/>
    <n v="0"/>
    <n v="138.63999999999999"/>
    <n v="59.34"/>
    <n v="0.9"/>
    <s v="ตัว           "/>
    <n v="0.9"/>
    <n v="0"/>
    <n v="0"/>
    <s v="//-/F         "/>
    <n v="2.3363999999999998"/>
    <n v="1.4363999999999999"/>
    <n v="90"/>
    <n v="143.63999999999999"/>
  </r>
  <r>
    <s v="ภูเก็ต"/>
    <x v="280"/>
    <x v="281"/>
    <s v="เบ็ดเตล็ด"/>
    <x v="7"/>
    <s v="บจก.ชมภูเมทัลชีท(ภูเก็ต)                            "/>
    <s v="16 ธ.ค. 2564          "/>
    <n v="120"/>
    <n v="0"/>
    <n v="0"/>
    <n v="0"/>
    <n v="0"/>
    <n v="120"/>
    <s v="ตัว      "/>
    <n v="280.37"/>
    <n v="0"/>
    <n v="0"/>
    <n v="0"/>
    <n v="280.37"/>
    <n v="108"/>
    <n v="0"/>
    <n v="172.37"/>
    <n v="61.48"/>
    <n v="0.9"/>
    <s v="ตัว           "/>
    <n v="0.9"/>
    <n v="0"/>
    <n v="0"/>
    <s v="23/05/-020    "/>
    <n v="2.3364166666666666"/>
    <n v="1.4364166666666667"/>
    <n v="108"/>
    <n v="172.37"/>
  </r>
  <r>
    <s v="สุราษ"/>
    <x v="280"/>
    <x v="281"/>
    <s v="เบ็ดเตล็ด"/>
    <x v="7"/>
    <s v="บจก.พวงรัตน์เมทัลชีท(สุราษฎร์)                      "/>
    <s v="8 ธ.ค. 2564           "/>
    <n v="350"/>
    <n v="1800"/>
    <n v="0"/>
    <n v="0"/>
    <n v="0"/>
    <n v="2150"/>
    <s v="ตัว      "/>
    <n v="817.71"/>
    <n v="4205.6099999999997"/>
    <n v="0"/>
    <n v="0"/>
    <n v="5023.32"/>
    <n v="1935"/>
    <n v="0"/>
    <n v="3088.32"/>
    <n v="61.48"/>
    <n v="0.9"/>
    <s v="ตัว           "/>
    <n v="0.9"/>
    <n v="0"/>
    <n v="0"/>
    <s v="11/02/-020    "/>
    <n v="2.336427906976744"/>
    <n v="1.4364279069767441"/>
    <n v="1935"/>
    <n v="3088.3199999999997"/>
  </r>
  <r>
    <s v="สุราษ"/>
    <x v="280"/>
    <x v="281"/>
    <s v="เบ็ดเตล็ด"/>
    <x v="7"/>
    <s v="บจก.พวงรัตน์เมทัลชีท (สาขาสุราษฎร์ธานี)             "/>
    <s v="1 ธ.ค. 2564           "/>
    <n v="800"/>
    <n v="1250"/>
    <n v="0"/>
    <n v="0"/>
    <n v="0"/>
    <n v="2050"/>
    <s v="ตัว      "/>
    <n v="1869.15"/>
    <n v="2920.56"/>
    <n v="0"/>
    <n v="0"/>
    <n v="4789.71"/>
    <n v="1845"/>
    <n v="0"/>
    <n v="2944.71"/>
    <n v="61.48"/>
    <n v="0.9"/>
    <s v="ตัว           "/>
    <n v="0.9"/>
    <n v="0"/>
    <n v="0"/>
    <s v="//-/F         "/>
    <n v="2.3364439024390244"/>
    <n v="1.4364439024390245"/>
    <n v="1845"/>
    <n v="2944.71"/>
  </r>
  <r>
    <s v="เต่าทอง"/>
    <x v="281"/>
    <x v="282"/>
    <s v="เบ็ดเตล็ด"/>
    <x v="7"/>
    <s v="บจก.เต่าทองวัสดุ                                      "/>
    <s v="8 ธ.ค. 2564           "/>
    <n v="120"/>
    <n v="450"/>
    <n v="0"/>
    <n v="0"/>
    <n v="0"/>
    <n v="570"/>
    <s v="ตัว      "/>
    <n v="280.22000000000003"/>
    <n v="1051.27"/>
    <n v="0"/>
    <n v="0"/>
    <n v="1331.49"/>
    <n v="592.79999999999995"/>
    <n v="0"/>
    <n v="805.39"/>
    <n v="60.49"/>
    <n v="1.04"/>
    <s v="ตัว           "/>
    <n v="1.04"/>
    <n v="0"/>
    <n v="0"/>
    <d v="2021-09-16T00:00:00"/>
    <n v="2.3359473684210528"/>
    <n v="1.2959473684210527"/>
    <n v="592.80000000000007"/>
    <n v="738.68999999999994"/>
  </r>
  <r>
    <s v="เต่าทอง"/>
    <x v="281"/>
    <x v="282"/>
    <s v="เบ็ดเตล็ด"/>
    <x v="7"/>
    <s v="บจก.เต่าทองวัสดุ (ทรายขาว)                            "/>
    <s v="4 ธ.ค. 2564           "/>
    <n v="315"/>
    <n v="2000"/>
    <n v="0"/>
    <n v="0"/>
    <n v="0"/>
    <n v="2315"/>
    <s v="ตัว      "/>
    <n v="734.48"/>
    <n v="4671.5200000000004"/>
    <n v="0"/>
    <n v="0"/>
    <n v="5406"/>
    <n v="2407.6"/>
    <n v="0"/>
    <n v="3253.05"/>
    <n v="60.17"/>
    <n v="1.04"/>
    <s v="ตัว           "/>
    <n v="1.04"/>
    <n v="0"/>
    <n v="0"/>
    <d v="2021-09-16T00:00:00"/>
    <n v="2.3352051835853134"/>
    <n v="1.2952051835853133"/>
    <n v="2407.6"/>
    <n v="2998.4"/>
  </r>
  <r>
    <s v="กระบี่"/>
    <x v="281"/>
    <x v="282"/>
    <s v="เบ็ดเตล็ด"/>
    <x v="7"/>
    <s v="บจก.ชมพรภัณฑ์กระบี่เมทัลชีท                           "/>
    <s v="2 ธ.ค. 2564           "/>
    <n v="5465"/>
    <n v="6220"/>
    <n v="0"/>
    <n v="0"/>
    <n v="0"/>
    <n v="11685"/>
    <s v="ตัว      "/>
    <n v="10378.27"/>
    <n v="11625.95"/>
    <n v="0"/>
    <n v="0"/>
    <n v="22004.22"/>
    <n v="12152.4"/>
    <n v="0"/>
    <n v="11311.77"/>
    <n v="51.41"/>
    <n v="1.04"/>
    <s v="ตัว           "/>
    <n v="1.04"/>
    <n v="0"/>
    <n v="0"/>
    <d v="2021-09-04T00:00:00"/>
    <n v="1.8831168164313223"/>
    <n v="0.8431168164313223"/>
    <n v="12152.4"/>
    <n v="9851.8200000000015"/>
  </r>
  <r>
    <s v="ตรัง"/>
    <x v="281"/>
    <x v="282"/>
    <s v="เบ็ดเตล็ด"/>
    <x v="7"/>
    <s v="บจก.ชมพรภัณฑ์วัสดุ(ตรัง)                              "/>
    <s v="7 ธ.ค. 2564           "/>
    <n v="210"/>
    <n v="900"/>
    <n v="0"/>
    <n v="0"/>
    <n v="0"/>
    <n v="1110"/>
    <s v="ตัว      "/>
    <n v="546.73"/>
    <n v="2214.9499999999998"/>
    <n v="0"/>
    <n v="0"/>
    <n v="2761.68"/>
    <n v="1154.4000000000001"/>
    <n v="0"/>
    <n v="1784.88"/>
    <n v="64.63"/>
    <n v="1.04"/>
    <s v="ตัว           "/>
    <n v="1.04"/>
    <n v="0"/>
    <n v="0"/>
    <d v="2021-10-27T00:00:00"/>
    <n v="2.488"/>
    <n v="1.448"/>
    <n v="1154.4000000000001"/>
    <n v="1607.2799999999997"/>
  </r>
  <r>
    <s v="ตรัง"/>
    <x v="281"/>
    <x v="282"/>
    <s v="เบ็ดเตล็ด"/>
    <x v="7"/>
    <s v="บจก.ชมพรภัณฑ์วัสดุ (ตรัง)                             "/>
    <s v="3 ธ.ค. 2564           "/>
    <n v="1370"/>
    <n v="1640"/>
    <n v="0"/>
    <n v="0"/>
    <n v="0"/>
    <n v="3010"/>
    <s v="ตัว      "/>
    <n v="3484.83"/>
    <n v="4144.87"/>
    <n v="0"/>
    <n v="0"/>
    <n v="7629.7"/>
    <n v="3130.4"/>
    <n v="0"/>
    <n v="7629.7"/>
    <n v="100"/>
    <n v="1.04"/>
    <s v="ตัว           "/>
    <n v="1.04"/>
    <n v="0"/>
    <n v="0"/>
    <s v="11/11/-019    "/>
    <n v="2.5347840531561463"/>
    <n v="1.4947840531561463"/>
    <n v="3130.4"/>
    <n v="4499.2999999999993"/>
  </r>
  <r>
    <s v="ทุ่งสง"/>
    <x v="281"/>
    <x v="282"/>
    <s v="เบ็ดเตล็ด"/>
    <x v="7"/>
    <s v="บจก.ชมภูเมทัลชีท(ทุ่งสง)                              "/>
    <s v="2 ธ.ค. 2564           "/>
    <n v="1842"/>
    <n v="2500"/>
    <n v="0"/>
    <n v="0"/>
    <n v="0"/>
    <n v="4342"/>
    <s v="ตัว      "/>
    <n v="4730.71"/>
    <n v="6588.18"/>
    <n v="0"/>
    <n v="0"/>
    <n v="11318.89"/>
    <n v="4515.68"/>
    <n v="0"/>
    <n v="7528.77"/>
    <n v="66.52"/>
    <n v="1.04"/>
    <s v="ตัว           "/>
    <n v="1.04"/>
    <n v="0"/>
    <n v="0"/>
    <d v="2021-10-29T00:00:00"/>
    <n v="2.6068378627360662"/>
    <n v="1.5668378627360662"/>
    <n v="4515.68"/>
    <n v="6803.2099999999991"/>
  </r>
  <r>
    <s v="นาเคียน"/>
    <x v="281"/>
    <x v="282"/>
    <s v="เบ็ดเตล็ด"/>
    <x v="7"/>
    <s v="บจก.ชมพรภัณฑ์เมทัลชีท(นาเคียน)                        "/>
    <s v="11 ธ.ค. 2564          "/>
    <n v="880"/>
    <n v="600"/>
    <n v="0"/>
    <n v="0"/>
    <n v="0"/>
    <n v="1480"/>
    <s v="ตัว      "/>
    <n v="2056.0100000000002"/>
    <n v="1401.47"/>
    <n v="0"/>
    <n v="0"/>
    <n v="3457.4800000000005"/>
    <n v="1539.2"/>
    <n v="0"/>
    <n v="2131.08"/>
    <n v="61.64"/>
    <n v="1.04"/>
    <s v="ตัว           "/>
    <n v="1.04"/>
    <n v="0"/>
    <n v="0"/>
    <d v="2021-11-23T00:00:00"/>
    <n v="2.3361351351351356"/>
    <n v="1.2961351351351356"/>
    <n v="1539.2"/>
    <n v="1918.2800000000004"/>
  </r>
  <r>
    <s v="นาเคียน"/>
    <x v="281"/>
    <x v="282"/>
    <s v="เบ็ดเตล็ด"/>
    <x v="7"/>
    <s v="บจก.ชมพรภัณฑ์เมทัลชีท(นาเคียน)                        "/>
    <s v="13 ธ.ค. 2564          "/>
    <n v="654"/>
    <n v="50"/>
    <n v="0"/>
    <n v="0"/>
    <n v="0"/>
    <n v="704"/>
    <s v="ตัว      "/>
    <n v="1527.14"/>
    <n v="116.82"/>
    <n v="0"/>
    <n v="0"/>
    <n v="1643.96"/>
    <n v="732.16"/>
    <n v="0"/>
    <n v="1643.96"/>
    <n v="100"/>
    <n v="1.04"/>
    <s v="ตัว           "/>
    <n v="1.04"/>
    <n v="0"/>
    <n v="0"/>
    <s v="//-/F         "/>
    <n v="2.3351704545454548"/>
    <n v="1.2951704545454548"/>
    <n v="732.16000000000008"/>
    <n v="911.8"/>
  </r>
  <r>
    <s v="ภูเก็ต"/>
    <x v="281"/>
    <x v="282"/>
    <s v="เบ็ดเตล็ด"/>
    <x v="7"/>
    <s v="บจก.ชมภูเมทัลชีท(ภูเก็ต)                              "/>
    <s v="7 ธ.ค. 2564           "/>
    <n v="1000"/>
    <n v="0"/>
    <n v="0"/>
    <n v="0"/>
    <n v="0"/>
    <n v="1000"/>
    <s v="ตัว      "/>
    <n v="2336.4"/>
    <n v="0"/>
    <n v="0"/>
    <n v="0"/>
    <n v="2336.4"/>
    <n v="1040"/>
    <n v="0"/>
    <n v="1431.4"/>
    <n v="61.27"/>
    <n v="1.04"/>
    <s v="ตัว           "/>
    <n v="1.04"/>
    <n v="0"/>
    <n v="0"/>
    <d v="2021-04-28T00:00:00"/>
    <n v="2.3364000000000003"/>
    <n v="1.2964000000000002"/>
    <n v="1040"/>
    <n v="1296.4000000000001"/>
  </r>
  <r>
    <s v="อ้อมค่าย"/>
    <x v="281"/>
    <x v="282"/>
    <s v="เบ็ดเตล็ด"/>
    <x v="7"/>
    <s v="บจก.พวงรัตน์เมทัลชีท(อ้อมค่าย)                        "/>
    <s v="10 ธ.ค. 2564          "/>
    <n v="250"/>
    <n v="200"/>
    <n v="0"/>
    <n v="0"/>
    <n v="0"/>
    <n v="450"/>
    <s v="ตัว      "/>
    <n v="584"/>
    <n v="467.29"/>
    <n v="0"/>
    <n v="0"/>
    <n v="1051.29"/>
    <n v="468"/>
    <n v="0"/>
    <n v="632.79"/>
    <n v="60.19"/>
    <n v="1.04"/>
    <s v="ตัว           "/>
    <n v="1.04"/>
    <n v="0"/>
    <n v="0"/>
    <d v="2021-09-02T00:00:00"/>
    <n v="2.3361999999999998"/>
    <n v="1.2961999999999998"/>
    <n v="468"/>
    <n v="583.29"/>
  </r>
  <r>
    <s v="อ้อมค่าย"/>
    <x v="281"/>
    <x v="282"/>
    <s v="เบ็ดเตล็ด"/>
    <x v="7"/>
    <s v="บจก.พวงรัตน์เมทัลชีท(อ้อมค่าย)                        "/>
    <s v="4 ธ.ค. 2564           "/>
    <n v="250"/>
    <n v="800"/>
    <n v="0"/>
    <n v="0"/>
    <n v="0"/>
    <n v="1050"/>
    <s v="ตัว      "/>
    <n v="583.82000000000005"/>
    <n v="1869.13"/>
    <n v="0"/>
    <n v="0"/>
    <n v="2452.9500000000003"/>
    <n v="1092"/>
    <n v="0"/>
    <n v="2452.9499999999998"/>
    <n v="100"/>
    <n v="1.04"/>
    <s v="ตัว           "/>
    <n v="1.04"/>
    <n v="0"/>
    <n v="0"/>
    <s v="16/10/-020    "/>
    <n v="2.3361428571428573"/>
    <n v="1.2961428571428573"/>
    <n v="1092"/>
    <n v="1360.9500000000003"/>
  </r>
  <r>
    <s v="กระบี่"/>
    <x v="282"/>
    <x v="283"/>
    <s v="เบ็ดเตล็ด"/>
    <x v="7"/>
    <s v="บจก.ชมพรภัณฑ์กระบี่เมทัลชีท                           "/>
    <s v="30 ธ.ค. 2564          "/>
    <n v="200"/>
    <n v="0"/>
    <n v="0"/>
    <n v="0"/>
    <n v="0"/>
    <n v="200"/>
    <s v="ตัว      "/>
    <n v="373.72"/>
    <n v="0"/>
    <n v="0"/>
    <n v="0"/>
    <n v="373.72"/>
    <n v="180"/>
    <n v="0"/>
    <n v="205.72"/>
    <n v="55.05"/>
    <n v="0.9"/>
    <s v="ตัว           "/>
    <n v="0.9"/>
    <n v="0"/>
    <n v="0"/>
    <d v="2020-10-22T00:00:00"/>
    <n v="1.8686"/>
    <n v="0.96860000000000002"/>
    <n v="180"/>
    <n v="193.72000000000003"/>
  </r>
  <r>
    <s v="ชุมพร"/>
    <x v="282"/>
    <x v="283"/>
    <s v="เบ็ดเตล็ด"/>
    <x v="7"/>
    <s v="บจก.ชมพรภัณฑ์เมทัลชีท(ชุมพร)                          "/>
    <s v="4 ธ.ค. 2564           "/>
    <n v="415"/>
    <n v="700"/>
    <n v="0"/>
    <n v="0"/>
    <n v="0"/>
    <n v="1115"/>
    <s v="ตัว      "/>
    <n v="968.55"/>
    <n v="1635.02"/>
    <n v="0"/>
    <n v="0"/>
    <n v="2603.5699999999997"/>
    <n v="1003.5"/>
    <n v="0"/>
    <n v="1666.97"/>
    <n v="64.03"/>
    <n v="0.9"/>
    <s v="ตัว           "/>
    <n v="0.9"/>
    <n v="0"/>
    <n v="0"/>
    <d v="2021-07-02T00:00:00"/>
    <n v="2.3350403587443944"/>
    <n v="1.4350403587443945"/>
    <n v="1003.5"/>
    <n v="1600.0699999999997"/>
  </r>
  <r>
    <s v="ชุมพร"/>
    <x v="282"/>
    <x v="283"/>
    <s v="เบ็ดเตล็ด"/>
    <x v="7"/>
    <s v="บจก.ชมพรภัณฑ์เมทัลชีท (ชุมพร)                         "/>
    <s v="3 ธ.ค. 2564           "/>
    <n v="200"/>
    <n v="0"/>
    <n v="0"/>
    <n v="0"/>
    <n v="0"/>
    <n v="200"/>
    <s v="ตัว      "/>
    <n v="467"/>
    <n v="0"/>
    <n v="0"/>
    <n v="0"/>
    <n v="467"/>
    <n v="180"/>
    <n v="0"/>
    <n v="293"/>
    <n v="62.74"/>
    <n v="0.9"/>
    <s v="ตัว           "/>
    <n v="0.9"/>
    <n v="0"/>
    <n v="0"/>
    <d v="2021-07-02T00:00:00"/>
    <n v="2.335"/>
    <n v="1.4350000000000001"/>
    <n v="180"/>
    <n v="287"/>
  </r>
  <r>
    <s v="ทุ่งสง"/>
    <x v="282"/>
    <x v="283"/>
    <s v="เบ็ดเตล็ด"/>
    <x v="7"/>
    <s v="บจก.ชมภูเมทัลชีท(ทุ่งสง)                              "/>
    <s v="24 ธ.ค. 2564          "/>
    <n v="150"/>
    <n v="0"/>
    <n v="0"/>
    <n v="0"/>
    <n v="0"/>
    <n v="150"/>
    <s v="ตัว      "/>
    <n v="350.14"/>
    <n v="0"/>
    <n v="0"/>
    <n v="0"/>
    <n v="350.14"/>
    <n v="135"/>
    <n v="0"/>
    <n v="224.14"/>
    <n v="64.010000000000005"/>
    <n v="0.9"/>
    <s v="ตัว           "/>
    <n v="0.9"/>
    <n v="0"/>
    <n v="0"/>
    <d v="2021-06-19T00:00:00"/>
    <n v="2.3342666666666667"/>
    <n v="1.4342666666666668"/>
    <n v="135"/>
    <n v="215.14"/>
  </r>
  <r>
    <s v="นาเคียน"/>
    <x v="282"/>
    <x v="283"/>
    <s v="เบ็ดเตล็ด"/>
    <x v="7"/>
    <s v="บจก.ชมพรภัณฑ์เมทัลชีท(นาเคียน)                        "/>
    <s v="8 ธ.ค. 2564           "/>
    <n v="630"/>
    <n v="1050"/>
    <n v="0"/>
    <n v="0"/>
    <n v="0"/>
    <n v="1680"/>
    <s v="ตัว      "/>
    <n v="1471.51"/>
    <n v="2452.9299999999998"/>
    <n v="0"/>
    <n v="0"/>
    <n v="3924.4399999999996"/>
    <n v="1512"/>
    <n v="0"/>
    <n v="2503.7399999999998"/>
    <n v="63.8"/>
    <n v="0.9"/>
    <s v="ตัว           "/>
    <n v="0.9"/>
    <n v="0"/>
    <n v="0"/>
    <d v="2021-03-06T00:00:00"/>
    <n v="2.3359761904761904"/>
    <n v="1.4359761904761905"/>
    <n v="1512"/>
    <n v="2412.4399999999996"/>
  </r>
  <r>
    <s v="นาเคียน"/>
    <x v="282"/>
    <x v="283"/>
    <s v="เบ็ดเตล็ด"/>
    <x v="7"/>
    <s v="บจก.ชมพรภัณฑ์เมทัลชีท(นาเคียน)                        "/>
    <s v="14 ธ.ค. 2564          "/>
    <n v="45"/>
    <n v="0"/>
    <n v="0"/>
    <n v="0"/>
    <n v="0"/>
    <n v="45"/>
    <s v="ตัว      "/>
    <n v="104.64"/>
    <n v="0"/>
    <n v="0"/>
    <n v="0"/>
    <n v="104.64"/>
    <n v="40.5"/>
    <n v="0"/>
    <n v="64.14"/>
    <n v="61.3"/>
    <n v="0.9"/>
    <s v="ตัว           "/>
    <n v="0.9"/>
    <n v="0"/>
    <n v="0"/>
    <s v="//-/F         "/>
    <n v="2.3253333333333335"/>
    <n v="1.4253333333333336"/>
    <n v="40.5"/>
    <n v="64.14"/>
  </r>
  <r>
    <s v="ภูเก็ต"/>
    <x v="283"/>
    <x v="284"/>
    <s v="เบ็ดเตล็ด"/>
    <x v="7"/>
    <s v="บจก.ชมภูเมทัลชีท(ภูเก็ต)                            "/>
    <s v="2 ธ.ค. 2564           "/>
    <n v="30"/>
    <n v="0"/>
    <n v="0"/>
    <n v="0"/>
    <n v="0"/>
    <n v="30"/>
    <s v="ตัว      "/>
    <n v="84.07"/>
    <n v="0"/>
    <n v="0"/>
    <n v="0"/>
    <n v="84.07"/>
    <n v="27.6"/>
    <n v="0"/>
    <n v="84.07"/>
    <n v="100"/>
    <n v="0.92"/>
    <s v="ตัว           "/>
    <n v="0.92"/>
    <n v="0"/>
    <n v="0"/>
    <s v="//B/F         "/>
    <n v="2.8023333333333329"/>
    <n v="1.882333333333333"/>
    <n v="27.6"/>
    <n v="56.469999999999992"/>
  </r>
  <r>
    <s v="สุราษ"/>
    <x v="284"/>
    <x v="285"/>
    <s v="เบ็ดเตล็ด"/>
    <x v="7"/>
    <s v="บจก.พวงรัตน์เมทัลชีท(สุราษฎร์)                             "/>
    <s v="10 ธ.ค. 2564          "/>
    <n v="3500"/>
    <n v="0"/>
    <n v="0"/>
    <n v="0"/>
    <n v="0"/>
    <n v="3500"/>
    <s v="ตัว      "/>
    <n v="8177.57"/>
    <n v="0"/>
    <n v="0"/>
    <n v="0"/>
    <n v="8177.57"/>
    <n v="4025"/>
    <n v="0"/>
    <n v="8177.57"/>
    <n v="100"/>
    <n v="1.1499999999999999"/>
    <s v="ตัว           "/>
    <n v="1.1499999999999999"/>
    <n v="0"/>
    <n v="0"/>
    <s v="//-/F         "/>
    <n v="2.3364485714285714"/>
    <n v="1.1864485714285715"/>
    <n v="4024.9999999999995"/>
    <n v="4152.57"/>
  </r>
  <r>
    <s v="กระบี่"/>
    <x v="285"/>
    <x v="286"/>
    <s v="เบ็ดเตล็ด"/>
    <x v="7"/>
    <s v="บจก.ชมพรภัณฑ์กระบี่เมทัลชีท                                  "/>
    <s v="1 ธ.ค. 2564           "/>
    <n v="63"/>
    <n v="0"/>
    <n v="0"/>
    <n v="0"/>
    <n v="0"/>
    <n v="63"/>
    <s v="ตัว      "/>
    <n v="146.91"/>
    <n v="0"/>
    <n v="0"/>
    <n v="0"/>
    <n v="146.91"/>
    <n v="126"/>
    <n v="0"/>
    <n v="76.349999999999994"/>
    <n v="51.97"/>
    <n v="2"/>
    <s v="ตัว           "/>
    <n v="2"/>
    <n v="0"/>
    <n v="0"/>
    <s v="//-/F         "/>
    <n v="2.3319047619047617"/>
    <n v="0.3319047619047617"/>
    <n v="126"/>
    <n v="20.909999999999997"/>
  </r>
  <r>
    <s v="ตรัง"/>
    <x v="285"/>
    <x v="286"/>
    <s v="เบ็ดเตล็ด"/>
    <x v="7"/>
    <s v="บจก.ชมพรภัณฑ์วัสดุ (ตรัง)                                    "/>
    <s v="13 ธ.ค. 2564          "/>
    <n v="0"/>
    <n v="200"/>
    <n v="0"/>
    <n v="0"/>
    <n v="0"/>
    <n v="200"/>
    <s v="ตัว      "/>
    <n v="0"/>
    <n v="532.71"/>
    <n v="0"/>
    <n v="0"/>
    <n v="532.71"/>
    <n v="400"/>
    <n v="0"/>
    <n v="308.70999999999998"/>
    <n v="57.95"/>
    <n v="2"/>
    <s v="ตัว           "/>
    <n v="2"/>
    <n v="0"/>
    <n v="0"/>
    <s v="//B/F         "/>
    <n v="2.6635500000000003"/>
    <n v="0.66355000000000031"/>
    <n v="400"/>
    <n v="132.71000000000004"/>
  </r>
  <r>
    <s v="ภูเก็ต"/>
    <x v="285"/>
    <x v="286"/>
    <s v="เบ็ดเตล็ด"/>
    <x v="7"/>
    <s v="บจก.ชมภูเมทัลชีท(ภูเก็ต)                                     "/>
    <s v="11 ธ.ค. 2564          "/>
    <n v="200"/>
    <n v="0"/>
    <n v="0"/>
    <n v="0"/>
    <n v="0"/>
    <n v="200"/>
    <s v="ตัว      "/>
    <n v="560.75"/>
    <n v="0"/>
    <n v="0"/>
    <n v="0"/>
    <n v="560.75"/>
    <n v="400"/>
    <n v="0"/>
    <n v="336.75"/>
    <n v="60.05"/>
    <n v="2"/>
    <s v="ตัว           "/>
    <n v="2"/>
    <n v="0"/>
    <n v="0"/>
    <s v="//-/F         "/>
    <n v="2.80375"/>
    <n v="0.80374999999999996"/>
    <n v="400"/>
    <n v="160.75"/>
  </r>
  <r>
    <s v="ตรัง"/>
    <x v="286"/>
    <x v="287"/>
    <s v="เบ็ดเตล็ด"/>
    <x v="7"/>
    <s v="บจก.ชมพรภัณฑ์วัสดุ(ตรัง)                             "/>
    <s v="15 ธ.ค. 2564          "/>
    <n v="20"/>
    <n v="100"/>
    <n v="0"/>
    <n v="0"/>
    <n v="0"/>
    <n v="120"/>
    <s v="ตัว      "/>
    <n v="56.07"/>
    <n v="224.3"/>
    <n v="0"/>
    <n v="0"/>
    <n v="280.37"/>
    <n v="153.6"/>
    <n v="0"/>
    <n v="280.37"/>
    <n v="100"/>
    <n v="1.28"/>
    <s v="ตัว           "/>
    <n v="1.28"/>
    <n v="0"/>
    <n v="0"/>
    <s v="//-/F         "/>
    <n v="2.3364166666666666"/>
    <n v="1.0564166666666666"/>
    <n v="153.6"/>
    <n v="126.77000000000001"/>
  </r>
  <r>
    <s v="นาเคียน"/>
    <x v="287"/>
    <x v="288"/>
    <s v="เบ็ดเตล็ด"/>
    <x v="7"/>
    <s v="บจก.ชมพรภัณฑ์เมทัลชีท(นาเคียน)                           "/>
    <s v="22 ธ.ค. 2564          "/>
    <n v="100"/>
    <n v="0"/>
    <n v="0"/>
    <n v="0"/>
    <n v="0"/>
    <n v="100"/>
    <s v="ตัว      "/>
    <n v="140.07"/>
    <n v="0"/>
    <n v="0"/>
    <n v="0"/>
    <n v="140.07"/>
    <n v="65"/>
    <n v="0"/>
    <n v="28.07"/>
    <n v="20.04"/>
    <n v="0.65"/>
    <s v="ตัว           "/>
    <n v="0.65"/>
    <n v="0"/>
    <n v="0"/>
    <s v="//-/F         "/>
    <n v="1.4006999999999998"/>
    <n v="0.75069999999999981"/>
    <n v="65"/>
    <n v="75.069999999999993"/>
  </r>
  <r>
    <s v="สุราษ"/>
    <x v="287"/>
    <x v="288"/>
    <s v="เบ็ดเตล็ด"/>
    <x v="7"/>
    <s v="บจก.พวงรัตน์เมทัลชีท(สุราษฎร์)                           "/>
    <s v="30 ธ.ค. 2564          "/>
    <n v="100"/>
    <n v="0"/>
    <n v="0"/>
    <n v="0"/>
    <n v="0"/>
    <n v="100"/>
    <s v="ตัว      "/>
    <n v="140.19"/>
    <n v="0"/>
    <n v="0"/>
    <n v="0"/>
    <n v="140.19"/>
    <n v="65"/>
    <n v="0"/>
    <n v="28.19"/>
    <n v="20.11"/>
    <n v="0.65"/>
    <s v="ตัว           "/>
    <n v="0.65"/>
    <n v="0"/>
    <n v="0"/>
    <s v="//-/F         "/>
    <n v="1.4018999999999999"/>
    <n v="0.7518999999999999"/>
    <n v="65"/>
    <n v="75.19"/>
  </r>
  <r>
    <s v="ตรัง"/>
    <x v="288"/>
    <x v="289"/>
    <s v="เบ็ดเตล็ด"/>
    <x v="7"/>
    <s v="บจก.ชมพรภัณฑ์วัสดุ(ตรัง)                                  "/>
    <s v="7 ธ.ค. 2564           "/>
    <n v="15"/>
    <n v="0"/>
    <n v="110"/>
    <n v="0"/>
    <n v="0"/>
    <n v="125"/>
    <s v="ตัว      "/>
    <n v="27.98"/>
    <n v="0"/>
    <n v="0"/>
    <n v="0"/>
    <n v="27.98"/>
    <n v="12"/>
    <n v="0"/>
    <n v="-65.77"/>
    <n v="-235.06"/>
    <n v="0.8"/>
    <s v="ตัว           "/>
    <n v="0.8"/>
    <n v="0"/>
    <n v="0"/>
    <d v="2020-11-24T00:00:00"/>
    <n v="0.22384000000000001"/>
    <n v="-0.57616000000000001"/>
    <n v="100"/>
    <n v="-72.02"/>
  </r>
  <r>
    <s v="ตรัง"/>
    <x v="288"/>
    <x v="289"/>
    <s v="เบ็ดเตล็ด"/>
    <x v="7"/>
    <s v="บจก.ชมพรภัณฑ์วัสดุ (ตรัง)                                 "/>
    <s v="13 ธ.ค. 2564          "/>
    <n v="0"/>
    <n v="100"/>
    <n v="0"/>
    <n v="0"/>
    <n v="0"/>
    <n v="100"/>
    <s v="ตัว      "/>
    <n v="0"/>
    <n v="158.88"/>
    <n v="0"/>
    <n v="0"/>
    <n v="158.88"/>
    <n v="80"/>
    <n v="0"/>
    <n v="78.88"/>
    <n v="49.65"/>
    <n v="0.8"/>
    <s v="ตัว           "/>
    <n v="0.8"/>
    <n v="0"/>
    <n v="0"/>
    <s v="//-/F         "/>
    <n v="1.5888"/>
    <n v="0.78879999999999995"/>
    <n v="80"/>
    <n v="78.88"/>
  </r>
  <r>
    <s v="ภูเก็ต"/>
    <x v="288"/>
    <x v="289"/>
    <s v="เบ็ดเตล็ด"/>
    <x v="7"/>
    <s v="บจก.ชมภูเมทัลชีท(ภูเก็ต)                                  "/>
    <s v="11 ธ.ค. 2564          "/>
    <n v="100"/>
    <n v="0"/>
    <n v="110"/>
    <n v="0"/>
    <n v="0"/>
    <n v="210"/>
    <s v="ตัว      "/>
    <n v="140.19"/>
    <n v="0"/>
    <n v="0"/>
    <n v="0"/>
    <n v="140.19"/>
    <n v="80"/>
    <n v="0"/>
    <n v="-27.81"/>
    <n v="-19.84"/>
    <n v="0.8"/>
    <s v="ตัว           "/>
    <n v="0.8"/>
    <n v="0"/>
    <n v="0"/>
    <s v="09/04/-019    "/>
    <n v="0.66757142857142859"/>
    <n v="-0.13242857142857145"/>
    <n v="168"/>
    <n v="-27.810000000000002"/>
  </r>
  <r>
    <s v="เต่าทอง"/>
    <x v="289"/>
    <x v="290"/>
    <s v="เบ็ดเตล็ด"/>
    <x v="7"/>
    <s v="บจก.เต่าทองวัสดุ                                          "/>
    <s v="2 ธ.ค. 2564           "/>
    <n v="1060"/>
    <n v="2700"/>
    <n v="0"/>
    <n v="0"/>
    <n v="0"/>
    <n v="3760"/>
    <s v="ตัว      "/>
    <n v="1485.29"/>
    <n v="3783.41"/>
    <n v="0"/>
    <n v="0"/>
    <n v="5268.7"/>
    <n v="3459.2"/>
    <n v="0"/>
    <n v="2078.8000000000002"/>
    <n v="39.46"/>
    <n v="0.92"/>
    <s v="ตัว           "/>
    <n v="0.92"/>
    <n v="0"/>
    <n v="0"/>
    <d v="2021-09-16T00:00:00"/>
    <n v="1.4012499999999999"/>
    <n v="0.48124999999999984"/>
    <n v="3459.2000000000003"/>
    <n v="1809.4999999999995"/>
  </r>
  <r>
    <s v="เต่าทอง"/>
    <x v="289"/>
    <x v="290"/>
    <s v="เบ็ดเตล็ด"/>
    <x v="7"/>
    <s v="บจก.เต่าทองวัสดุ (ทรายขาว)                                "/>
    <s v="1 ธ.ค. 2564           "/>
    <n v="1796"/>
    <n v="4800"/>
    <n v="0"/>
    <n v="0"/>
    <n v="0"/>
    <n v="6596"/>
    <s v="ตัว      "/>
    <n v="2559.0100000000002"/>
    <n v="6913.72"/>
    <n v="0"/>
    <n v="0"/>
    <n v="9472.73"/>
    <n v="6068.32"/>
    <n v="0"/>
    <n v="3845.38"/>
    <n v="40.590000000000003"/>
    <n v="0.92"/>
    <s v="ตัว           "/>
    <n v="0.92"/>
    <n v="0"/>
    <n v="0"/>
    <d v="2021-09-16T00:00:00"/>
    <n v="1.436132504548211"/>
    <n v="0.51613250454821091"/>
    <n v="6068.3200000000006"/>
    <n v="3404.4099999999989"/>
  </r>
  <r>
    <s v="ภูเก็ต"/>
    <x v="289"/>
    <x v="290"/>
    <s v="เบ็ดเตล็ด"/>
    <x v="7"/>
    <s v="บจก.ชมภูเมทัลชีท(ภูเก็ต)                                  "/>
    <s v="13 ธ.ค. 2564          "/>
    <n v="2210"/>
    <n v="2870"/>
    <n v="0"/>
    <n v="0"/>
    <n v="0"/>
    <n v="5080"/>
    <s v="ตัว      "/>
    <n v="4142.6899999999996"/>
    <n v="5364.22"/>
    <n v="0"/>
    <n v="0"/>
    <n v="9506.91"/>
    <n v="4673.6000000000004"/>
    <n v="0"/>
    <n v="5696.91"/>
    <n v="59.92"/>
    <n v="0.92"/>
    <s v="ตัว           "/>
    <n v="0.92"/>
    <n v="0"/>
    <n v="0"/>
    <d v="2020-08-08T00:00:00"/>
    <n v="1.8714389763779526"/>
    <n v="0.95143897637795261"/>
    <n v="4673.6000000000004"/>
    <n v="4833.3099999999995"/>
  </r>
  <r>
    <s v="อ้อมค่าย"/>
    <x v="289"/>
    <x v="290"/>
    <s v="เบ็ดเตล็ด"/>
    <x v="7"/>
    <s v="บจก.พวงรัตน์เมทัลชีท(อ้อมค่าย)                            "/>
    <s v="18 ธ.ค. 2564          "/>
    <n v="150"/>
    <n v="600"/>
    <n v="0"/>
    <n v="0"/>
    <n v="0"/>
    <n v="750"/>
    <s v="ตัว      "/>
    <n v="278.55"/>
    <n v="1121.43"/>
    <n v="0"/>
    <n v="0"/>
    <n v="1399.98"/>
    <n v="690"/>
    <n v="0"/>
    <n v="799.98"/>
    <n v="57.14"/>
    <n v="0.92"/>
    <s v="ตัว           "/>
    <n v="0.92"/>
    <n v="0"/>
    <n v="0"/>
    <d v="2021-06-04T00:00:00"/>
    <n v="1.8666400000000001"/>
    <n v="0.94664000000000004"/>
    <n v="690"/>
    <n v="709.98"/>
  </r>
  <r>
    <s v="อ้อมค่าย"/>
    <x v="289"/>
    <x v="290"/>
    <s v="เบ็ดเตล็ด"/>
    <x v="7"/>
    <s v="บจก.พวงรัตน์เมทัลชีท(อ้อมค่าย)                            "/>
    <s v="11 ธ.ค. 2564          "/>
    <n v="120"/>
    <n v="100"/>
    <n v="0"/>
    <n v="0"/>
    <n v="0"/>
    <n v="220"/>
    <s v="ตัว      "/>
    <n v="224.11"/>
    <n v="186.92"/>
    <n v="0"/>
    <n v="0"/>
    <n v="411.03"/>
    <n v="202.4"/>
    <n v="0"/>
    <n v="191.03"/>
    <n v="46.48"/>
    <n v="0.92"/>
    <s v="ตัว           "/>
    <n v="0.92"/>
    <n v="0"/>
    <n v="0"/>
    <s v="//-/F         "/>
    <n v="1.8683181818181818"/>
    <n v="0.94831818181818173"/>
    <n v="202.4"/>
    <n v="208.62999999999997"/>
  </r>
  <r>
    <s v="อ้อมค่าย"/>
    <x v="290"/>
    <x v="291"/>
    <s v="เบ็ดเตล็ด"/>
    <x v="7"/>
    <s v="บจก.พวงรัตน์เมทัลชีท(อ้อมค่าย)                            "/>
    <s v="1 ธ.ค. 2564           "/>
    <n v="700"/>
    <n v="100"/>
    <n v="0"/>
    <n v="0"/>
    <n v="0"/>
    <n v="800"/>
    <s v="ตัว      "/>
    <n v="1308.3900000000001"/>
    <n v="186.87"/>
    <n v="0"/>
    <n v="0"/>
    <n v="1495.2600000000002"/>
    <n v="720"/>
    <n v="0"/>
    <n v="719.26"/>
    <n v="48.1"/>
    <n v="0.9"/>
    <s v="ตัว           "/>
    <n v="0.9"/>
    <n v="0"/>
    <n v="0"/>
    <s v="//-/F         "/>
    <n v="1.8690750000000003"/>
    <n v="0.96907500000000024"/>
    <n v="720"/>
    <n v="775.26000000000022"/>
  </r>
  <r>
    <s v="อ้อมค่าย"/>
    <x v="290"/>
    <x v="291"/>
    <s v="เบ็ดเตล็ด"/>
    <x v="7"/>
    <s v="บจก.พวงรัตน์เมทัลชีท(อ้อมค่าย)                            "/>
    <s v="10 ธ.ค. 2564          "/>
    <n v="350"/>
    <n v="100"/>
    <n v="0"/>
    <n v="0"/>
    <n v="0"/>
    <n v="450"/>
    <s v="ตัว      "/>
    <n v="654.13"/>
    <n v="186.77"/>
    <n v="0"/>
    <n v="0"/>
    <n v="840.9"/>
    <n v="405"/>
    <n v="0"/>
    <n v="404.4"/>
    <n v="48.09"/>
    <n v="0.9"/>
    <s v="ตัว           "/>
    <n v="0.9"/>
    <n v="0"/>
    <n v="0"/>
    <s v="//-/F         "/>
    <n v="1.8686666666666667"/>
    <n v="0.96866666666666668"/>
    <n v="405"/>
    <n v="435.9"/>
  </r>
  <r>
    <s v="ทุ่งสง"/>
    <x v="291"/>
    <x v="292"/>
    <s v="เบ็ดเตล็ด"/>
    <x v="7"/>
    <s v="บจก.ชมภูเมทัลชีท(ทุ่งสง)                                    "/>
    <s v="3 ธ.ค. 2564           "/>
    <n v="100"/>
    <n v="0"/>
    <n v="0"/>
    <n v="0"/>
    <n v="0"/>
    <n v="100"/>
    <s v="ตัว      "/>
    <n v="186.72"/>
    <n v="0"/>
    <n v="0"/>
    <n v="0"/>
    <n v="186.72"/>
    <n v="83"/>
    <n v="0"/>
    <n v="108.72"/>
    <n v="58.23"/>
    <n v="0.83"/>
    <s v="ตัว           "/>
    <n v="0.83"/>
    <n v="0"/>
    <n v="0"/>
    <d v="2019-12-28T00:00:00"/>
    <n v="1.8672"/>
    <n v="1.0371999999999999"/>
    <n v="83"/>
    <n v="103.72"/>
  </r>
  <r>
    <s v="อ้อมค่าย"/>
    <x v="291"/>
    <x v="292"/>
    <s v="เบ็ดเตล็ด"/>
    <x v="7"/>
    <s v="บจก.พวงรัตน์เมทัลชีท(อ้อมค่าย)                              "/>
    <s v="2 ธ.ค. 2564           "/>
    <n v="900"/>
    <n v="2100"/>
    <n v="0"/>
    <n v="0"/>
    <n v="0"/>
    <n v="3000"/>
    <s v="ตัว      "/>
    <n v="1679.75"/>
    <n v="3924.84"/>
    <n v="0"/>
    <n v="0"/>
    <n v="5604.59"/>
    <n v="2490"/>
    <n v="0"/>
    <n v="3475.19"/>
    <n v="62.01"/>
    <n v="0.83"/>
    <s v="ตัว           "/>
    <n v="0.83"/>
    <n v="0"/>
    <n v="0"/>
    <d v="2020-05-23T00:00:00"/>
    <n v="1.8681966666666667"/>
    <n v="1.0381966666666669"/>
    <n v="2490"/>
    <n v="3114.59"/>
  </r>
  <r>
    <s v="อ้อมค่าย"/>
    <x v="291"/>
    <x v="292"/>
    <s v="เบ็ดเตล็ด"/>
    <x v="7"/>
    <s v="บจก.พวงรัตน์เมทัลชีท(อ้อมค่าย)                              "/>
    <s v="22 ธ.ค. 2564          "/>
    <n v="115"/>
    <n v="700"/>
    <n v="0"/>
    <n v="0"/>
    <n v="0"/>
    <n v="815"/>
    <s v="ตัว      "/>
    <n v="214.71"/>
    <n v="1308.27"/>
    <n v="0"/>
    <n v="0"/>
    <n v="1522.98"/>
    <n v="676.45"/>
    <n v="0"/>
    <n v="1444.98"/>
    <n v="94.88"/>
    <n v="0.83"/>
    <s v="ตัว           "/>
    <n v="0.83"/>
    <n v="0"/>
    <n v="0"/>
    <s v="25/11/-021    "/>
    <n v="1.8686871165644172"/>
    <n v="1.0386871165644171"/>
    <n v="676.44999999999993"/>
    <n v="846.53000000000009"/>
  </r>
  <r>
    <s v="เต่าทอง"/>
    <x v="292"/>
    <x v="293"/>
    <s v="เบ็ดเตล็ด"/>
    <x v="7"/>
    <s v="บจก.เต่าทองวัสดุ (ทรายขาว)                                 "/>
    <s v="25 ธ.ค. 2564          "/>
    <n v="100"/>
    <n v="0"/>
    <n v="0"/>
    <n v="0"/>
    <n v="0"/>
    <n v="100"/>
    <s v="ตัว      "/>
    <n v="186.83"/>
    <n v="0"/>
    <n v="0"/>
    <n v="0"/>
    <n v="186.83"/>
    <n v="93"/>
    <n v="0"/>
    <n v="186.83"/>
    <n v="100"/>
    <n v="0.93"/>
    <s v="ตัว           "/>
    <n v="0.93"/>
    <n v="0"/>
    <n v="0"/>
    <s v="//B/F         "/>
    <n v="1.8683000000000001"/>
    <n v="0.93830000000000002"/>
    <n v="93"/>
    <n v="93.830000000000013"/>
  </r>
  <r>
    <s v="กระบี่"/>
    <x v="292"/>
    <x v="293"/>
    <s v="เบ็ดเตล็ด"/>
    <x v="7"/>
    <s v="บจก.ชมพรภัณฑ์กระบี่เมทัลชีท                                "/>
    <s v="1 ธ.ค. 2564           "/>
    <n v="8770"/>
    <n v="19700"/>
    <n v="0"/>
    <n v="0"/>
    <n v="0"/>
    <n v="28470"/>
    <s v="ตัว      "/>
    <n v="14813.23"/>
    <n v="33110.85"/>
    <n v="0"/>
    <n v="0"/>
    <n v="47924.08"/>
    <n v="26477.1"/>
    <n v="0"/>
    <n v="23439.88"/>
    <n v="48.91"/>
    <n v="0.93"/>
    <s v="ตัว           "/>
    <n v="0.93"/>
    <n v="0"/>
    <n v="0"/>
    <d v="2021-11-05T00:00:00"/>
    <n v="1.6833185809624167"/>
    <n v="0.75331858096241666"/>
    <n v="26477.100000000002"/>
    <n v="21446.98"/>
  </r>
  <r>
    <s v="ตรัง"/>
    <x v="292"/>
    <x v="293"/>
    <s v="เบ็ดเตล็ด"/>
    <x v="7"/>
    <s v="บจก.ชมพรภัณฑ์วัสดุ(ตรัง)                                   "/>
    <s v="1 ธ.ค. 2564           "/>
    <n v="3947"/>
    <n v="8400"/>
    <n v="300"/>
    <n v="0"/>
    <n v="0"/>
    <n v="12647"/>
    <s v="ตัว      "/>
    <n v="6308.3"/>
    <n v="13308.06"/>
    <n v="0"/>
    <n v="1271.03"/>
    <n v="20887.39"/>
    <n v="11482.71"/>
    <n v="0"/>
    <n v="7468.91"/>
    <n v="40.71"/>
    <n v="0.93"/>
    <s v="ตัว           "/>
    <n v="0.93"/>
    <n v="0"/>
    <n v="0"/>
    <d v="2021-11-23T00:00:00"/>
    <n v="1.651568751482565"/>
    <n v="0.72156875148256494"/>
    <n v="11761.710000000001"/>
    <n v="9125.6799999999985"/>
  </r>
  <r>
    <s v="ตรัง"/>
    <x v="292"/>
    <x v="293"/>
    <s v="เบ็ดเตล็ด"/>
    <x v="7"/>
    <s v="บจก.ชมพรภัณฑ์วัสดุ (ตรัง)                                  "/>
    <s v="1 ธ.ค. 2564           "/>
    <n v="2350"/>
    <n v="5150"/>
    <n v="100"/>
    <n v="0"/>
    <n v="0"/>
    <n v="7600"/>
    <s v="ตัว      "/>
    <n v="3756.64"/>
    <n v="8046.24"/>
    <n v="0"/>
    <n v="0"/>
    <n v="11802.88"/>
    <n v="6975"/>
    <n v="0"/>
    <n v="11802.88"/>
    <n v="100"/>
    <n v="0.93"/>
    <s v="ตัว           "/>
    <n v="0.93"/>
    <n v="0"/>
    <n v="0"/>
    <s v="//-/F         "/>
    <n v="1.5530105263157894"/>
    <n v="0.62301052631578935"/>
    <n v="7068"/>
    <n v="4734.8799999999992"/>
  </r>
  <r>
    <s v="ทุ่งสง"/>
    <x v="292"/>
    <x v="293"/>
    <s v="เบ็ดเตล็ด"/>
    <x v="7"/>
    <s v="บจก.ชมภูเมทัลชีท(ทุ่งสง)                                   "/>
    <s v="1 ธ.ค. 2564           "/>
    <n v="11626"/>
    <n v="13200"/>
    <n v="0"/>
    <n v="0"/>
    <n v="0"/>
    <n v="24826"/>
    <s v="ตัว      "/>
    <n v="21308.46"/>
    <n v="23830.22"/>
    <n v="0"/>
    <n v="0"/>
    <n v="45138.68"/>
    <n v="23088.18"/>
    <n v="0"/>
    <n v="23600.06"/>
    <n v="52.28"/>
    <n v="0.93"/>
    <s v="ตัว           "/>
    <n v="0.93"/>
    <n v="0"/>
    <n v="0"/>
    <d v="2021-11-25T00:00:00"/>
    <n v="1.8182018851204382"/>
    <n v="0.88820188512043818"/>
    <n v="23088.18"/>
    <n v="22050.5"/>
  </r>
  <r>
    <s v="นาเคียน"/>
    <x v="292"/>
    <x v="293"/>
    <s v="เบ็ดเตล็ด"/>
    <x v="7"/>
    <s v="บจก.ชมพรภัณฑ์เมทัลชีท(นาเคียน)                             "/>
    <s v="10 ธ.ค. 2564          "/>
    <n v="300"/>
    <n v="500"/>
    <n v="0"/>
    <n v="0"/>
    <n v="0"/>
    <n v="800"/>
    <s v="ตัว      "/>
    <n v="560.33000000000004"/>
    <n v="934.52"/>
    <n v="0"/>
    <n v="0"/>
    <n v="1494.85"/>
    <n v="744"/>
    <n v="0"/>
    <n v="848.85"/>
    <n v="56.78"/>
    <n v="0.93"/>
    <s v="ตัว           "/>
    <n v="0.93"/>
    <n v="0"/>
    <n v="0"/>
    <d v="2021-11-09T00:00:00"/>
    <n v="1.8685624999999999"/>
    <n v="0.93856249999999986"/>
    <n v="744"/>
    <n v="750.84999999999991"/>
  </r>
  <r>
    <s v="ตรัง"/>
    <x v="293"/>
    <x v="294"/>
    <s v="เบ็ดเตล็ด"/>
    <x v="7"/>
    <s v="บจก.ชมพรภัณฑ์วัสดุ(ตรัง)                                   "/>
    <s v="21 ธ.ค. 2564          "/>
    <n v="1466"/>
    <n v="3100"/>
    <n v="0"/>
    <n v="0"/>
    <n v="0"/>
    <n v="4566"/>
    <s v="ตัว      "/>
    <n v="2347.6"/>
    <n v="4925.08"/>
    <n v="0"/>
    <n v="0"/>
    <n v="7272.68"/>
    <n v="4702.9799999999996"/>
    <n v="0"/>
    <n v="3482.9"/>
    <n v="47.89"/>
    <n v="1.03"/>
    <s v="ตัว           "/>
    <n v="1.03"/>
    <n v="0"/>
    <n v="0"/>
    <d v="2021-12-18T00:00:00"/>
    <n v="1.5927901883486641"/>
    <n v="0.56279018834866412"/>
    <n v="4702.9800000000005"/>
    <n v="2569.6999999999998"/>
  </r>
  <r>
    <s v="ตรัง"/>
    <x v="293"/>
    <x v="294"/>
    <s v="เบ็ดเตล็ด"/>
    <x v="7"/>
    <s v="บจก.ชมพรภัณฑ์วัสดุ (ตรัง)                                  "/>
    <s v="20 ธ.ค. 2564          "/>
    <n v="1030"/>
    <n v="3550"/>
    <n v="0"/>
    <n v="0"/>
    <n v="0"/>
    <n v="4580"/>
    <s v="ตัว      "/>
    <n v="1644.85"/>
    <n v="5640.12"/>
    <n v="0"/>
    <n v="0"/>
    <n v="7284.9699999999993"/>
    <n v="4717.3999999999996"/>
    <n v="0"/>
    <n v="7284.97"/>
    <n v="100"/>
    <n v="1.03"/>
    <s v="ตัว           "/>
    <n v="1.03"/>
    <n v="0"/>
    <n v="0"/>
    <s v="16/01/-021    "/>
    <n v="1.5906048034934497"/>
    <n v="0.56060480349344965"/>
    <n v="4717.4000000000005"/>
    <n v="2567.5699999999988"/>
  </r>
  <r>
    <s v="นาเคียน"/>
    <x v="293"/>
    <x v="294"/>
    <s v="เบ็ดเตล็ด"/>
    <x v="7"/>
    <s v="บจก.ชมพรภัณฑ์เมทัลชีท(นาเคียน)                             "/>
    <s v="29 ธ.ค. 2564          "/>
    <n v="0"/>
    <n v="200"/>
    <n v="0"/>
    <n v="0"/>
    <n v="0"/>
    <n v="200"/>
    <s v="ตัว      "/>
    <n v="0"/>
    <n v="399.83"/>
    <n v="0"/>
    <n v="0"/>
    <n v="399.83"/>
    <n v="206"/>
    <n v="0"/>
    <n v="399.83"/>
    <n v="100"/>
    <n v="1.03"/>
    <s v="ตัว           "/>
    <n v="1.03"/>
    <n v="0"/>
    <n v="0"/>
    <s v="07/02/-020    "/>
    <n v="1.99915"/>
    <n v="0.96914999999999996"/>
    <n v="206"/>
    <n v="193.82999999999998"/>
  </r>
  <r>
    <s v="นาเคียน"/>
    <x v="293"/>
    <x v="294"/>
    <s v="เบ็ดเตล็ด"/>
    <x v="7"/>
    <s v="บจก.ชมพรภัณฑ์เมทัลชีท(นาเคียน)                             "/>
    <s v="25 ธ.ค. 2564          "/>
    <n v="100"/>
    <n v="100"/>
    <n v="0"/>
    <n v="0"/>
    <n v="0"/>
    <n v="200"/>
    <s v="ตัว      "/>
    <n v="186.46"/>
    <n v="186.83"/>
    <n v="0"/>
    <n v="0"/>
    <n v="373.29"/>
    <n v="206"/>
    <n v="0"/>
    <n v="373.29"/>
    <n v="100"/>
    <n v="1.03"/>
    <s v="ตัว           "/>
    <n v="1.03"/>
    <n v="0"/>
    <n v="0"/>
    <s v="//-/F         "/>
    <n v="1.8664500000000002"/>
    <n v="0.83645000000000014"/>
    <n v="206"/>
    <n v="167.29000000000002"/>
  </r>
  <r>
    <s v="สุราษ"/>
    <x v="294"/>
    <x v="295"/>
    <s v="เบ็ดเตล็ด"/>
    <x v="7"/>
    <s v="บจก.พวงรัตน์เมทัลชีท (สาขาสุราษฎร์ธานี)                   "/>
    <s v="14 ธ.ค. 2564          "/>
    <n v="50"/>
    <n v="0"/>
    <n v="0"/>
    <n v="0"/>
    <n v="0"/>
    <n v="50"/>
    <s v="ตัว      "/>
    <n v="93.46"/>
    <n v="0"/>
    <n v="0"/>
    <n v="0"/>
    <n v="93.46"/>
    <n v="45"/>
    <n v="0"/>
    <n v="48.46"/>
    <n v="51.85"/>
    <n v="0"/>
    <s v="ตัว           "/>
    <n v="0.9"/>
    <n v="0"/>
    <n v="0"/>
    <s v="//-/F         "/>
    <n v="1.8692"/>
    <n v="0.96919999999999995"/>
    <n v="45"/>
    <n v="48.459999999999994"/>
  </r>
  <r>
    <s v="เต่าทอง"/>
    <x v="295"/>
    <x v="296"/>
    <s v="เบ็ดเตล็ด"/>
    <x v="7"/>
    <s v="บจก.เต่าทองวัสดุ (ทรายขาว)                  "/>
    <s v="22 ธ.ค. 2564          "/>
    <n v="100"/>
    <n v="0"/>
    <n v="0"/>
    <n v="0"/>
    <n v="0"/>
    <n v="100"/>
    <s v="ตัว      "/>
    <n v="654.21"/>
    <n v="0"/>
    <n v="0"/>
    <n v="0"/>
    <n v="654.21"/>
    <n v="175"/>
    <n v="0"/>
    <n v="480.21"/>
    <n v="73.400000000000006"/>
    <n v="1.75"/>
    <s v="ตัว           "/>
    <n v="1.75"/>
    <n v="0"/>
    <n v="0"/>
    <d v="2021-09-16T00:00:00"/>
    <n v="6.5421000000000005"/>
    <n v="4.7921000000000005"/>
    <n v="175"/>
    <n v="479.21000000000004"/>
  </r>
  <r>
    <s v="ชุมพร"/>
    <x v="295"/>
    <x v="296"/>
    <s v="เบ็ดเตล็ด"/>
    <x v="7"/>
    <s v="บจก.ชมพรภัณฑ์เมทัลชีท(ชุมพร)                "/>
    <s v="2 ธ.ค. 2564           "/>
    <n v="0"/>
    <n v="100"/>
    <n v="0"/>
    <n v="0"/>
    <n v="0"/>
    <n v="100"/>
    <s v="ตัว      "/>
    <n v="0"/>
    <n v="654.21"/>
    <n v="0"/>
    <n v="0"/>
    <n v="654.21"/>
    <n v="175"/>
    <n v="0"/>
    <n v="489.21"/>
    <n v="74.78"/>
    <n v="1.75"/>
    <s v="ตัว           "/>
    <n v="1.75"/>
    <n v="0"/>
    <n v="0"/>
    <d v="2020-11-14T00:00:00"/>
    <n v="6.5421000000000005"/>
    <n v="4.7921000000000005"/>
    <n v="175"/>
    <n v="479.21000000000004"/>
  </r>
  <r>
    <s v="ตรัง"/>
    <x v="295"/>
    <x v="296"/>
    <s v="เบ็ดเตล็ด"/>
    <x v="7"/>
    <s v="บจก.ชมพรภัณฑ์วัสดุ(ตรัง)                    "/>
    <s v="17 ธ.ค. 2564          "/>
    <n v="0"/>
    <n v="600"/>
    <n v="1200"/>
    <n v="0"/>
    <n v="0"/>
    <n v="1800"/>
    <s v="ตัว      "/>
    <n v="0"/>
    <n v="2803.74"/>
    <n v="0"/>
    <n v="0"/>
    <n v="2803.74"/>
    <n v="1050"/>
    <n v="0"/>
    <n v="-256.26"/>
    <n v="-9.14"/>
    <n v="1.75"/>
    <s v="ตัว           "/>
    <n v="1.75"/>
    <n v="0"/>
    <n v="0"/>
    <d v="2021-08-17T00:00:00"/>
    <n v="1.5576333333333332"/>
    <n v="-0.1923666666666668"/>
    <n v="3150"/>
    <n v="-346.26000000000022"/>
  </r>
  <r>
    <s v="ภูเก็ต"/>
    <x v="295"/>
    <x v="296"/>
    <s v="เบ็ดเตล็ด"/>
    <x v="7"/>
    <s v="บจก.ชมภูเมทัลชีท(ภูเก็ต)                    "/>
    <s v="15 ธ.ค. 2564          "/>
    <n v="400"/>
    <n v="0"/>
    <n v="0"/>
    <n v="0"/>
    <n v="0"/>
    <n v="400"/>
    <s v="ตัว      "/>
    <n v="2616.6799999999998"/>
    <n v="0"/>
    <n v="0"/>
    <n v="0"/>
    <n v="2616.6799999999998"/>
    <n v="700"/>
    <n v="0"/>
    <n v="1932.68"/>
    <n v="73.86"/>
    <n v="1.75"/>
    <s v="ตัว           "/>
    <n v="1.75"/>
    <n v="0"/>
    <n v="0"/>
    <d v="2021-06-26T00:00:00"/>
    <n v="6.5416999999999996"/>
    <n v="4.7916999999999996"/>
    <n v="700"/>
    <n v="1916.6799999999998"/>
  </r>
  <r>
    <s v="สุราษ"/>
    <x v="295"/>
    <x v="296"/>
    <s v="เบ็ดเตล็ด"/>
    <x v="7"/>
    <s v="บจก.พวงรัตน์เมทัลชีท(สุราษฎร์)              "/>
    <s v="29 ธ.ค. 2564          "/>
    <n v="200"/>
    <n v="0"/>
    <n v="0"/>
    <n v="0"/>
    <n v="0"/>
    <n v="200"/>
    <s v="ตัว      "/>
    <n v="1869.16"/>
    <n v="0"/>
    <n v="0"/>
    <n v="0"/>
    <n v="1869.16"/>
    <n v="350"/>
    <n v="0"/>
    <n v="1531.16"/>
    <n v="81.92"/>
    <n v="1.75"/>
    <s v="ตัว           "/>
    <n v="1.75"/>
    <n v="0"/>
    <n v="0"/>
    <d v="2021-06-23T00:00:00"/>
    <n v="9.3458000000000006"/>
    <n v="7.5958000000000006"/>
    <n v="350"/>
    <n v="1519.16"/>
  </r>
  <r>
    <s v="ออนไลน์"/>
    <x v="295"/>
    <x v="296"/>
    <s v="เบ็ดเตล็ด"/>
    <x v="7"/>
    <s v="บจก.พวงรัตน์เมทัลชีท (อ้อมค่ายONLINE)       "/>
    <s v="9 ธ.ค. 2564           "/>
    <n v="1300"/>
    <n v="0"/>
    <n v="0"/>
    <n v="0"/>
    <n v="0"/>
    <n v="1300"/>
    <s v="ตัว      "/>
    <n v="9010.84"/>
    <n v="0"/>
    <n v="0"/>
    <n v="0"/>
    <n v="9010.84"/>
    <n v="2275"/>
    <n v="0"/>
    <n v="7984.84"/>
    <n v="88.61"/>
    <n v="1.75"/>
    <s v="ตัว           "/>
    <n v="1.75"/>
    <n v="0"/>
    <n v="0"/>
    <s v="11/11/-020    "/>
    <n v="6.9314153846153843"/>
    <n v="5.1814153846153843"/>
    <n v="2275"/>
    <n v="6735.84"/>
  </r>
  <r>
    <s v="อ้อมค่าย"/>
    <x v="295"/>
    <x v="296"/>
    <s v="เบ็ดเตล็ด"/>
    <x v="7"/>
    <s v="บจก.พวงรัตน์เมทัลชีท(อ้อมค่าย)              "/>
    <s v="25 ธ.ค. 2564          "/>
    <n v="0"/>
    <n v="400"/>
    <n v="0"/>
    <n v="0"/>
    <n v="0"/>
    <n v="400"/>
    <s v="ตัว      "/>
    <n v="0"/>
    <n v="2990.63"/>
    <n v="0"/>
    <n v="0"/>
    <n v="2990.63"/>
    <n v="700"/>
    <n v="0"/>
    <n v="2306.63"/>
    <n v="77.13"/>
    <n v="1.75"/>
    <s v="ตัว           "/>
    <n v="1.75"/>
    <n v="0"/>
    <n v="0"/>
    <d v="2021-08-11T00:00:00"/>
    <n v="7.4765750000000004"/>
    <n v="5.7265750000000004"/>
    <n v="700"/>
    <n v="2290.63"/>
  </r>
  <r>
    <s v="นาเคียน"/>
    <x v="296"/>
    <x v="297"/>
    <s v="เบ็ดเตล็ด"/>
    <x v="7"/>
    <s v="บจก.ชมพรภัณฑ์เมทัลชีท(นาเคียน)                    "/>
    <s v="4 ธ.ค. 2564           "/>
    <n v="880"/>
    <n v="1300"/>
    <n v="0"/>
    <n v="0"/>
    <n v="0"/>
    <n v="2180"/>
    <s v="ตัว      "/>
    <n v="1639.43"/>
    <n v="2428.87"/>
    <n v="0"/>
    <n v="0"/>
    <n v="4068.3"/>
    <n v="1656.8"/>
    <n v="0"/>
    <n v="4068.3"/>
    <n v="100"/>
    <n v="0.76"/>
    <s v="ตัว           "/>
    <n v="0.76"/>
    <n v="0"/>
    <n v="0"/>
    <s v="//-/F         "/>
    <n v="1.8661926605504588"/>
    <n v="1.1061926605504588"/>
    <n v="1656.8"/>
    <n v="2411.5"/>
  </r>
  <r>
    <s v="นาเคียน"/>
    <x v="296"/>
    <x v="297"/>
    <s v="เบ็ดเตล็ด"/>
    <x v="7"/>
    <s v="บจก.ชมพรภัณฑ์เมทัลชีท(นาเคียน)                    "/>
    <s v="13 ธ.ค. 2564          "/>
    <n v="600"/>
    <n v="1600"/>
    <n v="0"/>
    <n v="0"/>
    <n v="0"/>
    <n v="2200"/>
    <s v="ตัว      "/>
    <n v="1120.6600000000001"/>
    <n v="2990.21"/>
    <n v="0"/>
    <n v="0"/>
    <n v="4110.87"/>
    <n v="1672"/>
    <n v="0"/>
    <n v="4110.87"/>
    <n v="100"/>
    <n v="0.76"/>
    <s v="ตัว           "/>
    <n v="0.76"/>
    <n v="0"/>
    <n v="0"/>
    <s v="25/08/-021    "/>
    <n v="1.8685772727272727"/>
    <n v="1.1085772727272727"/>
    <n v="1672"/>
    <n v="2438.87"/>
  </r>
  <r>
    <s v="ภูเก็ต"/>
    <x v="296"/>
    <x v="297"/>
    <s v="เบ็ดเตล็ด"/>
    <x v="7"/>
    <s v="บจก.ชมภูเมทัลชีท(ภูเก็ต)                          "/>
    <s v="21 ธ.ค. 2564          "/>
    <n v="420"/>
    <n v="300"/>
    <n v="0"/>
    <n v="0"/>
    <n v="0"/>
    <n v="720"/>
    <s v="ตัว      "/>
    <n v="785.05"/>
    <n v="560.75"/>
    <n v="0"/>
    <n v="0"/>
    <n v="1345.8"/>
    <n v="547.20000000000005"/>
    <n v="0"/>
    <n v="1345.8"/>
    <n v="100"/>
    <n v="0.76"/>
    <s v="ตัว           "/>
    <n v="0.76"/>
    <n v="0"/>
    <n v="0"/>
    <s v="//B/F         "/>
    <n v="1.8691666666666666"/>
    <n v="1.1091666666666666"/>
    <n v="547.20000000000005"/>
    <n v="798.59999999999991"/>
  </r>
  <r>
    <s v="สุราษ"/>
    <x v="296"/>
    <x v="297"/>
    <s v="เบ็ดเตล็ด"/>
    <x v="7"/>
    <s v="บจก.พวงรัตน์เมทัลชีท(สุราษฎร์)                    "/>
    <s v="2 ธ.ค. 2564           "/>
    <n v="0"/>
    <n v="200"/>
    <n v="0"/>
    <n v="0"/>
    <n v="0"/>
    <n v="200"/>
    <s v="ตัว      "/>
    <n v="0"/>
    <n v="373.78"/>
    <n v="0"/>
    <n v="0"/>
    <n v="373.78"/>
    <n v="152"/>
    <n v="0"/>
    <n v="373.78"/>
    <n v="100"/>
    <n v="0.76"/>
    <s v="ตัว           "/>
    <n v="0.76"/>
    <n v="0"/>
    <n v="0"/>
    <s v="07/04/-021    "/>
    <n v="1.8688999999999998"/>
    <n v="1.1088999999999998"/>
    <n v="152"/>
    <n v="221.77999999999997"/>
  </r>
  <r>
    <s v="เต่าทอง"/>
    <x v="297"/>
    <x v="298"/>
    <s v="เบ็ดเตล็ด"/>
    <x v="7"/>
    <s v="บจก.เต่าทองวัสดุ                                      "/>
    <s v="30 ธ.ค. 2564          "/>
    <n v="300"/>
    <n v="800"/>
    <n v="0"/>
    <n v="0"/>
    <n v="0"/>
    <n v="1100"/>
    <s v="ตัว      "/>
    <n v="1401.83"/>
    <n v="3735.88"/>
    <n v="0"/>
    <n v="0"/>
    <n v="5137.71"/>
    <n v="1903"/>
    <n v="0"/>
    <n v="5137.71"/>
    <n v="100"/>
    <n v="1.73"/>
    <s v="ตัว           "/>
    <n v="1.73"/>
    <n v="0"/>
    <n v="0"/>
    <s v="23/10/-021    "/>
    <n v="4.670645454545455"/>
    <n v="2.940645454545455"/>
    <n v="1903"/>
    <n v="3234.71"/>
  </r>
  <r>
    <s v="ชุมพร"/>
    <x v="298"/>
    <x v="299"/>
    <s v="เบ็ดเตล็ด"/>
    <x v="7"/>
    <s v="บจก.ชมพรภัณฑ์เมทัลชีท (ชุมพร)                              "/>
    <s v="25 ธ.ค. 2564          "/>
    <n v="100"/>
    <n v="0"/>
    <n v="0"/>
    <n v="0"/>
    <n v="0"/>
    <n v="100"/>
    <s v="ตัว      "/>
    <n v="168.22"/>
    <n v="0"/>
    <n v="0"/>
    <n v="0"/>
    <n v="168.22"/>
    <n v="103"/>
    <n v="0"/>
    <n v="168.22"/>
    <n v="100"/>
    <n v="1.03"/>
    <s v="ตัว           "/>
    <n v="1.03"/>
    <n v="0"/>
    <n v="0"/>
    <s v="//-/F         "/>
    <n v="1.6821999999999999"/>
    <n v="0.65219999999999989"/>
    <n v="103"/>
    <n v="65.22"/>
  </r>
  <r>
    <s v="ทุ่งสง"/>
    <x v="298"/>
    <x v="299"/>
    <s v="เบ็ดเตล็ด"/>
    <x v="7"/>
    <s v="บจก.ชมภูเมทัลชีท(ทุ่งสง)                                   "/>
    <s v="15 ธ.ค. 2564          "/>
    <n v="500"/>
    <n v="0"/>
    <n v="0"/>
    <n v="0"/>
    <n v="0"/>
    <n v="500"/>
    <s v="ตัว      "/>
    <n v="841.12"/>
    <n v="0"/>
    <n v="0"/>
    <n v="0"/>
    <n v="841.12"/>
    <n v="515"/>
    <n v="0"/>
    <n v="841.12"/>
    <n v="100"/>
    <n v="1.03"/>
    <s v="ตัว           "/>
    <n v="1.03"/>
    <n v="0"/>
    <n v="0"/>
    <s v="19/06/-021    "/>
    <n v="1.68224"/>
    <n v="0.65223999999999993"/>
    <n v="515"/>
    <n v="326.12"/>
  </r>
  <r>
    <s v="นาเคียน"/>
    <x v="298"/>
    <x v="299"/>
    <s v="เบ็ดเตล็ด"/>
    <x v="7"/>
    <s v="บจก.ชมพรภัณฑ์เมทัลชีท(นาเคียน)                             "/>
    <s v="2 ธ.ค. 2564           "/>
    <n v="6645"/>
    <n v="8750"/>
    <n v="0"/>
    <n v="0"/>
    <n v="0"/>
    <n v="15395"/>
    <s v="ตัว      "/>
    <n v="12449.59"/>
    <n v="16352.43"/>
    <n v="0"/>
    <n v="0"/>
    <n v="28802.02"/>
    <n v="15856.85"/>
    <n v="0"/>
    <n v="17755.5"/>
    <n v="61.65"/>
    <n v="1.03"/>
    <s v="ตัว           "/>
    <n v="1.03"/>
    <n v="0"/>
    <n v="0"/>
    <d v="2021-11-18T00:00:00"/>
    <n v="1.8708684637869439"/>
    <n v="0.84086846378694391"/>
    <n v="15856.85"/>
    <n v="12945.17"/>
  </r>
  <r>
    <s v="นาเคียน"/>
    <x v="298"/>
    <x v="299"/>
    <s v="เบ็ดเตล็ด"/>
    <x v="7"/>
    <s v="บจก.ชมพรภัณฑ์เมทัลชีท(นาเคียน)                             "/>
    <s v="2 ธ.ค. 2564           "/>
    <n v="2770"/>
    <n v="4680"/>
    <n v="0"/>
    <n v="0"/>
    <n v="0"/>
    <n v="7450"/>
    <s v="ตัว      "/>
    <n v="5171.87"/>
    <n v="8746.81"/>
    <n v="0"/>
    <n v="0"/>
    <n v="13918.68"/>
    <n v="7673.5"/>
    <n v="0"/>
    <n v="13918.68"/>
    <n v="100"/>
    <n v="1.03"/>
    <s v="ตัว           "/>
    <n v="1.03"/>
    <n v="0"/>
    <n v="0"/>
    <s v="//-/F         "/>
    <n v="1.8682791946308726"/>
    <n v="0.83827919463087253"/>
    <n v="7673.5"/>
    <n v="6245.18"/>
  </r>
  <r>
    <s v="ภูเก็ต"/>
    <x v="298"/>
    <x v="299"/>
    <s v="เบ็ดเตล็ด"/>
    <x v="7"/>
    <s v="บจก.ชมภูเมทัลชีท(ภูเก็ต)                                   "/>
    <s v="1 ธ.ค. 2564           "/>
    <n v="5780"/>
    <n v="5900"/>
    <n v="0"/>
    <n v="0"/>
    <n v="0"/>
    <n v="11680"/>
    <s v="ตัว      "/>
    <n v="10933.44"/>
    <n v="10551.68"/>
    <n v="0"/>
    <n v="0"/>
    <n v="21485.120000000003"/>
    <n v="12030.4"/>
    <n v="0"/>
    <n v="15090.62"/>
    <n v="70.239999999999995"/>
    <n v="1.03"/>
    <s v="ตัว           "/>
    <n v="1.03"/>
    <n v="0"/>
    <n v="0"/>
    <d v="2021-08-19T00:00:00"/>
    <n v="1.8394794520547948"/>
    <n v="0.80947945205479477"/>
    <n v="12030.4"/>
    <n v="9454.720000000003"/>
  </r>
  <r>
    <s v="สุราษ"/>
    <x v="298"/>
    <x v="299"/>
    <s v="เบ็ดเตล็ด"/>
    <x v="7"/>
    <s v="บจก.พวงรัตน์เมทัลชีท(สุราษฎร์)                             "/>
    <s v="27 ธ.ค. 2564          "/>
    <n v="0"/>
    <n v="100"/>
    <n v="0"/>
    <n v="0"/>
    <n v="0"/>
    <n v="100"/>
    <s v="ตัว      "/>
    <n v="0"/>
    <n v="186.92"/>
    <n v="0"/>
    <n v="0"/>
    <n v="186.92"/>
    <n v="103"/>
    <n v="0"/>
    <n v="186.92"/>
    <n v="100"/>
    <n v="1.03"/>
    <s v="ตัว           "/>
    <n v="1.03"/>
    <n v="0"/>
    <n v="0"/>
    <s v="21/10/-020    "/>
    <n v="1.8692"/>
    <n v="0.83919999999999995"/>
    <n v="103"/>
    <n v="83.919999999999987"/>
  </r>
  <r>
    <s v="สุราษ"/>
    <x v="298"/>
    <x v="299"/>
    <s v="เบ็ดเตล็ด"/>
    <x v="7"/>
    <s v="บจก.พวงรัตน์เมทัลชีท (สาขาสุราษฎร์ธานี)                    "/>
    <s v="14 ธ.ค. 2564          "/>
    <n v="200"/>
    <n v="0"/>
    <n v="0"/>
    <n v="0"/>
    <n v="0"/>
    <n v="200"/>
    <s v="ตัว      "/>
    <n v="373.82"/>
    <n v="0"/>
    <n v="0"/>
    <n v="0"/>
    <n v="373.82"/>
    <n v="206"/>
    <n v="0"/>
    <n v="373.82"/>
    <n v="100"/>
    <n v="1.03"/>
    <s v="ตัว           "/>
    <n v="1.03"/>
    <n v="0"/>
    <n v="0"/>
    <s v="//-/F         "/>
    <n v="1.8691"/>
    <n v="0.83909999999999996"/>
    <n v="206"/>
    <n v="167.82"/>
  </r>
  <r>
    <s v="อ้อมค่าย"/>
    <x v="298"/>
    <x v="299"/>
    <s v="เบ็ดเตล็ด"/>
    <x v="7"/>
    <s v="บจก.พวงรัตน์เมทัลชีท(อ้อมค่าย)                             "/>
    <s v="16 ธ.ค. 2564          "/>
    <n v="100"/>
    <n v="0"/>
    <n v="0"/>
    <n v="0"/>
    <n v="0"/>
    <n v="100"/>
    <s v="ตัว      "/>
    <n v="186.88"/>
    <n v="0"/>
    <n v="0"/>
    <n v="0"/>
    <n v="186.88"/>
    <n v="103"/>
    <n v="0"/>
    <n v="114.88"/>
    <n v="61.47"/>
    <n v="1.03"/>
    <s v="ตัว           "/>
    <n v="1.03"/>
    <n v="0"/>
    <n v="0"/>
    <d v="2021-11-18T00:00:00"/>
    <n v="1.8688"/>
    <n v="0.83879999999999999"/>
    <n v="103"/>
    <n v="83.88"/>
  </r>
  <r>
    <s v="อ้อมค่าย"/>
    <x v="298"/>
    <x v="299"/>
    <s v="เบ็ดเตล็ด"/>
    <x v="7"/>
    <s v="บจก.พวงรัตน์เมทัลชีท(อ้อมค่าย)                             "/>
    <s v="13 ธ.ค. 2564          "/>
    <n v="200"/>
    <n v="0"/>
    <n v="0"/>
    <n v="0"/>
    <n v="0"/>
    <n v="200"/>
    <s v="ตัว      "/>
    <n v="373.79"/>
    <n v="0"/>
    <n v="0"/>
    <n v="0"/>
    <n v="373.79"/>
    <n v="206"/>
    <n v="0"/>
    <n v="373.79"/>
    <n v="100"/>
    <n v="1.03"/>
    <s v="ตัว           "/>
    <n v="1.03"/>
    <n v="0"/>
    <n v="0"/>
    <s v="//-/F         "/>
    <n v="1.8689500000000001"/>
    <n v="0.83895000000000008"/>
    <n v="206"/>
    <n v="167.79000000000002"/>
  </r>
  <r>
    <s v="นาเคียน"/>
    <x v="299"/>
    <x v="300"/>
    <s v="เบ็ดเตล็ด"/>
    <x v="7"/>
    <s v="บจก.ชมพรภัณฑ์เมทัลชีท(นาเคียน)                        "/>
    <s v="30 ธ.ค. 2564          "/>
    <n v="100"/>
    <n v="0"/>
    <n v="0"/>
    <n v="0"/>
    <n v="0"/>
    <n v="100"/>
    <s v="ตัว      "/>
    <n v="186.92"/>
    <n v="0"/>
    <n v="0"/>
    <n v="0"/>
    <n v="186.92"/>
    <n v="83"/>
    <n v="0"/>
    <n v="186.92"/>
    <n v="100"/>
    <n v="0.83"/>
    <s v="ตัว           "/>
    <n v="0.83"/>
    <n v="0"/>
    <n v="0"/>
    <s v="//-/F         "/>
    <n v="1.8692"/>
    <n v="1.0392000000000001"/>
    <n v="83"/>
    <n v="103.91999999999999"/>
  </r>
  <r>
    <s v="เต่าทอง"/>
    <x v="300"/>
    <x v="301"/>
    <s v="เบ็ดเตล็ด"/>
    <x v="7"/>
    <s v="บจก.เต่าทองวัสดุ                                               "/>
    <s v="13 ธ.ค. 2564          "/>
    <n v="190"/>
    <n v="0"/>
    <n v="0"/>
    <n v="0"/>
    <n v="0"/>
    <n v="190"/>
    <s v="ตัว      "/>
    <n v="265.97000000000003"/>
    <n v="0"/>
    <n v="0"/>
    <n v="0"/>
    <n v="265.97000000000003"/>
    <n v="180.5"/>
    <n v="0"/>
    <n v="265.97000000000003"/>
    <n v="100"/>
    <n v="0.95"/>
    <s v="ตัว           "/>
    <n v="0.95"/>
    <n v="0"/>
    <n v="0"/>
    <s v="01/10/-021    "/>
    <n v="1.399842105263158"/>
    <n v="0.44984210526315804"/>
    <n v="180.5"/>
    <n v="85.470000000000027"/>
  </r>
  <r>
    <s v="เต่าทอง"/>
    <x v="300"/>
    <x v="301"/>
    <s v="เบ็ดเตล็ด"/>
    <x v="7"/>
    <s v="บจก.เต่าทองวัสดุ (ทรายขาว)                                     "/>
    <s v="10 ธ.ค. 2564          "/>
    <n v="760"/>
    <n v="0"/>
    <n v="0"/>
    <n v="0"/>
    <n v="0"/>
    <n v="760"/>
    <s v="ตัว      "/>
    <n v="1065.1300000000001"/>
    <n v="0"/>
    <n v="0"/>
    <n v="0"/>
    <n v="1065.1300000000001"/>
    <n v="722"/>
    <n v="0"/>
    <n v="1065.1300000000001"/>
    <n v="100"/>
    <n v="0.95"/>
    <s v="ตัว           "/>
    <n v="0.95"/>
    <n v="0"/>
    <n v="0"/>
    <s v="01/10/-021    "/>
    <n v="1.4014868421052633"/>
    <n v="0.45148684210526335"/>
    <n v="722"/>
    <n v="343.13000000000011"/>
  </r>
  <r>
    <s v="กระบี่"/>
    <x v="300"/>
    <x v="301"/>
    <s v="เบ็ดเตล็ด"/>
    <x v="7"/>
    <s v="บจก.ชมพรภัณฑ์กระบี่เมทัลชีท                                    "/>
    <s v="1 ธ.ค. 2564           "/>
    <n v="1050"/>
    <n v="2350"/>
    <n v="0"/>
    <n v="0"/>
    <n v="0"/>
    <n v="3400"/>
    <s v="ตัว      "/>
    <n v="1783.97"/>
    <n v="3953.26"/>
    <n v="0"/>
    <n v="0"/>
    <n v="5737.2300000000005"/>
    <n v="3230"/>
    <n v="0"/>
    <n v="2881.23"/>
    <n v="50.22"/>
    <n v="0.95"/>
    <s v="ตัว           "/>
    <n v="0.95"/>
    <n v="0"/>
    <n v="0"/>
    <d v="2021-09-25T00:00:00"/>
    <n v="1.6874205882352942"/>
    <n v="0.73742058823529422"/>
    <n v="3230"/>
    <n v="2507.2300000000005"/>
  </r>
  <r>
    <s v="ตรัง"/>
    <x v="300"/>
    <x v="301"/>
    <s v="เบ็ดเตล็ด"/>
    <x v="7"/>
    <s v="บจก.ชมพรภัณฑ์วัสดุ(ตรัง)                                       "/>
    <s v="22 ธ.ค. 2564          "/>
    <n v="500"/>
    <n v="0"/>
    <n v="0"/>
    <n v="0"/>
    <n v="0"/>
    <n v="500"/>
    <s v="ตัว      "/>
    <n v="934.59"/>
    <n v="0"/>
    <n v="0"/>
    <n v="0"/>
    <n v="934.59"/>
    <n v="475"/>
    <n v="0"/>
    <n v="514.59"/>
    <n v="55.06"/>
    <n v="0.95"/>
    <s v="ตัว           "/>
    <n v="0.95"/>
    <n v="0"/>
    <n v="0"/>
    <d v="2021-09-07T00:00:00"/>
    <n v="1.8691800000000001"/>
    <n v="0.91918000000000011"/>
    <n v="475"/>
    <n v="459.59000000000003"/>
  </r>
  <r>
    <s v="ทุ่งสง"/>
    <x v="300"/>
    <x v="301"/>
    <s v="เบ็ดเตล็ด"/>
    <x v="7"/>
    <s v="บจก.ชมภูเมทัลชีท(ทุ่งสง)                                       "/>
    <s v="1 ธ.ค. 2564           "/>
    <n v="450"/>
    <n v="0"/>
    <n v="0"/>
    <n v="0"/>
    <n v="0"/>
    <n v="450"/>
    <s v="ตัว      "/>
    <n v="840.08"/>
    <n v="0"/>
    <n v="0"/>
    <n v="0"/>
    <n v="840.08"/>
    <n v="427.5"/>
    <n v="0"/>
    <n v="471.08"/>
    <n v="56.08"/>
    <n v="0.95"/>
    <s v="ตัว           "/>
    <n v="0.95"/>
    <n v="0"/>
    <n v="0"/>
    <d v="2021-08-30T00:00:00"/>
    <n v="1.8668444444444445"/>
    <n v="0.91684444444444457"/>
    <n v="427.5"/>
    <n v="412.58000000000004"/>
  </r>
  <r>
    <s v="นาเคียน"/>
    <x v="300"/>
    <x v="301"/>
    <s v="เบ็ดเตล็ด"/>
    <x v="7"/>
    <s v="บจก.ชมพรภัณฑ์เมทัลชีท(นาเคียน)                                 "/>
    <s v="3 ธ.ค. 2564           "/>
    <n v="2150"/>
    <n v="1100"/>
    <n v="0"/>
    <n v="0"/>
    <n v="0"/>
    <n v="3250"/>
    <s v="ตัว      "/>
    <n v="4008.21"/>
    <n v="2055.88"/>
    <n v="0"/>
    <n v="0"/>
    <n v="6064.09"/>
    <n v="3087.5"/>
    <n v="0"/>
    <n v="3269.09"/>
    <n v="53.91"/>
    <n v="0.95"/>
    <s v="ตัว           "/>
    <n v="0.95"/>
    <n v="0"/>
    <n v="0"/>
    <d v="2021-10-26T00:00:00"/>
    <n v="1.8658738461538462"/>
    <n v="0.91587384615384626"/>
    <n v="3087.5"/>
    <n v="2976.59"/>
  </r>
  <r>
    <s v="นาเคียน"/>
    <x v="300"/>
    <x v="301"/>
    <s v="เบ็ดเตล็ด"/>
    <x v="7"/>
    <s v="บจก.ชมพรภัณฑ์เมทัลชีท(นาเคียน)                                 "/>
    <s v="1 ธ.ค. 2564           "/>
    <n v="750"/>
    <n v="1500"/>
    <n v="0"/>
    <n v="0"/>
    <n v="0"/>
    <n v="2250"/>
    <s v="ตัว      "/>
    <n v="1398.2"/>
    <n v="2803.1"/>
    <n v="0"/>
    <n v="0"/>
    <n v="4201.3"/>
    <n v="2137.5"/>
    <n v="0"/>
    <n v="3943.3"/>
    <n v="93.86"/>
    <n v="0.95"/>
    <s v="ตัว           "/>
    <n v="0.95"/>
    <n v="0"/>
    <n v="0"/>
    <s v="07/11/-020    "/>
    <n v="1.8672444444444445"/>
    <n v="0.91724444444444453"/>
    <n v="2137.5"/>
    <n v="2063.8000000000002"/>
  </r>
  <r>
    <s v="อ้อมค่าย"/>
    <x v="300"/>
    <x v="301"/>
    <s v="เบ็ดเตล็ด"/>
    <x v="7"/>
    <s v="บจก.พวงรัตน์เมทัลชีท(อ้อมค่าย)                                 "/>
    <s v="1 ธ.ค. 2564           "/>
    <n v="3950"/>
    <n v="5850"/>
    <n v="0"/>
    <n v="0"/>
    <n v="0"/>
    <n v="9800"/>
    <s v="ตัว      "/>
    <n v="7392.69"/>
    <n v="10712.67"/>
    <n v="0"/>
    <n v="0"/>
    <n v="18105.36"/>
    <n v="9310"/>
    <n v="0"/>
    <n v="9922.86"/>
    <n v="54.81"/>
    <n v="0.95"/>
    <s v="ตัว           "/>
    <n v="0.95"/>
    <n v="0"/>
    <n v="0"/>
    <d v="2021-10-01T00:00:00"/>
    <n v="1.8474857142857144"/>
    <n v="0.89748571428571444"/>
    <n v="9310"/>
    <n v="8795.36"/>
  </r>
  <r>
    <s v="อ้อมค่าย"/>
    <x v="300"/>
    <x v="301"/>
    <s v="เบ็ดเตล็ด"/>
    <x v="7"/>
    <s v="บจก.พวงรัตน์เมทัลชีท(อ้อมค่าย)                                 "/>
    <s v="1 ธ.ค. 2564           "/>
    <n v="1770"/>
    <n v="150"/>
    <n v="0"/>
    <n v="0"/>
    <n v="0"/>
    <n v="1920"/>
    <s v="ตัว      "/>
    <n v="3305.33"/>
    <n v="280.31"/>
    <n v="0"/>
    <n v="0"/>
    <n v="3585.64"/>
    <n v="1824"/>
    <n v="0"/>
    <n v="3084.64"/>
    <n v="86.03"/>
    <n v="0.95"/>
    <s v="ตัว           "/>
    <n v="0.95"/>
    <n v="0"/>
    <n v="0"/>
    <d v="2021-10-01T00:00:00"/>
    <n v="1.8675208333333333"/>
    <n v="0.91752083333333334"/>
    <n v="1824"/>
    <n v="1761.6399999999999"/>
  </r>
  <r>
    <s v="กระบี่"/>
    <x v="301"/>
    <x v="302"/>
    <s v="เบ็ดเตล็ด"/>
    <x v="7"/>
    <s v="บจก.ชมพรภัณฑ์กระบี่เมทัลชีท                                  "/>
    <s v="4 ธ.ค. 2564           "/>
    <n v="0"/>
    <n v="1000"/>
    <n v="0"/>
    <n v="0"/>
    <n v="0"/>
    <n v="1000"/>
    <s v="ตัว      "/>
    <n v="0"/>
    <n v="4672.8999999999996"/>
    <n v="0"/>
    <n v="0"/>
    <n v="4672.8999999999996"/>
    <n v="1550"/>
    <n v="0"/>
    <n v="3122.9"/>
    <n v="66.83"/>
    <n v="1.55"/>
    <s v="ตัว           "/>
    <n v="1.55"/>
    <n v="0"/>
    <n v="0"/>
    <d v="2021-07-01T00:00:00"/>
    <n v="4.6728999999999994"/>
    <n v="3.1228999999999996"/>
    <n v="1550"/>
    <n v="3122.8999999999996"/>
  </r>
  <r>
    <s v="ตรัง"/>
    <x v="301"/>
    <x v="302"/>
    <s v="เบ็ดเตล็ด"/>
    <x v="7"/>
    <s v="บจก.ชมพรภัณฑ์วัสดุ(ตรัง)                                     "/>
    <s v="3 ธ.ค. 2564           "/>
    <n v="200"/>
    <n v="600"/>
    <n v="0"/>
    <n v="0"/>
    <n v="0"/>
    <n v="800"/>
    <s v="ตัว      "/>
    <n v="933.99"/>
    <n v="2803.65"/>
    <n v="0"/>
    <n v="0"/>
    <n v="3737.6400000000003"/>
    <n v="1240"/>
    <n v="0"/>
    <n v="2497.64"/>
    <n v="66.819999999999993"/>
    <n v="1.55"/>
    <s v="ตัว           "/>
    <n v="1.55"/>
    <n v="0"/>
    <n v="0"/>
    <d v="2021-09-18T00:00:00"/>
    <n v="4.6720500000000005"/>
    <n v="3.1220500000000007"/>
    <n v="1240"/>
    <n v="2497.6400000000003"/>
  </r>
  <r>
    <s v="ทุ่งสง"/>
    <x v="301"/>
    <x v="302"/>
    <s v="เบ็ดเตล็ด"/>
    <x v="7"/>
    <s v="บจก.ชมภูเมทัลชีท(ทุ่งสง)                                     "/>
    <s v="9 ธ.ค. 2564           "/>
    <n v="150"/>
    <n v="200"/>
    <n v="0"/>
    <n v="0"/>
    <n v="0"/>
    <n v="350"/>
    <s v="ตัว      "/>
    <n v="700.93"/>
    <n v="934.58"/>
    <n v="0"/>
    <n v="0"/>
    <n v="1635.51"/>
    <n v="542.5"/>
    <n v="0"/>
    <n v="1093.01"/>
    <n v="66.83"/>
    <n v="1.55"/>
    <s v="ตัว           "/>
    <n v="1.55"/>
    <n v="0"/>
    <n v="0"/>
    <d v="2021-09-08T00:00:00"/>
    <n v="4.6728857142857141"/>
    <n v="3.1228857142857143"/>
    <n v="542.5"/>
    <n v="1093.01"/>
  </r>
  <r>
    <s v="ภูเก็ต"/>
    <x v="301"/>
    <x v="302"/>
    <s v="เบ็ดเตล็ด"/>
    <x v="7"/>
    <s v="บจก.ชมภูเมทัลชีท(ภูเก็ต)                                     "/>
    <s v="22 ธ.ค. 2564          "/>
    <n v="100"/>
    <n v="0"/>
    <n v="0"/>
    <n v="0"/>
    <n v="0"/>
    <n v="100"/>
    <s v="ตัว      "/>
    <n v="467.29"/>
    <n v="0"/>
    <n v="0"/>
    <n v="0"/>
    <n v="467.29"/>
    <n v="155"/>
    <n v="0"/>
    <n v="314.29000000000002"/>
    <n v="67.260000000000005"/>
    <n v="1.55"/>
    <s v="ตัว           "/>
    <n v="1.55"/>
    <n v="0"/>
    <n v="0"/>
    <d v="2021-05-26T00:00:00"/>
    <n v="4.6729000000000003"/>
    <n v="3.1229000000000005"/>
    <n v="155"/>
    <n v="312.29000000000002"/>
  </r>
  <r>
    <s v="ออนไลน์"/>
    <x v="301"/>
    <x v="302"/>
    <s v="เบ็ดเตล็ด"/>
    <x v="7"/>
    <s v="บจก.พวงรัตน์เมทัลชีท (อ้อมค่ายONLINE)                        "/>
    <s v="3 ธ.ค. 2564           "/>
    <n v="2400"/>
    <n v="0"/>
    <n v="0"/>
    <n v="0"/>
    <n v="0"/>
    <n v="2400"/>
    <s v="ตัว      "/>
    <n v="11629.54"/>
    <n v="0"/>
    <n v="0"/>
    <n v="0"/>
    <n v="11629.54"/>
    <n v="3720"/>
    <n v="0"/>
    <n v="9805.5400000000009"/>
    <n v="84.32"/>
    <n v="1.55"/>
    <s v="ตัว           "/>
    <n v="1.55"/>
    <n v="0"/>
    <n v="0"/>
    <d v="2021-10-16T00:00:00"/>
    <n v="4.8456416666666673"/>
    <n v="3.2956416666666675"/>
    <n v="3720"/>
    <n v="7909.5400000000009"/>
  </r>
  <r>
    <s v="อ้อมค่าย"/>
    <x v="301"/>
    <x v="302"/>
    <s v="เบ็ดเตล็ด"/>
    <x v="7"/>
    <s v="บจก.พวงรัตน์เมทัลชีท(อ้อมค่าย)                               "/>
    <s v="14 ธ.ค. 2564          "/>
    <n v="0"/>
    <n v="500"/>
    <n v="0"/>
    <n v="0"/>
    <n v="0"/>
    <n v="500"/>
    <s v="ตัว      "/>
    <n v="0"/>
    <n v="2336.1799999999998"/>
    <n v="0"/>
    <n v="0"/>
    <n v="2336.1799999999998"/>
    <n v="775"/>
    <n v="0"/>
    <n v="1576.18"/>
    <n v="67.47"/>
    <n v="1.55"/>
    <s v="ตัว           "/>
    <n v="1.55"/>
    <n v="0"/>
    <n v="0"/>
    <d v="2021-10-16T00:00:00"/>
    <n v="4.6723599999999994"/>
    <n v="3.1223599999999996"/>
    <n v="775"/>
    <n v="1561.1799999999998"/>
  </r>
  <r>
    <s v="กระบี่"/>
    <x v="302"/>
    <x v="303"/>
    <s v="เบ็ดเตล็ด"/>
    <x v="7"/>
    <s v="บจก.ชมพรภัณฑ์กระบี่เมทัลชีท                            "/>
    <s v="15 ธ.ค. 2564          "/>
    <n v="100"/>
    <n v="400"/>
    <n v="0"/>
    <n v="0"/>
    <n v="0"/>
    <n v="500"/>
    <s v="ตัว      "/>
    <n v="355.14"/>
    <n v="1420.56"/>
    <n v="0"/>
    <n v="0"/>
    <n v="1775.6999999999998"/>
    <n v="0"/>
    <n v="0"/>
    <n v="1775.7"/>
    <n v="100"/>
    <n v="0"/>
    <s v="ตัว           "/>
    <n v="0"/>
    <n v="125"/>
    <n v="0"/>
    <s v="//-/F         "/>
    <n v="3.5513999999999997"/>
    <n v="3.5513999999999997"/>
    <n v="0"/>
    <n v="1775.6999999999998"/>
  </r>
  <r>
    <s v="กระบี่"/>
    <x v="303"/>
    <x v="304"/>
    <s v="เบ็ดเตล็ด"/>
    <x v="7"/>
    <s v="บจก.ชมพรภัณฑ์กระบี่เมทัลชีท                              "/>
    <s v="20 ธ.ค. 2564          "/>
    <n v="3650"/>
    <n v="12500"/>
    <n v="0"/>
    <n v="0"/>
    <n v="0"/>
    <n v="16150"/>
    <s v="ตัว      "/>
    <n v="6172.81"/>
    <n v="20747.05"/>
    <n v="0"/>
    <n v="0"/>
    <n v="26919.86"/>
    <n v="14373.5"/>
    <n v="0"/>
    <n v="12546.36"/>
    <n v="46.61"/>
    <n v="0.89"/>
    <s v="ตัว           "/>
    <n v="0.89"/>
    <n v="0"/>
    <n v="0"/>
    <d v="2021-12-20T00:00:00"/>
    <n v="1.6668643962848297"/>
    <n v="0.77686439628482973"/>
    <n v="14373.5"/>
    <n v="12546.36"/>
  </r>
  <r>
    <s v="ตรัง"/>
    <x v="304"/>
    <x v="305"/>
    <s v="เบ็ดเตล็ด"/>
    <x v="7"/>
    <s v="บจก.ชมพรภัณฑ์วัสดุ(ตรัง)                                 "/>
    <s v="28 ธ.ค. 2564          "/>
    <n v="5"/>
    <n v="0"/>
    <n v="0"/>
    <n v="0"/>
    <n v="0"/>
    <n v="5"/>
    <s v="ตัว      "/>
    <n v="16.32"/>
    <n v="0"/>
    <n v="0"/>
    <n v="0"/>
    <n v="16.32"/>
    <n v="11.75"/>
    <n v="0"/>
    <n v="9.82"/>
    <n v="60.17"/>
    <n v="2.35"/>
    <s v="ตัว           "/>
    <n v="2.35"/>
    <n v="0"/>
    <n v="0"/>
    <s v="//-/F         "/>
    <n v="3.2640000000000002"/>
    <n v="0.91400000000000015"/>
    <n v="11.75"/>
    <n v="4.57"/>
  </r>
  <r>
    <s v="กระบี่"/>
    <x v="305"/>
    <x v="306"/>
    <s v="เบ็ดเตล็ด"/>
    <x v="7"/>
    <s v="บจก.ชมพรภัณฑ์กระบี่เมทัลชีท                              "/>
    <s v="3 ธ.ค. 2564           "/>
    <n v="0"/>
    <n v="450"/>
    <n v="0"/>
    <n v="0"/>
    <n v="0"/>
    <n v="450"/>
    <s v="ตัว      "/>
    <n v="0"/>
    <n v="1598.13"/>
    <n v="0"/>
    <n v="0"/>
    <n v="1598.13"/>
    <n v="832.5"/>
    <n v="0"/>
    <n v="819.63"/>
    <n v="51.29"/>
    <n v="1.85"/>
    <s v="ตัว           "/>
    <n v="1.85"/>
    <n v="0"/>
    <n v="0"/>
    <d v="2021-09-11T00:00:00"/>
    <n v="3.5514000000000001"/>
    <n v="1.7014"/>
    <n v="832.5"/>
    <n v="765.63000000000011"/>
  </r>
  <r>
    <s v="สุราษ"/>
    <x v="306"/>
    <x v="307"/>
    <s v="เบ็ดเตล็ด"/>
    <x v="7"/>
    <s v="บจก.พวงรัตน์เมทัลชีท (สาขาสุราษฎร์ธานี)                   "/>
    <s v="23 ธ.ค. 2564          "/>
    <n v="30"/>
    <n v="0"/>
    <n v="0"/>
    <n v="0"/>
    <n v="0"/>
    <n v="30"/>
    <s v="ตัว      "/>
    <n v="140.19"/>
    <n v="0"/>
    <n v="0"/>
    <n v="0"/>
    <n v="140.19"/>
    <n v="108"/>
    <n v="0"/>
    <n v="90.69"/>
    <n v="64.69"/>
    <n v="3.6"/>
    <s v="ตัว           "/>
    <n v="3.6"/>
    <n v="0"/>
    <n v="0"/>
    <s v="//-/F         "/>
    <n v="4.673"/>
    <n v="1.073"/>
    <n v="108"/>
    <n v="32.19"/>
  </r>
  <r>
    <s v="สุราษ"/>
    <x v="307"/>
    <x v="308"/>
    <s v="เบ็ดเตล็ด"/>
    <x v="7"/>
    <s v="บจก.พวงรัตน์เมทัลชีท(สุราษฎร์)                             "/>
    <s v="22 ธ.ค. 2564          "/>
    <n v="15"/>
    <n v="0"/>
    <n v="0"/>
    <n v="0"/>
    <n v="0"/>
    <n v="15"/>
    <s v="ตัว      "/>
    <n v="112.15"/>
    <n v="0"/>
    <n v="0"/>
    <n v="0"/>
    <n v="112.15"/>
    <n v="31.5"/>
    <n v="0"/>
    <n v="82.75"/>
    <n v="73.790000000000006"/>
    <n v="2.1"/>
    <s v="ตัว           "/>
    <n v="2.1"/>
    <n v="0"/>
    <n v="0"/>
    <s v="27/05/-021    "/>
    <n v="7.4766666666666675"/>
    <n v="5.3766666666666669"/>
    <n v="31.5"/>
    <n v="80.650000000000006"/>
  </r>
  <r>
    <s v="กระบี่"/>
    <x v="308"/>
    <x v="309"/>
    <s v="เบ็ดเตล็ด"/>
    <x v="7"/>
    <s v="บจก.ชมพรภัณฑ์กระบี่เมทัลชีท                              "/>
    <s v="13 ธ.ค. 2564          "/>
    <n v="0"/>
    <n v="450"/>
    <n v="0"/>
    <n v="0"/>
    <n v="0"/>
    <n v="450"/>
    <s v="ตัว      "/>
    <n v="0"/>
    <n v="1598.13"/>
    <n v="0"/>
    <n v="0"/>
    <n v="1598.13"/>
    <n v="1125"/>
    <n v="0"/>
    <n v="545.13"/>
    <n v="34.11"/>
    <n v="2.5"/>
    <s v="ตัว           "/>
    <n v="2.5"/>
    <n v="0"/>
    <n v="0"/>
    <d v="2021-06-04T00:00:00"/>
    <n v="3.5514000000000001"/>
    <n v="1.0514000000000001"/>
    <n v="1125"/>
    <n v="473.13000000000011"/>
  </r>
  <r>
    <s v="ตรัง"/>
    <x v="309"/>
    <x v="310"/>
    <s v="เบ็ดเตล็ด"/>
    <x v="7"/>
    <s v="บจก.ชมพรภัณฑ์วัสดุ(ตรัง)                               "/>
    <s v="11 ธ.ค. 2564          "/>
    <n v="0"/>
    <n v="1300"/>
    <n v="0"/>
    <n v="0"/>
    <n v="0"/>
    <n v="1300"/>
    <s v="ตัว      "/>
    <n v="0"/>
    <n v="2373.83"/>
    <n v="0"/>
    <n v="0"/>
    <n v="2373.83"/>
    <n v="1196"/>
    <n v="0"/>
    <n v="1245.83"/>
    <n v="52.48"/>
    <n v="0.92"/>
    <s v="ตัว           "/>
    <n v="0.92"/>
    <n v="0"/>
    <n v="0"/>
    <d v="2021-06-29T00:00:00"/>
    <n v="1.826023076923077"/>
    <n v="0.90602307692307693"/>
    <n v="1196"/>
    <n v="1177.83"/>
  </r>
  <r>
    <s v="ตรัง"/>
    <x v="309"/>
    <x v="310"/>
    <s v="เบ็ดเตล็ด"/>
    <x v="7"/>
    <s v="บจก.ชมพรภัณฑ์วัสดุ (ตรัง)                              "/>
    <s v="3 ธ.ค. 2564           "/>
    <n v="750"/>
    <n v="200"/>
    <n v="0"/>
    <n v="0"/>
    <n v="0"/>
    <n v="950"/>
    <s v="ตัว      "/>
    <n v="1401.78"/>
    <n v="373.78"/>
    <n v="0"/>
    <n v="0"/>
    <n v="1775.56"/>
    <n v="874"/>
    <n v="0"/>
    <n v="1427.56"/>
    <n v="80.400000000000006"/>
    <n v="0.92"/>
    <s v="ตัว           "/>
    <n v="0.92"/>
    <n v="0"/>
    <n v="0"/>
    <d v="2021-06-29T00:00:00"/>
    <n v="1.8690105263157895"/>
    <n v="0.94901052631578942"/>
    <n v="874"/>
    <n v="901.56"/>
  </r>
  <r>
    <s v="ตรัง"/>
    <x v="309"/>
    <x v="310"/>
    <s v="เบ็ดเตล็ด"/>
    <x v="7"/>
    <s v="แผ่นไม่เสร็จ/ไม่เสร็จ                                  "/>
    <s v="29 ธ.ค. 2564          "/>
    <n v="200"/>
    <n v="0"/>
    <n v="0"/>
    <n v="0"/>
    <n v="0"/>
    <n v="200"/>
    <s v="ตัว      "/>
    <n v="373.64"/>
    <n v="0"/>
    <n v="0"/>
    <n v="0"/>
    <n v="373.64"/>
    <n v="184"/>
    <n v="0"/>
    <n v="203.64"/>
    <n v="54.5"/>
    <n v="0.92"/>
    <s v="ตัว           "/>
    <n v="0.92"/>
    <n v="0"/>
    <n v="0"/>
    <d v="2021-10-11T00:00:00"/>
    <n v="1.8681999999999999"/>
    <n v="0.94819999999999982"/>
    <n v="184"/>
    <n v="189.64"/>
  </r>
  <r>
    <s v="ภูเก็ต"/>
    <x v="309"/>
    <x v="310"/>
    <s v="เบ็ดเตล็ด"/>
    <x v="7"/>
    <s v="บจก.ชมภูเมทัลชีท(ภูเก็ต)                               "/>
    <s v="17 ธ.ค. 2564          "/>
    <n v="7650"/>
    <n v="2100"/>
    <n v="0"/>
    <n v="1000"/>
    <n v="0"/>
    <n v="10750"/>
    <s v="ตัว      "/>
    <n v="14552.08"/>
    <n v="3924.52"/>
    <n v="0"/>
    <n v="2000"/>
    <n v="20476.599999999999"/>
    <n v="8050"/>
    <n v="920"/>
    <n v="8840.6"/>
    <n v="53.66"/>
    <n v="0.92"/>
    <s v="ตัว           "/>
    <n v="0.92"/>
    <n v="0"/>
    <n v="0"/>
    <d v="2021-12-13T00:00:00"/>
    <n v="1.9047999999999998"/>
    <n v="0.98479999999999979"/>
    <n v="9890"/>
    <n v="10586.599999999999"/>
  </r>
  <r>
    <s v="สุราษ"/>
    <x v="309"/>
    <x v="310"/>
    <s v="เบ็ดเตล็ด"/>
    <x v="7"/>
    <s v="บจก.พวงรัตน์เมทัลชีท(สุราษฎร์)                         "/>
    <s v="1 ธ.ค. 2564           "/>
    <n v="9995"/>
    <n v="10800"/>
    <n v="0"/>
    <n v="0"/>
    <n v="0"/>
    <n v="20795"/>
    <s v="ตัว      "/>
    <n v="18720.41"/>
    <n v="20281.689999999999"/>
    <n v="0"/>
    <n v="0"/>
    <n v="39002.1"/>
    <n v="19131.400000000001"/>
    <n v="0"/>
    <n v="21581.35"/>
    <n v="55.33"/>
    <n v="0.92"/>
    <s v="ตัว           "/>
    <n v="0.92"/>
    <n v="0"/>
    <n v="0"/>
    <d v="2021-10-11T00:00:00"/>
    <n v="1.875551815340226"/>
    <n v="0.95555181534022593"/>
    <n v="19131.400000000001"/>
    <n v="19870.699999999997"/>
  </r>
  <r>
    <s v="สุราษ"/>
    <x v="309"/>
    <x v="310"/>
    <s v="เบ็ดเตล็ด"/>
    <x v="7"/>
    <s v="บจก.พวงรัตน์เมทัลชีท (สาขาสุราษฎร์ธานี)                "/>
    <s v="3 ธ.ค. 2564           "/>
    <n v="6575"/>
    <n v="8920"/>
    <n v="0"/>
    <n v="0"/>
    <n v="0"/>
    <n v="15495"/>
    <s v="ตัว      "/>
    <n v="12287.93"/>
    <n v="16672.68"/>
    <n v="0"/>
    <n v="0"/>
    <n v="28960.61"/>
    <n v="14255.4"/>
    <n v="0"/>
    <n v="28960.61"/>
    <n v="100"/>
    <n v="0.92"/>
    <s v="ตัว           "/>
    <n v="0.92"/>
    <n v="0"/>
    <n v="0"/>
    <s v="25/09/-021    "/>
    <n v="1.869029364311068"/>
    <n v="0.94902936431106799"/>
    <n v="14255.400000000001"/>
    <n v="14705.21"/>
  </r>
  <r>
    <s v="เต่าทอง"/>
    <x v="310"/>
    <x v="311"/>
    <s v="เบ็ดเตล็ด"/>
    <x v="7"/>
    <s v="บจก.เต่าทองวัสดุ (ทรายขาว)                                       "/>
    <s v="15 ธ.ค. 2564          "/>
    <n v="0"/>
    <n v="600"/>
    <n v="0"/>
    <n v="0"/>
    <n v="0"/>
    <n v="600"/>
    <s v="ตัว      "/>
    <n v="0"/>
    <n v="3925.02"/>
    <n v="0"/>
    <n v="0"/>
    <n v="3925.02"/>
    <n v="2160"/>
    <n v="0"/>
    <n v="-112.35"/>
    <n v="-2.86"/>
    <n v="3.6"/>
    <s v="ตัว           "/>
    <n v="3.6"/>
    <n v="0"/>
    <n v="0"/>
    <d v="2021-12-14T00:00:00"/>
    <n v="6.5416999999999996"/>
    <n v="2.9416999999999995"/>
    <n v="2160"/>
    <n v="1765.02"/>
  </r>
  <r>
    <s v="ทุ่งสง"/>
    <x v="310"/>
    <x v="311"/>
    <s v="เบ็ดเตล็ด"/>
    <x v="7"/>
    <s v="บจก.ชมภูเมทัลชีท(ทุ่งสง)                                         "/>
    <s v="11 ธ.ค. 2564          "/>
    <n v="0"/>
    <n v="600"/>
    <n v="0"/>
    <n v="0"/>
    <n v="0"/>
    <n v="600"/>
    <s v="ตัว      "/>
    <n v="0"/>
    <n v="2803.69"/>
    <n v="0"/>
    <n v="0"/>
    <n v="2803.69"/>
    <n v="2160"/>
    <n v="0"/>
    <n v="784.99"/>
    <n v="28"/>
    <n v="3.6"/>
    <s v="ตัว           "/>
    <n v="3.6"/>
    <n v="0"/>
    <n v="0"/>
    <d v="2021-12-11T00:00:00"/>
    <n v="4.6728166666666668"/>
    <n v="1.0728166666666668"/>
    <n v="2160"/>
    <n v="643.69000000000005"/>
  </r>
  <r>
    <s v="ภูเก็ต"/>
    <x v="310"/>
    <x v="311"/>
    <s v="เบ็ดเตล็ด"/>
    <x v="7"/>
    <s v="บจก.ชมภูเมทัลชีท(ภูเก็ต)                                         "/>
    <s v="14 ธ.ค. 2564          "/>
    <n v="200"/>
    <n v="0"/>
    <n v="0"/>
    <n v="0"/>
    <n v="0"/>
    <n v="200"/>
    <s v="ตัว      "/>
    <n v="1000"/>
    <n v="0"/>
    <n v="0"/>
    <n v="0"/>
    <n v="1000"/>
    <n v="720"/>
    <n v="0"/>
    <n v="439.63"/>
    <n v="43.96"/>
    <n v="3.6"/>
    <s v="ตัว           "/>
    <n v="3.6"/>
    <n v="0"/>
    <n v="0"/>
    <d v="2021-06-02T00:00:00"/>
    <n v="5"/>
    <n v="1.4"/>
    <n v="720"/>
    <n v="280"/>
  </r>
  <r>
    <s v="ชุมพร"/>
    <x v="311"/>
    <x v="312"/>
    <s v="เบ็ดเตล็ด"/>
    <x v="7"/>
    <s v="บจก.ชมพรภัณฑ์เมทัลชีท(ชุมพร)                             "/>
    <s v="1 ธ.ค. 2564           "/>
    <n v="19663"/>
    <n v="10600"/>
    <n v="0"/>
    <n v="300"/>
    <n v="0"/>
    <n v="30563"/>
    <s v="ตัว      "/>
    <n v="36737.410000000003"/>
    <n v="19809.759999999998"/>
    <n v="0"/>
    <n v="560.75"/>
    <n v="57107.92"/>
    <n v="32360.04"/>
    <n v="306"/>
    <n v="25832.16"/>
    <n v="46.14"/>
    <n v="1.08"/>
    <s v="ตัว           "/>
    <n v="1.08"/>
    <n v="0"/>
    <n v="0"/>
    <d v="2021-11-10T00:00:00"/>
    <n v="1.8685312305729149"/>
    <n v="0.78853123057291485"/>
    <n v="33008.04"/>
    <n v="24099.879999999997"/>
  </r>
  <r>
    <s v="ชุมพร"/>
    <x v="311"/>
    <x v="312"/>
    <s v="เบ็ดเตล็ด"/>
    <x v="7"/>
    <s v="บจก.ชมพรภัณฑ์เมทัลชีท (ชุมพร)                            "/>
    <s v="1 ธ.ค. 2564           "/>
    <n v="3810"/>
    <n v="3370"/>
    <n v="0"/>
    <n v="0"/>
    <n v="0"/>
    <n v="7180"/>
    <s v="ตัว      "/>
    <n v="7091.13"/>
    <n v="6298.38"/>
    <n v="0"/>
    <n v="0"/>
    <n v="13389.51"/>
    <n v="7754.4"/>
    <n v="0"/>
    <n v="12757.11"/>
    <n v="95.28"/>
    <n v="1.08"/>
    <s v="ตัว           "/>
    <n v="1.08"/>
    <n v="0"/>
    <n v="0"/>
    <s v="31/08/-021    "/>
    <n v="1.8648342618384401"/>
    <n v="0.78483426183844007"/>
    <n v="7754.4000000000005"/>
    <n v="5635.11"/>
  </r>
  <r>
    <s v="ออนไลน์"/>
    <x v="312"/>
    <x v="313"/>
    <s v="เบ็ดเตล็ด"/>
    <x v="7"/>
    <s v="บจก.พวงรัตน์เมทัลชีท (อ้อมค่ายONLINE)  "/>
    <s v="16 ธ.ค. 2564          "/>
    <n v="1200"/>
    <n v="0"/>
    <n v="0"/>
    <n v="0"/>
    <n v="0"/>
    <n v="1200"/>
    <s v="ตัว      "/>
    <n v="5855.72"/>
    <n v="0"/>
    <n v="0"/>
    <n v="0"/>
    <n v="5855.72"/>
    <n v="2316"/>
    <n v="0"/>
    <n v="5855.72"/>
    <n v="100"/>
    <n v="1.93"/>
    <s v="ตัว           "/>
    <n v="1.93"/>
    <n v="0"/>
    <n v="0"/>
    <s v="//B/F         "/>
    <n v="4.8797666666666668"/>
    <n v="2.9497666666666671"/>
    <n v="2316"/>
    <n v="3539.7200000000003"/>
  </r>
  <r>
    <s v="ทุ่งสง"/>
    <x v="313"/>
    <x v="314"/>
    <s v="เบ็ดเตล็ด"/>
    <x v="7"/>
    <s v="บจก.ชมภูเมทัลชีท(ทุ่งสง)                                            "/>
    <s v="25 ธ.ค. 2564          "/>
    <n v="100"/>
    <n v="0"/>
    <n v="0"/>
    <n v="0"/>
    <n v="0"/>
    <n v="100"/>
    <s v="ตัว      "/>
    <n v="93.46"/>
    <n v="0"/>
    <n v="0"/>
    <n v="0"/>
    <n v="93.46"/>
    <n v="1700"/>
    <n v="0"/>
    <n v="93.46"/>
    <n v="100"/>
    <n v="17"/>
    <s v="ตัว           "/>
    <n v="0.5"/>
    <n v="0"/>
    <n v="0"/>
    <s v="//-/F         "/>
    <n v="0.93459999999999999"/>
    <n v="0.43459999999999999"/>
    <n v="50"/>
    <n v="43.459999999999994"/>
  </r>
  <r>
    <s v="กระบี่"/>
    <x v="314"/>
    <x v="315"/>
    <s v="รายได้อื่นๆ "/>
    <x v="10"/>
    <s v="บจก.ชมพรภัณฑ์กระบี่เมทัลชีท          "/>
    <s v="15 ธ.ค. 2564          "/>
    <n v="1"/>
    <n v="4"/>
    <n v="0"/>
    <n v="0"/>
    <n v="0"/>
    <n v="5"/>
    <s v="เที่ยว   "/>
    <n v="0"/>
    <n v="747.12"/>
    <n v="0"/>
    <n v="0"/>
    <n v="747.12"/>
    <n v="0"/>
    <n v="0"/>
    <n v="747.12"/>
    <n v="100"/>
    <n v="0"/>
    <s v="              "/>
    <n v="0"/>
    <n v="129"/>
    <n v="0"/>
    <s v="//            "/>
    <n v="149.42400000000001"/>
    <n v="149.42400000000001"/>
    <n v="0"/>
    <n v="747.12"/>
  </r>
  <r>
    <s v="กระบี่"/>
    <x v="315"/>
    <x v="316"/>
    <s v="รายได้อื่นๆ "/>
    <x v="10"/>
    <s v="บจก.ชมพรภัณฑ์กระบี่เมทัลชีท          "/>
    <s v="2 ธ.ค. 2564           "/>
    <n v="5"/>
    <n v="23"/>
    <n v="0"/>
    <n v="0"/>
    <n v="0"/>
    <n v="28"/>
    <s v="เที่ยว   "/>
    <n v="0"/>
    <n v="280.37"/>
    <n v="0"/>
    <n v="0"/>
    <n v="280.37"/>
    <n v="0"/>
    <n v="0"/>
    <n v="280.37"/>
    <n v="100"/>
    <n v="0"/>
    <s v="              "/>
    <n v="0"/>
    <n v="131"/>
    <n v="0"/>
    <s v="//            "/>
    <n v="10.013214285714286"/>
    <n v="10.013214285714286"/>
    <n v="0"/>
    <n v="280.37"/>
  </r>
  <r>
    <s v="ชุมพร"/>
    <x v="316"/>
    <x v="317"/>
    <s v="รายได้อื่นๆ "/>
    <x v="10"/>
    <s v="บจก.ชมพรภัณฑ์เมทัลชีท(ชุมพร)         "/>
    <s v="2 ธ.ค. 2564           "/>
    <n v="46"/>
    <n v="22"/>
    <n v="27"/>
    <n v="0"/>
    <n v="0"/>
    <n v="95"/>
    <s v="เที่ยว   "/>
    <n v="934.5"/>
    <n v="280.24"/>
    <n v="0"/>
    <n v="0"/>
    <n v="1214.74"/>
    <n v="0"/>
    <n v="0"/>
    <n v="1214.74"/>
    <n v="100"/>
    <n v="0"/>
    <s v="              "/>
    <n v="0"/>
    <n v="127"/>
    <n v="0"/>
    <s v="//            "/>
    <n v="12.786736842105263"/>
    <n v="12.786736842105263"/>
    <n v="0"/>
    <n v="1214.74"/>
  </r>
  <r>
    <s v="ชุมพร"/>
    <x v="316"/>
    <x v="317"/>
    <s v="รายได้อื่นๆ "/>
    <x v="10"/>
    <s v="บจก.ชมพรภัณฑ์เมทัลชีท (ชุมพร)        "/>
    <s v="8 ธ.ค. 2564           "/>
    <n v="5"/>
    <n v="9"/>
    <n v="4"/>
    <n v="0"/>
    <n v="0"/>
    <n v="18"/>
    <s v="เที่ยว   "/>
    <n v="0"/>
    <n v="467.29"/>
    <n v="0"/>
    <n v="0"/>
    <n v="467.29"/>
    <n v="0"/>
    <n v="0"/>
    <n v="467.29"/>
    <n v="100"/>
    <n v="0"/>
    <s v="              "/>
    <n v="0"/>
    <n v="110"/>
    <n v="0"/>
    <s v="//            "/>
    <n v="25.960555555555558"/>
    <n v="25.960555555555558"/>
    <n v="0"/>
    <n v="467.29"/>
  </r>
  <r>
    <s v="กระบี่"/>
    <x v="317"/>
    <x v="318"/>
    <s v="รายได้อื่นๆ "/>
    <x v="10"/>
    <s v="บจก.ชมพรภัณฑ์กระบี่เมทัลชีท         "/>
    <s v="2 ธ.ค. 2564           "/>
    <n v="26"/>
    <n v="81"/>
    <n v="2"/>
    <n v="0"/>
    <n v="0"/>
    <n v="109"/>
    <s v="เที่ยว   "/>
    <n v="1214.29"/>
    <n v="2803.74"/>
    <n v="0"/>
    <n v="0"/>
    <n v="4018.0299999999997"/>
    <n v="0"/>
    <n v="0"/>
    <n v="4018.03"/>
    <n v="100"/>
    <n v="0"/>
    <s v="              "/>
    <n v="0"/>
    <n v="132"/>
    <n v="0"/>
    <s v="//            "/>
    <n v="36.862660550458713"/>
    <n v="36.862660550458713"/>
    <n v="0"/>
    <n v="4018.0299999999997"/>
  </r>
  <r>
    <s v="สุราษ"/>
    <x v="318"/>
    <x v="319"/>
    <s v="รายได้อื่นๆ "/>
    <x v="10"/>
    <s v="บจก.พวงรัตน์เมทัลชีท (สาขาสุราษฎร์ธาน"/>
    <s v="10 ธ.ค. 2564          "/>
    <n v="0"/>
    <n v="1"/>
    <n v="0"/>
    <n v="0"/>
    <n v="0"/>
    <n v="1"/>
    <s v="เที่ยว   "/>
    <n v="0"/>
    <n v="467.29"/>
    <n v="0"/>
    <n v="0"/>
    <n v="467.29"/>
    <n v="0"/>
    <n v="0"/>
    <n v="467.29"/>
    <n v="100"/>
    <n v="0"/>
    <s v="              "/>
    <n v="0"/>
    <n v="103"/>
    <n v="0"/>
    <s v="//            "/>
    <n v="467.29"/>
    <n v="467.29"/>
    <n v="0"/>
    <n v="467.29"/>
  </r>
  <r>
    <s v="ชุมพร"/>
    <x v="319"/>
    <x v="320"/>
    <s v="รายได้อื่นๆ "/>
    <x v="10"/>
    <s v="บจก.ชมพรภัณฑ์เมทัลชีท(ชุมพร)         "/>
    <s v="11 ธ.ค. 2564          "/>
    <n v="2"/>
    <n v="18"/>
    <n v="19"/>
    <n v="0"/>
    <n v="0"/>
    <n v="39"/>
    <s v="เที่ยว   "/>
    <n v="0"/>
    <n v="279.79000000000002"/>
    <n v="0"/>
    <n v="0"/>
    <n v="279.79000000000002"/>
    <n v="0"/>
    <n v="0"/>
    <n v="279.79000000000002"/>
    <n v="100"/>
    <n v="0"/>
    <s v="              "/>
    <n v="0"/>
    <n v="125"/>
    <n v="0"/>
    <s v="//            "/>
    <n v="7.1741025641025642"/>
    <n v="7.1741025641025642"/>
    <n v="0"/>
    <n v="279.79000000000002"/>
  </r>
  <r>
    <s v="อ้อมค่าย"/>
    <x v="320"/>
    <x v="321"/>
    <s v="คอยล์ฉนวนฟิล์ม"/>
    <x v="11"/>
    <s v="บจก.พวงรัตน์เมทัลชีท(อ้อมค่าย)      "/>
    <s v="15 ธ.ค. 2564          "/>
    <n v="209.7"/>
    <n v="0"/>
    <n v="0"/>
    <n v="0"/>
    <n v="0"/>
    <n v="209.7"/>
    <s v="เมตร     "/>
    <n v="35276.639999999999"/>
    <n v="0"/>
    <n v="0"/>
    <n v="0"/>
    <n v="35276.639999999999"/>
    <n v="23612.22"/>
    <n v="0"/>
    <n v="11570.05"/>
    <n v="32.799999999999997"/>
    <n v="112.6"/>
    <s v="เมตร          "/>
    <n v="94"/>
    <n v="0"/>
    <n v="0"/>
    <d v="2021-12-01T00:00:00"/>
    <n v="168.22432045779686"/>
    <n v="74.224320457796864"/>
    <n v="19711.8"/>
    <n v="15564.84"/>
  </r>
  <r>
    <s v="เต่าทอง"/>
    <x v="321"/>
    <x v="322"/>
    <s v="คอยล์ฉนวนฟิล์ม"/>
    <x v="11"/>
    <s v="บจก.เต่าทองวัสดุ (ทรายขาว)                "/>
    <s v="25 ธ.ค. 2564          "/>
    <n v="12"/>
    <n v="0"/>
    <n v="0"/>
    <n v="0"/>
    <n v="0"/>
    <n v="12"/>
    <s v="เมตร     "/>
    <n v="1682.24"/>
    <n v="0"/>
    <n v="0"/>
    <n v="0"/>
    <n v="1682.24"/>
    <n v="1020"/>
    <n v="0"/>
    <n v="827.72"/>
    <n v="49.2"/>
    <n v="85"/>
    <s v="เมตร          "/>
    <n v="85"/>
    <n v="0"/>
    <n v="0"/>
    <d v="2020-12-17T00:00:00"/>
    <n v="140.18666666666667"/>
    <n v="55.186666666666667"/>
    <n v="1020"/>
    <n v="662.24"/>
  </r>
  <r>
    <s v="เต่าทอง"/>
    <x v="322"/>
    <x v="323"/>
    <s v="คอยล์ฉนวนฟิล์ม"/>
    <x v="11"/>
    <s v="บจก.เต่าทองวัสดุ                      "/>
    <s v="7 ธ.ค. 2564           "/>
    <n v="28.4"/>
    <n v="0"/>
    <n v="0"/>
    <n v="0"/>
    <n v="0"/>
    <n v="28.4"/>
    <s v="เมตร     "/>
    <n v="3981.31"/>
    <n v="0"/>
    <n v="0"/>
    <n v="0"/>
    <n v="3981.31"/>
    <n v="2945.93"/>
    <n v="0"/>
    <n v="3981.31"/>
    <n v="100"/>
    <n v="103.73"/>
    <s v="เมตร          "/>
    <n v="88"/>
    <n v="0"/>
    <n v="0"/>
    <s v="18/06/-021    "/>
    <n v="140.18697183098593"/>
    <n v="52.186971830985925"/>
    <n v="2499.1999999999998"/>
    <n v="1482.1100000000001"/>
  </r>
  <r>
    <s v="ชุมพร"/>
    <x v="322"/>
    <x v="323"/>
    <s v="คอยล์ฉนวนฟิล์ม"/>
    <x v="11"/>
    <s v="บจก.ชมพรภัณฑ์เมทัลชีท(ชุมพร)          "/>
    <s v="28 ธ.ค. 2564          "/>
    <n v="0"/>
    <n v="29.9"/>
    <n v="0"/>
    <n v="0"/>
    <n v="0"/>
    <n v="29.9"/>
    <s v="เมตร     "/>
    <n v="0"/>
    <n v="4198.59"/>
    <n v="0"/>
    <n v="0"/>
    <n v="4198.59"/>
    <n v="3106.71"/>
    <n v="0"/>
    <n v="4198.59"/>
    <n v="100"/>
    <n v="103.73"/>
    <s v="เมตร          "/>
    <n v="88"/>
    <n v="0"/>
    <n v="0"/>
    <s v="26/10/-021    "/>
    <n v="140.42107023411373"/>
    <n v="52.421070234113728"/>
    <n v="2631.2"/>
    <n v="1567.3900000000003"/>
  </r>
  <r>
    <s v="นาเคียน"/>
    <x v="322"/>
    <x v="323"/>
    <s v="คอยล์ฉนวนฟิล์ม"/>
    <x v="11"/>
    <s v="บจก.ชมพรภัณฑ์เมทัลชีท(นาเคียน)        "/>
    <s v="18 ธ.ค. 2564          "/>
    <n v="26.4"/>
    <n v="0"/>
    <n v="0"/>
    <n v="0"/>
    <n v="0"/>
    <n v="26.4"/>
    <s v="เมตร     "/>
    <n v="3700.93"/>
    <n v="0"/>
    <n v="0"/>
    <n v="0"/>
    <n v="3700.93"/>
    <n v="2738.47"/>
    <n v="0"/>
    <n v="3700.93"/>
    <n v="100"/>
    <n v="103.73"/>
    <s v="เมตร          "/>
    <n v="88"/>
    <n v="0"/>
    <n v="0"/>
    <s v="18/06/-021    "/>
    <n v="140.18674242424242"/>
    <n v="52.186742424242425"/>
    <n v="2323.1999999999998"/>
    <n v="1377.73"/>
  </r>
  <r>
    <s v="ภูเก็ต"/>
    <x v="322"/>
    <x v="323"/>
    <s v="คอยล์ฉนวนฟิล์ม"/>
    <x v="11"/>
    <s v="บจก.ชมภูเมทัลชีท(ภูเก็ต)              "/>
    <s v="10 ธ.ค. 2564          "/>
    <n v="192.6"/>
    <n v="35.4"/>
    <n v="0"/>
    <n v="0"/>
    <n v="0"/>
    <n v="228"/>
    <s v="เมตร     "/>
    <n v="27008.41"/>
    <n v="4962.6099999999997"/>
    <n v="0"/>
    <n v="0"/>
    <n v="31971.02"/>
    <n v="23656.66"/>
    <n v="0"/>
    <n v="31971.02"/>
    <n v="100"/>
    <n v="103.73"/>
    <s v="เมตร          "/>
    <n v="88"/>
    <n v="0"/>
    <n v="0"/>
    <s v="25/10/-021    "/>
    <n v="140.22377192982455"/>
    <n v="52.223771929824551"/>
    <n v="20064"/>
    <n v="11907.02"/>
  </r>
  <r>
    <s v="สุราษ"/>
    <x v="322"/>
    <x v="323"/>
    <s v="คอยล์ฉนวนฟิล์ม"/>
    <x v="11"/>
    <s v="บจก.พวงรัตน์เมทัลชีท(สุราษฎร์)        "/>
    <s v="13 ธ.ค. 2564          "/>
    <n v="55.8"/>
    <n v="0"/>
    <n v="0"/>
    <n v="0"/>
    <n v="0"/>
    <n v="55.8"/>
    <s v="เมตร     "/>
    <n v="5736.45"/>
    <n v="0"/>
    <n v="0"/>
    <n v="0"/>
    <n v="5736.45"/>
    <n v="5788.13"/>
    <n v="0"/>
    <n v="404.76"/>
    <n v="7.06"/>
    <n v="103.73"/>
    <s v="เมตร          "/>
    <n v="88"/>
    <n v="0"/>
    <n v="0"/>
    <d v="2021-10-21T00:00:00"/>
    <n v="102.80376344086022"/>
    <n v="14.803763440860223"/>
    <n v="4910.3999999999996"/>
    <n v="826.05000000000018"/>
  </r>
  <r>
    <s v="ทุ่งสง"/>
    <x v="323"/>
    <x v="324"/>
    <s v="คอยล์ฉนวนฟิล์ม"/>
    <x v="11"/>
    <s v="บจก.ชมภูเมทัลชีท(ทุ่งสง)       "/>
    <s v="8 ธ.ค. 2564           "/>
    <n v="3.1"/>
    <n v="0"/>
    <n v="0"/>
    <n v="0"/>
    <n v="0"/>
    <n v="3.1"/>
    <s v="เมตร     "/>
    <n v="260.48"/>
    <n v="0"/>
    <n v="0"/>
    <n v="0"/>
    <n v="260.48"/>
    <n v="81.72"/>
    <n v="0"/>
    <n v="260.48"/>
    <n v="100"/>
    <n v="0"/>
    <s v="              "/>
    <n v="30"/>
    <n v="0"/>
    <n v="0"/>
    <s v="//            "/>
    <n v="84.025806451612908"/>
    <n v="54.025806451612908"/>
    <n v="93"/>
    <n v="167.48000000000002"/>
  </r>
  <r>
    <s v="ทุ่งสง"/>
    <x v="323"/>
    <x v="325"/>
    <s v="คอยล์ฉนวนฟิล์ม"/>
    <x v="11"/>
    <s v="บจก.ชมภูเมทัลชีท(ทุ่งสง)       "/>
    <s v="13 ธ.ค. 2564          "/>
    <n v="108.7"/>
    <n v="0"/>
    <n v="0"/>
    <n v="0"/>
    <n v="0"/>
    <n v="108.7"/>
    <s v="เมตร     "/>
    <n v="9672.89"/>
    <n v="0"/>
    <n v="0"/>
    <n v="0"/>
    <n v="9672.89"/>
    <n v="2865.33"/>
    <n v="0"/>
    <n v="-1452.56"/>
    <n v="-15.02"/>
    <n v="0"/>
    <s v="              "/>
    <n v="30"/>
    <n v="0"/>
    <n v="0"/>
    <s v="//            "/>
    <n v="88.987028518859233"/>
    <n v="58.987028518859233"/>
    <n v="3261"/>
    <n v="6411.8899999999994"/>
  </r>
  <r>
    <s v="นาเคียน"/>
    <x v="323"/>
    <x v="325"/>
    <s v="คอยล์ฉนวนฟิล์ม"/>
    <x v="11"/>
    <s v="บจก.ชมพรภัณฑ์เมทัลชีท(นาเคียน) "/>
    <s v="8 ธ.ค. 2564           "/>
    <n v="0"/>
    <n v="9.3000000000000007"/>
    <n v="0"/>
    <n v="0"/>
    <n v="0"/>
    <n v="9.3000000000000007"/>
    <s v="เมตร     "/>
    <n v="0"/>
    <n v="781.67"/>
    <n v="0"/>
    <n v="0"/>
    <n v="781.67"/>
    <n v="245.15"/>
    <n v="0"/>
    <n v="781.67"/>
    <n v="100"/>
    <n v="0"/>
    <s v="              "/>
    <n v="30"/>
    <n v="0"/>
    <n v="0"/>
    <s v="//            "/>
    <n v="84.050537634408585"/>
    <n v="54.050537634408585"/>
    <n v="279"/>
    <n v="502.66999999999996"/>
  </r>
  <r>
    <s v="ภูเก็ต"/>
    <x v="323"/>
    <x v="325"/>
    <s v="คอยล์ฉนวนฟิล์ม"/>
    <x v="11"/>
    <s v="บจก.ชมภูเมทัลชีท(ภูเก็ต)       "/>
    <s v="3 ธ.ค. 2564           "/>
    <n v="0"/>
    <n v="9.3000000000000007"/>
    <n v="0"/>
    <n v="0"/>
    <n v="0"/>
    <n v="9.3000000000000007"/>
    <s v="เมตร     "/>
    <n v="0"/>
    <n v="695.33"/>
    <n v="0"/>
    <n v="0"/>
    <n v="695.33"/>
    <n v="245.15"/>
    <n v="0"/>
    <n v="695.33"/>
    <n v="100"/>
    <n v="0"/>
    <s v="              "/>
    <n v="30"/>
    <n v="0"/>
    <n v="0"/>
    <s v="//            "/>
    <n v="74.766666666666666"/>
    <n v="44.766666666666666"/>
    <n v="279"/>
    <n v="416.33000000000004"/>
  </r>
  <r>
    <s v="อ้อมค่าย"/>
    <x v="323"/>
    <x v="325"/>
    <s v="คอยล์ฉนวนฟิล์ม"/>
    <x v="11"/>
    <s v="บจก.พวงรัตน์เมทัลชีท(อ้อมค่าย) "/>
    <s v="16 ธ.ค. 2564          "/>
    <n v="3.1"/>
    <n v="0"/>
    <n v="0"/>
    <n v="0"/>
    <n v="0"/>
    <n v="3.1"/>
    <s v="เมตร     "/>
    <n v="230.89"/>
    <n v="0"/>
    <n v="0"/>
    <n v="0"/>
    <n v="230.89"/>
    <n v="81.72"/>
    <n v="0"/>
    <n v="-87.33"/>
    <n v="-37.82"/>
    <n v="0"/>
    <s v="              "/>
    <n v="30"/>
    <n v="0"/>
    <n v="0"/>
    <s v="//            "/>
    <n v="74.480645161290312"/>
    <n v="44.480645161290312"/>
    <n v="93"/>
    <n v="137.88999999999999"/>
  </r>
  <r>
    <s v="ทุ่งสง"/>
    <x v="324"/>
    <x v="326"/>
    <s v="คอยล์ฉนวนฟิล์ม"/>
    <x v="11"/>
    <s v="บจก.ชมภูเมทัลชีท(ทุ่งสง)       "/>
    <s v="18 ธ.ค. 2564          "/>
    <n v="11.3"/>
    <n v="0"/>
    <n v="0"/>
    <n v="0"/>
    <n v="0"/>
    <n v="11.3"/>
    <s v="เมตร     "/>
    <n v="950.05"/>
    <n v="0"/>
    <n v="0"/>
    <n v="0"/>
    <n v="950.05"/>
    <n v="446.92"/>
    <n v="0"/>
    <n v="950.05"/>
    <n v="100"/>
    <n v="0"/>
    <s v="              "/>
    <n v="44"/>
    <n v="0"/>
    <n v="0"/>
    <s v="//            "/>
    <n v="84.075221238938042"/>
    <n v="40.075221238938042"/>
    <n v="497.20000000000005"/>
    <n v="452.84999999999991"/>
  </r>
  <r>
    <s v="นาเคียน"/>
    <x v="324"/>
    <x v="327"/>
    <s v="คอยล์ฉนวนฟิล์ม"/>
    <x v="11"/>
    <s v="บจก.ชมพรภัณฑ์เมทัลชีท(นาเคียน) "/>
    <s v="8 ธ.ค. 2564           "/>
    <n v="0"/>
    <n v="13.5"/>
    <n v="0"/>
    <n v="0"/>
    <n v="0"/>
    <n v="13.5"/>
    <s v="เมตร     "/>
    <n v="0"/>
    <n v="1260.75"/>
    <n v="0"/>
    <n v="0"/>
    <n v="1260.75"/>
    <n v="533.92999999999995"/>
    <n v="0"/>
    <n v="1260.75"/>
    <n v="100"/>
    <n v="0"/>
    <s v="              "/>
    <n v="44"/>
    <n v="0"/>
    <n v="0"/>
    <s v="//            "/>
    <n v="93.388888888888886"/>
    <n v="49.388888888888886"/>
    <n v="594"/>
    <n v="666.75"/>
  </r>
  <r>
    <s v="เต่าทอง"/>
    <x v="325"/>
    <x v="328"/>
    <s v="คอยล์ฉนวนฟิล์ม"/>
    <x v="11"/>
    <s v="บจก.เต่าทองวัสดุ                    "/>
    <s v="11 ธ.ค. 2564          "/>
    <n v="12"/>
    <n v="405.1"/>
    <n v="0"/>
    <n v="0"/>
    <n v="0"/>
    <n v="417.1"/>
    <s v="เมตร     "/>
    <n v="1682.24"/>
    <n v="56972.66"/>
    <n v="0"/>
    <n v="0"/>
    <n v="58654.9"/>
    <n v="42932.1"/>
    <n v="0"/>
    <n v="30246.21"/>
    <n v="51.57"/>
    <n v="102.93"/>
    <s v="เมตร          "/>
    <n v="88"/>
    <n v="0"/>
    <n v="0"/>
    <d v="2021-12-02T00:00:00"/>
    <n v="140.62550947015103"/>
    <n v="52.62550947015103"/>
    <n v="36704.800000000003"/>
    <n v="21950.1"/>
  </r>
  <r>
    <s v="กระบี่"/>
    <x v="325"/>
    <x v="328"/>
    <s v="คอยล์ฉนวนฟิล์ม"/>
    <x v="11"/>
    <s v="บจก.ชมพรภัณฑ์กระบี่เมทัลชีท         "/>
    <s v="2 ธ.ค. 2564           "/>
    <n v="1225.0999999999999"/>
    <n v="1920.9"/>
    <n v="0"/>
    <n v="0"/>
    <n v="0"/>
    <n v="3146"/>
    <s v="เมตร     "/>
    <n v="171715.67"/>
    <n v="269616.06"/>
    <n v="0"/>
    <n v="0"/>
    <n v="441331.73"/>
    <n v="323822.93"/>
    <n v="0"/>
    <n v="431656.59"/>
    <n v="97.81"/>
    <n v="102.93"/>
    <s v="เมตร          "/>
    <n v="88"/>
    <n v="0"/>
    <n v="0"/>
    <s v="23/11/-021    "/>
    <n v="140.28344882390337"/>
    <n v="52.28344882390337"/>
    <n v="276848"/>
    <n v="164483.72999999998"/>
  </r>
  <r>
    <s v="ชุมพร"/>
    <x v="325"/>
    <x v="328"/>
    <s v="คอยล์ฉนวนฟิล์ม"/>
    <x v="11"/>
    <s v="บจก.ชมพรภัณฑ์เมทัลชีท(ชุมพร)        "/>
    <s v="3 ธ.ค. 2564           "/>
    <n v="1367.9"/>
    <n v="625.4"/>
    <n v="0"/>
    <n v="0"/>
    <n v="0"/>
    <n v="1993.3000000000002"/>
    <s v="เมตร     "/>
    <n v="191732.14"/>
    <n v="88373.9"/>
    <n v="0"/>
    <n v="0"/>
    <n v="280106.04000000004"/>
    <n v="205170.37"/>
    <n v="0"/>
    <n v="141509.79"/>
    <n v="50.52"/>
    <n v="102.93"/>
    <s v="เมตร          "/>
    <n v="88"/>
    <n v="0"/>
    <n v="0"/>
    <d v="2021-12-02T00:00:00"/>
    <n v="140.52377464506097"/>
    <n v="52.523774645060968"/>
    <n v="175410.40000000002"/>
    <n v="104695.64000000001"/>
  </r>
  <r>
    <s v="ตรัง"/>
    <x v="325"/>
    <x v="328"/>
    <s v="คอยล์ฉนวนฟิล์ม"/>
    <x v="11"/>
    <s v="บจก.ชมพรภัณฑ์วัสดุ(ตรัง)            "/>
    <s v="1 ธ.ค. 2564           "/>
    <n v="209.2"/>
    <n v="902.3"/>
    <n v="0"/>
    <n v="0"/>
    <n v="0"/>
    <n v="1111.5"/>
    <s v="เมตร     "/>
    <n v="29325.51"/>
    <n v="131352.32999999999"/>
    <n v="0"/>
    <n v="0"/>
    <n v="160677.84"/>
    <n v="114406.7"/>
    <n v="0"/>
    <n v="75417.22"/>
    <n v="46.94"/>
    <n v="102.93"/>
    <s v="เมตร          "/>
    <n v="88"/>
    <n v="0"/>
    <n v="0"/>
    <d v="2021-10-30T00:00:00"/>
    <n v="144.55946018893388"/>
    <n v="56.559460188933883"/>
    <n v="97812"/>
    <n v="62865.84"/>
  </r>
  <r>
    <s v="ตรัง"/>
    <x v="325"/>
    <x v="328"/>
    <s v="คอยล์ฉนวนฟิล์ม"/>
    <x v="11"/>
    <s v="แผ่นไม่เสร็จ/ไม่เสร็จ               "/>
    <s v="29 ธ.ค. 2564          "/>
    <n v="66.8"/>
    <n v="0"/>
    <n v="0"/>
    <n v="0"/>
    <n v="0"/>
    <n v="66.8"/>
    <s v="เมตร     "/>
    <n v="9983.56"/>
    <n v="0"/>
    <n v="0"/>
    <n v="0"/>
    <n v="9983.56"/>
    <n v="6875.72"/>
    <n v="0"/>
    <n v="9983.56"/>
    <n v="100"/>
    <n v="102.93"/>
    <s v="เมตร          "/>
    <n v="88"/>
    <n v="0"/>
    <n v="0"/>
    <s v="02/12/-021    "/>
    <n v="149.45449101796407"/>
    <n v="61.454491017964074"/>
    <n v="5878.4"/>
    <n v="4105.16"/>
  </r>
  <r>
    <s v="ทุ่งสง"/>
    <x v="325"/>
    <x v="328"/>
    <s v="คอยล์ฉนวนฟิล์ม"/>
    <x v="11"/>
    <s v="บจก.ชมภูเมทัลชีท(ทุ่งสง)            "/>
    <s v="1 ธ.ค. 2564           "/>
    <n v="1221"/>
    <n v="775.1"/>
    <n v="0"/>
    <n v="0"/>
    <n v="0"/>
    <n v="1996.1"/>
    <s v="เมตร     "/>
    <n v="171293.92"/>
    <n v="108639.3"/>
    <n v="0"/>
    <n v="0"/>
    <n v="279933.22000000003"/>
    <n v="205464.75"/>
    <n v="0"/>
    <n v="-251913.46"/>
    <n v="-89.99"/>
    <n v="102.93"/>
    <s v="เมตร          "/>
    <n v="88"/>
    <n v="0"/>
    <n v="0"/>
    <d v="2021-12-01T00:00:00"/>
    <n v="140.24007815239719"/>
    <n v="52.240078152397189"/>
    <n v="175656.8"/>
    <n v="104276.42000000004"/>
  </r>
  <r>
    <s v="นาเคียน"/>
    <x v="325"/>
    <x v="328"/>
    <s v="คอยล์ฉนวนฟิล์ม"/>
    <x v="11"/>
    <s v="บจก.ชมพรภัณฑ์เมทัลชีท(นาเคียน)      "/>
    <s v="3 ธ.ค. 2564           "/>
    <n v="1436.2"/>
    <n v="1925"/>
    <n v="0"/>
    <n v="0"/>
    <n v="0"/>
    <n v="3361.2"/>
    <s v="เมตร     "/>
    <n v="201400.25"/>
    <n v="270597.7"/>
    <n v="0"/>
    <n v="0"/>
    <n v="471997.95"/>
    <n v="345978.61"/>
    <n v="0"/>
    <n v="308085.62"/>
    <n v="65.27"/>
    <n v="102.93"/>
    <s v="เมตร          "/>
    <n v="88"/>
    <n v="0"/>
    <n v="0"/>
    <d v="2021-12-01T00:00:00"/>
    <n v="140.425428418422"/>
    <n v="52.425428418422001"/>
    <n v="295785.59999999998"/>
    <n v="176212.35000000003"/>
  </r>
  <r>
    <s v="ภูเก็ต"/>
    <x v="325"/>
    <x v="328"/>
    <s v="คอยล์ฉนวนฟิล์ม"/>
    <x v="11"/>
    <s v="บจก.ชมภูเมทัลชีท(ภูเก็ต)            "/>
    <s v="3 ธ.ค. 2564           "/>
    <n v="374.8"/>
    <n v="0"/>
    <n v="0"/>
    <n v="0"/>
    <n v="0"/>
    <n v="374.8"/>
    <s v="เมตร     "/>
    <n v="52553.25"/>
    <n v="0"/>
    <n v="0"/>
    <n v="0"/>
    <n v="52553.25"/>
    <n v="38586.400000000001"/>
    <n v="0"/>
    <n v="52553.25"/>
    <n v="100"/>
    <n v="102.93"/>
    <s v="เมตร          "/>
    <n v="88"/>
    <n v="0"/>
    <n v="0"/>
    <s v="//-/F         "/>
    <n v="140.21678228388473"/>
    <n v="52.216782283884726"/>
    <n v="32982.400000000001"/>
    <n v="19570.849999999999"/>
  </r>
  <r>
    <s v="สุราษ"/>
    <x v="325"/>
    <x v="328"/>
    <s v="คอยล์ฉนวนฟิล์ม"/>
    <x v="11"/>
    <s v="บจก.พวงรัตน์เมทัลชีท(สุราษฎร์)      "/>
    <s v="1 ธ.ค. 2564           "/>
    <n v="1932.9"/>
    <n v="1744.1"/>
    <n v="0"/>
    <n v="0"/>
    <n v="0"/>
    <n v="3677"/>
    <s v="เมตร     "/>
    <n v="272446.06"/>
    <n v="245982.86"/>
    <n v="0"/>
    <n v="0"/>
    <n v="518428.92"/>
    <n v="378478.76"/>
    <n v="0"/>
    <n v="222068.3"/>
    <n v="42.83"/>
    <n v="102.93"/>
    <s v="เมตร          "/>
    <n v="88"/>
    <n v="0"/>
    <n v="0"/>
    <s v="//-/F         "/>
    <n v="140.99236333967909"/>
    <n v="52.992363339679088"/>
    <n v="323576"/>
    <n v="194852.91999999998"/>
  </r>
  <r>
    <s v="อ้อมค่าย"/>
    <x v="325"/>
    <x v="328"/>
    <s v="คอยล์ฉนวนฟิล์ม"/>
    <x v="11"/>
    <s v="บจก.พวงรัตน์เมทัลชีท(อ้อมค่าย)      "/>
    <s v="1 ธ.ค. 2564           "/>
    <n v="1143.5"/>
    <n v="1182.4000000000001"/>
    <n v="0"/>
    <n v="0"/>
    <n v="0"/>
    <n v="2325.9"/>
    <s v="เมตร     "/>
    <n v="161328.76999999999"/>
    <n v="165731.01"/>
    <n v="0"/>
    <n v="0"/>
    <n v="327059.78000000003"/>
    <n v="239413.12"/>
    <n v="0"/>
    <n v="-29604.13"/>
    <n v="-9.0500000000000007"/>
    <n v="102.93"/>
    <s v="เมตร          "/>
    <n v="88"/>
    <n v="0"/>
    <n v="0"/>
    <d v="2021-12-01T00:00:00"/>
    <n v="140.61644094759018"/>
    <n v="52.616440947590178"/>
    <n v="204679.2"/>
    <n v="122380.58000000002"/>
  </r>
  <r>
    <s v="อ้อมค่าย"/>
    <x v="325"/>
    <x v="328"/>
    <s v="คอยล์ฉนวนฟิล์ม"/>
    <x v="11"/>
    <s v="Admin                               "/>
    <s v="20 ธ.ค. 2564          "/>
    <n v="17.5"/>
    <n v="0"/>
    <n v="0"/>
    <n v="0"/>
    <n v="0"/>
    <n v="17.5"/>
    <s v="เมตร     "/>
    <n v="2449.4899999999998"/>
    <n v="0"/>
    <n v="0"/>
    <n v="0"/>
    <n v="2449.4899999999998"/>
    <n v="1801.28"/>
    <n v="0"/>
    <n v="2449.4899999999998"/>
    <n v="100"/>
    <n v="102.93"/>
    <s v="เมตร          "/>
    <n v="88"/>
    <n v="0"/>
    <n v="0"/>
    <s v="01/12/-021    "/>
    <n v="139.97085714285714"/>
    <n v="51.970857142857142"/>
    <n v="1540"/>
    <n v="909.48999999999978"/>
  </r>
  <r>
    <s v="เต่าทอง"/>
    <x v="326"/>
    <x v="329"/>
    <s v="คอยล์ฉนวนฟิล์ม"/>
    <x v="11"/>
    <s v="บจก.เต่าทองวัสดุ        "/>
    <s v="2 ธ.ค. 2564           "/>
    <n v="0"/>
    <n v="11.5"/>
    <n v="0"/>
    <n v="0"/>
    <n v="0"/>
    <n v="11.5"/>
    <s v="เมตร     "/>
    <n v="0"/>
    <n v="1289.72"/>
    <n v="0"/>
    <n v="0"/>
    <n v="1289.72"/>
    <n v="383.3"/>
    <n v="0"/>
    <n v="506.46"/>
    <n v="39.270000000000003"/>
    <n v="0"/>
    <s v="              "/>
    <n v="30"/>
    <n v="0"/>
    <n v="0"/>
    <s v="//            "/>
    <n v="112.14956521739131"/>
    <n v="82.149565217391313"/>
    <n v="345"/>
    <n v="944.72"/>
  </r>
  <r>
    <s v="กระบี่"/>
    <x v="326"/>
    <x v="329"/>
    <s v="คอยล์ฉนวนฟิล์ม"/>
    <x v="11"/>
    <s v="บจก.ชมพรภัณฑ์กระบี่เมทัล"/>
    <s v="2 ธ.ค. 2564           "/>
    <n v="8.6"/>
    <n v="23.2"/>
    <n v="0"/>
    <n v="0"/>
    <n v="0"/>
    <n v="31.799999999999997"/>
    <s v="เมตร     "/>
    <n v="732.24"/>
    <n v="2067.29"/>
    <n v="0"/>
    <n v="0"/>
    <n v="2799.5299999999997"/>
    <n v="1059.8900000000001"/>
    <n v="0"/>
    <n v="2799.53"/>
    <n v="100"/>
    <n v="0"/>
    <s v="              "/>
    <n v="30"/>
    <n v="0"/>
    <n v="0"/>
    <s v="//            "/>
    <n v="88.035534591194974"/>
    <n v="58.035534591194974"/>
    <n v="953.99999999999989"/>
    <n v="1845.5299999999997"/>
  </r>
  <r>
    <s v="ชุมพร"/>
    <x v="326"/>
    <x v="329"/>
    <s v="คอยล์ฉนวนฟิล์ม"/>
    <x v="11"/>
    <s v="บจก.ชมพรภัณฑ์เมทัลชีท(ชุ"/>
    <s v="3 ธ.ค. 2564           "/>
    <n v="140.5"/>
    <n v="52.7"/>
    <n v="0"/>
    <n v="0"/>
    <n v="0"/>
    <n v="193.2"/>
    <s v="เมตร     "/>
    <n v="11045.17"/>
    <n v="4214.13"/>
    <n v="0"/>
    <n v="0"/>
    <n v="15259.3"/>
    <n v="6439.36"/>
    <n v="0"/>
    <n v="6757.26"/>
    <n v="44.28"/>
    <n v="0"/>
    <s v="              "/>
    <n v="30"/>
    <n v="0"/>
    <n v="0"/>
    <s v="//            "/>
    <n v="78.981884057971016"/>
    <n v="48.981884057971016"/>
    <n v="5796"/>
    <n v="9463.2999999999993"/>
  </r>
  <r>
    <s v="ทุ่งสง"/>
    <x v="326"/>
    <x v="329"/>
    <s v="คอยล์ฉนวนฟิล์ม"/>
    <x v="11"/>
    <s v="บจก.ชมภูเมทัลชีท(ทุ่งสง)"/>
    <s v="8 ธ.ค. 2564           "/>
    <n v="30.2"/>
    <n v="18.600000000000001"/>
    <n v="0"/>
    <n v="0"/>
    <n v="0"/>
    <n v="48.8"/>
    <s v="เมตร     "/>
    <n v="3882.55"/>
    <n v="1564.11"/>
    <n v="0"/>
    <n v="0"/>
    <n v="5446.66"/>
    <n v="1626.5"/>
    <n v="0"/>
    <n v="5446.66"/>
    <n v="100"/>
    <n v="0"/>
    <s v="              "/>
    <n v="30"/>
    <n v="0"/>
    <n v="0"/>
    <s v="//            "/>
    <n v="111.61188524590165"/>
    <n v="81.611885245901647"/>
    <n v="1464"/>
    <n v="3982.66"/>
  </r>
  <r>
    <s v="นาเคียน"/>
    <x v="326"/>
    <x v="329"/>
    <s v="คอยล์ฉนวนฟิล์ม"/>
    <x v="11"/>
    <s v="บจก.ชมพรภัณฑ์เมทัลชีท(นา"/>
    <s v="4 ธ.ค. 2564           "/>
    <n v="75.599999999999994"/>
    <n v="31"/>
    <n v="0"/>
    <n v="0"/>
    <n v="0"/>
    <n v="106.6"/>
    <s v="เมตร     "/>
    <n v="7000"/>
    <n v="2606.5500000000002"/>
    <n v="0"/>
    <n v="0"/>
    <n v="9606.5499999999993"/>
    <n v="3552.98"/>
    <n v="0"/>
    <n v="2969.93"/>
    <n v="30.92"/>
    <n v="0"/>
    <s v="              "/>
    <n v="30"/>
    <n v="0"/>
    <n v="0"/>
    <s v="//            "/>
    <n v="90.117729831144459"/>
    <n v="60.117729831144459"/>
    <n v="3198"/>
    <n v="6408.5499999999993"/>
  </r>
  <r>
    <s v="ภูเก็ต"/>
    <x v="326"/>
    <x v="329"/>
    <s v="คอยล์ฉนวนฟิล์ม"/>
    <x v="11"/>
    <s v="บจก.ชมภูเมทัลชีท(ภูเก็ต)"/>
    <s v="22 ธ.ค. 2564          "/>
    <n v="14.6"/>
    <n v="0"/>
    <n v="0"/>
    <n v="0"/>
    <n v="0"/>
    <n v="14.6"/>
    <s v="เมตร     "/>
    <n v="1091.5899999999999"/>
    <n v="0"/>
    <n v="0"/>
    <n v="0"/>
    <n v="1091.5899999999999"/>
    <n v="486.62"/>
    <n v="0"/>
    <n v="1091.5899999999999"/>
    <n v="100"/>
    <n v="0"/>
    <s v="              "/>
    <n v="30"/>
    <n v="0"/>
    <n v="0"/>
    <s v="//            "/>
    <n v="74.766438356164386"/>
    <n v="44.766438356164386"/>
    <n v="438"/>
    <n v="653.58999999999992"/>
  </r>
  <r>
    <s v="สุราษ"/>
    <x v="326"/>
    <x v="329"/>
    <s v="คอยล์ฉนวนฟิล์ม"/>
    <x v="11"/>
    <s v="บจก.พวงรัตน์เมทัลชีท(สุร"/>
    <s v="16 ธ.ค. 2564          "/>
    <n v="44"/>
    <n v="46.5"/>
    <n v="0"/>
    <n v="0"/>
    <n v="0"/>
    <n v="90.5"/>
    <s v="เมตร     "/>
    <n v="3572.86"/>
    <n v="4345.8"/>
    <n v="0"/>
    <n v="0"/>
    <n v="7918.66"/>
    <n v="3018.03"/>
    <n v="0"/>
    <n v="-430.47"/>
    <n v="-5.44"/>
    <n v="0"/>
    <s v="              "/>
    <n v="30"/>
    <n v="0"/>
    <n v="0"/>
    <s v="//            "/>
    <n v="87.499005524861872"/>
    <n v="57.499005524861872"/>
    <n v="2715"/>
    <n v="5203.66"/>
  </r>
  <r>
    <s v="อ้อมค่าย"/>
    <x v="326"/>
    <x v="329"/>
    <s v="คอยล์ฉนวนฟิล์ม"/>
    <x v="11"/>
    <s v="บจก.พวงรัตน์เมทัลชีท(อ้อ"/>
    <s v="2 ธ.ค. 2564           "/>
    <n v="54.5"/>
    <n v="12.6"/>
    <n v="0"/>
    <n v="0"/>
    <n v="0"/>
    <n v="67.099999999999994"/>
    <s v="เมตร     "/>
    <n v="4449.5"/>
    <n v="941.79"/>
    <n v="0"/>
    <n v="0"/>
    <n v="5391.29"/>
    <n v="2238.11"/>
    <n v="0"/>
    <n v="5391.29"/>
    <n v="100"/>
    <n v="0"/>
    <s v="              "/>
    <n v="30"/>
    <n v="0"/>
    <n v="0"/>
    <s v="//            "/>
    <n v="80.347093889716845"/>
    <n v="50.347093889716845"/>
    <n v="2012.9999999999998"/>
    <n v="3378.29"/>
  </r>
  <r>
    <s v="กระบี่"/>
    <x v="327"/>
    <x v="330"/>
    <s v="คอยล์ฉนวนฟิล์ม"/>
    <x v="11"/>
    <s v="บจก.ชมพรภัณฑ์กระบี่เมทัล"/>
    <s v="8 ธ.ค. 2564           "/>
    <n v="36"/>
    <n v="7.6"/>
    <n v="0"/>
    <n v="0"/>
    <n v="0"/>
    <n v="43.6"/>
    <s v="เมตร     "/>
    <n v="3448.18"/>
    <n v="714.95"/>
    <n v="0"/>
    <n v="0"/>
    <n v="4163.13"/>
    <n v="1454.85"/>
    <n v="0"/>
    <n v="4163.13"/>
    <n v="100"/>
    <n v="0"/>
    <s v="              "/>
    <n v="30"/>
    <n v="0"/>
    <n v="0"/>
    <s v="//            "/>
    <n v="95.484633027522932"/>
    <n v="65.484633027522932"/>
    <n v="1308"/>
    <n v="2855.13"/>
  </r>
  <r>
    <s v="ชุมพร"/>
    <x v="327"/>
    <x v="330"/>
    <s v="คอยล์ฉนวนฟิล์ม"/>
    <x v="11"/>
    <s v="บจก.ชมพรภัณฑ์เมทัลชีท(ชุ"/>
    <s v="25 ธ.ค. 2564          "/>
    <n v="9.3000000000000007"/>
    <n v="0"/>
    <n v="0"/>
    <n v="0"/>
    <n v="0"/>
    <n v="9.3000000000000007"/>
    <s v="เมตร     "/>
    <n v="773.82"/>
    <n v="0"/>
    <n v="0"/>
    <n v="0"/>
    <n v="773.82"/>
    <n v="309.97000000000003"/>
    <n v="0"/>
    <n v="773.82"/>
    <n v="100"/>
    <n v="0"/>
    <s v="              "/>
    <n v="30"/>
    <n v="0"/>
    <n v="0"/>
    <s v="//            "/>
    <n v="83.206451612903223"/>
    <n v="53.206451612903223"/>
    <n v="279"/>
    <n v="494.82000000000005"/>
  </r>
  <r>
    <s v="ทุ่งสง"/>
    <x v="327"/>
    <x v="330"/>
    <s v="คอยล์ฉนวนฟิล์ม"/>
    <x v="11"/>
    <s v="บจก.ชมภูเมทัลชีท(ทุ่งสง)"/>
    <s v="2 ธ.ค. 2564           "/>
    <n v="0"/>
    <n v="18.100000000000001"/>
    <n v="0"/>
    <n v="0"/>
    <n v="0"/>
    <n v="18.100000000000001"/>
    <s v="เมตร     "/>
    <n v="0"/>
    <n v="1560.7"/>
    <n v="0"/>
    <n v="0"/>
    <n v="1560.7"/>
    <n v="603.27"/>
    <n v="0"/>
    <n v="1560.7"/>
    <n v="100"/>
    <n v="0"/>
    <s v="              "/>
    <n v="30"/>
    <n v="0"/>
    <n v="0"/>
    <s v="//            "/>
    <n v="86.226519337016569"/>
    <n v="56.226519337016569"/>
    <n v="543"/>
    <n v="1017.7"/>
  </r>
  <r>
    <s v="นาเคียน"/>
    <x v="327"/>
    <x v="330"/>
    <s v="คอยล์ฉนวนฟิล์ม"/>
    <x v="11"/>
    <s v="บจก.ชมพรภัณฑ์เมทัลชีท(นา"/>
    <s v="9 ธ.ค. 2564           "/>
    <n v="41.4"/>
    <n v="108.5"/>
    <n v="0"/>
    <n v="0"/>
    <n v="0"/>
    <n v="149.9"/>
    <s v="เมตร     "/>
    <n v="4058.32"/>
    <n v="9760.7000000000007"/>
    <n v="0"/>
    <n v="0"/>
    <n v="13819.02"/>
    <n v="4996.17"/>
    <n v="0"/>
    <n v="6393.33"/>
    <n v="46.26"/>
    <n v="0"/>
    <s v="              "/>
    <n v="30"/>
    <n v="0"/>
    <n v="0"/>
    <s v="//            "/>
    <n v="92.188258839226151"/>
    <n v="62.188258839226151"/>
    <n v="4497"/>
    <n v="9322.02"/>
  </r>
  <r>
    <s v="สุราษ"/>
    <x v="327"/>
    <x v="330"/>
    <s v="คอยล์ฉนวนฟิล์ม"/>
    <x v="11"/>
    <s v="บจก.พวงรัตน์เมทัลชีท(สุร"/>
    <s v="14 ธ.ค. 2564          "/>
    <n v="83.7"/>
    <n v="24.8"/>
    <n v="0"/>
    <n v="0"/>
    <n v="0"/>
    <n v="108.5"/>
    <s v="เมตร     "/>
    <n v="7996.26"/>
    <n v="2085.98"/>
    <n v="0"/>
    <n v="0"/>
    <n v="10082.24"/>
    <n v="3616.31"/>
    <n v="0"/>
    <n v="-1066.1500000000001"/>
    <n v="-10.57"/>
    <n v="0"/>
    <s v="              "/>
    <n v="30"/>
    <n v="0"/>
    <n v="0"/>
    <s v="//            "/>
    <n v="92.923870967741934"/>
    <n v="62.923870967741934"/>
    <n v="3255"/>
    <n v="6827.24"/>
  </r>
  <r>
    <s v="อ้อมค่าย"/>
    <x v="327"/>
    <x v="330"/>
    <s v="คอยล์ฉนวนฟิล์ม"/>
    <x v="11"/>
    <s v="บจก.พวงรัตน์เมทัลชีท(อ้อ"/>
    <s v="23 ธ.ค. 2564          "/>
    <n v="6.2"/>
    <n v="0"/>
    <n v="0"/>
    <n v="0"/>
    <n v="0"/>
    <n v="6.2"/>
    <s v="เมตร     "/>
    <n v="579.44000000000005"/>
    <n v="0"/>
    <n v="0"/>
    <n v="0"/>
    <n v="579.44000000000005"/>
    <n v="206.65"/>
    <n v="0"/>
    <n v="579.44000000000005"/>
    <n v="100"/>
    <n v="0"/>
    <s v="              "/>
    <n v="30"/>
    <n v="0"/>
    <n v="0"/>
    <s v="//            "/>
    <n v="93.458064516129042"/>
    <n v="63.458064516129042"/>
    <n v="186"/>
    <n v="393.44000000000005"/>
  </r>
  <r>
    <s v="สุราษ"/>
    <x v="328"/>
    <x v="331"/>
    <s v="คอยล์ฉนวนฟิล์ม"/>
    <x v="11"/>
    <s v="บจก.พวงรัตน์เมทัลชีท(สุร"/>
    <s v="4 ธ.ค. 2564           "/>
    <n v="9.3000000000000007"/>
    <n v="0"/>
    <n v="0"/>
    <n v="0"/>
    <n v="0"/>
    <n v="9.3000000000000007"/>
    <s v="เมตร     "/>
    <n v="869.16"/>
    <n v="0"/>
    <n v="0"/>
    <n v="0"/>
    <n v="869.16"/>
    <n v="309.97000000000003"/>
    <n v="0"/>
    <n v="-86.42"/>
    <n v="-9.94"/>
    <n v="0"/>
    <s v="              "/>
    <n v="30"/>
    <n v="0"/>
    <n v="0"/>
    <s v="//            "/>
    <n v="93.458064516129028"/>
    <n v="63.458064516129028"/>
    <n v="279"/>
    <n v="590.16"/>
  </r>
  <r>
    <s v="เต่าทอง"/>
    <x v="329"/>
    <x v="332"/>
    <s v="คอยล์ฉนวนฟิล์ม"/>
    <x v="11"/>
    <s v="บจก.เต่าทองวัสดุ        "/>
    <s v="18 ธ.ค. 2564          "/>
    <n v="0"/>
    <n v="6.2"/>
    <n v="0"/>
    <n v="0"/>
    <n v="0"/>
    <n v="6.2"/>
    <s v="เมตร     "/>
    <n v="0"/>
    <n v="869.16"/>
    <n v="0"/>
    <n v="0"/>
    <n v="869.16"/>
    <n v="206.65"/>
    <n v="0"/>
    <n v="446.88"/>
    <n v="51.42"/>
    <n v="0"/>
    <s v="              "/>
    <n v="30"/>
    <n v="0"/>
    <n v="0"/>
    <s v="//            "/>
    <n v="140.18709677419355"/>
    <n v="110.18709677419355"/>
    <n v="186"/>
    <n v="683.16"/>
  </r>
  <r>
    <s v="เต่าทอง"/>
    <x v="329"/>
    <x v="332"/>
    <s v="คอยล์ฉนวนฟิล์ม"/>
    <x v="11"/>
    <s v="บจก.เต่าทองวัสดุ (ทรายขา"/>
    <s v="25 ธ.ค. 2564          "/>
    <n v="6.2"/>
    <n v="0"/>
    <n v="0"/>
    <n v="0"/>
    <n v="0"/>
    <n v="6.2"/>
    <s v="เมตร     "/>
    <n v="869.16"/>
    <n v="0"/>
    <n v="0"/>
    <n v="0"/>
    <n v="869.16"/>
    <n v="206.65"/>
    <n v="0"/>
    <n v="446.88"/>
    <n v="51.42"/>
    <n v="0"/>
    <s v="              "/>
    <n v="30"/>
    <n v="0"/>
    <n v="0"/>
    <s v="//            "/>
    <n v="140.18709677419355"/>
    <n v="110.18709677419355"/>
    <n v="186"/>
    <n v="683.16"/>
  </r>
  <r>
    <s v="อ้อมค่าย"/>
    <x v="329"/>
    <x v="332"/>
    <s v="คอยล์ฉนวนฟิล์ม"/>
    <x v="11"/>
    <s v="บจก.พวงรัตน์เมทัลชีท(อ้อ"/>
    <s v="3 ธ.ค. 2564           "/>
    <n v="31"/>
    <n v="0"/>
    <n v="0"/>
    <n v="0"/>
    <n v="0"/>
    <n v="31"/>
    <s v="เมตร     "/>
    <n v="4345.09"/>
    <n v="0"/>
    <n v="0"/>
    <n v="0"/>
    <n v="4345.09"/>
    <n v="1033.23"/>
    <n v="0"/>
    <n v="4345.09"/>
    <n v="100"/>
    <n v="0"/>
    <s v="              "/>
    <n v="30"/>
    <n v="0"/>
    <n v="0"/>
    <s v="//            "/>
    <n v="140.16419354838709"/>
    <n v="110.16419354838709"/>
    <n v="930"/>
    <n v="3415.09"/>
  </r>
  <r>
    <s v="ตรัง"/>
    <x v="330"/>
    <x v="333"/>
    <s v="คอยล์ฉนวนฟิล์ม"/>
    <x v="11"/>
    <s v="บจก.ชมพรภัณฑ์วัสดุ(ตรัง)                  "/>
    <s v="18 ธ.ค. 2564          "/>
    <n v="0"/>
    <n v="96.6"/>
    <n v="0"/>
    <n v="0"/>
    <n v="0"/>
    <n v="96.6"/>
    <s v="เมตร     "/>
    <n v="0"/>
    <n v="13542.06"/>
    <n v="0"/>
    <n v="0"/>
    <n v="13542.06"/>
    <n v="10581.56"/>
    <n v="0"/>
    <n v="5390.95"/>
    <n v="39.81"/>
    <n v="109.54"/>
    <s v="เมตร          "/>
    <n v="94"/>
    <n v="0"/>
    <n v="0"/>
    <d v="2020-12-17T00:00:00"/>
    <n v="140.18695652173912"/>
    <n v="46.18695652173912"/>
    <n v="9080.4"/>
    <n v="4461.66"/>
  </r>
  <r>
    <s v="ชุมพร"/>
    <x v="331"/>
    <x v="334"/>
    <s v="คอยล์ฉนวนฟิล์ม"/>
    <x v="11"/>
    <s v="บจก.ชมพรภัณฑ์เมทัลชีท(ชุมพร)          "/>
    <s v="2 ธ.ค. 2564           "/>
    <n v="17.8"/>
    <n v="72"/>
    <n v="0"/>
    <n v="0"/>
    <n v="0"/>
    <n v="89.8"/>
    <s v="เมตร     "/>
    <n v="3168.22"/>
    <n v="12777.01"/>
    <n v="0"/>
    <n v="0"/>
    <n v="15945.23"/>
    <n v="8445.94"/>
    <n v="0"/>
    <n v="15945.23"/>
    <n v="100"/>
    <n v="93.99"/>
    <s v="เมตร          "/>
    <n v="94"/>
    <n v="0"/>
    <n v="0"/>
    <s v="22/09/-021    "/>
    <n v="177.56380846325166"/>
    <n v="83.563808463251661"/>
    <n v="8441.1999999999989"/>
    <n v="7504.0300000000007"/>
  </r>
  <r>
    <s v="ทุ่งสง"/>
    <x v="331"/>
    <x v="334"/>
    <s v="คอยล์ฉนวนฟิล์ม"/>
    <x v="11"/>
    <s v="บจก.ชมภูเมทัลชีท(ทุ่งสง)              "/>
    <s v="1 ธ.ค. 2564           "/>
    <n v="62.4"/>
    <n v="74.400000000000006"/>
    <n v="0"/>
    <n v="0"/>
    <n v="0"/>
    <n v="136.80000000000001"/>
    <s v="เมตร     "/>
    <n v="11065.86"/>
    <n v="13211.21"/>
    <n v="0"/>
    <n v="0"/>
    <n v="24277.07"/>
    <n v="12857.83"/>
    <n v="0"/>
    <n v="24277.07"/>
    <n v="100"/>
    <n v="93.99"/>
    <s v="เมตร          "/>
    <n v="94"/>
    <n v="0"/>
    <n v="0"/>
    <s v="13/09/-021    "/>
    <n v="177.46396198830408"/>
    <n v="83.463961988304078"/>
    <n v="12859.2"/>
    <n v="11417.869999999999"/>
  </r>
  <r>
    <s v="ภูเก็ต"/>
    <x v="331"/>
    <x v="334"/>
    <s v="คอยล์ฉนวนฟิล์ม"/>
    <x v="11"/>
    <s v="บจก.ชมภูเมทัลชีท(ภูเก็ต)              "/>
    <s v="9 ธ.ค. 2564           "/>
    <n v="36.200000000000003"/>
    <n v="0"/>
    <n v="0"/>
    <n v="0"/>
    <n v="0"/>
    <n v="36.200000000000003"/>
    <s v="เมตร     "/>
    <n v="6436.91"/>
    <n v="0"/>
    <n v="0"/>
    <n v="0"/>
    <n v="6436.91"/>
    <n v="3407.14"/>
    <n v="0"/>
    <n v="6436.91"/>
    <n v="100"/>
    <n v="93.99"/>
    <s v="เมตร          "/>
    <n v="94"/>
    <n v="0"/>
    <n v="0"/>
    <s v="28/01/-021    "/>
    <n v="177.81519337016573"/>
    <n v="83.81519337016573"/>
    <n v="3402.8"/>
    <n v="3034.1099999999997"/>
  </r>
  <r>
    <s v="สุราษ"/>
    <x v="331"/>
    <x v="334"/>
    <s v="คอยล์ฉนวนฟิล์ม"/>
    <x v="11"/>
    <s v="บจก.พวงรัตน์เมทัลชีท(สุราษฎร์)        "/>
    <s v="7 ธ.ค. 2564           "/>
    <n v="451.3"/>
    <n v="37.200000000000003"/>
    <n v="0"/>
    <n v="0"/>
    <n v="0"/>
    <n v="488.5"/>
    <s v="เมตร     "/>
    <n v="81348.039999999994"/>
    <n v="6605.61"/>
    <n v="0"/>
    <n v="0"/>
    <n v="87953.65"/>
    <n v="45921.63"/>
    <n v="0"/>
    <n v="87953.65"/>
    <n v="100"/>
    <n v="93.99"/>
    <s v="เมตร          "/>
    <n v="94"/>
    <n v="0"/>
    <n v="0"/>
    <s v="24/03/-021    "/>
    <n v="180.04841351074717"/>
    <n v="86.048413510747167"/>
    <n v="45919"/>
    <n v="42034.649999999994"/>
  </r>
  <r>
    <s v="อ้อมค่าย"/>
    <x v="331"/>
    <x v="334"/>
    <s v="คอยล์ฉนวนฟิล์ม"/>
    <x v="11"/>
    <s v="บจก.พวงรัตน์เมทัลชีท(อ้อมค่าย)        "/>
    <s v="9 ธ.ค. 2564           "/>
    <n v="0"/>
    <n v="354.9"/>
    <n v="0"/>
    <n v="0"/>
    <n v="0"/>
    <n v="354.9"/>
    <s v="เมตร     "/>
    <n v="0"/>
    <n v="62984.66"/>
    <n v="0"/>
    <n v="0"/>
    <n v="62984.66"/>
    <n v="33357.050000000003"/>
    <n v="0"/>
    <n v="62984.66"/>
    <n v="100"/>
    <n v="93.99"/>
    <s v="เมตร          "/>
    <n v="94"/>
    <n v="0"/>
    <n v="0"/>
    <s v="08/06/-021    "/>
    <n v="177.47156945618485"/>
    <n v="83.471569456184852"/>
    <n v="33360.6"/>
    <n v="29624.060000000005"/>
  </r>
  <r>
    <s v="ชุมพร"/>
    <x v="332"/>
    <x v="335"/>
    <s v="คอยล์ฉนวนฟิล์ม"/>
    <x v="11"/>
    <s v="บจก.ชมพรภัณฑ์เมทัลชีท(ชุมพร)   "/>
    <s v="27 ธ.ค. 2564          "/>
    <n v="15.5"/>
    <n v="3.1"/>
    <n v="0"/>
    <n v="0"/>
    <n v="0"/>
    <n v="18.600000000000001"/>
    <s v="เมตร     "/>
    <n v="1299.92"/>
    <n v="260.58"/>
    <n v="0"/>
    <n v="0"/>
    <n v="1560.5"/>
    <n v="582.74"/>
    <n v="0"/>
    <n v="1560.5"/>
    <n v="100"/>
    <n v="0"/>
    <s v="              "/>
    <n v="31.33"/>
    <n v="0"/>
    <n v="0"/>
    <s v="//            "/>
    <n v="83.897849462365585"/>
    <n v="52.567849462365587"/>
    <n v="582.73800000000006"/>
    <n v="977.76199999999994"/>
  </r>
  <r>
    <s v="อ้อมค่าย"/>
    <x v="332"/>
    <x v="335"/>
    <s v="คอยล์ฉนวนฟิล์ม"/>
    <x v="11"/>
    <s v="บจก.พวงรัตน์เมทัลชีท(อ้อมค่าย) "/>
    <s v="16 ธ.ค. 2564          "/>
    <n v="6.2"/>
    <n v="0"/>
    <n v="0"/>
    <n v="0"/>
    <n v="0"/>
    <n v="6.2"/>
    <s v="เมตร     "/>
    <n v="579.44000000000005"/>
    <n v="0"/>
    <n v="0"/>
    <n v="0"/>
    <n v="579.44000000000005"/>
    <n v="194.25"/>
    <n v="0"/>
    <n v="579.44000000000005"/>
    <n v="100"/>
    <n v="0"/>
    <s v="              "/>
    <n v="31.33"/>
    <n v="0"/>
    <n v="0"/>
    <s v="//            "/>
    <n v="93.458064516129042"/>
    <n v="62.128064516129044"/>
    <n v="194.24599999999998"/>
    <n v="385.19400000000007"/>
  </r>
  <r>
    <s v="ทุ่งสง"/>
    <x v="333"/>
    <x v="336"/>
    <s v="คอยล์ฉนวนฟิล์ม"/>
    <x v="11"/>
    <s v="บจก.ชมภูเมทัลชีท(ทุ่งสง)       "/>
    <s v="8 ธ.ค. 2564           "/>
    <n v="0"/>
    <n v="15.5"/>
    <n v="0"/>
    <n v="0"/>
    <n v="0"/>
    <n v="15.5"/>
    <s v="เมตร     "/>
    <n v="0"/>
    <n v="1448.6"/>
    <n v="0"/>
    <n v="0"/>
    <n v="1448.6"/>
    <n v="728.5"/>
    <n v="0"/>
    <n v="81.650000000000006"/>
    <n v="5.64"/>
    <n v="0"/>
    <s v="              "/>
    <n v="47"/>
    <n v="0"/>
    <n v="0"/>
    <s v="//            "/>
    <n v="93.458064516129028"/>
    <n v="46.458064516129028"/>
    <n v="728.5"/>
    <n v="720.09999999999991"/>
  </r>
  <r>
    <s v="ชุมพร"/>
    <x v="333"/>
    <x v="337"/>
    <s v="คอยล์ฉนวนฟิล์ม"/>
    <x v="11"/>
    <s v="บจก.ชมพรภัณฑ์เมทัลชีท(ชุมพร)   "/>
    <s v="27 ธ.ค. 2564          "/>
    <n v="3.1"/>
    <n v="0"/>
    <n v="0"/>
    <n v="0"/>
    <n v="0"/>
    <n v="3.1"/>
    <s v="เมตร     "/>
    <n v="288.87"/>
    <n v="0"/>
    <n v="0"/>
    <n v="0"/>
    <n v="288.87"/>
    <n v="145.69999999999999"/>
    <n v="0"/>
    <n v="288.87"/>
    <n v="100"/>
    <n v="0"/>
    <s v="              "/>
    <n v="47"/>
    <n v="0"/>
    <n v="0"/>
    <s v="//            "/>
    <n v="93.183870967741939"/>
    <n v="46.183870967741939"/>
    <n v="145.70000000000002"/>
    <n v="143.16999999999999"/>
  </r>
  <r>
    <s v="กระบี่"/>
    <x v="334"/>
    <x v="338"/>
    <s v="คอยล์ฉนวนฟิล์ม"/>
    <x v="11"/>
    <s v="บจก.ชมพรภัณฑ์กระบี่เมทัลชีท         "/>
    <s v="27 ธ.ค. 2564          "/>
    <n v="6.9"/>
    <n v="190"/>
    <n v="0"/>
    <n v="0"/>
    <n v="0"/>
    <n v="196.9"/>
    <s v="เมตร     "/>
    <n v="1158.8800000000001"/>
    <n v="31962.61"/>
    <n v="0"/>
    <n v="0"/>
    <n v="33121.49"/>
    <n v="21180.53"/>
    <n v="0"/>
    <n v="11787.31"/>
    <n v="35.590000000000003"/>
    <n v="107.57"/>
    <s v="เมตร          "/>
    <n v="75"/>
    <n v="0"/>
    <n v="0"/>
    <d v="2021-10-11T00:00:00"/>
    <n v="168.21477907567291"/>
    <n v="93.214779075672908"/>
    <n v="14767.5"/>
    <n v="18353.989999999998"/>
  </r>
  <r>
    <s v="ตรัง"/>
    <x v="334"/>
    <x v="338"/>
    <s v="คอยล์ฉนวนฟิล์ม"/>
    <x v="11"/>
    <s v="บจก.ชมพรภัณฑ์วัสดุ(ตรัง)            "/>
    <s v="21 ธ.ค. 2564          "/>
    <n v="3.6"/>
    <n v="0"/>
    <n v="0"/>
    <n v="0"/>
    <n v="0"/>
    <n v="3.6"/>
    <s v="เมตร     "/>
    <n v="639.25"/>
    <n v="0"/>
    <n v="0"/>
    <n v="0"/>
    <n v="639.25"/>
    <n v="387.25"/>
    <n v="0"/>
    <n v="639.25"/>
    <n v="100"/>
    <n v="107.57"/>
    <s v="เมตร          "/>
    <n v="75"/>
    <n v="0"/>
    <n v="0"/>
    <s v="27/10/-021    "/>
    <n v="177.56944444444443"/>
    <n v="102.56944444444443"/>
    <n v="270"/>
    <n v="369.25"/>
  </r>
  <r>
    <s v="อ้อมค่าย"/>
    <x v="334"/>
    <x v="338"/>
    <s v="คอยล์ฉนวนฟิล์ม"/>
    <x v="11"/>
    <s v="บจก.พวงรัตน์เมทัลชีท(อ้อมค่าย)      "/>
    <s v="7 ธ.ค. 2564           "/>
    <n v="17.5"/>
    <n v="0"/>
    <n v="0"/>
    <n v="0"/>
    <n v="0"/>
    <n v="17.5"/>
    <s v="เมตร     "/>
    <n v="3107.47"/>
    <n v="0"/>
    <n v="0"/>
    <n v="0"/>
    <n v="3107.47"/>
    <n v="1882.48"/>
    <n v="0"/>
    <n v="1197.52"/>
    <n v="38.54"/>
    <n v="107.57"/>
    <s v="เมตร          "/>
    <n v="75"/>
    <n v="0"/>
    <n v="0"/>
    <d v="2021-09-15T00:00:00"/>
    <n v="177.56971428571427"/>
    <n v="102.56971428571427"/>
    <n v="1312.5"/>
    <n v="1794.9699999999998"/>
  </r>
  <r>
    <s v="เต่าทอง"/>
    <x v="335"/>
    <x v="339"/>
    <s v="คอยล์ฉนวนฟิล์ม"/>
    <x v="11"/>
    <s v="บจก.เต่าทองวัสดุ                        "/>
    <s v="4 ธ.ค. 2564           "/>
    <n v="246.4"/>
    <n v="564.20000000000005"/>
    <n v="0"/>
    <n v="0"/>
    <n v="0"/>
    <n v="810.6"/>
    <s v="เมตร     "/>
    <n v="43946.59"/>
    <n v="101284.39"/>
    <n v="0"/>
    <n v="0"/>
    <n v="145230.97999999998"/>
    <n v="91840.8"/>
    <n v="0"/>
    <n v="59114.11"/>
    <n v="40.700000000000003"/>
    <n v="113.29"/>
    <s v="เมตร          "/>
    <n v="107"/>
    <n v="0"/>
    <n v="0"/>
    <d v="2021-10-05T00:00:00"/>
    <n v="179.16479151245989"/>
    <n v="72.164791512459885"/>
    <n v="86734.2"/>
    <n v="58496.779999999984"/>
  </r>
  <r>
    <s v="กระบี่"/>
    <x v="335"/>
    <x v="339"/>
    <s v="คอยล์ฉนวนฟิล์ม"/>
    <x v="11"/>
    <s v="บจก.ชมพรภัณฑ์กระบี่เมทัลชีท             "/>
    <s v="9 ธ.ค. 2564           "/>
    <n v="432.9"/>
    <n v="929.1"/>
    <n v="0"/>
    <n v="0"/>
    <n v="0"/>
    <n v="1362"/>
    <s v="เมตร     "/>
    <n v="78059.87"/>
    <n v="167475.69"/>
    <n v="0"/>
    <n v="0"/>
    <n v="245535.56"/>
    <n v="154302.10999999999"/>
    <n v="0"/>
    <n v="96517.04"/>
    <n v="39.31"/>
    <n v="113.29"/>
    <s v="เมตร          "/>
    <n v="107"/>
    <n v="0"/>
    <n v="0"/>
    <d v="2021-11-25T00:00:00"/>
    <n v="180.27574155653451"/>
    <n v="73.275741556534513"/>
    <n v="145734"/>
    <n v="99801.56"/>
  </r>
  <r>
    <s v="ชุมพร"/>
    <x v="335"/>
    <x v="339"/>
    <s v="คอยล์ฉนวนฟิล์ม"/>
    <x v="11"/>
    <s v="บจก.ชมพรภัณฑ์เมทัลชีท(ชุมพร)            "/>
    <s v="4 ธ.ค. 2564           "/>
    <n v="1074.2"/>
    <n v="1600"/>
    <n v="0"/>
    <n v="0"/>
    <n v="0"/>
    <n v="2674.2"/>
    <s v="เมตร     "/>
    <n v="191521.44"/>
    <n v="303179.18"/>
    <n v="0"/>
    <n v="0"/>
    <n v="494700.62"/>
    <n v="302963.52"/>
    <n v="0"/>
    <n v="337731.02"/>
    <n v="68.27"/>
    <n v="113.29"/>
    <s v="เมตร          "/>
    <n v="107"/>
    <n v="0"/>
    <n v="0"/>
    <d v="2021-09-22T00:00:00"/>
    <n v="184.99013536758659"/>
    <n v="77.990135367586589"/>
    <n v="286139.39999999997"/>
    <n v="208561.22000000003"/>
  </r>
  <r>
    <s v="ตรัง"/>
    <x v="335"/>
    <x v="339"/>
    <s v="คอยล์ฉนวนฟิล์ม"/>
    <x v="11"/>
    <s v="บจก.ชมพรภัณฑ์วัสดุ(ตรัง)                "/>
    <s v="3 ธ.ค. 2564           "/>
    <n v="1148.7"/>
    <n v="2470.6"/>
    <n v="0"/>
    <n v="0"/>
    <n v="0"/>
    <n v="3619.3"/>
    <s v="เมตร     "/>
    <n v="210527.88"/>
    <n v="452286.31"/>
    <n v="0"/>
    <n v="0"/>
    <n v="662814.18999999994"/>
    <n v="410036.16"/>
    <n v="0"/>
    <n v="398832.75"/>
    <n v="60.17"/>
    <n v="113.29"/>
    <s v="เมตร          "/>
    <n v="107"/>
    <n v="0"/>
    <n v="0"/>
    <d v="2021-11-25T00:00:00"/>
    <n v="183.1332550493189"/>
    <n v="76.133255049318905"/>
    <n v="387265.10000000003"/>
    <n v="275549.08999999991"/>
  </r>
  <r>
    <s v="ทุ่งสง"/>
    <x v="335"/>
    <x v="339"/>
    <s v="คอยล์ฉนวนฟิล์ม"/>
    <x v="11"/>
    <s v="บจก.ชมภูเมทัลชีท(ทุ่งสง)                "/>
    <s v="1 ธ.ค. 2564           "/>
    <n v="1308.5"/>
    <n v="2598.1999999999998"/>
    <n v="0"/>
    <n v="0"/>
    <n v="0"/>
    <n v="3906.7"/>
    <s v="เมตร     "/>
    <n v="236334.07999999999"/>
    <n v="463298.45"/>
    <n v="0"/>
    <n v="0"/>
    <n v="699632.53"/>
    <n v="442610.44"/>
    <n v="0"/>
    <n v="267198.25"/>
    <n v="38.19"/>
    <n v="113.29"/>
    <s v="เมตร          "/>
    <n v="107"/>
    <n v="0"/>
    <n v="0"/>
    <d v="2021-09-28T00:00:00"/>
    <n v="179.08529705377941"/>
    <n v="72.085297053779414"/>
    <n v="418016.89999999997"/>
    <n v="281615.63000000006"/>
  </r>
  <r>
    <s v="นาเคียน"/>
    <x v="335"/>
    <x v="339"/>
    <s v="คอยล์ฉนวนฟิล์ม"/>
    <x v="11"/>
    <s v="บจก.ชมพรภัณฑ์เมทัลชีท(นาเคียน)          "/>
    <s v="8 ธ.ค. 2564           "/>
    <n v="1088"/>
    <n v="389.4"/>
    <n v="0"/>
    <n v="0"/>
    <n v="0"/>
    <n v="1477.4"/>
    <s v="เมตร     "/>
    <n v="196604.56"/>
    <n v="72469.84"/>
    <n v="0"/>
    <n v="0"/>
    <n v="269074.40000000002"/>
    <n v="167375.78"/>
    <n v="0"/>
    <n v="119458.93"/>
    <n v="44.4"/>
    <n v="113.29"/>
    <s v="เมตร          "/>
    <n v="107"/>
    <n v="0"/>
    <n v="0"/>
    <d v="2021-11-12T00:00:00"/>
    <n v="182.1269798294301"/>
    <n v="75.126979829430098"/>
    <n v="158081.80000000002"/>
    <n v="110992.6"/>
  </r>
  <r>
    <s v="ภูเก็ต"/>
    <x v="335"/>
    <x v="339"/>
    <s v="คอยล์ฉนวนฟิล์ม"/>
    <x v="11"/>
    <s v="บจก.ชมภูเมทัลชีท(ภูเก็ต)                "/>
    <s v="10 ธ.ค. 2564          "/>
    <n v="663.7"/>
    <n v="311.10000000000002"/>
    <n v="0"/>
    <n v="0"/>
    <n v="0"/>
    <n v="974.80000000000007"/>
    <s v="เมตร     "/>
    <n v="119551.46"/>
    <n v="56056.800000000003"/>
    <n v="0"/>
    <n v="0"/>
    <n v="175608.26"/>
    <n v="110445.29"/>
    <n v="0"/>
    <n v="75249.63"/>
    <n v="42.85"/>
    <n v="113.29"/>
    <s v="เมตร          "/>
    <n v="107"/>
    <n v="0"/>
    <n v="0"/>
    <d v="2021-07-08T00:00:00"/>
    <n v="180.14798933114486"/>
    <n v="73.147989331144856"/>
    <n v="104303.6"/>
    <n v="71304.66"/>
  </r>
  <r>
    <s v="สุราษ"/>
    <x v="335"/>
    <x v="339"/>
    <s v="คอยล์ฉนวนฟิล์ม"/>
    <x v="11"/>
    <s v="บจก.พวงรัตน์เมทัลชีท(สุราษฎร์)          "/>
    <s v="8 ธ.ค. 2564           "/>
    <n v="534.70000000000005"/>
    <n v="1519.6"/>
    <n v="0"/>
    <n v="0"/>
    <n v="0"/>
    <n v="2054.3000000000002"/>
    <s v="เมตร     "/>
    <n v="100720.78"/>
    <n v="283060.34000000003"/>
    <n v="0"/>
    <n v="0"/>
    <n v="383781.12"/>
    <n v="232749.77"/>
    <n v="0"/>
    <n v="299004.95"/>
    <n v="77.91"/>
    <n v="113.29"/>
    <s v="เมตร          "/>
    <n v="107"/>
    <n v="0"/>
    <n v="0"/>
    <d v="2021-09-28T00:00:00"/>
    <n v="186.8184393710753"/>
    <n v="79.8184393710753"/>
    <n v="219810.1"/>
    <n v="163971.01999999999"/>
  </r>
  <r>
    <s v="ออนไลน์"/>
    <x v="335"/>
    <x v="339"/>
    <s v="คอยล์ฉนวนฟิล์ม"/>
    <x v="11"/>
    <s v="บจก.พวงรัตน์เมทัลชีท (อ้อมค่ายONLINE)   "/>
    <s v="3 ธ.ค. 2564           "/>
    <n v="1594.7"/>
    <n v="0"/>
    <n v="0"/>
    <n v="0"/>
    <n v="0"/>
    <n v="1594.7"/>
    <s v="เมตร     "/>
    <n v="353561.45"/>
    <n v="0"/>
    <n v="0"/>
    <n v="0"/>
    <n v="353561.45"/>
    <n v="180663.56"/>
    <n v="0"/>
    <n v="214077.46"/>
    <n v="60.55"/>
    <n v="113.29"/>
    <s v="เมตร          "/>
    <n v="107"/>
    <n v="0"/>
    <n v="0"/>
    <d v="2021-11-17T00:00:00"/>
    <n v="221.71032169060013"/>
    <n v="114.71032169060013"/>
    <n v="170632.9"/>
    <n v="182928.55000000002"/>
  </r>
  <r>
    <s v="อ้อมค่าย"/>
    <x v="335"/>
    <x v="339"/>
    <s v="คอยล์ฉนวนฟิล์ม"/>
    <x v="11"/>
    <s v="บจก.พวงรัตน์เมทัลชีท(อ้อมค่าย)          "/>
    <s v="3 ธ.ค. 2564           "/>
    <n v="1073"/>
    <n v="1365.4"/>
    <n v="0"/>
    <n v="0"/>
    <n v="0"/>
    <n v="2438.4"/>
    <s v="เมตร     "/>
    <n v="196490.95"/>
    <n v="252666.22"/>
    <n v="0"/>
    <n v="0"/>
    <n v="449157.17000000004"/>
    <n v="276263.33"/>
    <n v="0"/>
    <n v="193569.83"/>
    <n v="43.1"/>
    <n v="113.29"/>
    <s v="เมตร          "/>
    <n v="107"/>
    <n v="0"/>
    <n v="0"/>
    <d v="2021-07-08T00:00:00"/>
    <n v="184.20159530839896"/>
    <n v="77.201595308398964"/>
    <n v="260908.80000000002"/>
    <n v="188248.37000000002"/>
  </r>
  <r>
    <s v="เต่าทอง"/>
    <x v="336"/>
    <x v="340"/>
    <s v="คอยล์ฉนวนฟิล์ม"/>
    <x v="11"/>
    <s v="บจก.เต่าทองวัสดุ             "/>
    <s v="20 ธ.ค. 2564          "/>
    <n v="26.9"/>
    <n v="37.200000000000003"/>
    <n v="0"/>
    <n v="0"/>
    <n v="0"/>
    <n v="64.099999999999994"/>
    <s v="เมตร     "/>
    <n v="3083.43"/>
    <n v="4257.8100000000004"/>
    <n v="0"/>
    <n v="0"/>
    <n v="7341.24"/>
    <n v="2136.4499999999998"/>
    <n v="0"/>
    <n v="529.14"/>
    <n v="7.21"/>
    <n v="0"/>
    <s v="              "/>
    <n v="36"/>
    <n v="0"/>
    <n v="0"/>
    <s v="//            "/>
    <n v="114.52792511700468"/>
    <n v="78.527925117004685"/>
    <n v="2307.6"/>
    <n v="5033.6399999999994"/>
  </r>
  <r>
    <s v="กระบี่"/>
    <x v="336"/>
    <x v="340"/>
    <s v="คอยล์ฉนวนฟิล์ม"/>
    <x v="11"/>
    <s v="บจก.ชมพรภัณฑ์กระบี่เมทัลชีท  "/>
    <s v="18 ธ.ค. 2564          "/>
    <n v="0"/>
    <n v="2.2999999999999998"/>
    <n v="0"/>
    <n v="0"/>
    <n v="0"/>
    <n v="2.2999999999999998"/>
    <s v="เมตร     "/>
    <n v="0"/>
    <n v="247.2"/>
    <n v="0"/>
    <n v="0"/>
    <n v="247.2"/>
    <n v="76.66"/>
    <n v="0"/>
    <n v="-4.93"/>
    <n v="-1.99"/>
    <n v="0"/>
    <s v="              "/>
    <n v="36"/>
    <n v="0"/>
    <n v="0"/>
    <s v="//            "/>
    <n v="107.47826086956522"/>
    <n v="71.478260869565219"/>
    <n v="82.8"/>
    <n v="164.39999999999998"/>
  </r>
  <r>
    <s v="ชุมพร"/>
    <x v="336"/>
    <x v="340"/>
    <s v="คอยล์ฉนวนฟิล์ม"/>
    <x v="11"/>
    <s v="บจก.ชมพรภัณฑ์เมทัลชีท(ชุมพร) "/>
    <s v="4 ธ.ค. 2564           "/>
    <n v="172.9"/>
    <n v="77.5"/>
    <n v="0"/>
    <n v="0"/>
    <n v="0"/>
    <n v="250.4"/>
    <s v="เมตร     "/>
    <n v="15842.78"/>
    <n v="7647.31"/>
    <n v="0"/>
    <n v="0"/>
    <n v="23490.09"/>
    <n v="8347.5"/>
    <n v="0"/>
    <n v="8733.5300000000007"/>
    <n v="37.18"/>
    <n v="0"/>
    <s v="              "/>
    <n v="36"/>
    <n v="0"/>
    <n v="0"/>
    <s v="//            "/>
    <n v="93.810263578274757"/>
    <n v="57.810263578274757"/>
    <n v="9014.4"/>
    <n v="14475.69"/>
  </r>
  <r>
    <s v="ตรัง"/>
    <x v="336"/>
    <x v="340"/>
    <s v="คอยล์ฉนวนฟิล์ม"/>
    <x v="11"/>
    <s v="บจก.ชมพรภัณฑ์วัสดุ(ตรัง)     "/>
    <s v="27 ธ.ค. 2564          "/>
    <n v="0"/>
    <n v="11.8"/>
    <n v="0"/>
    <n v="0"/>
    <n v="0"/>
    <n v="11.8"/>
    <s v="เมตร     "/>
    <n v="0"/>
    <n v="992.52"/>
    <n v="0"/>
    <n v="0"/>
    <n v="992.52"/>
    <n v="393.29"/>
    <n v="0"/>
    <n v="750.74"/>
    <n v="75.64"/>
    <n v="0"/>
    <s v="              "/>
    <n v="36"/>
    <n v="0"/>
    <n v="0"/>
    <s v="//            "/>
    <n v="84.111864406779659"/>
    <n v="48.111864406779659"/>
    <n v="424.8"/>
    <n v="567.72"/>
  </r>
  <r>
    <s v="ทุ่งสง"/>
    <x v="336"/>
    <x v="340"/>
    <s v="คอยล์ฉนวนฟิล์ม"/>
    <x v="11"/>
    <s v="บจก.ชมภูเมทัลชีท(ทุ่งสง)     "/>
    <s v="4 ธ.ค. 2564           "/>
    <n v="9.3000000000000007"/>
    <n v="45.3"/>
    <n v="0"/>
    <n v="0"/>
    <n v="0"/>
    <n v="54.599999999999994"/>
    <s v="เมตร     "/>
    <n v="782.24"/>
    <n v="3753.27"/>
    <n v="0"/>
    <n v="0"/>
    <n v="4535.51"/>
    <n v="1819.82"/>
    <n v="0"/>
    <n v="-1507.8"/>
    <n v="-33.24"/>
    <n v="0"/>
    <s v="              "/>
    <n v="36"/>
    <n v="0"/>
    <n v="0"/>
    <s v="//            "/>
    <n v="83.067948717948724"/>
    <n v="47.067948717948724"/>
    <n v="1965.6"/>
    <n v="2569.9100000000003"/>
  </r>
  <r>
    <s v="นาเคียน"/>
    <x v="336"/>
    <x v="340"/>
    <s v="คอยล์ฉนวนฟิล์ม"/>
    <x v="11"/>
    <s v="บจก.ชมพรภัณฑ์เมทัลชีท(นาเคียน"/>
    <s v="23 ธ.ค. 2564          "/>
    <n v="4.2"/>
    <n v="0"/>
    <n v="0"/>
    <n v="0"/>
    <n v="0"/>
    <n v="4.2"/>
    <s v="เมตร     "/>
    <n v="392.29"/>
    <n v="0"/>
    <n v="0"/>
    <n v="0"/>
    <n v="392.29"/>
    <n v="139.99"/>
    <n v="0"/>
    <n v="-37.75"/>
    <n v="-9.6199999999999992"/>
    <n v="0"/>
    <s v="              "/>
    <n v="36"/>
    <n v="0"/>
    <n v="0"/>
    <s v="//            "/>
    <n v="93.402380952380952"/>
    <n v="57.402380952380952"/>
    <n v="151.20000000000002"/>
    <n v="241.09"/>
  </r>
  <r>
    <s v="ภูเก็ต"/>
    <x v="336"/>
    <x v="340"/>
    <s v="คอยล์ฉนวนฟิล์ม"/>
    <x v="11"/>
    <s v="บจก.ชมภูเมทัลชีท(ภูเก็ต)     "/>
    <s v="11 ธ.ค. 2564          "/>
    <n v="27.2"/>
    <n v="48.2"/>
    <n v="0"/>
    <n v="0"/>
    <n v="0"/>
    <n v="75.400000000000006"/>
    <s v="เมตร     "/>
    <n v="2424.09"/>
    <n v="4054.05"/>
    <n v="0"/>
    <n v="0"/>
    <n v="6478.14"/>
    <n v="2513.08"/>
    <n v="0"/>
    <n v="-1210.8800000000001"/>
    <n v="-18.690000000000001"/>
    <n v="0"/>
    <s v="              "/>
    <n v="36"/>
    <n v="0"/>
    <n v="0"/>
    <s v="//            "/>
    <n v="85.91697612732095"/>
    <n v="49.91697612732095"/>
    <n v="2714.4"/>
    <n v="3763.7400000000002"/>
  </r>
  <r>
    <s v="สุราษ"/>
    <x v="336"/>
    <x v="340"/>
    <s v="คอยล์ฉนวนฟิล์ม"/>
    <x v="11"/>
    <s v="บจก.พวงรัตน์เมทัลชีท(สุราษฎร์"/>
    <s v="18 ธ.ค. 2564          "/>
    <n v="17.600000000000001"/>
    <n v="2.1"/>
    <n v="0"/>
    <n v="0"/>
    <n v="0"/>
    <n v="19.700000000000003"/>
    <s v="เมตร     "/>
    <n v="2355.14"/>
    <n v="225.7"/>
    <n v="0"/>
    <n v="0"/>
    <n v="2580.8399999999997"/>
    <n v="656.6"/>
    <n v="0"/>
    <n v="2580.84"/>
    <n v="100"/>
    <n v="0"/>
    <s v="              "/>
    <n v="36"/>
    <n v="0"/>
    <n v="0"/>
    <s v="//            "/>
    <n v="131.00710659898473"/>
    <n v="95.007106598984734"/>
    <n v="709.2"/>
    <n v="1871.6399999999996"/>
  </r>
  <r>
    <s v="ออนไลน์"/>
    <x v="336"/>
    <x v="340"/>
    <s v="คอยล์ฉนวนฟิล์ม"/>
    <x v="11"/>
    <s v="บจก.พวงรัตน์เมทัลชีท (อ้อมค่า"/>
    <s v="20 ธ.ค. 2564          "/>
    <n v="47.9"/>
    <n v="0"/>
    <n v="0"/>
    <n v="0"/>
    <n v="0"/>
    <n v="47.9"/>
    <s v="เมตร     "/>
    <n v="5273.71"/>
    <n v="0"/>
    <n v="0"/>
    <n v="0"/>
    <n v="5273.71"/>
    <n v="1596.51"/>
    <n v="0"/>
    <n v="2147.75"/>
    <n v="40.729999999999997"/>
    <n v="0"/>
    <s v="              "/>
    <n v="36"/>
    <n v="0"/>
    <n v="0"/>
    <s v="//            "/>
    <n v="110.09832985386221"/>
    <n v="74.098329853862211"/>
    <n v="1724.3999999999999"/>
    <n v="3549.3100000000004"/>
  </r>
  <r>
    <s v="อ้อมค่าย"/>
    <x v="336"/>
    <x v="340"/>
    <s v="คอยล์ฉนวนฟิล์ม"/>
    <x v="11"/>
    <s v="บจก.พวงรัตน์เมทัลชีท(อ้อมค่าย"/>
    <s v="28 ธ.ค. 2564          "/>
    <n v="0"/>
    <n v="0"/>
    <n v="0"/>
    <n v="0.4"/>
    <n v="0"/>
    <n v="0.4"/>
    <s v="เมตร     "/>
    <n v="0"/>
    <n v="0"/>
    <n v="0"/>
    <n v="44.86"/>
    <n v="44.86"/>
    <n v="-13.33"/>
    <n v="26.1"/>
    <n v="-18.760000000000002"/>
    <n v="41.82"/>
    <n v="0"/>
    <s v="              "/>
    <n v="36"/>
    <n v="0"/>
    <n v="0"/>
    <s v="//            "/>
    <n v="112.14999999999999"/>
    <n v="76.149999999999991"/>
    <n v="14.4"/>
    <n v="30.46"/>
  </r>
  <r>
    <s v="เต่าทอง"/>
    <x v="337"/>
    <x v="341"/>
    <s v="คอยล์ฉนวนฟิล์ม"/>
    <x v="11"/>
    <s v="บจก.เต่าทองวัสดุ             "/>
    <s v="15 ธ.ค. 2564          "/>
    <n v="4.2"/>
    <n v="19.899999999999999"/>
    <n v="0"/>
    <n v="0"/>
    <n v="0"/>
    <n v="24.099999999999998"/>
    <s v="เมตร     "/>
    <n v="607.49"/>
    <n v="2328.85"/>
    <n v="0"/>
    <n v="0"/>
    <n v="2936.34"/>
    <n v="1207"/>
    <n v="0"/>
    <n v="417.81"/>
    <n v="14.23"/>
    <n v="0"/>
    <s v="              "/>
    <n v="50"/>
    <n v="0"/>
    <n v="0"/>
    <s v="//            "/>
    <n v="121.83983402489628"/>
    <n v="71.839834024896277"/>
    <n v="1205"/>
    <n v="1731.3400000000001"/>
  </r>
  <r>
    <s v="กระบี่"/>
    <x v="337"/>
    <x v="341"/>
    <s v="คอยล์ฉนวนฟิล์ม"/>
    <x v="11"/>
    <s v="บจก.ชมพรภัณฑ์กระบี่เมทัลชีท  "/>
    <s v="14 ธ.ค. 2564          "/>
    <n v="0"/>
    <n v="31"/>
    <n v="0"/>
    <n v="0"/>
    <n v="0"/>
    <n v="31"/>
    <s v="เมตร     "/>
    <n v="0"/>
    <n v="3186.92"/>
    <n v="0"/>
    <n v="0"/>
    <n v="3186.92"/>
    <n v="1550"/>
    <n v="0"/>
    <n v="-184.02"/>
    <n v="-5.77"/>
    <n v="0"/>
    <s v="              "/>
    <n v="50"/>
    <n v="0"/>
    <n v="0"/>
    <s v="//            "/>
    <n v="102.80387096774194"/>
    <n v="52.803870967741943"/>
    <n v="1550"/>
    <n v="1636.92"/>
  </r>
  <r>
    <s v="ชุมพร"/>
    <x v="337"/>
    <x v="341"/>
    <s v="คอยล์ฉนวนฟิล์ม"/>
    <x v="11"/>
    <s v="บจก.ชมพรภัณฑ์เมทัลชีท(ชุมพร) "/>
    <s v="10 ธ.ค. 2564          "/>
    <n v="12.4"/>
    <n v="0"/>
    <n v="0"/>
    <n v="0"/>
    <n v="0"/>
    <n v="12.4"/>
    <s v="เมตร     "/>
    <n v="1272.79"/>
    <n v="0"/>
    <n v="0"/>
    <n v="0"/>
    <n v="1272.79"/>
    <n v="620"/>
    <n v="0"/>
    <n v="552.97"/>
    <n v="43.45"/>
    <n v="0"/>
    <s v="              "/>
    <n v="50"/>
    <n v="0"/>
    <n v="0"/>
    <s v="//            "/>
    <n v="102.64435483870967"/>
    <n v="52.644354838709674"/>
    <n v="620"/>
    <n v="652.79"/>
  </r>
  <r>
    <s v="ทุ่งสง"/>
    <x v="337"/>
    <x v="341"/>
    <s v="คอยล์ฉนวนฟิล์ม"/>
    <x v="11"/>
    <s v="บจก.ชมภูเมทัลชีท(ทุ่งสง)     "/>
    <s v="4 ธ.ค. 2564           "/>
    <n v="118.3"/>
    <n v="118.4"/>
    <n v="0"/>
    <n v="0"/>
    <n v="0"/>
    <n v="236.7"/>
    <s v="เมตร     "/>
    <n v="12069.12"/>
    <n v="11064.91"/>
    <n v="0"/>
    <n v="0"/>
    <n v="23134.03"/>
    <n v="11835"/>
    <n v="0"/>
    <n v="-3065.02"/>
    <n v="-13.25"/>
    <n v="0"/>
    <s v="              "/>
    <n v="50"/>
    <n v="0"/>
    <n v="0"/>
    <s v="//            "/>
    <n v="97.735656949725396"/>
    <n v="47.735656949725396"/>
    <n v="11835"/>
    <n v="11299.029999999999"/>
  </r>
  <r>
    <s v="นาเคียน"/>
    <x v="337"/>
    <x v="341"/>
    <s v="คอยล์ฉนวนฟิล์ม"/>
    <x v="11"/>
    <s v="บจก.ชมพรภัณฑ์เมทัลชีท(นาเคียน"/>
    <s v="23 ธ.ค. 2564          "/>
    <n v="8.3000000000000007"/>
    <n v="0"/>
    <n v="0"/>
    <n v="0"/>
    <n v="0"/>
    <n v="8.3000000000000007"/>
    <s v="เมตร     "/>
    <n v="852.76"/>
    <n v="0"/>
    <n v="0"/>
    <n v="0"/>
    <n v="852.76"/>
    <n v="415"/>
    <n v="0"/>
    <n v="2.92"/>
    <n v="0.34"/>
    <n v="0"/>
    <s v="              "/>
    <n v="50"/>
    <n v="0"/>
    <n v="0"/>
    <s v="//            "/>
    <n v="102.74216867469879"/>
    <n v="52.742168674698789"/>
    <n v="415.00000000000006"/>
    <n v="437.75999999999993"/>
  </r>
  <r>
    <s v="ภูเก็ต"/>
    <x v="337"/>
    <x v="341"/>
    <s v="คอยล์ฉนวนฟิล์ม"/>
    <x v="11"/>
    <s v="บจก.ชมภูเมทัลชีท(ภูเก็ต)     "/>
    <s v="18 ธ.ค. 2564          "/>
    <n v="7.2"/>
    <n v="25.9"/>
    <n v="0"/>
    <n v="0"/>
    <n v="0"/>
    <n v="33.1"/>
    <s v="เมตร     "/>
    <n v="872.66"/>
    <n v="3020.5"/>
    <n v="0"/>
    <n v="0"/>
    <n v="3893.16"/>
    <n v="1655"/>
    <n v="0"/>
    <n v="517.67999999999995"/>
    <n v="13.3"/>
    <n v="0"/>
    <s v="              "/>
    <n v="50"/>
    <n v="0"/>
    <n v="0"/>
    <s v="//            "/>
    <n v="117.61812688821752"/>
    <n v="67.618126888217517"/>
    <n v="1655"/>
    <n v="2238.16"/>
  </r>
  <r>
    <s v="สุราษ"/>
    <x v="337"/>
    <x v="341"/>
    <s v="คอยล์ฉนวนฟิล์ม"/>
    <x v="11"/>
    <s v="บจก.พวงรัตน์เมทัลชีท(สุราษฎร์"/>
    <s v="13 ธ.ค. 2564          "/>
    <n v="27.5"/>
    <n v="64.599999999999994"/>
    <n v="0"/>
    <n v="0"/>
    <n v="0"/>
    <n v="92.1"/>
    <s v="เมตร     "/>
    <n v="3396.48"/>
    <n v="9365.18"/>
    <n v="0"/>
    <n v="0"/>
    <n v="12761.66"/>
    <n v="4610"/>
    <n v="0"/>
    <n v="9876.0400000000009"/>
    <n v="77.39"/>
    <n v="0"/>
    <s v="              "/>
    <n v="50"/>
    <n v="0"/>
    <n v="0"/>
    <s v="//            "/>
    <n v="138.56308360477743"/>
    <n v="88.563083604777432"/>
    <n v="4605"/>
    <n v="8156.66"/>
  </r>
  <r>
    <s v="ออนไลน์"/>
    <x v="337"/>
    <x v="341"/>
    <s v="คอยล์ฉนวนฟิล์ม"/>
    <x v="11"/>
    <s v="บจก.พวงรัตน์เมทัลชีท (อ้อมค่า"/>
    <s v="16 ธ.ค. 2564          "/>
    <n v="223"/>
    <n v="0"/>
    <n v="0"/>
    <n v="0"/>
    <n v="0"/>
    <n v="223"/>
    <s v="เมตร     "/>
    <n v="33798.49"/>
    <n v="0"/>
    <n v="0"/>
    <n v="0"/>
    <n v="33798.49"/>
    <n v="11150"/>
    <n v="0"/>
    <n v="11161.72"/>
    <n v="33.020000000000003"/>
    <n v="0"/>
    <s v="              "/>
    <n v="50"/>
    <n v="0"/>
    <n v="0"/>
    <s v="//            "/>
    <n v="151.56273542600897"/>
    <n v="101.56273542600897"/>
    <n v="11150"/>
    <n v="22648.489999999998"/>
  </r>
  <r>
    <s v="อ้อมค่าย"/>
    <x v="337"/>
    <x v="341"/>
    <s v="คอยล์ฉนวนฟิล์ม"/>
    <x v="11"/>
    <s v="บจก.พวงรัตน์เมทัลชีท(อ้อมค่าย"/>
    <s v="3 ธ.ค. 2564           "/>
    <n v="49.6"/>
    <n v="21.7"/>
    <n v="0"/>
    <n v="0"/>
    <n v="0"/>
    <n v="71.3"/>
    <s v="เมตร     "/>
    <n v="6489.29"/>
    <n v="2839.19"/>
    <n v="0"/>
    <n v="0"/>
    <n v="9328.48"/>
    <n v="3565"/>
    <n v="0"/>
    <n v="1889.75"/>
    <n v="20.260000000000002"/>
    <n v="0"/>
    <s v="              "/>
    <n v="50"/>
    <n v="0"/>
    <n v="0"/>
    <s v="//            "/>
    <n v="130.83422159887797"/>
    <n v="80.834221598877974"/>
    <n v="3565"/>
    <n v="5763.48"/>
  </r>
  <r>
    <s v="ชุมพร"/>
    <x v="338"/>
    <x v="342"/>
    <s v="คอยล์ฉนวนฟิล์ม"/>
    <x v="11"/>
    <s v="บจก.ชมพรภัณฑ์เมทัลชีท(ชุมพร) "/>
    <s v="29 ธ.ค. 2564          "/>
    <n v="0"/>
    <n v="24.8"/>
    <n v="0"/>
    <n v="0"/>
    <n v="0"/>
    <n v="24.8"/>
    <s v="เมตร     "/>
    <n v="0"/>
    <n v="2780.51"/>
    <n v="0"/>
    <n v="0"/>
    <n v="2780.51"/>
    <n v="1653.17"/>
    <n v="0"/>
    <n v="1294.99"/>
    <n v="46.57"/>
    <n v="0"/>
    <s v="              "/>
    <n v="66.66"/>
    <n v="0"/>
    <n v="0"/>
    <s v="//            "/>
    <n v="112.11733870967743"/>
    <n v="45.45733870967743"/>
    <n v="1653.1679999999999"/>
    <n v="1127.3420000000003"/>
  </r>
  <r>
    <s v="ตรัง"/>
    <x v="338"/>
    <x v="342"/>
    <s v="คอยล์ฉนวนฟิล์ม"/>
    <x v="11"/>
    <s v="บจก.ชมพรภัณฑ์วัสดุ(ตรัง)     "/>
    <s v="20 ธ.ค. 2564          "/>
    <n v="0"/>
    <n v="4.3"/>
    <n v="0"/>
    <n v="0"/>
    <n v="0"/>
    <n v="4.3"/>
    <s v="เมตร     "/>
    <n v="0"/>
    <n v="482.24"/>
    <n v="0"/>
    <n v="0"/>
    <n v="482.24"/>
    <n v="286.64"/>
    <n v="0"/>
    <n v="32.76"/>
    <n v="6.79"/>
    <n v="0"/>
    <s v="              "/>
    <n v="66.66"/>
    <n v="0"/>
    <n v="0"/>
    <s v="//            "/>
    <n v="112.14883720930233"/>
    <n v="45.488837209302332"/>
    <n v="286.63799999999998"/>
    <n v="195.60200000000003"/>
  </r>
  <r>
    <s v="ชุมพร"/>
    <x v="339"/>
    <x v="343"/>
    <s v="คอยล์ฉนวนฟิล์ม"/>
    <x v="11"/>
    <s v="บจก.ชมพรภัณฑ์เมทัลชีท"/>
    <s v="15 ธ.ค. 2564          "/>
    <n v="0"/>
    <n v="52.7"/>
    <n v="0"/>
    <n v="0"/>
    <n v="0"/>
    <n v="52.7"/>
    <s v="เมตร     "/>
    <n v="0"/>
    <n v="6402.26"/>
    <n v="0"/>
    <n v="0"/>
    <n v="6402.26"/>
    <n v="2044.23"/>
    <n v="0"/>
    <n v="4358.03"/>
    <n v="68.069999999999993"/>
    <n v="0"/>
    <s v="เมตร          "/>
    <n v="38.79"/>
    <n v="0"/>
    <n v="0"/>
    <s v="//-/F         "/>
    <n v="121.48500948766603"/>
    <n v="82.695009487666027"/>
    <n v="2044.2330000000002"/>
    <n v="4358.027"/>
  </r>
  <r>
    <s v="ออนไลน์"/>
    <x v="339"/>
    <x v="343"/>
    <s v="คอยล์ฉนวนฟิล์ม"/>
    <x v="11"/>
    <s v="บจก.พวงรัตน์เมทัลชีท "/>
    <s v="14 ธ.ค. 2564NE)       "/>
    <n v="16.7"/>
    <n v="0"/>
    <n v="0"/>
    <n v="0"/>
    <n v="0"/>
    <n v="16.7"/>
    <s v="เมตร     "/>
    <n v="2338"/>
    <n v="0"/>
    <n v="0"/>
    <n v="0"/>
    <n v="2338"/>
    <n v="647.79"/>
    <n v="0"/>
    <n v="1690.21"/>
    <n v="72.290000000000006"/>
    <n v="0"/>
    <s v="เมตร          "/>
    <n v="38.79"/>
    <n v="0"/>
    <n v="0"/>
    <s v="//-/F         "/>
    <n v="140"/>
    <n v="101.21000000000001"/>
    <n v="647.79300000000001"/>
    <n v="1690.2069999999999"/>
  </r>
  <r>
    <s v="เต่าทอง"/>
    <x v="340"/>
    <x v="344"/>
    <s v="คอยล์ฉนวนฟิล์ม"/>
    <x v="11"/>
    <s v="บจก.เต่าทองวัสดุ     "/>
    <s v="8 ธ.ค. 2564           "/>
    <n v="0"/>
    <n v="40.299999999999997"/>
    <n v="0"/>
    <n v="0"/>
    <n v="0"/>
    <n v="40.299999999999997"/>
    <s v="เมตร     "/>
    <n v="0"/>
    <n v="6966.66"/>
    <n v="0"/>
    <n v="0"/>
    <n v="6966.66"/>
    <n v="2344.65"/>
    <n v="0"/>
    <n v="4622.01"/>
    <n v="66.34"/>
    <n v="0"/>
    <s v="เมตร          "/>
    <n v="58.18"/>
    <n v="0"/>
    <n v="0"/>
    <s v="//-/F         "/>
    <n v="172.86997518610423"/>
    <n v="114.68997518610422"/>
    <n v="2344.654"/>
    <n v="4622.0059999999994"/>
  </r>
  <r>
    <s v="สุราษ"/>
    <x v="340"/>
    <x v="344"/>
    <s v="คอยล์ฉนวนฟิล์ม"/>
    <x v="11"/>
    <s v="บจก.พวงรัตน์เมทัลชีท("/>
    <s v="27 ธ.ค. 2564          "/>
    <n v="3.1"/>
    <n v="0"/>
    <n v="0"/>
    <n v="0"/>
    <n v="0"/>
    <n v="3.1"/>
    <s v="เมตร     "/>
    <n v="593.9"/>
    <n v="0"/>
    <n v="0"/>
    <n v="0"/>
    <n v="593.9"/>
    <n v="180.36"/>
    <n v="0"/>
    <n v="413.54"/>
    <n v="69.63"/>
    <n v="0"/>
    <s v="เมตร          "/>
    <n v="58.18"/>
    <n v="0"/>
    <n v="0"/>
    <s v="//B/F         "/>
    <n v="191.58064516129031"/>
    <n v="133.4006451612903"/>
    <n v="180.358"/>
    <n v="413.54199999999997"/>
  </r>
  <r>
    <s v="ออนไลน์"/>
    <x v="340"/>
    <x v="344"/>
    <s v="คอยล์ฉนวนฟิล์ม"/>
    <x v="11"/>
    <s v="บจก.พวงรัตน์เมทัลชีท "/>
    <s v="14 ธ.ค. 2564NE)       "/>
    <n v="88.7"/>
    <n v="0"/>
    <n v="0"/>
    <n v="0"/>
    <n v="0"/>
    <n v="88.7"/>
    <s v="เมตร     "/>
    <n v="16860.599999999999"/>
    <n v="0"/>
    <n v="0"/>
    <n v="0"/>
    <n v="16860.599999999999"/>
    <n v="5162.8900000000003"/>
    <n v="0"/>
    <n v="11697.7"/>
    <n v="69.38"/>
    <n v="0"/>
    <s v="เมตร          "/>
    <n v="58.18"/>
    <n v="0"/>
    <n v="0"/>
    <s v="//-/F         "/>
    <n v="190.08568207440808"/>
    <n v="131.90568207440808"/>
    <n v="5160.5659999999998"/>
    <n v="11700.034"/>
  </r>
  <r>
    <s v="เต่าทอง"/>
    <x v="341"/>
    <x v="345"/>
    <s v="คอยล์ฉนวนฟิล์ม"/>
    <x v="11"/>
    <s v="บจก.เต่าทองวัสดุ         "/>
    <s v="8 ธ.ค. 2564           "/>
    <n v="0"/>
    <n v="170.4"/>
    <n v="0"/>
    <n v="0"/>
    <n v="0"/>
    <n v="170.4"/>
    <s v="เมตร     "/>
    <n v="0"/>
    <n v="49360.44"/>
    <n v="0"/>
    <n v="0"/>
    <n v="49360.44"/>
    <n v="20751.310000000001"/>
    <n v="0"/>
    <n v="36215.78"/>
    <n v="73.37"/>
    <n v="121.78"/>
    <s v="เมตร          "/>
    <n v="124"/>
    <n v="0"/>
    <n v="0"/>
    <d v="2021-07-08T00:00:00"/>
    <n v="289.67394366197186"/>
    <n v="165.67394366197186"/>
    <n v="21129.600000000002"/>
    <n v="28230.84"/>
  </r>
  <r>
    <s v="ชุมพร"/>
    <x v="341"/>
    <x v="345"/>
    <s v="คอยล์ฉนวนฟิล์ม"/>
    <x v="11"/>
    <s v="บจก.ชมพรภัณฑ์เมทัลชีท(ชุม"/>
    <s v="15 ธ.ค. 2564          "/>
    <n v="0"/>
    <n v="382"/>
    <n v="0"/>
    <n v="0"/>
    <n v="0"/>
    <n v="382"/>
    <s v="เมตร     "/>
    <n v="0"/>
    <n v="114233.52"/>
    <n v="0"/>
    <n v="0"/>
    <n v="114233.52"/>
    <n v="46519.96"/>
    <n v="0"/>
    <n v="65801.48"/>
    <n v="57.6"/>
    <n v="121.78"/>
    <s v="เมตร          "/>
    <n v="124"/>
    <n v="0"/>
    <n v="0"/>
    <d v="2021-06-17T00:00:00"/>
    <n v="299.0406282722513"/>
    <n v="175.0406282722513"/>
    <n v="47368"/>
    <n v="66865.52"/>
  </r>
  <r>
    <s v="ตรัง"/>
    <x v="341"/>
    <x v="345"/>
    <s v="คอยล์ฉนวนฟิล์ม"/>
    <x v="11"/>
    <s v="บจก.ชมพรภัณฑ์วัสดุ(ตรัง) "/>
    <s v="3 ธ.ค. 2564           "/>
    <n v="74.599999999999994"/>
    <n v="584.6"/>
    <n v="0"/>
    <n v="0"/>
    <n v="0"/>
    <n v="659.2"/>
    <s v="เมตร     "/>
    <n v="22303.9"/>
    <n v="174846.15"/>
    <n v="0"/>
    <n v="0"/>
    <n v="197150.05"/>
    <n v="80283.47"/>
    <n v="0"/>
    <n v="116293.03"/>
    <n v="58.99"/>
    <n v="121.78"/>
    <s v="เมตร          "/>
    <n v="124"/>
    <n v="0"/>
    <n v="0"/>
    <d v="2021-11-25T00:00:00"/>
    <n v="299.07471177184465"/>
    <n v="175.07471177184465"/>
    <n v="81740.800000000003"/>
    <n v="115409.24999999999"/>
  </r>
  <r>
    <s v="ทุ่งสง"/>
    <x v="341"/>
    <x v="345"/>
    <s v="คอยล์ฉนวนฟิล์ม"/>
    <x v="11"/>
    <s v="บจก.ชมภูเมทัลชีท(ทุ่งสง) "/>
    <s v="9 ธ.ค. 2564           "/>
    <n v="140.4"/>
    <n v="38.5"/>
    <n v="0"/>
    <n v="0"/>
    <n v="0"/>
    <n v="178.9"/>
    <s v="เมตร     "/>
    <n v="41976.04"/>
    <n v="11514.01"/>
    <n v="0"/>
    <n v="0"/>
    <n v="53490.05"/>
    <n v="21786.44"/>
    <n v="0"/>
    <n v="30940.07"/>
    <n v="57.84"/>
    <n v="121.78"/>
    <s v="เมตร          "/>
    <n v="124"/>
    <n v="0"/>
    <n v="0"/>
    <d v="2021-06-23T00:00:00"/>
    <n v="298.99413079932924"/>
    <n v="174.99413079932924"/>
    <n v="22183.600000000002"/>
    <n v="31306.45"/>
  </r>
  <r>
    <s v="สุราษ"/>
    <x v="341"/>
    <x v="345"/>
    <s v="คอยล์ฉนวนฟิล์ม"/>
    <x v="11"/>
    <s v="บจก.พวงรัตน์เมทัลชีท(สุรา"/>
    <s v="27 ธ.ค. 2564          "/>
    <n v="36"/>
    <n v="130"/>
    <n v="0"/>
    <n v="0"/>
    <n v="0"/>
    <n v="166"/>
    <s v="เมตร     "/>
    <n v="10765.92"/>
    <n v="38878.51"/>
    <n v="0"/>
    <n v="0"/>
    <n v="49644.43"/>
    <n v="20215.48"/>
    <n v="0"/>
    <n v="29236.39"/>
    <n v="58.89"/>
    <n v="121.78"/>
    <s v="เมตร          "/>
    <n v="124"/>
    <n v="0"/>
    <n v="0"/>
    <d v="2021-06-17T00:00:00"/>
    <n v="299.0628313253012"/>
    <n v="175.0628313253012"/>
    <n v="20584"/>
    <n v="29060.43"/>
  </r>
  <r>
    <s v="ออนไลน์"/>
    <x v="341"/>
    <x v="345"/>
    <s v="คอยล์ฉนวนฟิล์ม"/>
    <x v="11"/>
    <s v="บจก.พวงรัตน์เมทัลชีท (อ้อ"/>
    <s v="14 ธ.ค. 2564          "/>
    <n v="318.89999999999998"/>
    <n v="0"/>
    <n v="0"/>
    <n v="0"/>
    <n v="0"/>
    <n v="318.89999999999998"/>
    <s v="เมตร     "/>
    <n v="102048"/>
    <n v="0"/>
    <n v="0"/>
    <n v="0"/>
    <n v="102048"/>
    <n v="38835.64"/>
    <n v="0"/>
    <n v="69454.23"/>
    <n v="68.06"/>
    <n v="121.78"/>
    <s v="เมตร          "/>
    <n v="124"/>
    <n v="0"/>
    <n v="0"/>
    <d v="2021-08-25T00:00:00"/>
    <n v="320"/>
    <n v="196"/>
    <n v="39543.599999999999"/>
    <n v="62504.4"/>
  </r>
  <r>
    <s v="อ้อมค่าย"/>
    <x v="341"/>
    <x v="345"/>
    <s v="คอยล์ฉนวนฟิล์ม"/>
    <x v="11"/>
    <s v="บจก.พวงรัตน์เมทัลชีท(อ้อม"/>
    <s v="7 ธ.ค. 2564           "/>
    <n v="47.3"/>
    <n v="49.5"/>
    <n v="0"/>
    <n v="0"/>
    <n v="0"/>
    <n v="96.8"/>
    <s v="เมตร     "/>
    <n v="14144.03"/>
    <n v="14803.74"/>
    <n v="0"/>
    <n v="0"/>
    <n v="28947.77"/>
    <n v="11788.3"/>
    <n v="0"/>
    <n v="16952.3"/>
    <n v="58.56"/>
    <n v="121.78"/>
    <s v="เมตร          "/>
    <n v="124"/>
    <n v="0"/>
    <n v="0"/>
    <d v="2021-07-08T00:00:00"/>
    <n v="299.04721074380166"/>
    <n v="175.04721074380166"/>
    <n v="12003.199999999999"/>
    <n v="16944.57"/>
  </r>
  <r>
    <s v="ชุมพร"/>
    <x v="342"/>
    <x v="346"/>
    <s v="คอยล์ฉนวนฟิล์ม"/>
    <x v="11"/>
    <s v="บจก.ชมพรภัณฑ์เมทัลชีท"/>
    <s v="11 ธ.ค. 2564          "/>
    <n v="27.9"/>
    <n v="0"/>
    <n v="0"/>
    <n v="0"/>
    <n v="0"/>
    <n v="27.9"/>
    <s v="เมตร     "/>
    <n v="2607.4699999999998"/>
    <n v="0"/>
    <n v="0"/>
    <n v="0"/>
    <n v="2607.4699999999998"/>
    <n v="0"/>
    <n v="0"/>
    <n v="2607.4699999999998"/>
    <n v="100"/>
    <n v="0"/>
    <s v="เมตร          "/>
    <n v="25"/>
    <n v="121"/>
    <n v="0"/>
    <s v="//-/F         "/>
    <n v="93.457706093189955"/>
    <n v="68.457706093189955"/>
    <n v="697.5"/>
    <n v="1909.9699999999998"/>
  </r>
  <r>
    <s v="นาเคียน"/>
    <x v="196"/>
    <x v="197"/>
    <s v="คอล์ยเมทัลชีท "/>
    <x v="0"/>
    <s v="บจก.ชมพรภัณฑ์เมทัลชีท(นาเคียน)    "/>
    <s v="9 ธ.ค. 2564           "/>
    <n v="0"/>
    <n v="129.19999999999999"/>
    <n v="0"/>
    <n v="0"/>
    <n v="0"/>
    <n v="129.19999999999999"/>
    <s v="เมตร     "/>
    <n v="0"/>
    <n v="10860.62"/>
    <n v="0"/>
    <n v="0"/>
    <n v="10860.62"/>
    <n v="9044"/>
    <n v="0"/>
    <n v="6634.49"/>
    <n v="61.09"/>
    <n v="70"/>
    <s v="เมตร          "/>
    <n v="55"/>
    <n v="0"/>
    <n v="0"/>
    <s v="//-/F         "/>
    <n v="84.060526315789488"/>
    <n v="29.060526315789488"/>
    <n v="7105.9999999999991"/>
    <n v="3754.6200000000017"/>
  </r>
  <r>
    <s v="สุราษ"/>
    <x v="196"/>
    <x v="197"/>
    <s v="คอล์ยเมทัลชีท "/>
    <x v="0"/>
    <s v="บจก.พวงรัตน์เมทัลชีท(สุราษฎร์)    "/>
    <s v="7 ธ.ค. 2564           "/>
    <n v="105.4"/>
    <n v="0"/>
    <n v="0"/>
    <n v="0"/>
    <n v="0"/>
    <n v="105.4"/>
    <s v="เมตร     "/>
    <n v="7880.37"/>
    <n v="0"/>
    <n v="0"/>
    <n v="0"/>
    <n v="7880.37"/>
    <n v="7378"/>
    <n v="0"/>
    <n v="4432.7299999999996"/>
    <n v="56.25"/>
    <n v="70"/>
    <s v="เมตร          "/>
    <n v="55"/>
    <n v="0"/>
    <n v="0"/>
    <s v="//-/F         "/>
    <n v="74.766318785578747"/>
    <n v="19.766318785578747"/>
    <n v="5797"/>
    <n v="2083.37"/>
  </r>
  <r>
    <s v="สุราษ"/>
    <x v="196"/>
    <x v="197"/>
    <s v="คอล์ยเมทัลชีท "/>
    <x v="0"/>
    <s v="บจก.พวงรัตน์เมทัลชีท (สาขาสุราษฎร์"/>
    <s v="8 ธ.ค. 2564           "/>
    <n v="49.6"/>
    <n v="0"/>
    <n v="0"/>
    <n v="0"/>
    <n v="0"/>
    <n v="49.6"/>
    <s v="เมตร     "/>
    <n v="4056.07"/>
    <n v="0"/>
    <n v="0"/>
    <n v="0"/>
    <n v="4056.07"/>
    <n v="3472"/>
    <n v="0"/>
    <n v="2433.66"/>
    <n v="60"/>
    <n v="70"/>
    <s v="เมตร          "/>
    <n v="55"/>
    <n v="0"/>
    <n v="0"/>
    <s v="//-/F         "/>
    <n v="81.775604838709683"/>
    <n v="26.775604838709683"/>
    <n v="2728"/>
    <n v="1328.0700000000002"/>
  </r>
  <r>
    <s v="อ้อมค่าย"/>
    <x v="196"/>
    <x v="197"/>
    <s v="คอล์ยเมทัลชีท "/>
    <x v="0"/>
    <s v="บจก.พวงรัตน์เมทัลชีท(อ้อมค่าย)    "/>
    <s v="8 ธ.ค. 2564           "/>
    <n v="3.1"/>
    <n v="0"/>
    <n v="0"/>
    <n v="0"/>
    <n v="0"/>
    <n v="3.1"/>
    <s v="เมตร     "/>
    <n v="260.64"/>
    <n v="0"/>
    <n v="0"/>
    <n v="0"/>
    <n v="260.64"/>
    <n v="217"/>
    <n v="0"/>
    <n v="159.24"/>
    <n v="61.1"/>
    <n v="70"/>
    <s v="เมตร          "/>
    <n v="55"/>
    <n v="0"/>
    <n v="0"/>
    <s v="//-/F         "/>
    <n v="84.077419354838696"/>
    <n v="29.077419354838696"/>
    <n v="170.5"/>
    <n v="90.139999999999986"/>
  </r>
  <r>
    <s v="อ้อมค่าย"/>
    <x v="196"/>
    <x v="197"/>
    <s v="คอล์ยเมทัลชีท "/>
    <x v="0"/>
    <s v="บจก.พวงรัตน์เมทัลชีท(อ้อมค่าย)    "/>
    <s v="10 ธ.ค. 2564          "/>
    <n v="30"/>
    <n v="37.200000000000003"/>
    <n v="0"/>
    <n v="0"/>
    <n v="0"/>
    <n v="67.2"/>
    <s v="เมตร     "/>
    <n v="2518.7600000000002"/>
    <n v="3128.56"/>
    <n v="0"/>
    <n v="0"/>
    <n v="5647.32"/>
    <n v="4704"/>
    <n v="0"/>
    <n v="3449.22"/>
    <n v="61.08"/>
    <n v="70"/>
    <s v="เมตร          "/>
    <n v="55"/>
    <n v="0"/>
    <n v="0"/>
    <s v="//-/F         "/>
    <n v="84.037499999999994"/>
    <n v="29.037499999999994"/>
    <n v="3696"/>
    <n v="1951.3199999999997"/>
  </r>
  <r>
    <s v="เต่าทอง"/>
    <x v="343"/>
    <x v="347"/>
    <s v="คอล์ยเมทัลชีท "/>
    <x v="0"/>
    <s v="บจก.เต่าทองวัสดุ (ทรายขาว)            "/>
    <s v="22 ธ.ค. 2564          "/>
    <n v="0"/>
    <n v="21.7"/>
    <n v="0"/>
    <n v="0"/>
    <n v="0"/>
    <n v="21.7"/>
    <s v="เมตร     "/>
    <n v="0"/>
    <n v="1825.23"/>
    <n v="0"/>
    <n v="0"/>
    <n v="1825.23"/>
    <n v="1519"/>
    <n v="0"/>
    <n v="405.64"/>
    <n v="22.22"/>
    <n v="70"/>
    <s v="เมตร          "/>
    <n v="44"/>
    <n v="0"/>
    <n v="0"/>
    <d v="2021-12-20T00:00:00"/>
    <n v="84.111981566820276"/>
    <n v="40.111981566820276"/>
    <n v="954.8"/>
    <n v="870.43000000000006"/>
  </r>
  <r>
    <s v="เต่าทอง"/>
    <x v="344"/>
    <x v="348"/>
    <s v="คอล์ยเมทัลชีท "/>
    <x v="0"/>
    <s v="บจก.เต่าทองวัสดุ (ทรายขาว)            "/>
    <s v="22 ธ.ค. 2564          "/>
    <n v="0"/>
    <n v="34.1"/>
    <n v="0"/>
    <n v="0"/>
    <n v="0"/>
    <n v="34.1"/>
    <s v="เมตร     "/>
    <n v="0"/>
    <n v="3186.92"/>
    <n v="0"/>
    <n v="0"/>
    <n v="3186.92"/>
    <n v="2728"/>
    <n v="0"/>
    <n v="637.46"/>
    <n v="20"/>
    <n v="80"/>
    <s v="เมตร          "/>
    <n v="47.5"/>
    <n v="0"/>
    <n v="0"/>
    <d v="2021-12-20T00:00:00"/>
    <n v="93.458064516129028"/>
    <n v="45.958064516129028"/>
    <n v="1619.75"/>
    <n v="1567.17"/>
  </r>
  <r>
    <s v="เต่าทอง"/>
    <x v="345"/>
    <x v="349"/>
    <s v="คอล์ยเมทัลชีท "/>
    <x v="0"/>
    <s v="บจก.เต่าทองวัสดุ                   "/>
    <s v="8 ธ.ค. 2564           "/>
    <n v="0"/>
    <n v="37.200000000000003"/>
    <n v="0"/>
    <n v="0"/>
    <n v="0"/>
    <n v="37.200000000000003"/>
    <s v="เมตร     "/>
    <n v="0"/>
    <n v="2780.17"/>
    <n v="0"/>
    <n v="0"/>
    <n v="2780.17"/>
    <n v="1376.4"/>
    <n v="0"/>
    <n v="1403.77"/>
    <n v="50.49"/>
    <n v="0"/>
    <s v="เมตร          "/>
    <n v="37"/>
    <n v="0"/>
    <n v="0"/>
    <s v="//-/F         "/>
    <n v="74.735752688172042"/>
    <n v="37.735752688172042"/>
    <n v="1376.4"/>
    <n v="1403.77"/>
  </r>
  <r>
    <s v="เต่าทอง"/>
    <x v="345"/>
    <x v="349"/>
    <s v="คอล์ยเมทัลชีท "/>
    <x v="0"/>
    <s v="บจก.เต่าทองวัสดุ (ทรายขาว)         "/>
    <s v="28 ธ.ค. 2564          "/>
    <n v="0"/>
    <n v="8.4"/>
    <n v="0"/>
    <n v="0"/>
    <n v="0"/>
    <n v="8.4"/>
    <s v="เมตร     "/>
    <n v="0"/>
    <n v="627.80999999999995"/>
    <n v="0"/>
    <n v="0"/>
    <n v="627.80999999999995"/>
    <n v="310.8"/>
    <n v="0"/>
    <n v="317.01"/>
    <n v="50.49"/>
    <n v="0"/>
    <s v="เมตร          "/>
    <n v="37"/>
    <n v="0"/>
    <n v="0"/>
    <s v="//-/F         "/>
    <n v="74.7392857142857"/>
    <n v="37.7392857142857"/>
    <n v="310.8"/>
    <n v="317.00999999999993"/>
  </r>
  <r>
    <s v="ทุ่งสง"/>
    <x v="345"/>
    <x v="349"/>
    <s v="คอล์ยเมทัลชีท "/>
    <x v="0"/>
    <s v="บจก.ชมภูเมทัลชีท(ทุ่งสง)           "/>
    <s v="22 ธ.ค. 2564          "/>
    <n v="12.4"/>
    <n v="0"/>
    <n v="0"/>
    <n v="0"/>
    <n v="0"/>
    <n v="12.4"/>
    <s v="เมตร     "/>
    <n v="927.1"/>
    <n v="0"/>
    <n v="0"/>
    <n v="0"/>
    <n v="927.1"/>
    <n v="458.8"/>
    <n v="0"/>
    <n v="468.3"/>
    <n v="50.51"/>
    <n v="0"/>
    <s v="เมตร          "/>
    <n v="37"/>
    <n v="0"/>
    <n v="0"/>
    <s v="//-/F         "/>
    <n v="74.766129032258064"/>
    <n v="37.766129032258064"/>
    <n v="458.8"/>
    <n v="468.3"/>
  </r>
  <r>
    <s v="นาเคียน"/>
    <x v="345"/>
    <x v="349"/>
    <s v="คอล์ยเมทัลชีท "/>
    <x v="0"/>
    <s v="บจก.ชมพรภัณฑ์เมทัลชีท(นาเคียน)     "/>
    <s v="27 ธ.ค. 2564          "/>
    <n v="4.0999999999999996"/>
    <n v="9.4"/>
    <n v="0"/>
    <n v="0"/>
    <n v="0"/>
    <n v="13.5"/>
    <s v="เมตร     "/>
    <n v="305.8"/>
    <n v="702.8"/>
    <n v="0"/>
    <n v="0"/>
    <n v="1008.5999999999999"/>
    <n v="499.5"/>
    <n v="0"/>
    <n v="509.1"/>
    <n v="50.48"/>
    <n v="0"/>
    <s v="เมตร          "/>
    <n v="37"/>
    <n v="0"/>
    <n v="0"/>
    <s v="//-/F         "/>
    <n v="74.711111111111109"/>
    <n v="37.711111111111109"/>
    <n v="499.5"/>
    <n v="509.09999999999991"/>
  </r>
  <r>
    <s v="อ้อมค่าย"/>
    <x v="345"/>
    <x v="349"/>
    <s v="คอล์ยเมทัลชีท "/>
    <x v="0"/>
    <s v="บจก.พวงรัตน์เมทัลชีท(อ้อมค่าย)     "/>
    <s v="8 ธ.ค. 2564           "/>
    <n v="1.2"/>
    <n v="0"/>
    <n v="0"/>
    <n v="0"/>
    <n v="0"/>
    <n v="1.2"/>
    <s v="เมตร     "/>
    <n v="89.4"/>
    <n v="0"/>
    <n v="0"/>
    <n v="0"/>
    <n v="89.4"/>
    <n v="44.4"/>
    <n v="0"/>
    <n v="45"/>
    <n v="50.34"/>
    <n v="0"/>
    <s v="เมตร          "/>
    <n v="37"/>
    <n v="0"/>
    <n v="0"/>
    <s v="//-/F         "/>
    <n v="74.500000000000014"/>
    <n v="37.500000000000014"/>
    <n v="44.4"/>
    <n v="45.000000000000007"/>
  </r>
  <r>
    <s v="ทุ่งสง"/>
    <x v="346"/>
    <x v="350"/>
    <s v="คอล์ยเมทัลชีท "/>
    <x v="0"/>
    <s v="บจก.ชมภูเมทัลชีท(ทุ่งสง)           "/>
    <s v="22 ธ.ค. 2564          "/>
    <n v="1.6"/>
    <n v="60.4"/>
    <n v="0"/>
    <n v="0"/>
    <n v="0"/>
    <n v="62"/>
    <s v="เมตร     "/>
    <n v="130.84"/>
    <n v="5080.37"/>
    <n v="0"/>
    <n v="0"/>
    <n v="5211.21"/>
    <n v="3410"/>
    <n v="0"/>
    <n v="1801.21"/>
    <n v="34.56"/>
    <n v="0"/>
    <s v="เมตร          "/>
    <n v="55"/>
    <n v="0"/>
    <n v="0"/>
    <s v="//-/F         "/>
    <n v="84.051774193548383"/>
    <n v="29.051774193548383"/>
    <n v="3410"/>
    <n v="1801.21"/>
  </r>
  <r>
    <s v="นาเคียน"/>
    <x v="346"/>
    <x v="350"/>
    <s v="คอล์ยเมทัลชีท "/>
    <x v="0"/>
    <s v="บจก.ชมพรภัณฑ์เมทัลชีท(นาเคียน)     "/>
    <s v="28 ธ.ค. 2564          "/>
    <n v="6.2"/>
    <n v="0"/>
    <n v="0"/>
    <n v="0"/>
    <n v="0"/>
    <n v="6.2"/>
    <s v="เมตร     "/>
    <n v="520.62"/>
    <n v="0"/>
    <n v="0"/>
    <n v="0"/>
    <n v="520.62"/>
    <n v="341"/>
    <n v="0"/>
    <n v="179.62"/>
    <n v="34.5"/>
    <n v="0"/>
    <s v="เมตร          "/>
    <n v="55"/>
    <n v="0"/>
    <n v="0"/>
    <s v="//-/F         "/>
    <n v="83.970967741935482"/>
    <n v="28.970967741935482"/>
    <n v="341"/>
    <n v="179.62"/>
  </r>
  <r>
    <s v="อ้อมค่าย"/>
    <x v="346"/>
    <x v="350"/>
    <s v="คอล์ยเมทัลชีท "/>
    <x v="0"/>
    <s v="บจก.พวงรัตน์เมทัลชีท(อ้อมค่าย)     "/>
    <s v="13 ธ.ค. 2564          "/>
    <n v="0"/>
    <n v="36.200000000000003"/>
    <n v="0"/>
    <n v="0"/>
    <n v="0"/>
    <n v="36.200000000000003"/>
    <s v="เมตร     "/>
    <n v="0"/>
    <n v="2875.63"/>
    <n v="0"/>
    <n v="0"/>
    <n v="2875.63"/>
    <n v="1991"/>
    <n v="0"/>
    <n v="884.63"/>
    <n v="30.76"/>
    <n v="0"/>
    <s v="เมตร          "/>
    <n v="55"/>
    <n v="0"/>
    <n v="0"/>
    <s v="//-/F         "/>
    <n v="79.437292817679548"/>
    <n v="24.437292817679548"/>
    <n v="1991.0000000000002"/>
    <n v="884.62999999999988"/>
  </r>
  <r>
    <s v="อ้อมค่าย"/>
    <x v="347"/>
    <x v="351"/>
    <s v="คอล์ยเมทัลชีท "/>
    <x v="0"/>
    <s v="บจก.พวงรัตน์เมทัลชีท(อ้อมค่าย)        "/>
    <s v="8 ธ.ค. 2564           "/>
    <n v="10.4"/>
    <n v="0"/>
    <n v="0"/>
    <n v="0"/>
    <n v="0"/>
    <n v="10.4"/>
    <s v="เมตร     "/>
    <n v="777.46"/>
    <n v="0"/>
    <n v="0"/>
    <n v="0"/>
    <n v="777.46"/>
    <n v="333.11"/>
    <n v="0"/>
    <n v="444.35"/>
    <n v="57.15"/>
    <n v="0"/>
    <s v="เมตร          "/>
    <n v="44"/>
    <n v="0"/>
    <n v="0"/>
    <s v="//-/F         "/>
    <n v="74.755769230769232"/>
    <n v="30.755769230769232"/>
    <n v="457.6"/>
    <n v="319.86"/>
  </r>
  <r>
    <s v="เต่าทอง"/>
    <x v="348"/>
    <x v="352"/>
    <s v="คอล์ยเมทัลชีท "/>
    <x v="0"/>
    <s v="บจก.เต่าทองวัสดุ                      "/>
    <s v="7 ธ.ค. 2564           "/>
    <n v="15.1"/>
    <n v="0"/>
    <n v="0"/>
    <n v="0"/>
    <n v="0"/>
    <n v="15.1"/>
    <s v="เมตร     "/>
    <n v="990.46"/>
    <n v="0"/>
    <n v="0"/>
    <n v="0"/>
    <n v="990.46"/>
    <n v="308.61"/>
    <n v="0"/>
    <n v="681.85"/>
    <n v="68.84"/>
    <n v="0"/>
    <s v="เมตร          "/>
    <n v="37"/>
    <n v="0"/>
    <n v="0"/>
    <s v="//-/F         "/>
    <n v="65.593377483443717"/>
    <n v="28.593377483443717"/>
    <n v="558.69999999999993"/>
    <n v="431.7600000000001"/>
  </r>
  <r>
    <s v="นาเคียน"/>
    <x v="348"/>
    <x v="352"/>
    <s v="คอล์ยเมทัลชีท "/>
    <x v="0"/>
    <s v="บจก.ชมพรภัณฑ์เมทัลชีท(นาเคียน)        "/>
    <s v="9 ธ.ค. 2564           "/>
    <n v="3.1"/>
    <n v="6.8"/>
    <n v="0"/>
    <n v="0"/>
    <n v="0"/>
    <n v="9.9"/>
    <s v="เมตร     "/>
    <n v="231.78"/>
    <n v="508.35"/>
    <n v="0"/>
    <n v="0"/>
    <n v="740.13"/>
    <n v="201.66"/>
    <n v="0"/>
    <n v="538.46"/>
    <n v="72.75"/>
    <n v="0"/>
    <s v="เมตร          "/>
    <n v="37"/>
    <n v="0"/>
    <n v="0"/>
    <s v="//-/F         "/>
    <n v="74.760606060606051"/>
    <n v="37.760606060606051"/>
    <n v="366.3"/>
    <n v="373.83"/>
  </r>
  <r>
    <s v="อ้อมค่าย"/>
    <x v="348"/>
    <x v="352"/>
    <s v="คอล์ยเมทัลชีท "/>
    <x v="0"/>
    <s v="บจก.พวงรัตน์เมทัลชีท(อ้อมค่าย)        "/>
    <s v="4 ธ.ค. 2564           "/>
    <n v="18.8"/>
    <n v="0"/>
    <n v="0"/>
    <n v="0"/>
    <n v="0"/>
    <n v="18.8"/>
    <s v="เมตร     "/>
    <n v="1405.07"/>
    <n v="0"/>
    <n v="0"/>
    <n v="0"/>
    <n v="1405.07"/>
    <n v="382.96"/>
    <n v="0"/>
    <n v="1022.12"/>
    <n v="72.75"/>
    <n v="0"/>
    <s v="เมตร          "/>
    <n v="37"/>
    <n v="0"/>
    <n v="0"/>
    <s v="21/04/-021    "/>
    <n v="74.737765957446797"/>
    <n v="37.737765957446797"/>
    <n v="695.6"/>
    <n v="709.46999999999991"/>
  </r>
  <r>
    <s v="อ้อมค่าย"/>
    <x v="348"/>
    <x v="352"/>
    <s v="คอล์ยเมทัลชีท "/>
    <x v="0"/>
    <s v="บจก.พวงรัตน์เมทัลชีท(อ้อมค่าย)        "/>
    <s v="8 ธ.ค. 2564           "/>
    <n v="19.7"/>
    <n v="0"/>
    <n v="0"/>
    <n v="0"/>
    <n v="0"/>
    <n v="19.7"/>
    <s v="เมตร     "/>
    <n v="1502.85"/>
    <n v="0"/>
    <n v="0"/>
    <n v="0"/>
    <n v="1502.85"/>
    <n v="401.29"/>
    <n v="0"/>
    <n v="1101.56"/>
    <n v="73.3"/>
    <n v="0"/>
    <s v="เมตร          "/>
    <n v="37"/>
    <n v="0"/>
    <n v="0"/>
    <s v="//-/F         "/>
    <n v="76.286802030456855"/>
    <n v="39.286802030456855"/>
    <n v="728.9"/>
    <n v="773.94999999999993"/>
  </r>
  <r>
    <s v="นาเคียน"/>
    <x v="349"/>
    <x v="353"/>
    <s v="คอล์ยเมทัลชีท "/>
    <x v="0"/>
    <s v="บจก.ชมพรภัณฑ์เมทัลชีท(นาเคียน)        "/>
    <s v="21 ธ.ค. 2564          "/>
    <n v="0"/>
    <n v="6.8"/>
    <n v="0"/>
    <n v="0"/>
    <n v="0"/>
    <n v="6.8"/>
    <s v="เมตร     "/>
    <n v="0"/>
    <n v="571.89"/>
    <n v="0"/>
    <n v="0"/>
    <n v="571.89"/>
    <n v="207.74"/>
    <n v="0"/>
    <n v="364.15"/>
    <n v="63.67"/>
    <n v="0"/>
    <s v="เมตร          "/>
    <n v="55"/>
    <n v="0"/>
    <n v="0"/>
    <s v="//-/F         "/>
    <n v="84.101470588235301"/>
    <n v="29.101470588235301"/>
    <n v="374"/>
    <n v="197.89"/>
  </r>
  <r>
    <s v="อ้อมค่าย"/>
    <x v="349"/>
    <x v="353"/>
    <s v="คอล์ยเมทัลชีท "/>
    <x v="0"/>
    <s v="บจก.พวงรัตน์เมทัลชีท(อ้อมค่าย)        "/>
    <s v="9 ธ.ค. 2564           "/>
    <n v="53.3"/>
    <n v="0"/>
    <n v="0"/>
    <n v="0"/>
    <n v="0"/>
    <n v="53.3"/>
    <s v="เมตร     "/>
    <n v="4483.34"/>
    <n v="0"/>
    <n v="0"/>
    <n v="0"/>
    <n v="4483.34"/>
    <n v="1629.84"/>
    <n v="0"/>
    <n v="2853.5"/>
    <n v="63.65"/>
    <n v="0"/>
    <s v="เมตร          "/>
    <n v="55"/>
    <n v="0"/>
    <n v="0"/>
    <s v="//-/F         "/>
    <n v="84.115196998123835"/>
    <n v="29.115196998123835"/>
    <n v="2931.5"/>
    <n v="1551.8400000000001"/>
  </r>
  <r>
    <s v="เต่าทอง"/>
    <x v="350"/>
    <x v="354"/>
    <s v="คอล์ยเมทัลชีท "/>
    <x v="0"/>
    <s v="บจก.เต่าทองวัสดุ (ทรายขาว)          "/>
    <s v="15 ธ.ค. 2564          "/>
    <n v="0"/>
    <n v="12.3"/>
    <n v="0"/>
    <n v="0"/>
    <n v="0"/>
    <n v="12.3"/>
    <s v="เมตร     "/>
    <n v="0"/>
    <n v="1033.99"/>
    <n v="0"/>
    <n v="0"/>
    <n v="1033.99"/>
    <n v="861"/>
    <n v="0"/>
    <n v="300.2"/>
    <n v="29.03"/>
    <n v="70"/>
    <s v="เมตร          "/>
    <n v="44"/>
    <n v="0"/>
    <n v="0"/>
    <d v="2021-12-14T00:00:00"/>
    <n v="84.064227642276421"/>
    <n v="40.064227642276421"/>
    <n v="541.20000000000005"/>
    <n v="492.78999999999996"/>
  </r>
  <r>
    <s v="เต่าทอง"/>
    <x v="351"/>
    <x v="355"/>
    <s v="คอล์ยเมทัลชีท "/>
    <x v="0"/>
    <s v="บจก.เต่าทองวัสดุ (ทรายขาว)          "/>
    <s v="24 ธ.ค. 2564          "/>
    <n v="2.1"/>
    <n v="0"/>
    <n v="0"/>
    <n v="0"/>
    <n v="0"/>
    <n v="2.1"/>
    <s v="เมตร     "/>
    <n v="176.52"/>
    <n v="0"/>
    <n v="0"/>
    <n v="0"/>
    <n v="176.52"/>
    <n v="168"/>
    <n v="0"/>
    <n v="55.77"/>
    <n v="31.59"/>
    <n v="80"/>
    <s v="เมตร          "/>
    <n v="57.5"/>
    <n v="0"/>
    <n v="0"/>
    <s v="04/06/-021    "/>
    <n v="84.057142857142864"/>
    <n v="26.557142857142864"/>
    <n v="120.75"/>
    <n v="55.77000000000001"/>
  </r>
  <r>
    <s v="เต่าทอง"/>
    <x v="352"/>
    <x v="356"/>
    <s v="คอล์ยเมทัลชีท "/>
    <x v="0"/>
    <s v="บจก.เต่าทองวัสดุ (ทรายขาว)          "/>
    <s v="10 ธ.ค. 2564          "/>
    <n v="11.4"/>
    <n v="0"/>
    <n v="0"/>
    <n v="0"/>
    <n v="0"/>
    <n v="11.4"/>
    <s v="เมตร     "/>
    <n v="849.39"/>
    <n v="0"/>
    <n v="0"/>
    <n v="0"/>
    <n v="849.39"/>
    <n v="844.97"/>
    <n v="0"/>
    <n v="469.42"/>
    <n v="55.27"/>
    <n v="74.12"/>
    <s v="เมตร          "/>
    <n v="37"/>
    <n v="0"/>
    <n v="0"/>
    <s v="//-/F         "/>
    <n v="74.507894736842104"/>
    <n v="37.507894736842104"/>
    <n v="421.8"/>
    <n v="427.59"/>
  </r>
  <r>
    <s v="ทุ่งสง"/>
    <x v="352"/>
    <x v="356"/>
    <s v="คอล์ยเมทัลชีท "/>
    <x v="0"/>
    <s v="บจก.ชมภูเมทัลชีท(ทุ่งสง)            "/>
    <s v="1 ธ.ค. 2564           "/>
    <n v="28"/>
    <n v="74.400000000000006"/>
    <n v="0"/>
    <n v="0"/>
    <n v="0"/>
    <n v="102.4"/>
    <s v="เมตร     "/>
    <n v="1724.94"/>
    <n v="5562.62"/>
    <n v="0"/>
    <n v="0"/>
    <n v="7287.5599999999995"/>
    <n v="7589.89"/>
    <n v="0"/>
    <n v="3874.56"/>
    <n v="53.17"/>
    <n v="74.12"/>
    <s v="เมตร          "/>
    <n v="37"/>
    <n v="0"/>
    <n v="0"/>
    <s v="//-/F         "/>
    <n v="71.167578124999991"/>
    <n v="34.167578124999991"/>
    <n v="3788.8"/>
    <n v="3498.7599999999993"/>
  </r>
  <r>
    <s v="อ้อมค่าย"/>
    <x v="352"/>
    <x v="356"/>
    <s v="คอล์ยเมทัลชีท "/>
    <x v="0"/>
    <s v="บจก.พวงรัตน์เมทัลชีท(อ้อมค่าย)      "/>
    <s v="9 ธ.ค. 2564           "/>
    <n v="0"/>
    <n v="31"/>
    <n v="0"/>
    <n v="0"/>
    <n v="0"/>
    <n v="31"/>
    <s v="เมตร     "/>
    <n v="0"/>
    <n v="2317"/>
    <n v="0"/>
    <n v="0"/>
    <n v="2317"/>
    <n v="2297.7199999999998"/>
    <n v="0"/>
    <n v="1283.77"/>
    <n v="55.41"/>
    <n v="74.12"/>
    <s v="เมตร          "/>
    <n v="37"/>
    <n v="0"/>
    <n v="0"/>
    <s v="16/09/-019    "/>
    <n v="74.741935483870961"/>
    <n v="37.741935483870961"/>
    <n v="1147"/>
    <n v="1170"/>
  </r>
  <r>
    <s v="อ้อมค่าย"/>
    <x v="352"/>
    <x v="356"/>
    <s v="คอล์ยเมทัลชีท "/>
    <x v="0"/>
    <s v="บจก.พวงรัตน์เมทัลชีท(อ้อมค่าย)      "/>
    <s v="13 ธ.ค. 2564          "/>
    <n v="26.3"/>
    <n v="6.2"/>
    <n v="0"/>
    <n v="0"/>
    <n v="0"/>
    <n v="32.5"/>
    <s v="เมตร     "/>
    <n v="1969.76"/>
    <n v="463.55"/>
    <n v="0"/>
    <n v="0"/>
    <n v="2433.31"/>
    <n v="2412.61"/>
    <n v="0"/>
    <n v="1348.41"/>
    <n v="55.41"/>
    <n v="74.12"/>
    <s v="เมตร          "/>
    <n v="37"/>
    <n v="0"/>
    <n v="0"/>
    <s v="//-/F         "/>
    <n v="74.871076923076927"/>
    <n v="37.871076923076927"/>
    <n v="1202.5"/>
    <n v="1230.81"/>
  </r>
  <r>
    <s v="เต่าทอง"/>
    <x v="353"/>
    <x v="357"/>
    <s v="คอล์ยเมทัลชีท "/>
    <x v="0"/>
    <s v="บจก.เต่าทองวัสดุ (ทรายขาว)          "/>
    <s v="10 ธ.ค. 2564          "/>
    <n v="0"/>
    <n v="6.2"/>
    <n v="0"/>
    <n v="0"/>
    <n v="0"/>
    <n v="6.2"/>
    <s v="เมตร     "/>
    <n v="0"/>
    <n v="521.47"/>
    <n v="0"/>
    <n v="0"/>
    <n v="521.47"/>
    <n v="455.64"/>
    <n v="0"/>
    <n v="521.47"/>
    <n v="100"/>
    <n v="73.489999999999995"/>
    <s v="เมตร          "/>
    <n v="55"/>
    <n v="0"/>
    <n v="0"/>
    <s v="//-/F         "/>
    <n v="84.108064516129033"/>
    <n v="29.108064516129033"/>
    <n v="341"/>
    <n v="180.47000000000003"/>
  </r>
  <r>
    <s v="ทุ่งสง"/>
    <x v="353"/>
    <x v="357"/>
    <s v="คอล์ยเมทัลชีท "/>
    <x v="0"/>
    <s v="บจก.ชมภูเมทัลชีท(ทุ่งสง)            "/>
    <s v="1 ธ.ค. 2564           "/>
    <n v="43.4"/>
    <n v="46.5"/>
    <n v="0"/>
    <n v="0"/>
    <n v="0"/>
    <n v="89.9"/>
    <s v="เมตร     "/>
    <n v="3650.01"/>
    <n v="3911.22"/>
    <n v="0"/>
    <n v="0"/>
    <n v="7561.23"/>
    <n v="6606.75"/>
    <n v="0"/>
    <n v="7561.23"/>
    <n v="100"/>
    <n v="73.489999999999995"/>
    <s v="เมตร          "/>
    <n v="55"/>
    <n v="0"/>
    <n v="0"/>
    <s v="//-/F         "/>
    <n v="84.107119021134579"/>
    <n v="29.107119021134579"/>
    <n v="4944.5"/>
    <n v="2616.7299999999996"/>
  </r>
  <r>
    <s v="นาเคียน"/>
    <x v="353"/>
    <x v="357"/>
    <s v="คอล์ยเมทัลชีท "/>
    <x v="0"/>
    <s v="บจก.ชมพรภัณฑ์เมทัลชีท(นาเคียน)      "/>
    <s v="14 ธ.ค. 2564          "/>
    <n v="42.4"/>
    <n v="0"/>
    <n v="0"/>
    <n v="0"/>
    <n v="0"/>
    <n v="42.4"/>
    <s v="เมตร     "/>
    <n v="3560.75"/>
    <n v="0"/>
    <n v="0"/>
    <n v="0"/>
    <n v="3560.75"/>
    <n v="3115.98"/>
    <n v="0"/>
    <n v="3560.75"/>
    <n v="100"/>
    <n v="73.489999999999995"/>
    <s v="เมตร          "/>
    <n v="55"/>
    <n v="0"/>
    <n v="0"/>
    <s v="//-/F         "/>
    <n v="83.97995283018868"/>
    <n v="28.97995283018868"/>
    <n v="2332"/>
    <n v="1228.75"/>
  </r>
  <r>
    <s v="อ้อมค่าย"/>
    <x v="353"/>
    <x v="357"/>
    <s v="คอล์ยเมทัลชีท "/>
    <x v="0"/>
    <s v="บจก.พวงรัตน์เมทัลชีท(อ้อมค่าย)      "/>
    <s v="9 ธ.ค. 2564           "/>
    <n v="0"/>
    <n v="102.3"/>
    <n v="0"/>
    <n v="0"/>
    <n v="0"/>
    <n v="102.3"/>
    <s v="เมตร     "/>
    <n v="0"/>
    <n v="8601.31"/>
    <n v="0"/>
    <n v="0"/>
    <n v="8601.31"/>
    <n v="7518.03"/>
    <n v="0"/>
    <n v="8601.31"/>
    <n v="100"/>
    <n v="73.489999999999995"/>
    <s v="เมตร          "/>
    <n v="55"/>
    <n v="0"/>
    <n v="0"/>
    <s v="//-/F         "/>
    <n v="84.079276637341152"/>
    <n v="29.079276637341152"/>
    <n v="5626.5"/>
    <n v="2974.8099999999995"/>
  </r>
  <r>
    <s v="อ้อมค่าย"/>
    <x v="353"/>
    <x v="357"/>
    <s v="คอล์ยเมทัลชีท "/>
    <x v="0"/>
    <s v="บจก.พวงรัตน์เมทัลชีท(อ้อมค่าย)      "/>
    <s v="20 ธ.ค. 2564          "/>
    <n v="6.2"/>
    <n v="0"/>
    <n v="0"/>
    <n v="0"/>
    <n v="0"/>
    <n v="6.2"/>
    <s v="เมตร     "/>
    <n v="518.69000000000005"/>
    <n v="0"/>
    <n v="0"/>
    <n v="0"/>
    <n v="518.69000000000005"/>
    <n v="455.64"/>
    <n v="0"/>
    <n v="518.69000000000005"/>
    <n v="100"/>
    <n v="73.489999999999995"/>
    <s v="เมตร          "/>
    <n v="55"/>
    <n v="0"/>
    <n v="0"/>
    <s v="//-/F         "/>
    <n v="83.65967741935485"/>
    <n v="28.65967741935485"/>
    <n v="341"/>
    <n v="177.69000000000005"/>
  </r>
  <r>
    <s v="เต่าทอง"/>
    <x v="354"/>
    <x v="358"/>
    <s v="คอล์ยเมทัลชีท "/>
    <x v="0"/>
    <s v="บจก.เต่าทองวัสดุ (ทรายขาว)       "/>
    <s v="22 ธ.ค. 2564          "/>
    <n v="3.1"/>
    <n v="0"/>
    <n v="0"/>
    <n v="0"/>
    <n v="0"/>
    <n v="3.1"/>
    <s v="เมตร     "/>
    <n v="231.38"/>
    <n v="0"/>
    <n v="0"/>
    <n v="0"/>
    <n v="231.38"/>
    <n v="155"/>
    <n v="0"/>
    <n v="231.38"/>
    <n v="100"/>
    <n v="50"/>
    <s v="เมตร          "/>
    <n v="37"/>
    <n v="0"/>
    <n v="0"/>
    <s v="//-/F         "/>
    <n v="74.638709677419357"/>
    <n v="37.638709677419357"/>
    <n v="114.7"/>
    <n v="116.67999999999999"/>
  </r>
  <r>
    <s v="ทุ่งสง"/>
    <x v="354"/>
    <x v="358"/>
    <s v="คอล์ยเมทัลชีท "/>
    <x v="0"/>
    <s v="บจก.ชมภูเมทัลชีท(ทุ่งสง)         "/>
    <s v="30 ธ.ค. 2564          "/>
    <n v="0"/>
    <n v="8.3000000000000007"/>
    <n v="0"/>
    <n v="0"/>
    <n v="0"/>
    <n v="8.3000000000000007"/>
    <s v="เมตร     "/>
    <n v="0"/>
    <n v="620.36"/>
    <n v="0"/>
    <n v="0"/>
    <n v="620.36"/>
    <n v="415"/>
    <n v="0"/>
    <n v="620.36"/>
    <n v="100"/>
    <n v="50"/>
    <s v="เมตร          "/>
    <n v="37"/>
    <n v="0"/>
    <n v="0"/>
    <s v="//-/F         "/>
    <n v="74.742168674698789"/>
    <n v="37.742168674698789"/>
    <n v="307.10000000000002"/>
    <n v="313.26"/>
  </r>
  <r>
    <s v="นาเคียน"/>
    <x v="354"/>
    <x v="358"/>
    <s v="คอล์ยเมทัลชีท "/>
    <x v="0"/>
    <s v="บจก.ชมพรภัณฑ์เมทัลชีท(นาเคียน)   "/>
    <s v="4 ธ.ค. 2564           "/>
    <n v="32.1"/>
    <n v="37.299999999999997"/>
    <n v="0"/>
    <n v="0"/>
    <n v="0"/>
    <n v="69.400000000000006"/>
    <s v="เมตร     "/>
    <n v="2389.02"/>
    <n v="2788.6"/>
    <n v="0"/>
    <n v="0"/>
    <n v="5177.62"/>
    <n v="3470"/>
    <n v="0"/>
    <n v="5177.62"/>
    <n v="100"/>
    <n v="50"/>
    <s v="เมตร          "/>
    <n v="37"/>
    <n v="0"/>
    <n v="0"/>
    <s v="//-/F         "/>
    <n v="74.605475504322754"/>
    <n v="37.605475504322754"/>
    <n v="2567.8000000000002"/>
    <n v="2609.8199999999997"/>
  </r>
  <r>
    <s v="สุราษ"/>
    <x v="354"/>
    <x v="358"/>
    <s v="คอล์ยเมทัลชีท "/>
    <x v="0"/>
    <s v="บจก.พวงรัตน์เมทัลชีท(สุราษฎร์)   "/>
    <s v="9 ธ.ค. 2564           "/>
    <n v="25.3"/>
    <n v="43.4"/>
    <n v="0"/>
    <n v="0"/>
    <n v="0"/>
    <n v="68.7"/>
    <s v="เมตร     "/>
    <n v="1759.82"/>
    <n v="2839.25"/>
    <n v="0"/>
    <n v="0"/>
    <n v="4599.07"/>
    <n v="3437.5"/>
    <n v="0"/>
    <n v="4599.07"/>
    <n v="100"/>
    <n v="50"/>
    <s v="เมตร          "/>
    <n v="37"/>
    <n v="0"/>
    <n v="0"/>
    <s v="//-/F         "/>
    <n v="66.944250363901006"/>
    <n v="29.944250363901006"/>
    <n v="2541.9"/>
    <n v="2057.1699999999996"/>
  </r>
  <r>
    <s v="อ้อมค่าย"/>
    <x v="354"/>
    <x v="358"/>
    <s v="คอล์ยเมทัลชีท "/>
    <x v="0"/>
    <s v="บจก.พวงรัตน์เมทัลชีท(อ้อมค่าย)   "/>
    <s v="7 ธ.ค. 2564           "/>
    <n v="16.8"/>
    <n v="30"/>
    <n v="0"/>
    <n v="0"/>
    <n v="0"/>
    <n v="46.8"/>
    <s v="เมตร     "/>
    <n v="1333.48"/>
    <n v="2242.1799999999998"/>
    <n v="0"/>
    <n v="0"/>
    <n v="3575.66"/>
    <n v="2340"/>
    <n v="0"/>
    <n v="3575.66"/>
    <n v="100"/>
    <n v="50"/>
    <s v="เมตร          "/>
    <n v="37"/>
    <n v="0"/>
    <n v="0"/>
    <s v="09/12/-020    "/>
    <n v="76.402991452991458"/>
    <n v="39.402991452991458"/>
    <n v="1731.6"/>
    <n v="1844.06"/>
  </r>
  <r>
    <s v="ทุ่งสง"/>
    <x v="355"/>
    <x v="359"/>
    <s v="คอล์ยเมทัลชีท "/>
    <x v="0"/>
    <s v="บจก.ชมภูเมทัลชีท(ทุ่งสง)         "/>
    <s v="8 ธ.ค. 2564           "/>
    <n v="70.3"/>
    <n v="0"/>
    <n v="0"/>
    <n v="0"/>
    <n v="0"/>
    <n v="70.3"/>
    <s v="เมตร     "/>
    <n v="5906.54"/>
    <n v="0"/>
    <n v="0"/>
    <n v="0"/>
    <n v="5906.54"/>
    <n v="2233.4299999999998"/>
    <n v="0"/>
    <n v="3673.11"/>
    <n v="62.19"/>
    <n v="0"/>
    <s v="เมตร          "/>
    <n v="55"/>
    <n v="0"/>
    <n v="0"/>
    <s v="//-/F         "/>
    <n v="84.019061166429594"/>
    <n v="29.019061166429594"/>
    <n v="3866.5"/>
    <n v="2040.04"/>
  </r>
  <r>
    <s v="นาเคียน"/>
    <x v="355"/>
    <x v="359"/>
    <s v="คอล์ยเมทัลชีท "/>
    <x v="0"/>
    <s v="บจก.ชมพรภัณฑ์เมทัลชีท(นาเคียน)   "/>
    <s v="25 ธ.ค. 2564          "/>
    <n v="23.8"/>
    <n v="21.7"/>
    <n v="0"/>
    <n v="0"/>
    <n v="0"/>
    <n v="45.5"/>
    <s v="เมตร     "/>
    <n v="2000.78"/>
    <n v="1818.06"/>
    <n v="0"/>
    <n v="0"/>
    <n v="3818.84"/>
    <n v="1445.54"/>
    <n v="0"/>
    <n v="2373.3000000000002"/>
    <n v="62.15"/>
    <n v="0"/>
    <s v="เมตร          "/>
    <n v="55"/>
    <n v="0"/>
    <n v="0"/>
    <s v="//-/F         "/>
    <n v="83.930549450549449"/>
    <n v="28.930549450549449"/>
    <n v="2502.5"/>
    <n v="1316.3400000000001"/>
  </r>
  <r>
    <s v="อ้อมค่าย"/>
    <x v="355"/>
    <x v="359"/>
    <s v="คอล์ยเมทัลชีท "/>
    <x v="0"/>
    <s v="บจก.พวงรัตน์เมทัลชีท(อ้อมค่าย)   "/>
    <s v="9 ธ.ค. 2564           "/>
    <n v="0"/>
    <n v="56.4"/>
    <n v="0"/>
    <n v="0"/>
    <n v="0"/>
    <n v="56.4"/>
    <s v="เมตร     "/>
    <n v="0"/>
    <n v="4747.6499999999996"/>
    <n v="0"/>
    <n v="0"/>
    <n v="4747.6499999999996"/>
    <n v="1793.42"/>
    <n v="0"/>
    <n v="2954.23"/>
    <n v="62.23"/>
    <n v="0"/>
    <s v="เมตร          "/>
    <n v="55"/>
    <n v="0"/>
    <n v="0"/>
    <s v="//-/F         "/>
    <n v="84.178191489361694"/>
    <n v="29.178191489361694"/>
    <n v="3102"/>
    <n v="1645.6499999999996"/>
  </r>
  <r>
    <s v="ทุ่งสง"/>
    <x v="356"/>
    <x v="360"/>
    <s v="คอล์ยเมทัลชีท "/>
    <x v="0"/>
    <s v="บจก.ชมภูเมทัลชีท(ทุ่งสง)             "/>
    <s v="20 ธ.ค. 2564          "/>
    <n v="0"/>
    <n v="24.8"/>
    <n v="0"/>
    <n v="0"/>
    <n v="0"/>
    <n v="24.8"/>
    <s v="เมตร     "/>
    <n v="0"/>
    <n v="1651.41"/>
    <n v="0"/>
    <n v="0"/>
    <n v="1651.41"/>
    <n v="511.13"/>
    <n v="0"/>
    <n v="1140.28"/>
    <n v="69.05"/>
    <n v="0"/>
    <s v="เมตร          "/>
    <n v="37"/>
    <n v="0"/>
    <n v="0"/>
    <s v="//-/F         "/>
    <n v="66.589112903225811"/>
    <n v="29.589112903225811"/>
    <n v="917.6"/>
    <n v="733.81000000000006"/>
  </r>
  <r>
    <s v="นาเคียน"/>
    <x v="356"/>
    <x v="360"/>
    <s v="คอล์ยเมทัลชีท "/>
    <x v="0"/>
    <s v="บจก.ชมพรภัณฑ์เมทัลชีท(นาเคียน)       "/>
    <s v="17 ธ.ค. 2564          "/>
    <n v="12.4"/>
    <n v="0"/>
    <n v="0"/>
    <n v="0"/>
    <n v="0"/>
    <n v="12.4"/>
    <s v="เมตร     "/>
    <n v="925.1"/>
    <n v="0"/>
    <n v="0"/>
    <n v="0"/>
    <n v="925.1"/>
    <n v="255.56"/>
    <n v="0"/>
    <n v="669.54"/>
    <n v="72.37"/>
    <n v="0"/>
    <s v="เมตร          "/>
    <n v="37"/>
    <n v="0"/>
    <n v="0"/>
    <s v="//-/F         "/>
    <n v="74.604838709677423"/>
    <n v="37.604838709677423"/>
    <n v="458.8"/>
    <n v="466.3"/>
  </r>
  <r>
    <s v="สุราษ"/>
    <x v="356"/>
    <x v="360"/>
    <s v="คอล์ยเมทัลชีท "/>
    <x v="0"/>
    <s v="บจก.พวงรัตน์เมทัลชีท (สาขาสุราษฎร์ธาน"/>
    <s v="14 ธ.ค. 2564          "/>
    <n v="0"/>
    <n v="49.6"/>
    <n v="0"/>
    <n v="0"/>
    <n v="0"/>
    <n v="49.6"/>
    <s v="เมตร     "/>
    <n v="0"/>
    <n v="3244.86"/>
    <n v="0"/>
    <n v="0"/>
    <n v="3244.86"/>
    <n v="1022.26"/>
    <n v="0"/>
    <n v="2222.6"/>
    <n v="68.5"/>
    <n v="0"/>
    <s v="เมตร          "/>
    <n v="37"/>
    <n v="0"/>
    <n v="0"/>
    <s v="//-/F         "/>
    <n v="65.420564516129033"/>
    <n v="28.420564516129033"/>
    <n v="1835.2"/>
    <n v="1409.66"/>
  </r>
  <r>
    <s v="อ้อมค่าย"/>
    <x v="356"/>
    <x v="360"/>
    <s v="คอล์ยเมทัลชีท "/>
    <x v="0"/>
    <s v="บจก.พวงรัตน์เมทัลชีท(อ้อมค่าย)       "/>
    <s v="18 ธ.ค. 2564          "/>
    <n v="45.6"/>
    <n v="0"/>
    <n v="0"/>
    <n v="0"/>
    <n v="0"/>
    <n v="45.6"/>
    <s v="เมตร     "/>
    <n v="3400.4"/>
    <n v="0"/>
    <n v="0"/>
    <n v="0"/>
    <n v="3400.4"/>
    <n v="939.82"/>
    <n v="0"/>
    <n v="2460.59"/>
    <n v="72.36"/>
    <n v="0"/>
    <s v="เมตร          "/>
    <n v="37"/>
    <n v="0"/>
    <n v="0"/>
    <s v="//-/F         "/>
    <n v="74.570175438596493"/>
    <n v="37.570175438596493"/>
    <n v="1687.2"/>
    <n v="1713.2"/>
  </r>
  <r>
    <s v="ทุ่งสง"/>
    <x v="357"/>
    <x v="361"/>
    <s v="คอล์ยเมทัลชีท "/>
    <x v="0"/>
    <s v="บจก.ชมภูเมทัลชีท(ทุ่งสง)             "/>
    <s v="17 ธ.ค. 2564          "/>
    <n v="0"/>
    <n v="34.1"/>
    <n v="0"/>
    <n v="0"/>
    <n v="0"/>
    <n v="34.1"/>
    <s v="เมตร     "/>
    <n v="0"/>
    <n v="2868.23"/>
    <n v="0"/>
    <n v="0"/>
    <n v="2868.23"/>
    <n v="1054.3699999999999"/>
    <n v="0"/>
    <n v="1813.86"/>
    <n v="63.24"/>
    <n v="0"/>
    <s v="เมตร          "/>
    <n v="55"/>
    <n v="0"/>
    <n v="0"/>
    <s v="//-/F         "/>
    <n v="84.112316715542519"/>
    <n v="29.112316715542519"/>
    <n v="1875.5"/>
    <n v="992.73"/>
  </r>
  <r>
    <s v="อ้อมค่าย"/>
    <x v="357"/>
    <x v="361"/>
    <s v="คอล์ยเมทัลชีท "/>
    <x v="0"/>
    <s v="บจก.พวงรัตน์เมทัลชีท(อ้อมค่าย)       "/>
    <s v="20 ธ.ค. 2564          "/>
    <n v="0"/>
    <n v="20.7"/>
    <n v="0"/>
    <n v="0"/>
    <n v="0"/>
    <n v="20.7"/>
    <s v="เมตร     "/>
    <n v="0"/>
    <n v="1739.67"/>
    <n v="0"/>
    <n v="0"/>
    <n v="1739.67"/>
    <n v="640.04"/>
    <n v="0"/>
    <n v="1099.6300000000001"/>
    <n v="63.21"/>
    <n v="0"/>
    <s v="เมตร          "/>
    <n v="55"/>
    <n v="0"/>
    <n v="0"/>
    <s v="//-/F         "/>
    <n v="84.042028985507258"/>
    <n v="29.042028985507258"/>
    <n v="1138.5"/>
    <n v="601.17000000000007"/>
  </r>
  <r>
    <s v="นาเคียน"/>
    <x v="358"/>
    <x v="362"/>
    <s v="คอล์ยเมทัลชีท "/>
    <x v="0"/>
    <s v="บจก.ชมพรภัณฑ์เมทัลชีท(นาเคียน)        "/>
    <s v="9 ธ.ค. 2564           "/>
    <n v="0"/>
    <n v="5.2"/>
    <n v="0"/>
    <n v="0"/>
    <n v="0"/>
    <n v="5.2"/>
    <s v="เมตร     "/>
    <n v="0"/>
    <n v="387.85"/>
    <n v="0"/>
    <n v="0"/>
    <n v="387.85"/>
    <n v="286"/>
    <n v="0"/>
    <n v="159.05000000000001"/>
    <n v="41.01"/>
    <n v="55"/>
    <s v="เมตร          "/>
    <n v="44"/>
    <n v="0"/>
    <n v="0"/>
    <s v="//-/F         "/>
    <n v="74.586538461538467"/>
    <n v="30.586538461538467"/>
    <n v="228.8"/>
    <n v="159.05000000000001"/>
  </r>
  <r>
    <s v="เต่าทอง"/>
    <x v="359"/>
    <x v="363"/>
    <s v="คอล์ยเมทัลชีท "/>
    <x v="0"/>
    <s v="บจก.เต่าทองวัสดุ (ทรายขาว)            "/>
    <s v="8 ธ.ค. 2564           "/>
    <n v="38.6"/>
    <n v="22.9"/>
    <n v="0"/>
    <n v="0"/>
    <n v="0"/>
    <n v="61.5"/>
    <s v="เมตร     "/>
    <n v="2825.75"/>
    <n v="1582.18"/>
    <n v="0"/>
    <n v="0"/>
    <n v="4407.93"/>
    <n v="4305"/>
    <n v="0"/>
    <n v="4407.93"/>
    <n v="100"/>
    <n v="70"/>
    <s v="เมตร          "/>
    <n v="37"/>
    <n v="0"/>
    <n v="0"/>
    <s v="18/08/-021    "/>
    <n v="71.673658536585364"/>
    <n v="34.673658536585364"/>
    <n v="2275.5"/>
    <n v="2132.4300000000003"/>
  </r>
  <r>
    <s v="ทุ่งสง"/>
    <x v="359"/>
    <x v="363"/>
    <s v="คอล์ยเมทัลชีท "/>
    <x v="0"/>
    <s v="บจก.ชมภูเมทัลชีท(ทุ่งสง)              "/>
    <s v="8 ธ.ค. 2564           "/>
    <n v="51.1"/>
    <n v="0"/>
    <n v="0"/>
    <n v="0"/>
    <n v="0"/>
    <n v="51.1"/>
    <s v="เมตร     "/>
    <n v="3586.95"/>
    <n v="0"/>
    <n v="0"/>
    <n v="0"/>
    <n v="3586.95"/>
    <n v="3577"/>
    <n v="0"/>
    <n v="3586.95"/>
    <n v="100"/>
    <n v="70"/>
    <s v="เมตร          "/>
    <n v="37"/>
    <n v="0"/>
    <n v="0"/>
    <s v="//-/F         "/>
    <n v="70.194716242661443"/>
    <n v="33.194716242661443"/>
    <n v="1890.7"/>
    <n v="1696.2499999999998"/>
  </r>
  <r>
    <s v="นาเคียน"/>
    <x v="359"/>
    <x v="363"/>
    <s v="คอล์ยเมทัลชีท "/>
    <x v="0"/>
    <s v="บจก.ชมพรภัณฑ์เมทัลชีท(นาเคียน)        "/>
    <s v="11 ธ.ค. 2564          "/>
    <n v="27.9"/>
    <n v="9.3000000000000007"/>
    <n v="0"/>
    <n v="0"/>
    <n v="0"/>
    <n v="37.200000000000003"/>
    <s v="เมตร     "/>
    <n v="2080.5700000000002"/>
    <n v="694.76"/>
    <n v="0"/>
    <n v="0"/>
    <n v="2775.33"/>
    <n v="2604"/>
    <n v="0"/>
    <n v="2775.33"/>
    <n v="100"/>
    <n v="70"/>
    <s v="เมตร          "/>
    <n v="37"/>
    <n v="0"/>
    <n v="0"/>
    <s v="//-/F         "/>
    <n v="74.605645161290312"/>
    <n v="37.605645161290312"/>
    <n v="1376.4"/>
    <n v="1398.9299999999998"/>
  </r>
  <r>
    <s v="นาเคียน"/>
    <x v="359"/>
    <x v="363"/>
    <s v="คอล์ยเมทัลชีท "/>
    <x v="0"/>
    <s v="บจก.ชมพรภัณฑ์เมทัลชีท(นาเคียน)        "/>
    <s v="10 ธ.ค. 2564          "/>
    <n v="96.1"/>
    <n v="39.299999999999997"/>
    <n v="0"/>
    <n v="0"/>
    <n v="0"/>
    <n v="135.39999999999998"/>
    <s v="เมตร     "/>
    <n v="7984.27"/>
    <n v="2937.51"/>
    <n v="0"/>
    <n v="0"/>
    <n v="10921.78"/>
    <n v="9478"/>
    <n v="0"/>
    <n v="10921.78"/>
    <n v="100"/>
    <n v="70"/>
    <s v="เมตร          "/>
    <n v="37"/>
    <n v="0"/>
    <n v="0"/>
    <s v="//-/F         "/>
    <n v="80.663072378138864"/>
    <n v="43.663072378138864"/>
    <n v="5009.7999999999993"/>
    <n v="5911.9800000000014"/>
  </r>
  <r>
    <s v="สุราษ"/>
    <x v="359"/>
    <x v="363"/>
    <s v="คอล์ยเมทัลชีท "/>
    <x v="0"/>
    <s v="บจก.พวงรัตน์เมทัลชีท(สุราษฎร์)        "/>
    <s v="15 ธ.ค. 2564          "/>
    <n v="71.3"/>
    <n v="0"/>
    <n v="0"/>
    <n v="0"/>
    <n v="0"/>
    <n v="71.3"/>
    <s v="เมตร     "/>
    <n v="5330.84"/>
    <n v="0"/>
    <n v="0"/>
    <n v="0"/>
    <n v="5330.84"/>
    <n v="4991"/>
    <n v="0"/>
    <n v="5330.84"/>
    <n v="100"/>
    <n v="70"/>
    <s v="เมตร          "/>
    <n v="37"/>
    <n v="0"/>
    <n v="0"/>
    <s v="11/05/-021    "/>
    <n v="74.766339410939693"/>
    <n v="37.766339410939693"/>
    <n v="2638.1"/>
    <n v="2692.7400000000002"/>
  </r>
  <r>
    <s v="สุราษ"/>
    <x v="359"/>
    <x v="363"/>
    <s v="คอล์ยเมทัลชีท "/>
    <x v="0"/>
    <s v="บจก.พวงรัตน์เมทัลชีท (สาขาสุราษฎร์ธานี"/>
    <s v="13 ธ.ค. 2564          "/>
    <n v="3.1"/>
    <n v="104.4"/>
    <n v="0"/>
    <n v="0"/>
    <n v="0"/>
    <n v="107.5"/>
    <s v="เมตร     "/>
    <n v="231.78"/>
    <n v="7500"/>
    <n v="0"/>
    <n v="0"/>
    <n v="7731.78"/>
    <n v="7525"/>
    <n v="0"/>
    <n v="7731.78"/>
    <n v="100"/>
    <n v="70"/>
    <s v="เมตร          "/>
    <n v="37"/>
    <n v="0"/>
    <n v="0"/>
    <s v="//-/F         "/>
    <n v="71.923534883720933"/>
    <n v="34.923534883720933"/>
    <n v="3977.5"/>
    <n v="3754.2799999999997"/>
  </r>
  <r>
    <s v="อ้อมค่าย"/>
    <x v="359"/>
    <x v="363"/>
    <s v="คอล์ยเมทัลชีท "/>
    <x v="0"/>
    <s v="บจก.พวงรัตน์เมทัลชีท(อ้อมค่าย)        "/>
    <s v="25 ธ.ค. 2564          "/>
    <n v="8.3000000000000007"/>
    <n v="28"/>
    <n v="0"/>
    <n v="0"/>
    <n v="0"/>
    <n v="36.299999999999997"/>
    <s v="เมตร     "/>
    <n v="616.82000000000005"/>
    <n v="2093.0500000000002"/>
    <n v="0"/>
    <n v="0"/>
    <n v="2709.8700000000003"/>
    <n v="2541"/>
    <n v="0"/>
    <n v="2709.87"/>
    <n v="100"/>
    <n v="70"/>
    <s v="เมตร          "/>
    <n v="37"/>
    <n v="0"/>
    <n v="0"/>
    <s v="//-/F         "/>
    <n v="74.652066115702496"/>
    <n v="37.652066115702496"/>
    <n v="1343.1"/>
    <n v="1366.7700000000004"/>
  </r>
  <r>
    <s v="ชุมพร"/>
    <x v="360"/>
    <x v="364"/>
    <s v="คอยล์ฉนวนฟิล์ม"/>
    <x v="11"/>
    <s v="บจก.ชมพรภัณฑ์เมทัลชีท(ชุมพร)             "/>
    <s v="4 ธ.ค. 2564           "/>
    <n v="136"/>
    <n v="44.8"/>
    <n v="0"/>
    <n v="0"/>
    <n v="0"/>
    <n v="180.8"/>
    <s v="เมตร     "/>
    <n v="27957.34"/>
    <n v="9210.4699999999993"/>
    <n v="0"/>
    <n v="0"/>
    <n v="37167.81"/>
    <n v="17568.34"/>
    <n v="0"/>
    <n v="19599.47"/>
    <n v="52.73"/>
    <n v="97.17"/>
    <s v="เมตร          "/>
    <n v="97"/>
    <n v="0"/>
    <n v="0"/>
    <s v="22/09/-021    "/>
    <n v="205.57417035398228"/>
    <n v="108.57417035398228"/>
    <n v="17537.600000000002"/>
    <n v="19630.209999999995"/>
  </r>
  <r>
    <s v="ตรัง"/>
    <x v="360"/>
    <x v="364"/>
    <s v="คอยล์ฉนวนฟิล์ม"/>
    <x v="11"/>
    <s v="บจก.ชมพรภัณฑ์วัสดุ(ตรัง)                 "/>
    <s v="24 ธ.ค. 2564          "/>
    <n v="79.2"/>
    <n v="0"/>
    <n v="0"/>
    <n v="0"/>
    <n v="0"/>
    <n v="79.2"/>
    <s v="เมตร     "/>
    <n v="18504.669999999998"/>
    <n v="0"/>
    <n v="0"/>
    <n v="0"/>
    <n v="18504.669999999998"/>
    <n v="7695.86"/>
    <n v="0"/>
    <n v="10874.54"/>
    <n v="58.77"/>
    <n v="97.17"/>
    <s v="เมตร          "/>
    <n v="97"/>
    <n v="0"/>
    <n v="0"/>
    <d v="2021-05-21T00:00:00"/>
    <n v="233.6448232323232"/>
    <n v="136.6448232323232"/>
    <n v="7682.4000000000005"/>
    <n v="10822.269999999997"/>
  </r>
  <r>
    <s v="ทุ่งสง"/>
    <x v="360"/>
    <x v="364"/>
    <s v="คอยล์ฉนวนฟิล์ม"/>
    <x v="11"/>
    <s v="บจก.ชมภูเมทัลชีท(ทุ่งสง)                 "/>
    <s v="1 ธ.ค. 2564           "/>
    <n v="0"/>
    <n v="58.2"/>
    <n v="0"/>
    <n v="0"/>
    <n v="0"/>
    <n v="58.2"/>
    <s v="เมตร     "/>
    <n v="0"/>
    <n v="11964.65"/>
    <n v="0"/>
    <n v="0"/>
    <n v="11964.65"/>
    <n v="5655.29"/>
    <n v="0"/>
    <n v="6309.36"/>
    <n v="52.73"/>
    <n v="97.17"/>
    <s v="เมตร          "/>
    <n v="97"/>
    <n v="0"/>
    <n v="0"/>
    <s v="27/04/-021    "/>
    <n v="205.57817869415805"/>
    <n v="108.57817869415805"/>
    <n v="5645.4000000000005"/>
    <n v="6319.2499999999991"/>
  </r>
  <r>
    <s v="นาเคียน"/>
    <x v="360"/>
    <x v="364"/>
    <s v="คอยล์ฉนวนฟิล์ม"/>
    <x v="11"/>
    <s v="บจก.ชมพรภัณฑ์เมทัลชีท(นาเคียน)           "/>
    <s v="10 ธ.ค. 2564          "/>
    <n v="2.4"/>
    <n v="0"/>
    <n v="0"/>
    <n v="0"/>
    <n v="0"/>
    <n v="2.4"/>
    <s v="เมตร     "/>
    <n v="492.96"/>
    <n v="0"/>
    <n v="0"/>
    <n v="0"/>
    <n v="492.96"/>
    <n v="233.21"/>
    <n v="0"/>
    <n v="259.75"/>
    <n v="52.69"/>
    <n v="97.17"/>
    <s v="เมตร          "/>
    <n v="97"/>
    <n v="0"/>
    <n v="0"/>
    <s v="//-/F         "/>
    <n v="205.4"/>
    <n v="108.4"/>
    <n v="232.79999999999998"/>
    <n v="260.15999999999997"/>
  </r>
  <r>
    <s v="ภูเก็ต"/>
    <x v="360"/>
    <x v="364"/>
    <s v="คอยล์ฉนวนฟิล์ม"/>
    <x v="11"/>
    <s v="บจก.ชมภูเมทัลชีท(ภูเก็ต)                 "/>
    <s v="21 ธ.ค. 2564          "/>
    <n v="0"/>
    <n v="76.400000000000006"/>
    <n v="0"/>
    <n v="0"/>
    <n v="0"/>
    <n v="76.400000000000006"/>
    <s v="เมตร     "/>
    <n v="0"/>
    <n v="15708.41"/>
    <n v="0"/>
    <n v="0"/>
    <n v="15708.41"/>
    <n v="7423.79"/>
    <n v="0"/>
    <n v="8285.39"/>
    <n v="52.74"/>
    <n v="97.17"/>
    <s v="เมตร          "/>
    <n v="97"/>
    <n v="0"/>
    <n v="0"/>
    <d v="2021-04-28T00:00:00"/>
    <n v="205.60746073298426"/>
    <n v="108.60746073298426"/>
    <n v="7410.8"/>
    <n v="8297.61"/>
  </r>
  <r>
    <s v="สุราษ"/>
    <x v="360"/>
    <x v="364"/>
    <s v="คอยล์ฉนวนฟิล์ม"/>
    <x v="11"/>
    <s v="บจก.พวงรัตน์เมทัลชีท(สุราษฎร์)           "/>
    <s v="17 ธ.ค. 2564          "/>
    <n v="32.1"/>
    <n v="0"/>
    <n v="0"/>
    <n v="0"/>
    <n v="0"/>
    <n v="32.1"/>
    <s v="เมตร     "/>
    <n v="6689.72"/>
    <n v="0"/>
    <n v="0"/>
    <n v="0"/>
    <n v="6689.72"/>
    <n v="3119.16"/>
    <n v="0"/>
    <n v="3368.33"/>
    <n v="50.35"/>
    <n v="97.17"/>
    <s v="เมตร          "/>
    <n v="97"/>
    <n v="0"/>
    <n v="0"/>
    <d v="2021-05-24T00:00:00"/>
    <n v="208.40249221183799"/>
    <n v="111.40249221183799"/>
    <n v="3113.7000000000003"/>
    <n v="3576.02"/>
  </r>
  <r>
    <s v="อ้อมค่าย"/>
    <x v="360"/>
    <x v="364"/>
    <s v="คอยล์ฉนวนฟิล์ม"/>
    <x v="11"/>
    <s v="บจก.พวงรัตน์เมทัลชีท(อ้อมค่าย)           "/>
    <s v="10 ธ.ค. 2564          "/>
    <n v="3.5"/>
    <n v="70.7"/>
    <n v="0"/>
    <n v="0"/>
    <n v="0"/>
    <n v="74.2"/>
    <s v="เมตร     "/>
    <n v="719.63"/>
    <n v="14536.44"/>
    <n v="0"/>
    <n v="0"/>
    <n v="15256.07"/>
    <n v="7210.01"/>
    <n v="0"/>
    <n v="8046.05"/>
    <n v="52.74"/>
    <n v="97.17"/>
    <s v="เมตร          "/>
    <n v="97"/>
    <n v="0"/>
    <n v="0"/>
    <d v="2021-07-17T00:00:00"/>
    <n v="205.60741239892181"/>
    <n v="108.60741239892181"/>
    <n v="7197.4000000000005"/>
    <n v="8058.6699999999992"/>
  </r>
  <r>
    <s v="เต่าทอง"/>
    <x v="361"/>
    <x v="365"/>
    <s v="คอยล์ฉนวนฟิล์ม"/>
    <x v="11"/>
    <s v="บจก.เต่าทองวัสดุ       "/>
    <s v="15 ธ.ค. 2564          "/>
    <n v="0"/>
    <n v="16.3"/>
    <n v="0"/>
    <n v="0"/>
    <n v="0"/>
    <n v="16.3"/>
    <s v="เมตร     "/>
    <n v="0"/>
    <n v="1903.91"/>
    <n v="0"/>
    <n v="0"/>
    <n v="1903.91"/>
    <n v="0"/>
    <n v="0"/>
    <n v="1903.91"/>
    <n v="100"/>
    <n v="0"/>
    <s v="เมตร          "/>
    <n v="33"/>
    <n v="101"/>
    <n v="0"/>
    <s v="//-/F         "/>
    <n v="116.80429447852761"/>
    <n v="83.804294478527609"/>
    <n v="537.9"/>
    <n v="1366.0100000000002"/>
  </r>
  <r>
    <s v="กระบี่"/>
    <x v="361"/>
    <x v="365"/>
    <s v="คอยล์ฉนวนฟิล์ม"/>
    <x v="11"/>
    <s v="บจก.ชมพรภัณฑ์กระบี่เมทั"/>
    <s v="10 ธ.ค. 2564          "/>
    <n v="12.4"/>
    <n v="0"/>
    <n v="0"/>
    <n v="0"/>
    <n v="0"/>
    <n v="12.4"/>
    <s v="เมตร     "/>
    <n v="1158.8800000000001"/>
    <n v="0"/>
    <n v="0"/>
    <n v="0"/>
    <n v="1158.8800000000001"/>
    <n v="0"/>
    <n v="0"/>
    <n v="1158.8800000000001"/>
    <n v="100"/>
    <n v="0"/>
    <s v="เมตร          "/>
    <n v="33"/>
    <n v="126"/>
    <n v="0"/>
    <s v="//B/F         "/>
    <n v="93.458064516129042"/>
    <n v="60.458064516129042"/>
    <n v="409.2"/>
    <n v="749.68000000000006"/>
  </r>
  <r>
    <s v="ทุ่งสง"/>
    <x v="361"/>
    <x v="365"/>
    <s v="คอยล์ฉนวนฟิล์ม"/>
    <x v="11"/>
    <s v="บจก.ชมภูเมทัลชีท(ทุ่งสง"/>
    <s v="1 ธ.ค. 2564           "/>
    <n v="0"/>
    <n v="11.2"/>
    <n v="0"/>
    <n v="0"/>
    <n v="0"/>
    <n v="11.2"/>
    <s v="เมตร     "/>
    <n v="0"/>
    <n v="941.92"/>
    <n v="0"/>
    <n v="0"/>
    <n v="941.92"/>
    <n v="0"/>
    <n v="0"/>
    <n v="941.92"/>
    <n v="100"/>
    <n v="0"/>
    <s v="เมตร          "/>
    <n v="33"/>
    <n v="104"/>
    <n v="0"/>
    <s v="//-/F         "/>
    <n v="84.100000000000009"/>
    <n v="51.100000000000009"/>
    <n v="369.59999999999997"/>
    <n v="572.31999999999994"/>
  </r>
  <r>
    <s v="สุราษ"/>
    <x v="361"/>
    <x v="365"/>
    <s v="คอยล์ฉนวนฟิล์ม"/>
    <x v="11"/>
    <s v="บจก.พวงรัตน์เมทัลชีท(สุ"/>
    <s v="17 ธ.ค. 2564          "/>
    <n v="9.3000000000000007"/>
    <n v="0"/>
    <n v="0"/>
    <n v="0"/>
    <n v="0"/>
    <n v="9.3000000000000007"/>
    <s v="เมตร     "/>
    <n v="869.16"/>
    <n v="0"/>
    <n v="0"/>
    <n v="0"/>
    <n v="869.16"/>
    <n v="0"/>
    <n v="0"/>
    <n v="869.16"/>
    <n v="100"/>
    <n v="0"/>
    <s v="เมตร          "/>
    <n v="33"/>
    <n v="103"/>
    <n v="0"/>
    <s v="//-/F         "/>
    <n v="93.458064516129028"/>
    <n v="60.458064516129028"/>
    <n v="306.90000000000003"/>
    <n v="562.26"/>
  </r>
  <r>
    <s v="กระบี่"/>
    <x v="362"/>
    <x v="366"/>
    <s v="คอยล์ฉนวนฟิล์ม"/>
    <x v="11"/>
    <s v="บจก.ชมพรภัณฑ์กระบี่เมทั"/>
    <s v="10 ธ.ค. 2564          "/>
    <n v="3.1"/>
    <n v="0"/>
    <n v="0"/>
    <n v="0"/>
    <n v="0"/>
    <n v="3.1"/>
    <s v="เมตร     "/>
    <n v="318.69"/>
    <n v="0"/>
    <n v="0"/>
    <n v="0"/>
    <n v="318.69"/>
    <n v="150.6"/>
    <n v="0"/>
    <n v="168.09"/>
    <n v="52.74"/>
    <n v="0"/>
    <s v="เมตร          "/>
    <n v="48.58"/>
    <n v="0"/>
    <n v="0"/>
    <s v="//-/F         "/>
    <n v="102.80322580645161"/>
    <n v="54.223225806451609"/>
    <n v="150.59800000000001"/>
    <n v="168.09199999999998"/>
  </r>
  <r>
    <s v="ชุมพร"/>
    <x v="362"/>
    <x v="366"/>
    <s v="คอยล์ฉนวนฟิล์ม"/>
    <x v="11"/>
    <s v="บจก.ชมพรภัณฑ์เมทัลชีท(ช"/>
    <s v="4 ธ.ค. 2564           "/>
    <n v="11.3"/>
    <n v="4.5999999999999996"/>
    <n v="0"/>
    <n v="0"/>
    <n v="0"/>
    <n v="15.9"/>
    <s v="เมตร     "/>
    <n v="1267.03"/>
    <n v="429.91"/>
    <n v="0"/>
    <n v="0"/>
    <n v="1696.94"/>
    <n v="774.85"/>
    <n v="0"/>
    <n v="922.09"/>
    <n v="54.34"/>
    <n v="0"/>
    <s v="เมตร          "/>
    <n v="48.58"/>
    <n v="0"/>
    <n v="0"/>
    <s v="//-/F         "/>
    <n v="106.72578616352202"/>
    <n v="58.145786163522018"/>
    <n v="772.42200000000003"/>
    <n v="924.51800000000003"/>
  </r>
  <r>
    <s v="อ้อมค่าย"/>
    <x v="362"/>
    <x v="366"/>
    <s v="คอยล์ฉนวนฟิล์ม"/>
    <x v="11"/>
    <s v="บจก.พวงรัตน์เมทัลชีท(อ้"/>
    <s v="10 ธ.ค. 2564          "/>
    <n v="0"/>
    <n v="7.3"/>
    <n v="0"/>
    <n v="0"/>
    <n v="0"/>
    <n v="7.3"/>
    <s v="เมตร     "/>
    <n v="0"/>
    <n v="818.69"/>
    <n v="0"/>
    <n v="0"/>
    <n v="818.69"/>
    <n v="354.63"/>
    <n v="0"/>
    <n v="464.06"/>
    <n v="56.68"/>
    <n v="0"/>
    <s v="เมตร          "/>
    <n v="48.58"/>
    <n v="0"/>
    <n v="0"/>
    <s v="//-/F         "/>
    <n v="112.14931506849317"/>
    <n v="63.569315068493168"/>
    <n v="354.63399999999996"/>
    <n v="464.0560000000001"/>
  </r>
  <r>
    <s v="นาเคียน"/>
    <x v="363"/>
    <x v="367"/>
    <s v="คอยล์ฉนวนฟิล์ม"/>
    <x v="11"/>
    <s v="บจก.ชมพรภัณฑ์เมทัลชีท(น"/>
    <s v="10 ธ.ค. 2564          "/>
    <n v="2.1"/>
    <n v="0"/>
    <n v="0"/>
    <n v="0"/>
    <n v="0"/>
    <n v="2.1"/>
    <s v="เมตร     "/>
    <n v="254.89"/>
    <n v="0"/>
    <n v="0"/>
    <n v="0"/>
    <n v="254.89"/>
    <n v="102.02"/>
    <n v="0"/>
    <n v="152.87"/>
    <n v="59.97"/>
    <n v="0"/>
    <s v="เมตร          "/>
    <n v="48.58"/>
    <n v="0"/>
    <n v="0"/>
    <s v="//B/F         "/>
    <n v="121.37619047619046"/>
    <n v="72.796190476190461"/>
    <n v="102.018"/>
    <n v="152.87199999999999"/>
  </r>
  <r>
    <s v="อ้อมค่าย"/>
    <x v="359"/>
    <x v="363"/>
    <s v="คอล์ยเมทัลชีท "/>
    <x v="0"/>
    <s v="บจก.พวงรัตน์เมทัลชีท(อ้อมค่าย)        "/>
    <s v="23 ธ.ค. 2564          "/>
    <n v="46.5"/>
    <n v="0"/>
    <n v="0"/>
    <n v="0"/>
    <n v="0"/>
    <n v="46.5"/>
    <s v="เมตร     "/>
    <n v="3476.64"/>
    <n v="0"/>
    <n v="0"/>
    <n v="0"/>
    <n v="3476.64"/>
    <n v="3255"/>
    <n v="0"/>
    <n v="3476.64"/>
    <n v="100"/>
    <n v="70"/>
    <s v="เมตร          "/>
    <n v="37"/>
    <n v="0"/>
    <n v="0"/>
    <s v="//-/F         "/>
    <n v="74.766451612903225"/>
    <n v="37.766451612903225"/>
    <n v="1720.5"/>
    <n v="1756.1399999999999"/>
  </r>
  <r>
    <s v="เต่าทอง"/>
    <x v="364"/>
    <x v="368"/>
    <s v="คอล์ยเมทัลชีท "/>
    <x v="0"/>
    <s v="บจก.เต่าทองวัสดุ (ทรายขาว)            "/>
    <s v="10 ธ.ค. 2564          "/>
    <n v="24.8"/>
    <n v="0"/>
    <n v="0"/>
    <n v="0"/>
    <n v="0"/>
    <n v="24.8"/>
    <s v="เมตร     "/>
    <n v="2085.0500000000002"/>
    <n v="0"/>
    <n v="0"/>
    <n v="0"/>
    <n v="2085.0500000000002"/>
    <n v="2108"/>
    <n v="0"/>
    <n v="2085.0500000000002"/>
    <n v="100"/>
    <n v="85"/>
    <s v="เมตร          "/>
    <n v="55"/>
    <n v="0"/>
    <n v="0"/>
    <s v="18/08/-021    "/>
    <n v="84.074596774193552"/>
    <n v="29.074596774193552"/>
    <n v="1364"/>
    <n v="721.05000000000018"/>
  </r>
  <r>
    <s v="ทุ่งสง"/>
    <x v="364"/>
    <x v="368"/>
    <s v="คอล์ยเมทัลชีท "/>
    <x v="0"/>
    <s v="บจก.ชมภูเมทัลชีท(ทุ่งสง)              "/>
    <s v="2 ธ.ค. 2564           "/>
    <n v="85.6"/>
    <n v="156.5"/>
    <n v="0"/>
    <n v="0"/>
    <n v="0"/>
    <n v="242.1"/>
    <s v="เมตร     "/>
    <n v="7038.95"/>
    <n v="11997.3"/>
    <n v="0"/>
    <n v="0"/>
    <n v="19036.25"/>
    <n v="20578.5"/>
    <n v="0"/>
    <n v="19036.25"/>
    <n v="100"/>
    <n v="85"/>
    <s v="เมตร          "/>
    <n v="55"/>
    <n v="0"/>
    <n v="0"/>
    <s v="09/03/-019    "/>
    <n v="78.629698471705908"/>
    <n v="23.629698471705908"/>
    <n v="13315.5"/>
    <n v="5720.75"/>
  </r>
  <r>
    <s v="นาเคียน"/>
    <x v="364"/>
    <x v="368"/>
    <s v="คอล์ยเมทัลชีท "/>
    <x v="0"/>
    <s v="บจก.ชมพรภัณฑ์เมทัลชีท(นาเคียน)        "/>
    <s v="27 ธ.ค. 2564          "/>
    <n v="12.4"/>
    <n v="104.4"/>
    <n v="0"/>
    <n v="0"/>
    <n v="0"/>
    <n v="116.80000000000001"/>
    <s v="เมตร     "/>
    <n v="1040.8399999999999"/>
    <n v="8777.6"/>
    <n v="0"/>
    <n v="0"/>
    <n v="9818.44"/>
    <n v="9928"/>
    <n v="0"/>
    <n v="9818.44"/>
    <n v="100"/>
    <n v="85"/>
    <s v="เมตร          "/>
    <n v="55"/>
    <n v="0"/>
    <n v="0"/>
    <s v="//-/F         "/>
    <n v="84.061986301369856"/>
    <n v="29.061986301369856"/>
    <n v="6424.0000000000009"/>
    <n v="3394.4399999999996"/>
  </r>
  <r>
    <s v="นาเคียน"/>
    <x v="364"/>
    <x v="368"/>
    <s v="คอล์ยเมทัลชีท "/>
    <x v="0"/>
    <s v="บจก.ชมพรภัณฑ์เมทัลชีท(นาเคียน)        "/>
    <s v="8 ธ.ค. 2564           "/>
    <n v="128.19999999999999"/>
    <n v="21.7"/>
    <n v="0"/>
    <n v="0"/>
    <n v="0"/>
    <n v="149.89999999999998"/>
    <s v="เมตร     "/>
    <n v="10766.36"/>
    <n v="1824.67"/>
    <n v="0"/>
    <n v="0"/>
    <n v="12591.03"/>
    <n v="12741.5"/>
    <n v="0"/>
    <n v="12591.03"/>
    <n v="100"/>
    <n v="85"/>
    <s v="เมตร          "/>
    <n v="55"/>
    <n v="0"/>
    <n v="0"/>
    <s v="//-/F         "/>
    <n v="83.996197464976674"/>
    <n v="28.996197464976674"/>
    <n v="8244.4999999999982"/>
    <n v="4346.5300000000025"/>
  </r>
  <r>
    <s v="สุราษ"/>
    <x v="364"/>
    <x v="368"/>
    <s v="คอล์ยเมทัลชีท "/>
    <x v="0"/>
    <s v="บจก.พวงรัตน์เมทัลชีท (สาขาสุราษฎร์ธานี"/>
    <s v="8 ธ.ค. 2564           "/>
    <n v="102.3"/>
    <n v="0"/>
    <n v="0"/>
    <n v="0"/>
    <n v="0"/>
    <n v="102.3"/>
    <s v="เมตร     "/>
    <n v="8604.67"/>
    <n v="0"/>
    <n v="0"/>
    <n v="0"/>
    <n v="8604.67"/>
    <n v="8695.5"/>
    <n v="0"/>
    <n v="8604.67"/>
    <n v="100"/>
    <n v="85"/>
    <s v="เมตร          "/>
    <n v="55"/>
    <n v="0"/>
    <n v="0"/>
    <s v="//-/F         "/>
    <n v="84.11212121212121"/>
    <n v="29.11212121212121"/>
    <n v="5626.5"/>
    <n v="2978.17"/>
  </r>
  <r>
    <s v="อ้อมค่าย"/>
    <x v="364"/>
    <x v="368"/>
    <s v="คอล์ยเมทัลชีท "/>
    <x v="0"/>
    <s v="บจก.พวงรัตน์เมทัลชีท(อ้อมค่าย)        "/>
    <s v="13 ธ.ค. 2564          "/>
    <n v="127.1"/>
    <n v="66.2"/>
    <n v="0"/>
    <n v="0"/>
    <n v="0"/>
    <n v="193.3"/>
    <s v="เมตร     "/>
    <n v="10441.6"/>
    <n v="5567.69"/>
    <n v="0"/>
    <n v="0"/>
    <n v="16009.29"/>
    <n v="16430.5"/>
    <n v="0"/>
    <n v="16009.29"/>
    <n v="100"/>
    <n v="85"/>
    <s v="เมตร          "/>
    <n v="55"/>
    <n v="0"/>
    <n v="0"/>
    <s v="15/06/-021    "/>
    <n v="82.820951888256602"/>
    <n v="27.820951888256602"/>
    <n v="10631.5"/>
    <n v="5377.7900000000009"/>
  </r>
  <r>
    <s v="อ้อมค่าย"/>
    <x v="364"/>
    <x v="368"/>
    <s v="คอล์ยเมทัลชีท "/>
    <x v="0"/>
    <s v="บจก.พวงรัตน์เมทัลชีท(อ้อมค่าย)        "/>
    <s v="9 ธ.ค. 2564           "/>
    <n v="12.4"/>
    <n v="18.600000000000001"/>
    <n v="0"/>
    <n v="0"/>
    <n v="0"/>
    <n v="31"/>
    <s v="เมตร     "/>
    <n v="1037.6400000000001"/>
    <n v="1563.68"/>
    <n v="0"/>
    <n v="0"/>
    <n v="2601.3200000000002"/>
    <n v="2635"/>
    <n v="0"/>
    <n v="2601.3200000000002"/>
    <n v="100"/>
    <n v="85"/>
    <s v="เมตร          "/>
    <n v="55"/>
    <n v="0"/>
    <n v="0"/>
    <s v="//-/F         "/>
    <n v="83.913548387096782"/>
    <n v="28.913548387096782"/>
    <n v="1705"/>
    <n v="896.32000000000016"/>
  </r>
  <r>
    <s v="ทุ่งสง"/>
    <x v="365"/>
    <x v="369"/>
    <s v="คอล์ยเมทัลชีท "/>
    <x v="0"/>
    <s v="บจก.ชมภูเมทัลชีท(ทุ่งสง)           "/>
    <s v="7 ธ.ค. 2564           "/>
    <n v="8.3000000000000007"/>
    <n v="0"/>
    <n v="0"/>
    <n v="0"/>
    <n v="0"/>
    <n v="8.3000000000000007"/>
    <s v="เมตร     "/>
    <n v="614.74"/>
    <n v="0"/>
    <n v="0"/>
    <n v="0"/>
    <n v="614.74"/>
    <n v="605.82000000000005"/>
    <n v="0"/>
    <n v="307.64"/>
    <n v="50.04"/>
    <n v="72.989999999999995"/>
    <s v="เมตร          "/>
    <n v="37"/>
    <n v="0"/>
    <n v="0"/>
    <s v="29/06/-019    "/>
    <n v="74.065060240963845"/>
    <n v="37.065060240963845"/>
    <n v="307.10000000000002"/>
    <n v="307.64"/>
  </r>
  <r>
    <s v="นาเคียน"/>
    <x v="365"/>
    <x v="369"/>
    <s v="คอล์ยเมทัลชีท "/>
    <x v="0"/>
    <s v="บจก.ชมพรภัณฑ์เมทัลชีท(นาเคียน)     "/>
    <s v="27 ธ.ค. 2564          "/>
    <n v="51.1"/>
    <n v="6.2"/>
    <n v="0"/>
    <n v="0"/>
    <n v="0"/>
    <n v="57.300000000000004"/>
    <s v="เมตร     "/>
    <n v="3818.53"/>
    <n v="463.55"/>
    <n v="0"/>
    <n v="0"/>
    <n v="4282.08"/>
    <n v="4182.33"/>
    <n v="0"/>
    <n v="2161.98"/>
    <n v="50.49"/>
    <n v="72.989999999999995"/>
    <s v="เมตร          "/>
    <n v="37"/>
    <n v="0"/>
    <n v="0"/>
    <s v="//-/F         "/>
    <n v="74.730890052356017"/>
    <n v="37.730890052356017"/>
    <n v="2120.1000000000004"/>
    <n v="2161.9799999999996"/>
  </r>
  <r>
    <s v="นาเคียน"/>
    <x v="365"/>
    <x v="369"/>
    <s v="คอล์ยเมทัลชีท "/>
    <x v="0"/>
    <s v="บจก.ชมพรภัณฑ์เมทัลชีท(นาเคียน)     "/>
    <s v="27 ธ.ค. 2564          "/>
    <n v="0"/>
    <n v="31.5"/>
    <n v="0"/>
    <n v="0"/>
    <n v="0"/>
    <n v="31.5"/>
    <s v="เมตร     "/>
    <n v="0"/>
    <n v="2355.14"/>
    <n v="0"/>
    <n v="0"/>
    <n v="2355.14"/>
    <n v="2299.19"/>
    <n v="0"/>
    <n v="1189.6400000000001"/>
    <n v="50.51"/>
    <n v="72.989999999999995"/>
    <s v="เมตร          "/>
    <n v="37"/>
    <n v="0"/>
    <n v="0"/>
    <s v="//-/F         "/>
    <n v="74.766349206349204"/>
    <n v="37.766349206349204"/>
    <n v="1165.5"/>
    <n v="1189.6399999999999"/>
  </r>
  <r>
    <s v="สุราษ"/>
    <x v="365"/>
    <x v="369"/>
    <s v="คอล์ยเมทัลชีท "/>
    <x v="0"/>
    <s v="บจก.พวงรัตน์เมทัลชีท(สุราษฎร์)     "/>
    <s v="3 ธ.ค. 2564           "/>
    <n v="2.1"/>
    <n v="18.600000000000001"/>
    <n v="0"/>
    <n v="0"/>
    <n v="0"/>
    <n v="20.700000000000003"/>
    <s v="เมตร     "/>
    <n v="137.38"/>
    <n v="1216.82"/>
    <n v="0"/>
    <n v="0"/>
    <n v="1354.1999999999998"/>
    <n v="1510.89"/>
    <n v="0"/>
    <n v="588.29999999999995"/>
    <n v="43.44"/>
    <n v="72.989999999999995"/>
    <s v="เมตร          "/>
    <n v="37"/>
    <n v="0"/>
    <n v="0"/>
    <s v="//-/F         "/>
    <n v="65.42028985507244"/>
    <n v="28.42028985507244"/>
    <n v="765.90000000000009"/>
    <n v="588.29999999999973"/>
  </r>
  <r>
    <s v="อ้อมค่าย"/>
    <x v="365"/>
    <x v="369"/>
    <s v="คอล์ยเมทัลชีท "/>
    <x v="0"/>
    <s v="บจก.พวงรัตน์เมทัลชีท(อ้อมค่าย)     "/>
    <s v="15 ธ.ค. 2564          "/>
    <n v="50.8"/>
    <n v="52.8"/>
    <n v="0"/>
    <n v="0"/>
    <n v="0"/>
    <n v="103.6"/>
    <s v="เมตร     "/>
    <n v="3658.66"/>
    <n v="4005.22"/>
    <n v="0"/>
    <n v="0"/>
    <n v="7663.8799999999992"/>
    <n v="7561.76"/>
    <n v="0"/>
    <n v="3830.68"/>
    <n v="49.98"/>
    <n v="72.989999999999995"/>
    <s v="เมตร          "/>
    <n v="37"/>
    <n v="0"/>
    <n v="0"/>
    <s v="//-/F         "/>
    <n v="73.975675675675674"/>
    <n v="36.975675675675674"/>
    <n v="3833.2"/>
    <n v="3830.6799999999994"/>
  </r>
  <r>
    <s v="ทุ่งสง"/>
    <x v="366"/>
    <x v="370"/>
    <s v="คอล์ยเมทัลชีท "/>
    <x v="0"/>
    <s v="บจก.ชมภูเมทัลชีท(ทุ่งสง)           "/>
    <s v="7 ธ.ค. 2564           "/>
    <n v="6.1"/>
    <n v="30"/>
    <n v="0"/>
    <n v="0"/>
    <n v="0"/>
    <n v="36.1"/>
    <s v="เมตร     "/>
    <n v="506.54"/>
    <n v="2523.36"/>
    <n v="0"/>
    <n v="0"/>
    <n v="3029.9"/>
    <n v="2633.5"/>
    <n v="0"/>
    <n v="1044.4000000000001"/>
    <n v="34.47"/>
    <n v="72.95"/>
    <s v="เมตร          "/>
    <n v="55"/>
    <n v="0"/>
    <n v="0"/>
    <s v="//-/F         "/>
    <n v="83.930747922437675"/>
    <n v="28.930747922437675"/>
    <n v="1985.5"/>
    <n v="1044.4000000000001"/>
  </r>
  <r>
    <s v="อ้อมค่าย"/>
    <x v="366"/>
    <x v="370"/>
    <s v="คอล์ยเมทัลชีท "/>
    <x v="0"/>
    <s v="บจก.พวงรัตน์เมทัลชีท(อ้อมค่าย)     "/>
    <s v="16 ธ.ค. 2564          "/>
    <n v="3.1"/>
    <n v="40.5"/>
    <n v="0"/>
    <n v="0"/>
    <n v="0"/>
    <n v="43.6"/>
    <s v="เมตร     "/>
    <n v="260.64999999999998"/>
    <n v="3405.36"/>
    <n v="0"/>
    <n v="0"/>
    <n v="3666.01"/>
    <n v="3180.62"/>
    <n v="0"/>
    <n v="1268.01"/>
    <n v="34.590000000000003"/>
    <n v="72.95"/>
    <s v="เมตร          "/>
    <n v="55"/>
    <n v="0"/>
    <n v="0"/>
    <s v="//-/F         "/>
    <n v="84.082798165137618"/>
    <n v="29.082798165137618"/>
    <n v="2398"/>
    <n v="1268.0100000000002"/>
  </r>
  <r>
    <s v="นาเคียน"/>
    <x v="367"/>
    <x v="371"/>
    <s v="คอล์ยเมทัลชีท "/>
    <x v="0"/>
    <s v="บจก.ชมพรภัณฑ์เมทัลชีท(นาเคียน)      "/>
    <s v="2 ธ.ค. 2564           "/>
    <n v="9.3000000000000007"/>
    <n v="0"/>
    <n v="0"/>
    <n v="0"/>
    <n v="0"/>
    <n v="9.3000000000000007"/>
    <s v="เมตร     "/>
    <n v="775.7"/>
    <n v="0"/>
    <n v="0"/>
    <n v="0"/>
    <n v="775.7"/>
    <n v="231.85"/>
    <n v="0"/>
    <n v="543.85"/>
    <n v="70.11"/>
    <n v="0"/>
    <s v="เมตร          "/>
    <n v="50"/>
    <n v="0"/>
    <n v="0"/>
    <s v="30/05/-020    "/>
    <n v="83.408602150537632"/>
    <n v="33.408602150537632"/>
    <n v="465.00000000000006"/>
    <n v="310.7"/>
  </r>
  <r>
    <s v="สุราษ"/>
    <x v="368"/>
    <x v="372"/>
    <s v="คอล์ยเมทัลชีท "/>
    <x v="0"/>
    <s v="บจก.พวงรัตน์เมทัลชีท(สุราษฎร์)      "/>
    <s v="7 ธ.ค. 2564           "/>
    <n v="9.3000000000000007"/>
    <n v="0"/>
    <n v="0"/>
    <n v="0"/>
    <n v="0"/>
    <n v="9.3000000000000007"/>
    <s v="เมตร     "/>
    <n v="869.16"/>
    <n v="0"/>
    <n v="0"/>
    <n v="0"/>
    <n v="869.16"/>
    <n v="347.82"/>
    <n v="0"/>
    <n v="521.34"/>
    <n v="59.98"/>
    <n v="0"/>
    <s v="เมตร          "/>
    <n v="37.4"/>
    <n v="0"/>
    <n v="0"/>
    <s v="//-/F         "/>
    <n v="93.458064516129028"/>
    <n v="56.058064516129029"/>
    <n v="347.82"/>
    <n v="521.33999999999992"/>
  </r>
  <r>
    <s v="อ้อมค่าย"/>
    <x v="368"/>
    <x v="372"/>
    <s v="คอล์ยเมทัลชีท "/>
    <x v="0"/>
    <s v="บจก.พวงรัตน์เมทัลชีท(อ้อมค่าย)      "/>
    <s v="16 ธ.ค. 2564          "/>
    <n v="6.2"/>
    <n v="0"/>
    <n v="0"/>
    <n v="0"/>
    <n v="0"/>
    <n v="6.2"/>
    <s v="เมตร     "/>
    <n v="694.8"/>
    <n v="0"/>
    <n v="0"/>
    <n v="0"/>
    <n v="694.8"/>
    <n v="231.88"/>
    <n v="0"/>
    <n v="462.92"/>
    <n v="66.63"/>
    <n v="0"/>
    <s v="เมตร          "/>
    <n v="37.4"/>
    <n v="0"/>
    <n v="0"/>
    <s v="//-/F         "/>
    <n v="112.06451612903224"/>
    <n v="74.664516129032251"/>
    <n v="231.88"/>
    <n v="462.91999999999996"/>
  </r>
  <r>
    <s v="เต่าทอง"/>
    <x v="369"/>
    <x v="373"/>
    <s v="คอล์ยเมทัลชีท "/>
    <x v="0"/>
    <s v="บจก.เต่าทองวัสดุ                    "/>
    <s v="14 ธ.ค. 2564          "/>
    <n v="12.4"/>
    <n v="6.2"/>
    <n v="0"/>
    <n v="0"/>
    <n v="0"/>
    <n v="18.600000000000001"/>
    <s v="เมตร     "/>
    <n v="1037.3800000000001"/>
    <n v="463.43"/>
    <n v="0"/>
    <n v="0"/>
    <n v="1500.8100000000002"/>
    <n v="411.06"/>
    <n v="0"/>
    <n v="1089.75"/>
    <n v="72.61"/>
    <n v="0"/>
    <s v="เมตร          "/>
    <n v="47"/>
    <n v="0"/>
    <n v="0"/>
    <s v="//-/F         "/>
    <n v="80.688709677419354"/>
    <n v="33.688709677419354"/>
    <n v="874.2"/>
    <n v="626.61000000000013"/>
  </r>
  <r>
    <s v="เต่าทอง"/>
    <x v="369"/>
    <x v="373"/>
    <s v="คอล์ยเมทัลชีท "/>
    <x v="0"/>
    <s v="บจก.เต่าทองวัสดุ (ทรายขาว)          "/>
    <s v="7 ธ.ค. 2564           "/>
    <n v="25.8"/>
    <n v="22.8"/>
    <n v="0"/>
    <n v="0"/>
    <n v="0"/>
    <n v="48.6"/>
    <s v="เมตร     "/>
    <n v="1877.9"/>
    <n v="1704.37"/>
    <n v="0"/>
    <n v="0"/>
    <n v="3582.27"/>
    <n v="1074.06"/>
    <n v="0"/>
    <n v="2508.21"/>
    <n v="70.02"/>
    <n v="0"/>
    <s v="เมตร          "/>
    <n v="47"/>
    <n v="0"/>
    <n v="0"/>
    <s v="//-/F         "/>
    <n v="73.709259259259255"/>
    <n v="26.709259259259255"/>
    <n v="2284.2000000000003"/>
    <n v="1298.0699999999997"/>
  </r>
  <r>
    <s v="กระบี่"/>
    <x v="369"/>
    <x v="373"/>
    <s v="คอล์ยเมทัลชีท "/>
    <x v="0"/>
    <s v="บจก.ชมพรภัณฑ์กระบี่เมทัลชีท         "/>
    <s v="4 ธ.ค. 2564           "/>
    <n v="103.8"/>
    <n v="65.8"/>
    <n v="0"/>
    <n v="0"/>
    <n v="0"/>
    <n v="169.6"/>
    <s v="เมตร     "/>
    <n v="7869.24"/>
    <n v="5188.3100000000004"/>
    <n v="0"/>
    <n v="0"/>
    <n v="13057.55"/>
    <n v="3749.27"/>
    <n v="0"/>
    <n v="9308.2800000000007"/>
    <n v="71.290000000000006"/>
    <n v="0"/>
    <s v="เมตร          "/>
    <n v="47"/>
    <n v="0"/>
    <n v="0"/>
    <s v="//-/F         "/>
    <n v="76.990271226415089"/>
    <n v="29.990271226415089"/>
    <n v="7971.2"/>
    <n v="5086.3499999999995"/>
  </r>
  <r>
    <s v="ทุ่งสง"/>
    <x v="369"/>
    <x v="373"/>
    <s v="คอล์ยเมทัลชีท "/>
    <x v="0"/>
    <s v="บจก.ชมภูเมทัลชีท(ทุ่งสง)            "/>
    <s v="1 ธ.ค. 2564           "/>
    <n v="279.5"/>
    <n v="109.5"/>
    <n v="0"/>
    <n v="0"/>
    <n v="0"/>
    <n v="389"/>
    <s v="เมตร     "/>
    <n v="21120.7"/>
    <n v="7809.32"/>
    <n v="0"/>
    <n v="0"/>
    <n v="28930.02"/>
    <n v="8598.01"/>
    <n v="0"/>
    <n v="20332.009999999998"/>
    <n v="70.28"/>
    <n v="0"/>
    <s v="เมตร          "/>
    <n v="47"/>
    <n v="0"/>
    <n v="0"/>
    <s v="20/01/-021    "/>
    <n v="74.370231362467862"/>
    <n v="27.370231362467862"/>
    <n v="18283"/>
    <n v="10647.02"/>
  </r>
  <r>
    <s v="นาเคียน"/>
    <x v="369"/>
    <x v="373"/>
    <s v="คอล์ยเมทัลชีท "/>
    <x v="0"/>
    <s v="บจก.ชมพรภัณฑ์เมทัลชีท(นาเคียน)      "/>
    <s v="2 ธ.ค. 2564           "/>
    <n v="169.6"/>
    <n v="39.299999999999997"/>
    <n v="0"/>
    <n v="0"/>
    <n v="0"/>
    <n v="208.89999999999998"/>
    <s v="เมตร     "/>
    <n v="12632.27"/>
    <n v="2936.63"/>
    <n v="0"/>
    <n v="0"/>
    <n v="15568.900000000001"/>
    <n v="4616.6899999999996"/>
    <n v="0"/>
    <n v="10952.21"/>
    <n v="70.349999999999994"/>
    <n v="0"/>
    <s v="เมตร          "/>
    <n v="47"/>
    <n v="0"/>
    <n v="0"/>
    <s v="//-/F         "/>
    <n v="74.528003829583554"/>
    <n v="27.528003829583554"/>
    <n v="9818.2999999999993"/>
    <n v="5750.6000000000022"/>
  </r>
  <r>
    <s v="นาเคียน"/>
    <x v="369"/>
    <x v="373"/>
    <s v="คอล์ยเมทัลชีท "/>
    <x v="0"/>
    <s v="บจก.ชมพรภัณฑ์เมทัลชีท(นาเคียน)      "/>
    <s v="10 ธ.ค. 2564          "/>
    <n v="14.5"/>
    <n v="61"/>
    <n v="0"/>
    <n v="0"/>
    <n v="0"/>
    <n v="75.5"/>
    <s v="เมตร     "/>
    <n v="1081.44"/>
    <n v="4558.24"/>
    <n v="0"/>
    <n v="0"/>
    <n v="5639.68"/>
    <n v="1668.55"/>
    <n v="0"/>
    <n v="3971.13"/>
    <n v="70.41"/>
    <n v="0"/>
    <s v="เมตร          "/>
    <n v="47"/>
    <n v="0"/>
    <n v="0"/>
    <s v="//-/F         "/>
    <n v="74.697748344370865"/>
    <n v="27.697748344370865"/>
    <n v="3548.5"/>
    <n v="2091.1800000000003"/>
  </r>
  <r>
    <s v="สุราษ"/>
    <x v="369"/>
    <x v="373"/>
    <s v="คอล์ยเมทัลชีท "/>
    <x v="0"/>
    <s v="บจก.พวงรัตน์เมทัลชีท(สุราษฎร์)      "/>
    <s v="7 ธ.ค. 2564           "/>
    <n v="132.9"/>
    <n v="19.7"/>
    <n v="0"/>
    <n v="0"/>
    <n v="0"/>
    <n v="152.6"/>
    <s v="เมตร     "/>
    <n v="9609.65"/>
    <n v="1328.04"/>
    <n v="0"/>
    <n v="0"/>
    <n v="10937.689999999999"/>
    <n v="3373.57"/>
    <n v="0"/>
    <n v="7564.12"/>
    <n v="69.16"/>
    <n v="0"/>
    <s v="เมตร          "/>
    <n v="47"/>
    <n v="0"/>
    <n v="0"/>
    <s v="//-/F         "/>
    <n v="71.675557011795533"/>
    <n v="24.675557011795533"/>
    <n v="7172.2"/>
    <n v="3765.4899999999989"/>
  </r>
  <r>
    <s v="สุราษ"/>
    <x v="369"/>
    <x v="373"/>
    <s v="คอล์ยเมทัลชีท "/>
    <x v="0"/>
    <s v="บจก.พวงรัตน์เมทัลชีท (สาขาสุราษฎร์ธา"/>
    <s v="2 ธ.ค. 2564           "/>
    <n v="34.4"/>
    <n v="24.9"/>
    <n v="0"/>
    <n v="0"/>
    <n v="0"/>
    <n v="59.3"/>
    <s v="เมตร     "/>
    <n v="2520.2199999999998"/>
    <n v="1784.11"/>
    <n v="0"/>
    <n v="0"/>
    <n v="4304.33"/>
    <n v="1310.53"/>
    <n v="0"/>
    <n v="2993.8"/>
    <n v="69.55"/>
    <n v="0"/>
    <s v="เมตร          "/>
    <n v="47"/>
    <n v="0"/>
    <n v="0"/>
    <s v="//-/F         "/>
    <n v="72.585666104553127"/>
    <n v="25.585666104553127"/>
    <n v="2787.1"/>
    <n v="1517.23"/>
  </r>
  <r>
    <s v="อ้อมค่าย"/>
    <x v="369"/>
    <x v="373"/>
    <s v="คอล์ยเมทัลชีท "/>
    <x v="0"/>
    <s v="บจก.พวงรัตน์เมทัลชีท(อ้อมค่าย)      "/>
    <s v="1 ธ.ค. 2564           "/>
    <n v="123.3"/>
    <n v="27.4"/>
    <n v="0"/>
    <n v="0"/>
    <n v="0"/>
    <n v="150.69999999999999"/>
    <s v="เมตร     "/>
    <n v="9435.4"/>
    <n v="2001.11"/>
    <n v="0"/>
    <n v="0"/>
    <n v="11436.51"/>
    <n v="3331.58"/>
    <n v="0"/>
    <n v="8104.93"/>
    <n v="70.87"/>
    <n v="0"/>
    <s v="เมตร          "/>
    <n v="47"/>
    <n v="0"/>
    <n v="0"/>
    <s v="//-/F         "/>
    <n v="75.889250165892506"/>
    <n v="28.889250165892506"/>
    <n v="7082.9"/>
    <n v="4353.6100000000006"/>
  </r>
  <r>
    <s v="อ้อมค่าย"/>
    <x v="369"/>
    <x v="373"/>
    <s v="คอล์ยเมทัลชีท "/>
    <x v="0"/>
    <s v="บจก.พวงรัตน์เมทัลชีท(อ้อมค่าย)      "/>
    <s v="13 ธ.ค. 2564          "/>
    <n v="3.1"/>
    <n v="0"/>
    <n v="0"/>
    <n v="0"/>
    <n v="0"/>
    <n v="3.1"/>
    <s v="เมตร     "/>
    <n v="231.78"/>
    <n v="0"/>
    <n v="0"/>
    <n v="0"/>
    <n v="231.78"/>
    <n v="68.510000000000005"/>
    <n v="0"/>
    <n v="163.27000000000001"/>
    <n v="70.44"/>
    <n v="0"/>
    <s v="เมตร          "/>
    <n v="47"/>
    <n v="0"/>
    <n v="0"/>
    <s v="//-/F         "/>
    <n v="74.767741935483869"/>
    <n v="27.767741935483869"/>
    <n v="145.70000000000002"/>
    <n v="86.079999999999984"/>
  </r>
  <r>
    <s v="เต่าทอง"/>
    <x v="370"/>
    <x v="374"/>
    <s v="คอล์ยเมทัลชีท "/>
    <x v="0"/>
    <s v="บจก.เต่าทองวัสดุ (ทรายขาว)          "/>
    <s v="3 ธ.ค. 2564           "/>
    <n v="29.7"/>
    <n v="43.5"/>
    <n v="0"/>
    <n v="0"/>
    <n v="0"/>
    <n v="73.2"/>
    <s v="เมตร     "/>
    <n v="2207.7600000000002"/>
    <n v="3639.59"/>
    <n v="0"/>
    <n v="0"/>
    <n v="5847.35"/>
    <n v="2428.2399999999998"/>
    <n v="0"/>
    <n v="3419.09"/>
    <n v="58.47"/>
    <n v="0"/>
    <s v="เมตร          "/>
    <n v="70"/>
    <n v="0"/>
    <n v="0"/>
    <s v="//-/F         "/>
    <n v="79.881830601092901"/>
    <n v="9.8818306010929007"/>
    <n v="5124"/>
    <n v="723.35000000000036"/>
  </r>
  <r>
    <s v="กระบี่"/>
    <x v="370"/>
    <x v="374"/>
    <s v="คอล์ยเมทัลชีท "/>
    <x v="0"/>
    <s v="บจก.ชมพรภัณฑ์กระบี่เมทัลชีท         "/>
    <s v="1 ธ.ค. 2564           "/>
    <n v="130.19999999999999"/>
    <n v="389.8"/>
    <n v="0"/>
    <n v="0"/>
    <n v="0"/>
    <n v="520"/>
    <s v="เมตร     "/>
    <n v="10883.29"/>
    <n v="32599.29"/>
    <n v="0"/>
    <n v="0"/>
    <n v="43482.58"/>
    <n v="17238"/>
    <n v="0"/>
    <n v="26244.54"/>
    <n v="60.36"/>
    <n v="0"/>
    <s v="เมตร          "/>
    <n v="70"/>
    <n v="0"/>
    <n v="0"/>
    <s v="04/04/-020    "/>
    <n v="83.620346153846157"/>
    <n v="13.620346153846157"/>
    <n v="36400"/>
    <n v="7082.5800000000017"/>
  </r>
  <r>
    <s v="ทุ่งสง"/>
    <x v="370"/>
    <x v="374"/>
    <s v="คอล์ยเมทัลชีท "/>
    <x v="0"/>
    <s v="บจก.ชมภูเมทัลชีท(ทุ่งสง)            "/>
    <s v="4 ธ.ค. 2564           "/>
    <n v="254.7"/>
    <n v="137.19999999999999"/>
    <n v="0"/>
    <n v="0"/>
    <n v="0"/>
    <n v="391.9"/>
    <s v="เมตร     "/>
    <n v="20505.46"/>
    <n v="11092.91"/>
    <n v="0"/>
    <n v="0"/>
    <n v="31598.37"/>
    <n v="12993.14"/>
    <n v="0"/>
    <n v="18605.169999999998"/>
    <n v="58.88"/>
    <n v="0"/>
    <s v="เมตร          "/>
    <n v="70"/>
    <n v="0"/>
    <n v="0"/>
    <s v="20/01/-021    "/>
    <n v="80.628655269201332"/>
    <n v="10.628655269201332"/>
    <n v="27433"/>
    <n v="4165.369999999999"/>
  </r>
  <r>
    <s v="นาเคียน"/>
    <x v="370"/>
    <x v="374"/>
    <s v="คอล์ยเมทัลชีท "/>
    <x v="0"/>
    <s v="บจก.ชมพรภัณฑ์เมทัลชีท(นาเคียน)      "/>
    <s v="1 ธ.ค. 2564           "/>
    <n v="147"/>
    <n v="72.8"/>
    <n v="0"/>
    <n v="0"/>
    <n v="0"/>
    <n v="219.8"/>
    <s v="เมตร     "/>
    <n v="12414.53"/>
    <n v="6117.79"/>
    <n v="0"/>
    <n v="0"/>
    <n v="18532.32"/>
    <n v="7286.37"/>
    <n v="0"/>
    <n v="11245.92"/>
    <n v="60.68"/>
    <n v="0"/>
    <s v="เมตร          "/>
    <n v="70"/>
    <n v="0"/>
    <n v="0"/>
    <s v="01/02/-019    "/>
    <n v="84.314467697907176"/>
    <n v="14.314467697907176"/>
    <n v="15386"/>
    <n v="3146.3199999999997"/>
  </r>
  <r>
    <s v="นาเคียน"/>
    <x v="370"/>
    <x v="374"/>
    <s v="คอล์ยเมทัลชีท "/>
    <x v="0"/>
    <s v="บจก.ชมพรภัณฑ์เมทัลชีท(นาเคียน)      "/>
    <s v="28 ธ.ค. 2564          "/>
    <n v="11.5"/>
    <n v="0"/>
    <n v="0"/>
    <n v="0"/>
    <n v="0"/>
    <n v="11.5"/>
    <s v="เมตร     "/>
    <n v="966.19"/>
    <n v="0"/>
    <n v="0"/>
    <n v="0"/>
    <n v="966.19"/>
    <n v="381.23"/>
    <n v="0"/>
    <n v="584.96"/>
    <n v="60.54"/>
    <n v="0"/>
    <s v="เมตร          "/>
    <n v="70"/>
    <n v="0"/>
    <n v="0"/>
    <s v="//-/F         "/>
    <n v="84.01652173913044"/>
    <n v="14.01652173913044"/>
    <n v="805"/>
    <n v="161.19000000000005"/>
  </r>
  <r>
    <s v="สุราษ"/>
    <x v="370"/>
    <x v="374"/>
    <s v="คอล์ยเมทัลชีท "/>
    <x v="0"/>
    <s v="บจก.พวงรัตน์เมทัลชีท(สุราษฎร์)      "/>
    <s v="10 ธ.ค. 2564          "/>
    <n v="70.3"/>
    <n v="59.4"/>
    <n v="0"/>
    <n v="0"/>
    <n v="0"/>
    <n v="129.69999999999999"/>
    <s v="เมตร     "/>
    <n v="5542.54"/>
    <n v="4444.8599999999997"/>
    <n v="0"/>
    <n v="0"/>
    <n v="9987.4"/>
    <n v="4301.21"/>
    <n v="0"/>
    <n v="5686.18"/>
    <n v="56.93"/>
    <n v="0"/>
    <s v="เมตร          "/>
    <n v="70"/>
    <n v="0"/>
    <n v="0"/>
    <s v="11/06/-020    "/>
    <n v="77.003855050115661"/>
    <n v="7.0038550501156607"/>
    <n v="9079"/>
    <n v="908.39999999999964"/>
  </r>
  <r>
    <s v="สุราษ"/>
    <x v="370"/>
    <x v="374"/>
    <s v="คอล์ยเมทัลชีท "/>
    <x v="0"/>
    <s v="บจก.พวงรัตน์เมทัลชีท (สาขาสุราษฎร์ธา"/>
    <s v="10 ธ.ค. 2564          "/>
    <n v="43.1"/>
    <n v="3.1"/>
    <n v="0"/>
    <n v="0"/>
    <n v="0"/>
    <n v="46.2"/>
    <s v="เมตร     "/>
    <n v="3625"/>
    <n v="260.75"/>
    <n v="0"/>
    <n v="0"/>
    <n v="3885.75"/>
    <n v="1531.53"/>
    <n v="0"/>
    <n v="2354.1999999999998"/>
    <n v="60.59"/>
    <n v="0"/>
    <s v="เมตร          "/>
    <n v="70"/>
    <n v="0"/>
    <n v="0"/>
    <s v="//-/F         "/>
    <n v="84.107142857142847"/>
    <n v="14.107142857142847"/>
    <n v="3234"/>
    <n v="651.75"/>
  </r>
  <r>
    <s v="อ้อมค่าย"/>
    <x v="370"/>
    <x v="374"/>
    <s v="คอล์ยเมทัลชีท "/>
    <x v="0"/>
    <s v="บจก.พวงรัตน์เมทัลชีท(อ้อมค่าย)      "/>
    <s v="4 ธ.ค. 2564           "/>
    <n v="32.1"/>
    <n v="140"/>
    <n v="0"/>
    <n v="0"/>
    <n v="0"/>
    <n v="172.1"/>
    <s v="เมตร     "/>
    <n v="2693.59"/>
    <n v="11541.38"/>
    <n v="0"/>
    <n v="0"/>
    <n v="14234.97"/>
    <n v="5706.77"/>
    <n v="0"/>
    <n v="8528.15"/>
    <n v="59.91"/>
    <n v="0"/>
    <s v="เมตร          "/>
    <n v="70"/>
    <n v="0"/>
    <n v="0"/>
    <s v="21/12/-020    "/>
    <n v="82.713364323067978"/>
    <n v="12.713364323067978"/>
    <n v="12047"/>
    <n v="2187.9699999999993"/>
  </r>
  <r>
    <s v="อ้อมค่าย"/>
    <x v="370"/>
    <x v="374"/>
    <s v="คอล์ยเมทัลชีท "/>
    <x v="0"/>
    <s v="บจก.พวงรัตน์เมทัลชีท(อ้อมค่าย)      "/>
    <s v="11 ธ.ค. 2564          "/>
    <n v="42.5"/>
    <n v="0"/>
    <n v="0"/>
    <n v="0"/>
    <n v="0"/>
    <n v="42.5"/>
    <s v="เมตร     "/>
    <n v="3571.3"/>
    <n v="0"/>
    <n v="0"/>
    <n v="0"/>
    <n v="3571.3"/>
    <n v="1408.88"/>
    <n v="0"/>
    <n v="2162.42"/>
    <n v="60.55"/>
    <n v="0"/>
    <s v="เมตร          "/>
    <n v="70"/>
    <n v="0"/>
    <n v="0"/>
    <s v="//-/F         "/>
    <n v="84.030588235294118"/>
    <n v="14.030588235294118"/>
    <n v="2975"/>
    <n v="596.30000000000018"/>
  </r>
  <r>
    <s v="ทุ่งสง"/>
    <x v="371"/>
    <x v="375"/>
    <s v="คอล์ยเมทัลชีท "/>
    <x v="0"/>
    <s v="บจก.ชมภูเมทัลชีท(ทุ่งสง)            "/>
    <s v="8 ธ.ค. 2564           "/>
    <n v="4.3"/>
    <n v="0"/>
    <n v="0"/>
    <n v="0"/>
    <n v="0"/>
    <n v="4.3"/>
    <s v="เมตร     "/>
    <n v="322.95999999999998"/>
    <n v="0"/>
    <n v="0"/>
    <n v="0"/>
    <n v="322.95999999999998"/>
    <n v="304.5"/>
    <n v="0"/>
    <n v="322.95999999999998"/>
    <n v="100"/>
    <n v="70"/>
    <s v="เมตร          "/>
    <n v="44"/>
    <n v="0"/>
    <n v="0"/>
    <s v="10/05/-021    "/>
    <n v="75.106976744186042"/>
    <n v="31.106976744186042"/>
    <n v="189.2"/>
    <n v="133.76"/>
  </r>
  <r>
    <s v="สุราษ"/>
    <x v="371"/>
    <x v="375"/>
    <s v="คอล์ยเมทัลชีท "/>
    <x v="0"/>
    <s v="บจก.พวงรัตน์เมทัลชีท(สุราษฎร์)      "/>
    <s v="15 ธ.ค. 2564          "/>
    <n v="3.1"/>
    <n v="3.1"/>
    <n v="0"/>
    <n v="0"/>
    <n v="0"/>
    <n v="6.2"/>
    <s v="เมตร     "/>
    <n v="231.78"/>
    <n v="231.78"/>
    <n v="0"/>
    <n v="0"/>
    <n v="463.56"/>
    <n v="434"/>
    <n v="0"/>
    <n v="463.56"/>
    <n v="100"/>
    <n v="70"/>
    <s v="เมตร          "/>
    <n v="44"/>
    <n v="0"/>
    <n v="0"/>
    <s v="//-/F         "/>
    <n v="74.767741935483869"/>
    <n v="30.767741935483869"/>
    <n v="272.8"/>
    <n v="190.76"/>
  </r>
  <r>
    <s v="อ้อมค่าย"/>
    <x v="371"/>
    <x v="375"/>
    <s v="คอล์ยเมทัลชีท "/>
    <x v="0"/>
    <s v="บจก.พวงรัตน์เมทัลชีท(อ้อมค่าย)      "/>
    <s v="1 ธ.ค. 2564           "/>
    <n v="61.1"/>
    <n v="82.7"/>
    <n v="0"/>
    <n v="0"/>
    <n v="0"/>
    <n v="143.80000000000001"/>
    <s v="เมตร     "/>
    <n v="4559.09"/>
    <n v="6181.5"/>
    <n v="0"/>
    <n v="0"/>
    <n v="10740.59"/>
    <n v="10066"/>
    <n v="0"/>
    <n v="10740.59"/>
    <n v="100"/>
    <n v="70"/>
    <s v="เมตร          "/>
    <n v="44"/>
    <n v="0"/>
    <n v="0"/>
    <s v="//-/F         "/>
    <n v="74.691168289290673"/>
    <n v="30.691168289290673"/>
    <n v="6327.2000000000007"/>
    <n v="4413.3899999999994"/>
  </r>
  <r>
    <s v="ทุ่งสง"/>
    <x v="372"/>
    <x v="376"/>
    <s v="คอล์ยเมทัลชีท "/>
    <x v="0"/>
    <s v="บจก.ชมภูเมทัลชีท(ทุ่งสง)            "/>
    <s v="7 ธ.ค. 2564           "/>
    <n v="4.5"/>
    <n v="11"/>
    <n v="0"/>
    <n v="0"/>
    <n v="0"/>
    <n v="15.5"/>
    <s v="เมตร     "/>
    <n v="376.6"/>
    <n v="771.03"/>
    <n v="0"/>
    <n v="0"/>
    <n v="1147.6300000000001"/>
    <n v="1317.5"/>
    <n v="0"/>
    <n v="372.63"/>
    <n v="32.47"/>
    <n v="85"/>
    <s v="เมตร          "/>
    <n v="50"/>
    <n v="0"/>
    <n v="0"/>
    <s v="12/03/-020    "/>
    <n v="74.040645161290328"/>
    <n v="24.040645161290328"/>
    <n v="775"/>
    <n v="372.63000000000011"/>
  </r>
  <r>
    <s v="อ้อมค่าย"/>
    <x v="372"/>
    <x v="376"/>
    <s v="คอล์ยเมทัลชีท "/>
    <x v="0"/>
    <s v="บจก.พวงรัตน์เมทัลชีท(อ้อมค่าย)      "/>
    <s v="11 ธ.ค. 2564          "/>
    <n v="16"/>
    <n v="95.8"/>
    <n v="0"/>
    <n v="0"/>
    <n v="0"/>
    <n v="111.8"/>
    <s v="เมตร     "/>
    <n v="1347.87"/>
    <n v="8060.8"/>
    <n v="0"/>
    <n v="0"/>
    <n v="9408.67"/>
    <n v="9511.5"/>
    <n v="0"/>
    <n v="3813.67"/>
    <n v="40.53"/>
    <n v="85"/>
    <s v="เมตร          "/>
    <n v="50"/>
    <n v="0"/>
    <n v="0"/>
    <s v="23/03/-021    "/>
    <n v="84.156261180679792"/>
    <n v="34.156261180679792"/>
    <n v="5590"/>
    <n v="3818.67"/>
  </r>
  <r>
    <s v="อ้อมค่าย"/>
    <x v="372"/>
    <x v="376"/>
    <s v="คอล์ยเมทัลชีท "/>
    <x v="0"/>
    <s v="บจก.พวงรัตน์เมทัลชีท(อ้อมค่าย)      "/>
    <s v="18 ธ.ค. 2564          "/>
    <n v="0"/>
    <n v="17"/>
    <n v="0"/>
    <n v="0"/>
    <n v="0"/>
    <n v="17"/>
    <s v="เมตร     "/>
    <n v="0"/>
    <n v="1432.99"/>
    <n v="0"/>
    <n v="0"/>
    <n v="1432.99"/>
    <n v="1449.25"/>
    <n v="0"/>
    <n v="580.49"/>
    <n v="40.51"/>
    <n v="85"/>
    <s v="เมตร          "/>
    <n v="50"/>
    <n v="0"/>
    <n v="0"/>
    <s v="//-/F         "/>
    <n v="84.293529411764709"/>
    <n v="34.293529411764709"/>
    <n v="850"/>
    <n v="582.99"/>
  </r>
  <r>
    <s v="เต่าทอง"/>
    <x v="373"/>
    <x v="377"/>
    <s v="คอล์ยเมทัลชีท "/>
    <x v="0"/>
    <s v="บจก.เต่าทองวัสดุ (ทรายขาว)          "/>
    <s v="25 ธ.ค. 2564          "/>
    <n v="8.3000000000000007"/>
    <n v="0"/>
    <n v="0"/>
    <n v="0"/>
    <n v="0"/>
    <n v="8.3000000000000007"/>
    <s v="เมตร     "/>
    <n v="542.75"/>
    <n v="0"/>
    <n v="0"/>
    <n v="0"/>
    <n v="542.75"/>
    <n v="159.19"/>
    <n v="0"/>
    <n v="383.55"/>
    <n v="70.67"/>
    <n v="0"/>
    <s v="เมตร          "/>
    <n v="34"/>
    <n v="0"/>
    <n v="0"/>
    <s v="08/04/-020    "/>
    <n v="65.391566265060234"/>
    <n v="31.391566265060234"/>
    <n v="282.20000000000005"/>
    <n v="260.54999999999995"/>
  </r>
  <r>
    <s v="กระบี่"/>
    <x v="373"/>
    <x v="377"/>
    <s v="คอล์ยเมทัลชีท "/>
    <x v="0"/>
    <s v="บจก.ชมพรภัณฑ์กระบี่เมทัลชีท         "/>
    <s v="10 ธ.ค. 2564          "/>
    <n v="14.1"/>
    <n v="0"/>
    <n v="0"/>
    <n v="0"/>
    <n v="0"/>
    <n v="14.1"/>
    <s v="เมตร     "/>
    <n v="985.27"/>
    <n v="0"/>
    <n v="0"/>
    <n v="0"/>
    <n v="985.27"/>
    <n v="270.44"/>
    <n v="0"/>
    <n v="714.83"/>
    <n v="72.55"/>
    <n v="0"/>
    <s v="เมตร          "/>
    <n v="34"/>
    <n v="0"/>
    <n v="0"/>
    <s v="//-/F         "/>
    <n v="69.877304964539007"/>
    <n v="35.877304964539007"/>
    <n v="479.4"/>
    <n v="505.87"/>
  </r>
  <r>
    <s v="ทุ่งสง"/>
    <x v="373"/>
    <x v="377"/>
    <s v="คอล์ยเมทัลชีท "/>
    <x v="0"/>
    <s v="บจก.ชมภูเมทัลชีท(ทุ่งสง)            "/>
    <s v="18 ธ.ค. 2564          "/>
    <n v="0"/>
    <n v="18.600000000000001"/>
    <n v="0"/>
    <n v="0"/>
    <n v="0"/>
    <n v="18.600000000000001"/>
    <s v="เมตร     "/>
    <n v="0"/>
    <n v="1303.74"/>
    <n v="0"/>
    <n v="0"/>
    <n v="1303.74"/>
    <n v="356.75"/>
    <n v="0"/>
    <n v="946.99"/>
    <n v="72.64"/>
    <n v="0"/>
    <s v="เมตร          "/>
    <n v="34"/>
    <n v="0"/>
    <n v="0"/>
    <s v="//-/F         "/>
    <n v="70.093548387096774"/>
    <n v="36.093548387096774"/>
    <n v="632.40000000000009"/>
    <n v="671.33999999999992"/>
  </r>
  <r>
    <s v="นาเคียน"/>
    <x v="373"/>
    <x v="377"/>
    <s v="คอล์ยเมทัลชีท "/>
    <x v="0"/>
    <s v="บจก.ชมพรภัณฑ์เมทัลชีท(นาเคียน)      "/>
    <s v="16 ธ.ค. 2564          "/>
    <n v="19.2"/>
    <n v="22.8"/>
    <n v="0"/>
    <n v="0"/>
    <n v="0"/>
    <n v="42"/>
    <s v="เมตร     "/>
    <n v="1435.13"/>
    <n v="2113.11"/>
    <n v="0"/>
    <n v="0"/>
    <n v="3548.2400000000002"/>
    <n v="805.56"/>
    <n v="0"/>
    <n v="2742.68"/>
    <n v="77.3"/>
    <n v="0"/>
    <s v="เมตร          "/>
    <n v="34"/>
    <n v="0"/>
    <n v="0"/>
    <s v="//-/F         "/>
    <n v="84.481904761904772"/>
    <n v="50.481904761904772"/>
    <n v="1428"/>
    <n v="2120.2400000000002"/>
  </r>
  <r>
    <s v="สุราษ"/>
    <x v="373"/>
    <x v="377"/>
    <s v="คอล์ยเมทัลชีท "/>
    <x v="0"/>
    <s v="บจก.พวงรัตน์เมทัลชีท (สาขาสุราษฎร์ธา"/>
    <s v="3 ธ.ค. 2564           "/>
    <n v="52.8"/>
    <n v="0"/>
    <n v="0"/>
    <n v="0"/>
    <n v="0"/>
    <n v="52.8"/>
    <s v="เมตร     "/>
    <n v="3947.66"/>
    <n v="0"/>
    <n v="0"/>
    <n v="0"/>
    <n v="3947.66"/>
    <n v="1012.7"/>
    <n v="0"/>
    <n v="2934.96"/>
    <n v="74.349999999999994"/>
    <n v="0"/>
    <s v="เมตร          "/>
    <n v="34"/>
    <n v="0"/>
    <n v="0"/>
    <s v="//-/F         "/>
    <n v="74.766287878787878"/>
    <n v="40.766287878787878"/>
    <n v="1795.1999999999998"/>
    <n v="2152.46"/>
  </r>
  <r>
    <s v="อ้อมค่าย"/>
    <x v="373"/>
    <x v="377"/>
    <s v="คอล์ยเมทัลชีท "/>
    <x v="0"/>
    <s v="บจก.พวงรัตน์เมทัลชีท(อ้อมค่าย)      "/>
    <s v="3 ธ.ค. 2564           "/>
    <n v="38.6"/>
    <n v="9.3000000000000007"/>
    <n v="0"/>
    <n v="0"/>
    <n v="0"/>
    <n v="47.900000000000006"/>
    <s v="เมตร     "/>
    <n v="2883.1"/>
    <n v="695.25"/>
    <n v="0"/>
    <n v="0"/>
    <n v="3578.35"/>
    <n v="918.72"/>
    <n v="0"/>
    <n v="2659.62"/>
    <n v="74.33"/>
    <n v="0"/>
    <s v="เมตร          "/>
    <n v="34"/>
    <n v="0"/>
    <n v="0"/>
    <s v="//-/F         "/>
    <n v="74.704592901878897"/>
    <n v="40.704592901878897"/>
    <n v="1628.6000000000001"/>
    <n v="1949.7499999999998"/>
  </r>
  <r>
    <s v="อ้อมค่าย"/>
    <x v="373"/>
    <x v="377"/>
    <s v="คอล์ยเมทัลชีท "/>
    <x v="0"/>
    <s v="บจก.พวงรัตน์เมทัลชีท(อ้อมค่าย)      "/>
    <s v="7 ธ.ค. 2564           "/>
    <n v="22.8"/>
    <n v="0"/>
    <n v="0"/>
    <n v="0"/>
    <n v="0"/>
    <n v="22.8"/>
    <s v="เมตร     "/>
    <n v="1701.8"/>
    <n v="0"/>
    <n v="0"/>
    <n v="0"/>
    <n v="1701.8"/>
    <n v="437.3"/>
    <n v="0"/>
    <n v="1264.49"/>
    <n v="74.3"/>
    <n v="0"/>
    <s v="เมตร          "/>
    <n v="34"/>
    <n v="0"/>
    <n v="0"/>
    <s v="//-/F         "/>
    <n v="74.640350877192972"/>
    <n v="40.640350877192972"/>
    <n v="775.2"/>
    <n v="926.59999999999991"/>
  </r>
  <r>
    <s v="สุราษ"/>
    <x v="374"/>
    <x v="378"/>
    <s v="คอล์ยเมทัลชีท "/>
    <x v="0"/>
    <s v="บจก.พวงรัตน์เมทัลชีท (สาขาสุราษฎร์ธา"/>
    <s v="14 ธ.ค. 2564          "/>
    <n v="12.4"/>
    <n v="0"/>
    <n v="0"/>
    <n v="0"/>
    <n v="0"/>
    <n v="12.4"/>
    <s v="เมตร     "/>
    <n v="1042.97"/>
    <n v="0"/>
    <n v="0"/>
    <n v="0"/>
    <n v="1042.97"/>
    <n v="356.87"/>
    <n v="0"/>
    <n v="686.1"/>
    <n v="65.78"/>
    <n v="0"/>
    <s v="เมตร          "/>
    <n v="34"/>
    <n v="0"/>
    <n v="0"/>
    <s v="//-/F         "/>
    <n v="84.110483870967741"/>
    <n v="50.110483870967741"/>
    <n v="421.6"/>
    <n v="621.37"/>
  </r>
  <r>
    <s v="อ้อมค่าย"/>
    <x v="374"/>
    <x v="378"/>
    <s v="คอล์ยเมทัลชีท "/>
    <x v="0"/>
    <s v="บจก.พวงรัตน์เมทัลชีท(อ้อมค่าย)      "/>
    <s v="4 ธ.ค. 2564           "/>
    <n v="16.600000000000001"/>
    <n v="46.5"/>
    <n v="0"/>
    <n v="0"/>
    <n v="0"/>
    <n v="63.1"/>
    <s v="เมตร     "/>
    <n v="1395.11"/>
    <n v="3910.76"/>
    <n v="0"/>
    <n v="0"/>
    <n v="5305.87"/>
    <n v="1816.02"/>
    <n v="0"/>
    <n v="3489.85"/>
    <n v="65.77"/>
    <n v="0"/>
    <s v="เมตร          "/>
    <n v="34"/>
    <n v="0"/>
    <n v="0"/>
    <s v="//-/F         "/>
    <n v="84.086687797147377"/>
    <n v="50.086687797147377"/>
    <n v="2145.4"/>
    <n v="3160.47"/>
  </r>
  <r>
    <s v="อ้อมค่าย"/>
    <x v="374"/>
    <x v="378"/>
    <s v="คอล์ยเมทัลชีท "/>
    <x v="0"/>
    <s v="บจก.พวงรัตน์เมทัลชีท(อ้อมค่าย)      "/>
    <s v="4 ธ.ค. 2564           "/>
    <n v="7.3"/>
    <n v="0"/>
    <n v="0"/>
    <n v="0"/>
    <n v="0"/>
    <n v="7.3"/>
    <s v="เมตร     "/>
    <n v="612.15"/>
    <n v="0"/>
    <n v="0"/>
    <n v="0"/>
    <n v="612.15"/>
    <n v="210.09"/>
    <n v="0"/>
    <n v="402.06"/>
    <n v="65.680000000000007"/>
    <n v="0"/>
    <s v="เมตร          "/>
    <n v="34"/>
    <n v="0"/>
    <n v="0"/>
    <s v="//-/F         "/>
    <n v="83.856164383561648"/>
    <n v="49.856164383561648"/>
    <n v="248.2"/>
    <n v="363.95"/>
  </r>
  <r>
    <s v="สุราษ"/>
    <x v="375"/>
    <x v="379"/>
    <s v="คอล์ยเมทัลชีท "/>
    <x v="0"/>
    <s v="บจก.พวงรัตน์เมทัลชีท (สาขาสุราษฎร์ธา"/>
    <s v="1 ธ.ค. 2564           "/>
    <n v="0"/>
    <n v="9.3000000000000007"/>
    <n v="0"/>
    <n v="0"/>
    <n v="0"/>
    <n v="9.3000000000000007"/>
    <s v="เมตร     "/>
    <n v="0"/>
    <n v="782.24"/>
    <n v="0"/>
    <n v="0"/>
    <n v="782.24"/>
    <n v="219.76"/>
    <n v="0"/>
    <n v="562.48"/>
    <n v="71.91"/>
    <n v="0"/>
    <s v="เมตร          "/>
    <n v="24"/>
    <n v="0"/>
    <n v="0"/>
    <s v="//B/F         "/>
    <n v="84.111827956989245"/>
    <n v="60.111827956989245"/>
    <n v="223.20000000000002"/>
    <n v="559.04"/>
  </r>
  <r>
    <s v="นาเคียน"/>
    <x v="376"/>
    <x v="380"/>
    <s v="คอล์ยเมทัลชีท "/>
    <x v="0"/>
    <s v="บจก.ชมพรภัณฑ์เมทัลชีท(นาเคียน)      "/>
    <s v="15 ธ.ค. 2564          "/>
    <n v="0"/>
    <n v="55.8"/>
    <n v="0"/>
    <n v="0"/>
    <n v="0"/>
    <n v="55.8"/>
    <s v="เมตร     "/>
    <n v="0"/>
    <n v="5214.96"/>
    <n v="0"/>
    <n v="0"/>
    <n v="5214.96"/>
    <n v="2636.55"/>
    <n v="0"/>
    <n v="2578.41"/>
    <n v="49.44"/>
    <n v="0"/>
    <s v="เมตร          "/>
    <n v="47.25"/>
    <n v="0"/>
    <n v="0"/>
    <s v="//-/F         "/>
    <n v="93.458064516129042"/>
    <n v="46.208064516129042"/>
    <n v="2636.5499999999997"/>
    <n v="2578.4100000000003"/>
  </r>
  <r>
    <s v="ทุ่งสง"/>
    <x v="377"/>
    <x v="381"/>
    <s v="คอล์ยเมทัลชีท "/>
    <x v="0"/>
    <s v="บจก.ชมภูเมทัลชีท(ทุ่งสง)                 "/>
    <s v="14 ธ.ค. 2564          "/>
    <n v="14.4"/>
    <n v="77.099999999999994"/>
    <n v="0"/>
    <n v="0"/>
    <n v="0"/>
    <n v="91.5"/>
    <s v="เมตร     "/>
    <n v="1205.6099999999999"/>
    <n v="5876.64"/>
    <n v="0"/>
    <n v="0"/>
    <n v="7082.25"/>
    <n v="5490"/>
    <n v="0"/>
    <n v="1592.25"/>
    <n v="22.48"/>
    <n v="0"/>
    <s v="เมตร          "/>
    <n v="60"/>
    <n v="0"/>
    <n v="0"/>
    <s v="//-/F         "/>
    <n v="77.401639344262293"/>
    <n v="17.401639344262293"/>
    <n v="5490"/>
    <n v="1592.25"/>
  </r>
  <r>
    <s v="ทุ่งสง"/>
    <x v="378"/>
    <x v="382"/>
    <s v="คอล์ยเมทัลชีท "/>
    <x v="0"/>
    <s v="บจก.ชมภูเมทัลชีท(ทุ่งสง)              "/>
    <s v="4 ธ.ค. 2564           "/>
    <n v="23.4"/>
    <n v="0"/>
    <n v="0"/>
    <n v="0"/>
    <n v="0"/>
    <n v="23.4"/>
    <s v="เมตร     "/>
    <n v="1681.61"/>
    <n v="0"/>
    <n v="0"/>
    <n v="0"/>
    <n v="1681.61"/>
    <n v="2223"/>
    <n v="0"/>
    <n v="1166.81"/>
    <n v="69.39"/>
    <n v="95"/>
    <s v="เมตร          "/>
    <n v="37"/>
    <n v="0"/>
    <n v="0"/>
    <s v="//-/F         "/>
    <n v="71.863675213675208"/>
    <n v="34.863675213675208"/>
    <n v="865.8"/>
    <n v="815.81"/>
  </r>
  <r>
    <s v="นาเคียน"/>
    <x v="378"/>
    <x v="382"/>
    <s v="คอล์ยเมทัลชีท "/>
    <x v="0"/>
    <s v="บจก.ชมพรภัณฑ์เมทัลชีท(นาเคียน)        "/>
    <s v="8 ธ.ค. 2564           "/>
    <n v="18.600000000000001"/>
    <n v="0"/>
    <n v="0"/>
    <n v="0"/>
    <n v="0"/>
    <n v="18.600000000000001"/>
    <s v="เมตร     "/>
    <n v="1390.13"/>
    <n v="0"/>
    <n v="0"/>
    <n v="0"/>
    <n v="1390.13"/>
    <n v="1767"/>
    <n v="0"/>
    <n v="980.93"/>
    <n v="70.56"/>
    <n v="95"/>
    <s v="เมตร          "/>
    <n v="37"/>
    <n v="0"/>
    <n v="0"/>
    <s v="//-/F         "/>
    <n v="74.738172043010749"/>
    <n v="37.738172043010749"/>
    <n v="688.2"/>
    <n v="701.93000000000006"/>
  </r>
  <r>
    <s v="สุราษ"/>
    <x v="378"/>
    <x v="382"/>
    <s v="คอล์ยเมทัลชีท "/>
    <x v="0"/>
    <s v="บจก.พวงรัตน์เมทัลชีท (สาขาสุราษฎร์ธานี"/>
    <s v="23 ธ.ค. 2564          "/>
    <n v="77.2"/>
    <n v="4.5999999999999996"/>
    <n v="0"/>
    <n v="0"/>
    <n v="0"/>
    <n v="81.8"/>
    <s v="เมตร     "/>
    <n v="5764.81"/>
    <n v="304.20999999999998"/>
    <n v="0"/>
    <n v="0"/>
    <n v="6069.02"/>
    <n v="7775.75"/>
    <n v="0"/>
    <n v="4268.32"/>
    <n v="70.33"/>
    <n v="95"/>
    <s v="เมตร          "/>
    <n v="37"/>
    <n v="0"/>
    <n v="0"/>
    <s v="//-/F         "/>
    <n v="74.19339853300734"/>
    <n v="37.19339853300734"/>
    <n v="3026.6"/>
    <n v="3042.4200000000005"/>
  </r>
  <r>
    <s v="อ้อมค่าย"/>
    <x v="378"/>
    <x v="382"/>
    <s v="คอล์ยเมทัลชีท "/>
    <x v="0"/>
    <s v="บจก.พวงรัตน์เมทัลชีท(อ้อมค่าย)        "/>
    <s v="21 ธ.ค. 2564          "/>
    <n v="2.1"/>
    <n v="31"/>
    <n v="0"/>
    <n v="0"/>
    <n v="0"/>
    <n v="33.1"/>
    <s v="เมตร     "/>
    <n v="156.88"/>
    <n v="2317.7600000000002"/>
    <n v="0"/>
    <n v="0"/>
    <n v="2474.6400000000003"/>
    <n v="3144.5"/>
    <n v="0"/>
    <n v="1746.44"/>
    <n v="70.569999999999993"/>
    <n v="95"/>
    <s v="เมตร          "/>
    <n v="37"/>
    <n v="0"/>
    <n v="0"/>
    <s v="//-/F         "/>
    <n v="74.762537764350455"/>
    <n v="37.762537764350455"/>
    <n v="1224.7"/>
    <n v="1249.9400000000003"/>
  </r>
  <r>
    <s v="อ้อมค่าย"/>
    <x v="378"/>
    <x v="382"/>
    <s v="คอล์ยเมทัลชีท "/>
    <x v="0"/>
    <s v="บจก.พวงรัตน์เมทัลชีท(อ้อมค่าย)        "/>
    <s v="15 ธ.ค. 2564          "/>
    <n v="8.3000000000000007"/>
    <n v="0"/>
    <n v="0"/>
    <n v="0"/>
    <n v="0"/>
    <n v="8.3000000000000007"/>
    <s v="เมตร     "/>
    <n v="620.39"/>
    <n v="0"/>
    <n v="0"/>
    <n v="0"/>
    <n v="620.39"/>
    <n v="788.5"/>
    <n v="0"/>
    <n v="437.79"/>
    <n v="70.569999999999993"/>
    <n v="95"/>
    <s v="เมตร          "/>
    <n v="37"/>
    <n v="0"/>
    <n v="0"/>
    <s v="//-/F         "/>
    <n v="74.745783132530107"/>
    <n v="37.745783132530107"/>
    <n v="307.10000000000002"/>
    <n v="313.28999999999996"/>
  </r>
  <r>
    <s v="นาเคียน"/>
    <x v="379"/>
    <x v="383"/>
    <s v="คอล์ยเมทัลชีท "/>
    <x v="0"/>
    <s v="บจก.ชมพรภัณฑ์เมทัลชีท(นาเคียน)        "/>
    <s v="18 ธ.ค. 2564          "/>
    <n v="6.2"/>
    <n v="8.3000000000000007"/>
    <n v="0"/>
    <n v="0"/>
    <n v="0"/>
    <n v="14.5"/>
    <s v="เมตร     "/>
    <n v="520.74"/>
    <n v="691.59"/>
    <n v="0"/>
    <n v="0"/>
    <n v="1212.33"/>
    <n v="1069.52"/>
    <n v="0"/>
    <n v="1212.33"/>
    <n v="100"/>
    <n v="73.760000000000005"/>
    <s v="เมตร          "/>
    <n v="65"/>
    <n v="0"/>
    <n v="0"/>
    <s v="//-/F         "/>
    <n v="83.608965517241373"/>
    <n v="18.608965517241373"/>
    <n v="942.5"/>
    <n v="269.82999999999993"/>
  </r>
  <r>
    <s v="สุราษ"/>
    <x v="379"/>
    <x v="383"/>
    <s v="คอล์ยเมทัลชีท "/>
    <x v="0"/>
    <s v="บจก.พวงรัตน์เมทัลชีท (สาขาสุราษฎร์ธานี"/>
    <s v="7 ธ.ค. 2564           "/>
    <n v="145.69999999999999"/>
    <n v="83.7"/>
    <n v="0"/>
    <n v="0"/>
    <n v="0"/>
    <n v="229.39999999999998"/>
    <s v="เมตร     "/>
    <n v="11261.68"/>
    <n v="6645.13"/>
    <n v="0"/>
    <n v="0"/>
    <n v="17906.810000000001"/>
    <n v="16920.54"/>
    <n v="0"/>
    <n v="17906.810000000001"/>
    <n v="100"/>
    <n v="73.760000000000005"/>
    <s v="เมตร          "/>
    <n v="65"/>
    <n v="0"/>
    <n v="0"/>
    <s v="//-/F         "/>
    <n v="78.059328683522239"/>
    <n v="13.059328683522239"/>
    <n v="14910.999999999998"/>
    <n v="2995.8100000000031"/>
  </r>
  <r>
    <s v="อ้อมค่าย"/>
    <x v="379"/>
    <x v="383"/>
    <s v="คอล์ยเมทัลชีท "/>
    <x v="0"/>
    <s v="บจก.พวงรัตน์เมทัลชีท(อ้อมค่าย)        "/>
    <s v="16 ธ.ค. 2564          "/>
    <n v="0"/>
    <n v="10.4"/>
    <n v="0"/>
    <n v="0"/>
    <n v="0"/>
    <n v="10.4"/>
    <s v="เมตร     "/>
    <n v="0"/>
    <n v="874.59"/>
    <n v="0"/>
    <n v="0"/>
    <n v="874.59"/>
    <n v="767.1"/>
    <n v="0"/>
    <n v="874.59"/>
    <n v="100"/>
    <n v="73.760000000000005"/>
    <s v="เมตร          "/>
    <n v="65"/>
    <n v="0"/>
    <n v="0"/>
    <s v="//-/F         "/>
    <n v="84.095192307692301"/>
    <n v="19.095192307692301"/>
    <n v="676"/>
    <n v="198.59000000000003"/>
  </r>
  <r>
    <s v="อ้อมค่าย"/>
    <x v="379"/>
    <x v="383"/>
    <s v="คอล์ยเมทัลชีท "/>
    <x v="0"/>
    <s v="บจก.พวงรัตน์เมทัลชีท(อ้อมค่าย)        "/>
    <s v="16 ธ.ค. 2564          "/>
    <n v="7.7"/>
    <n v="14.5"/>
    <n v="0"/>
    <n v="0"/>
    <n v="0"/>
    <n v="22.2"/>
    <s v="เมตร     "/>
    <n v="649.32000000000005"/>
    <n v="1219.42"/>
    <n v="0"/>
    <n v="0"/>
    <n v="1868.7400000000002"/>
    <n v="1641.16"/>
    <n v="0"/>
    <n v="1868.74"/>
    <n v="100"/>
    <n v="73.760000000000005"/>
    <s v="เมตร          "/>
    <n v="65"/>
    <n v="0"/>
    <n v="0"/>
    <s v="//-/F         "/>
    <n v="84.177477477477495"/>
    <n v="19.177477477477495"/>
    <n v="1443"/>
    <n v="425.74000000000024"/>
  </r>
  <r>
    <s v="เต่าทอง"/>
    <x v="380"/>
    <x v="384"/>
    <s v="คอล์ยเมทัลชีท "/>
    <x v="0"/>
    <s v="บจก.เต่าทองวัสดุ (ทรายขาว)            "/>
    <s v="9 ธ.ค. 2564           "/>
    <n v="0"/>
    <n v="6.4"/>
    <n v="0"/>
    <n v="0"/>
    <n v="0"/>
    <n v="6.4"/>
    <s v="เมตร     "/>
    <n v="0"/>
    <n v="1046.57"/>
    <n v="0"/>
    <n v="0"/>
    <n v="1046.57"/>
    <n v="800"/>
    <n v="0"/>
    <n v="433.45"/>
    <n v="41.42"/>
    <n v="125"/>
    <s v="เมตร          "/>
    <n v="65"/>
    <n v="0"/>
    <n v="0"/>
    <d v="2021-04-10T00:00:00"/>
    <n v="163.52656249999998"/>
    <n v="98.526562499999983"/>
    <n v="416"/>
    <n v="630.56999999999994"/>
  </r>
  <r>
    <s v="สุราษ"/>
    <x v="381"/>
    <x v="385"/>
    <s v="คอล์ยเมทัลชีท "/>
    <x v="0"/>
    <s v="บจก.พวงรัตน์เมทัลชีท (สาขาสุราษฎร์"/>
    <s v="7 ธ.ค. 2564           "/>
    <n v="0"/>
    <n v="32.1"/>
    <n v="0"/>
    <n v="0"/>
    <n v="0"/>
    <n v="32.1"/>
    <s v="เมตร     "/>
    <n v="0"/>
    <n v="2700"/>
    <n v="0"/>
    <n v="0"/>
    <n v="2700"/>
    <n v="1926"/>
    <n v="0"/>
    <n v="2700"/>
    <n v="100"/>
    <n v="60"/>
    <s v="เมตร          "/>
    <n v="50"/>
    <n v="0"/>
    <n v="0"/>
    <s v="//-/F         "/>
    <n v="84.112149532710276"/>
    <n v="34.112149532710276"/>
    <n v="1605"/>
    <n v="1095"/>
  </r>
  <r>
    <s v="สุราษ"/>
    <x v="382"/>
    <x v="386"/>
    <s v="คอล์ยเมทัลชีท "/>
    <x v="0"/>
    <s v="บจก.พวงรัตน์เมทัลชีท (สาขาสุราษฎร์"/>
    <s v="7 ธ.ค. 2564           "/>
    <n v="0"/>
    <n v="23.2"/>
    <n v="0"/>
    <n v="0"/>
    <n v="0"/>
    <n v="23.2"/>
    <s v="เมตร     "/>
    <n v="0"/>
    <n v="2172.9"/>
    <n v="0"/>
    <n v="0"/>
    <n v="2172.9"/>
    <n v="2092.5"/>
    <n v="0"/>
    <n v="2172.9"/>
    <n v="100"/>
    <n v="90"/>
    <s v="เมตร          "/>
    <n v="75"/>
    <n v="0"/>
    <n v="0"/>
    <s v="//-/F         "/>
    <n v="93.659482758620697"/>
    <n v="18.659482758620697"/>
    <n v="1740"/>
    <n v="432.90000000000009"/>
  </r>
  <r>
    <s v="เต่าทอง"/>
    <x v="383"/>
    <x v="387"/>
    <s v="คอล์ยเมทัลชีท "/>
    <x v="0"/>
    <s v="บจก.เต่าทองวัสดุ (ทรายขาว)        "/>
    <s v="21 ธ.ค. 2564          "/>
    <n v="50.9"/>
    <n v="0"/>
    <n v="0"/>
    <n v="0"/>
    <n v="0"/>
    <n v="50.9"/>
    <s v="เมตร     "/>
    <n v="3713.61"/>
    <n v="0"/>
    <n v="0"/>
    <n v="0"/>
    <n v="3713.61"/>
    <n v="3817.5"/>
    <n v="0"/>
    <n v="3713.61"/>
    <n v="100"/>
    <n v="75"/>
    <s v="เมตร          "/>
    <n v="44"/>
    <n v="0"/>
    <n v="0"/>
    <s v="07/09/-021    "/>
    <n v="72.958939096267201"/>
    <n v="28.958939096267201"/>
    <n v="2239.6"/>
    <n v="1474.0100000000002"/>
  </r>
  <r>
    <s v="เต่าทอง"/>
    <x v="384"/>
    <x v="388"/>
    <s v="คอล์ยเมทัลชีท "/>
    <x v="0"/>
    <s v="บจก.เต่าทองวัสดุ (ทรายขาว)        "/>
    <s v="23 ธ.ค. 2564          "/>
    <n v="9.3000000000000007"/>
    <n v="52.7"/>
    <n v="0"/>
    <n v="0"/>
    <n v="0"/>
    <n v="62"/>
    <s v="เมตร     "/>
    <n v="775.7"/>
    <n v="4286.53"/>
    <n v="0"/>
    <n v="0"/>
    <n v="5062.2299999999996"/>
    <n v="4960"/>
    <n v="0"/>
    <n v="2744.47"/>
    <n v="54.21"/>
    <n v="80"/>
    <s v="เมตร          "/>
    <n v="65"/>
    <n v="0"/>
    <n v="0"/>
    <s v="02/12/-021    "/>
    <n v="81.648870967741928"/>
    <n v="16.648870967741928"/>
    <n v="4030"/>
    <n v="1032.2299999999996"/>
  </r>
  <r>
    <s v="ทุ่งสง"/>
    <x v="384"/>
    <x v="388"/>
    <s v="คอล์ยเมทัลชีท "/>
    <x v="0"/>
    <s v="บจก.ชมภูเมทัลชีท(ทุ่งสง)          "/>
    <s v="30 ธ.ค. 2564          "/>
    <n v="6.2"/>
    <n v="0"/>
    <n v="0"/>
    <n v="0"/>
    <n v="0"/>
    <n v="6.2"/>
    <s v="เมตร     "/>
    <n v="463.55"/>
    <n v="0"/>
    <n v="0"/>
    <n v="0"/>
    <n v="463.55"/>
    <n v="496"/>
    <n v="0"/>
    <n v="463.55"/>
    <n v="100"/>
    <n v="80"/>
    <s v="เมตร          "/>
    <n v="65"/>
    <n v="0"/>
    <n v="0"/>
    <s v="//-/F         "/>
    <n v="74.766129032258064"/>
    <n v="9.7661290322580641"/>
    <n v="403"/>
    <n v="60.550000000000011"/>
  </r>
  <r>
    <s v="เต่าทอง"/>
    <x v="385"/>
    <x v="389"/>
    <s v="คอล์ยเมทัลชีท "/>
    <x v="0"/>
    <s v="บจก.เต่าทองวัสดุ                  "/>
    <s v="7 ธ.ค. 2564           "/>
    <n v="65.2"/>
    <n v="4.2"/>
    <n v="0"/>
    <n v="0"/>
    <n v="0"/>
    <n v="69.400000000000006"/>
    <s v="เมตร     "/>
    <n v="4874.9399999999996"/>
    <n v="314.02"/>
    <n v="0"/>
    <n v="0"/>
    <n v="5188.9599999999991"/>
    <n v="4167"/>
    <n v="0"/>
    <n v="3709.67"/>
    <n v="71.489999999999995"/>
    <n v="60"/>
    <s v="เมตร          "/>
    <n v="37"/>
    <n v="0"/>
    <n v="0"/>
    <s v="19/07/-021    "/>
    <n v="74.768876080691626"/>
    <n v="37.768876080691626"/>
    <n v="2567.8000000000002"/>
    <n v="2621.1599999999989"/>
  </r>
  <r>
    <s v="เต่าทอง"/>
    <x v="385"/>
    <x v="389"/>
    <s v="คอล์ยเมทัลชีท "/>
    <x v="0"/>
    <s v="บจก.เต่าทองวัสดุ (ทรายขาว)        "/>
    <s v="17 ธ.ค. 2564          "/>
    <n v="15.5"/>
    <n v="32.200000000000003"/>
    <n v="0"/>
    <n v="0"/>
    <n v="0"/>
    <n v="47.7"/>
    <s v="เมตร     "/>
    <n v="1156.92"/>
    <n v="2106.16"/>
    <n v="0"/>
    <n v="0"/>
    <n v="3263.08"/>
    <n v="2862"/>
    <n v="0"/>
    <n v="2247.0700000000002"/>
    <n v="68.86"/>
    <n v="60"/>
    <s v="เมตร          "/>
    <n v="37"/>
    <n v="0"/>
    <n v="0"/>
    <s v="19/07/-021    "/>
    <n v="68.408385744234792"/>
    <n v="31.408385744234792"/>
    <n v="1764.9"/>
    <n v="1498.1799999999998"/>
  </r>
  <r>
    <s v="ทุ่งสง"/>
    <x v="385"/>
    <x v="389"/>
    <s v="คอล์ยเมทัลชีท "/>
    <x v="0"/>
    <s v="บจก.ชมภูเมทัลชีท(ทุ่งสง)          "/>
    <s v="11 ธ.ค. 2564          "/>
    <n v="137.19999999999999"/>
    <n v="102.5"/>
    <n v="0"/>
    <n v="0"/>
    <n v="0"/>
    <n v="239.7"/>
    <s v="เมตร     "/>
    <n v="10314.129999999999"/>
    <n v="7558.92"/>
    <n v="0"/>
    <n v="0"/>
    <n v="17873.05"/>
    <n v="14386.8"/>
    <n v="0"/>
    <n v="12765.74"/>
    <n v="71.42"/>
    <n v="60"/>
    <s v="เมตร          "/>
    <n v="37"/>
    <n v="0"/>
    <n v="0"/>
    <s v="//-/F         "/>
    <n v="74.564246975385899"/>
    <n v="37.564246975385899"/>
    <n v="8868.9"/>
    <n v="9004.15"/>
  </r>
  <r>
    <s v="ทุ่งสง"/>
    <x v="385"/>
    <x v="389"/>
    <s v="คอล์ยเมทัลชีท "/>
    <x v="0"/>
    <s v="บจก.ชมภูเมทัลชีท (ทุ่งสง)         "/>
    <s v="4 ธ.ค. 2564           "/>
    <n v="12.4"/>
    <n v="0"/>
    <n v="0"/>
    <n v="0"/>
    <n v="0"/>
    <n v="12.4"/>
    <s v="เมตร     "/>
    <n v="926.74"/>
    <n v="0"/>
    <n v="0"/>
    <n v="0"/>
    <n v="926.74"/>
    <n v="744"/>
    <n v="0"/>
    <n v="662.62"/>
    <n v="71.5"/>
    <n v="60"/>
    <s v="เมตร          "/>
    <n v="37"/>
    <n v="0"/>
    <n v="0"/>
    <s v="08/04/-021    "/>
    <n v="74.737096774193546"/>
    <n v="37.737096774193546"/>
    <n v="458.8"/>
    <n v="467.94"/>
  </r>
  <r>
    <s v="นาเคียน"/>
    <x v="385"/>
    <x v="389"/>
    <s v="คอล์ยเมทัลชีท "/>
    <x v="0"/>
    <s v="บจก.ชมพรภัณฑ์เมทัลชีท(นาเคียน)    "/>
    <s v="4 ธ.ค. 2564           "/>
    <n v="51.8"/>
    <n v="6.2"/>
    <n v="0"/>
    <n v="0"/>
    <n v="0"/>
    <n v="58"/>
    <s v="เมตร     "/>
    <n v="3864.07"/>
    <n v="463.38"/>
    <n v="0"/>
    <n v="0"/>
    <n v="4327.45"/>
    <n v="3480"/>
    <n v="0"/>
    <n v="3092.05"/>
    <n v="71.45"/>
    <n v="60"/>
    <s v="เมตร          "/>
    <n v="37"/>
    <n v="0"/>
    <n v="0"/>
    <s v="03/04/-019    "/>
    <n v="74.611206896551721"/>
    <n v="37.611206896551721"/>
    <n v="2146"/>
    <n v="2181.4499999999998"/>
  </r>
  <r>
    <s v="นาเคียน"/>
    <x v="385"/>
    <x v="389"/>
    <s v="คอล์ยเมทัลชีท "/>
    <x v="0"/>
    <s v="บจก.ชมพรภัณฑ์เมทัลชีท(นาเคียน)    "/>
    <s v="14 ธ.ค. 2564          "/>
    <n v="0"/>
    <n v="31"/>
    <n v="0"/>
    <n v="0"/>
    <n v="0"/>
    <n v="31"/>
    <s v="เมตร     "/>
    <n v="0"/>
    <n v="2317.7600000000002"/>
    <n v="0"/>
    <n v="0"/>
    <n v="2317.7600000000002"/>
    <n v="1860"/>
    <n v="0"/>
    <n v="1657.46"/>
    <n v="71.510000000000005"/>
    <n v="60"/>
    <s v="เมตร          "/>
    <n v="37"/>
    <n v="0"/>
    <n v="0"/>
    <s v="//-/F         "/>
    <n v="74.766451612903239"/>
    <n v="37.766451612903239"/>
    <n v="1147"/>
    <n v="1170.7600000000002"/>
  </r>
  <r>
    <s v="สุราษ"/>
    <x v="385"/>
    <x v="389"/>
    <s v="คอล์ยเมทัลชีท "/>
    <x v="0"/>
    <s v="บจก.พวงรัตน์เมทัลชีท(สุราษฎร์)    "/>
    <s v="10 ธ.ค. 2564          "/>
    <n v="72.8"/>
    <n v="52.9"/>
    <n v="0"/>
    <n v="0"/>
    <n v="0"/>
    <n v="125.69999999999999"/>
    <s v="เมตร     "/>
    <n v="5446.73"/>
    <n v="3818.87"/>
    <n v="0"/>
    <n v="0"/>
    <n v="9265.5999999999985"/>
    <n v="7545"/>
    <n v="0"/>
    <n v="6587.12"/>
    <n v="71.09"/>
    <n v="60"/>
    <s v="เมตร          "/>
    <n v="37"/>
    <n v="0"/>
    <n v="0"/>
    <s v="//-/F         "/>
    <n v="73.712012728719174"/>
    <n v="36.712012728719174"/>
    <n v="4650.8999999999996"/>
    <n v="4614.6999999999989"/>
  </r>
  <r>
    <s v="สุราษ"/>
    <x v="385"/>
    <x v="389"/>
    <s v="คอล์ยเมทัลชีท "/>
    <x v="0"/>
    <s v="บจก.พวงรัตน์เมทัลชีท (สาขาสุราษฎร์"/>
    <s v="8 ธ.ค. 2564           "/>
    <n v="131.1"/>
    <n v="204.3"/>
    <n v="0"/>
    <n v="0"/>
    <n v="0"/>
    <n v="335.4"/>
    <s v="เมตร     "/>
    <n v="9624.86"/>
    <n v="14078.03"/>
    <n v="0"/>
    <n v="0"/>
    <n v="23702.89"/>
    <n v="20130"/>
    <n v="0"/>
    <n v="16556.73"/>
    <n v="69.849999999999994"/>
    <n v="60"/>
    <s v="เมตร          "/>
    <n v="37"/>
    <n v="0"/>
    <n v="0"/>
    <s v="//-/F         "/>
    <n v="70.670512820512826"/>
    <n v="33.670512820512826"/>
    <n v="12409.8"/>
    <n v="11293.09"/>
  </r>
  <r>
    <s v="อ้อมค่าย"/>
    <x v="385"/>
    <x v="389"/>
    <s v="คอล์ยเมทัลชีท "/>
    <x v="0"/>
    <s v="บจก.พวงรัตน์เมทัลชีท(อ้อมค่าย)    "/>
    <s v="4 ธ.ค. 2564           "/>
    <n v="72.400000000000006"/>
    <n v="28.5"/>
    <n v="0"/>
    <n v="0"/>
    <n v="0"/>
    <n v="100.9"/>
    <s v="เมตร     "/>
    <n v="5409.11"/>
    <n v="1746.54"/>
    <n v="0"/>
    <n v="0"/>
    <n v="7155.65"/>
    <n v="6057"/>
    <n v="0"/>
    <n v="5005.41"/>
    <n v="69.95"/>
    <n v="60"/>
    <s v="เมตร          "/>
    <n v="37"/>
    <n v="0"/>
    <n v="0"/>
    <s v="08/04/-021    "/>
    <n v="70.918235877106042"/>
    <n v="33.918235877106042"/>
    <n v="3733.3"/>
    <n v="3422.3499999999995"/>
  </r>
  <r>
    <s v="อ้อมค่าย"/>
    <x v="385"/>
    <x v="389"/>
    <s v="คอล์ยเมทัลชีท "/>
    <x v="0"/>
    <s v="บจก.พวงรัตน์เมทัลชีท(อ้อมค่าย)    "/>
    <s v="4 ธ.ค. 2564           "/>
    <n v="181.2"/>
    <n v="14"/>
    <n v="0"/>
    <n v="0"/>
    <n v="0"/>
    <n v="195.2"/>
    <s v="เมตร     "/>
    <n v="13273.75"/>
    <n v="1049.83"/>
    <n v="0"/>
    <n v="0"/>
    <n v="14323.58"/>
    <n v="11715"/>
    <n v="0"/>
    <n v="10164.74"/>
    <n v="70.97"/>
    <n v="60"/>
    <s v="เมตร          "/>
    <n v="37"/>
    <n v="0"/>
    <n v="0"/>
    <s v="//-/F         "/>
    <n v="73.378995901639342"/>
    <n v="36.378995901639342"/>
    <n v="7222.4"/>
    <n v="7101.18"/>
  </r>
  <r>
    <s v="อ้อมค่าย"/>
    <x v="385"/>
    <x v="389"/>
    <s v="คอล์ยเมทัลชีท "/>
    <x v="0"/>
    <s v="Admin                             "/>
    <s v="20 ธ.ค. 2564          "/>
    <n v="40.299999999999997"/>
    <n v="0"/>
    <n v="0"/>
    <n v="0"/>
    <n v="0"/>
    <n v="40.299999999999997"/>
    <s v="เมตร     "/>
    <n v="3008.45"/>
    <n v="0"/>
    <n v="0"/>
    <n v="0"/>
    <n v="3008.45"/>
    <n v="2418"/>
    <n v="0"/>
    <n v="2150.06"/>
    <n v="71.47"/>
    <n v="60"/>
    <s v="เมตร          "/>
    <n v="37"/>
    <n v="0"/>
    <n v="0"/>
    <s v="08/04/-021    "/>
    <n v="74.651364764267996"/>
    <n v="37.651364764267996"/>
    <n v="1491.1"/>
    <n v="1517.35"/>
  </r>
  <r>
    <s v="เต่าทอง"/>
    <x v="386"/>
    <x v="390"/>
    <s v="คอล์ยเมทัลชีท "/>
    <x v="0"/>
    <s v="บจก.เต่าทองวัสดุ                  "/>
    <s v="10 ธ.ค. 2564          "/>
    <n v="10.4"/>
    <n v="0"/>
    <n v="0"/>
    <n v="0"/>
    <n v="0"/>
    <n v="10.4"/>
    <s v="เมตร     "/>
    <n v="874.77"/>
    <n v="0"/>
    <n v="0"/>
    <n v="0"/>
    <n v="874.77"/>
    <n v="728"/>
    <n v="0"/>
    <n v="874.77"/>
    <n v="100"/>
    <n v="70"/>
    <s v="เมตร          "/>
    <n v="55"/>
    <n v="0"/>
    <n v="0"/>
    <s v="09/09/-021    "/>
    <n v="84.112499999999997"/>
    <n v="29.112499999999997"/>
    <n v="572"/>
    <n v="302.77"/>
  </r>
  <r>
    <s v="เต่าทอง"/>
    <x v="386"/>
    <x v="390"/>
    <s v="คอล์ยเมทัลชีท "/>
    <x v="0"/>
    <s v="บจก.เต่าทองวัสดุ (ทรายขาว)        "/>
    <s v="4 ธ.ค. 2564           "/>
    <n v="108.5"/>
    <n v="0"/>
    <n v="0"/>
    <n v="0"/>
    <n v="0"/>
    <n v="108.5"/>
    <s v="เมตร     "/>
    <n v="9112.23"/>
    <n v="0"/>
    <n v="0"/>
    <n v="0"/>
    <n v="9112.23"/>
    <n v="7595"/>
    <n v="0"/>
    <n v="9112.23"/>
    <n v="100"/>
    <n v="70"/>
    <s v="เมตร          "/>
    <n v="55"/>
    <n v="0"/>
    <n v="0"/>
    <s v="09/09/-021    "/>
    <n v="83.983686635944693"/>
    <n v="28.983686635944693"/>
    <n v="5967.5"/>
    <n v="3144.7299999999996"/>
  </r>
  <r>
    <s v="ทุ่งสง"/>
    <x v="386"/>
    <x v="390"/>
    <s v="คอล์ยเมทัลชีท "/>
    <x v="0"/>
    <s v="บจก.ชมภูเมทัลชีท(ทุ่งสง)          "/>
    <s v="3 ธ.ค. 2564           "/>
    <n v="191.8"/>
    <n v="111.6"/>
    <n v="0"/>
    <n v="0"/>
    <n v="0"/>
    <n v="303.39999999999998"/>
    <s v="เมตร     "/>
    <n v="15733.25"/>
    <n v="9385.9599999999991"/>
    <n v="0"/>
    <n v="0"/>
    <n v="25119.21"/>
    <n v="21238"/>
    <n v="0"/>
    <n v="25119.21"/>
    <n v="100"/>
    <n v="70"/>
    <s v="เมตร          "/>
    <n v="55"/>
    <n v="0"/>
    <n v="0"/>
    <s v="27/03/-021    "/>
    <n v="82.792386288727755"/>
    <n v="27.792386288727755"/>
    <n v="16687"/>
    <n v="8432.2099999999991"/>
  </r>
  <r>
    <s v="นาเคียน"/>
    <x v="386"/>
    <x v="390"/>
    <s v="คอล์ยเมทัลชีท "/>
    <x v="0"/>
    <s v="บจก.ชมพรภัณฑ์เมทัลชีท(นาเคียน)    "/>
    <s v="11 ธ.ค. 2564          "/>
    <n v="142.1"/>
    <n v="197.4"/>
    <n v="0"/>
    <n v="0"/>
    <n v="0"/>
    <n v="339.5"/>
    <s v="เมตร     "/>
    <n v="11925.73"/>
    <n v="16595.91"/>
    <n v="0"/>
    <n v="0"/>
    <n v="28521.64"/>
    <n v="23765"/>
    <n v="0"/>
    <n v="28521.64"/>
    <n v="100"/>
    <n v="70"/>
    <s v="เมตร          "/>
    <n v="55"/>
    <n v="0"/>
    <n v="0"/>
    <s v="22/10/-021    "/>
    <n v="84.010721649484537"/>
    <n v="29.010721649484537"/>
    <n v="18672.5"/>
    <n v="9849.14"/>
  </r>
  <r>
    <s v="นาเคียน"/>
    <x v="386"/>
    <x v="390"/>
    <s v="คอล์ยเมทัลชีท "/>
    <x v="0"/>
    <s v="บจก.ชมพรภัณฑ์เมทัลชีท(นาเคียน)    "/>
    <s v="14 ธ.ค. 2564          "/>
    <n v="0"/>
    <n v="9.3000000000000007"/>
    <n v="0"/>
    <n v="0"/>
    <n v="0"/>
    <n v="9.3000000000000007"/>
    <s v="เมตร     "/>
    <n v="0"/>
    <n v="782.24"/>
    <n v="0"/>
    <n v="0"/>
    <n v="782.24"/>
    <n v="651"/>
    <n v="0"/>
    <n v="782.24"/>
    <n v="100"/>
    <n v="70"/>
    <s v="เมตร          "/>
    <n v="55"/>
    <n v="0"/>
    <n v="0"/>
    <s v="//-/F         "/>
    <n v="84.111827956989245"/>
    <n v="29.111827956989245"/>
    <n v="511.50000000000006"/>
    <n v="270.73999999999995"/>
  </r>
  <r>
    <s v="สุราษ"/>
    <x v="386"/>
    <x v="390"/>
    <s v="คอล์ยเมทัลชีท "/>
    <x v="0"/>
    <s v="บจก.พวงรัตน์เมทัลชีท(สุราษฎร์)    "/>
    <s v="27 ธ.ค. 2564          "/>
    <n v="20.7"/>
    <n v="0"/>
    <n v="0"/>
    <n v="0"/>
    <n v="0"/>
    <n v="20.7"/>
    <s v="เมตร     "/>
    <n v="1741.13"/>
    <n v="0"/>
    <n v="0"/>
    <n v="0"/>
    <n v="1741.13"/>
    <n v="1449"/>
    <n v="0"/>
    <n v="1741.13"/>
    <n v="100"/>
    <n v="70"/>
    <s v="เมตร          "/>
    <n v="55"/>
    <n v="0"/>
    <n v="0"/>
    <s v="//-/F         "/>
    <n v="84.112560386473433"/>
    <n v="29.112560386473433"/>
    <n v="1138.5"/>
    <n v="602.63000000000011"/>
  </r>
  <r>
    <s v="สุราษ"/>
    <x v="386"/>
    <x v="390"/>
    <s v="คอล์ยเมทัลชีท "/>
    <x v="0"/>
    <s v="บจก.พวงรัตน์เมทัลชีท (สาขาสุราษฎร์"/>
    <s v="10 ธ.ค. 2564          "/>
    <n v="72.400000000000006"/>
    <n v="9.3000000000000007"/>
    <n v="0"/>
    <n v="0"/>
    <n v="0"/>
    <n v="81.7"/>
    <s v="เมตร     "/>
    <n v="5925.13"/>
    <n v="753.28"/>
    <n v="0"/>
    <n v="0"/>
    <n v="6678.41"/>
    <n v="5719"/>
    <n v="0"/>
    <n v="6678.41"/>
    <n v="100"/>
    <n v="70"/>
    <s v="เมตร          "/>
    <n v="55"/>
    <n v="0"/>
    <n v="0"/>
    <s v="//-/F         "/>
    <n v="81.74308445532435"/>
    <n v="26.74308445532435"/>
    <n v="4493.5"/>
    <n v="2184.91"/>
  </r>
  <r>
    <s v="อ้อมค่าย"/>
    <x v="386"/>
    <x v="390"/>
    <s v="คอล์ยเมทัลชีท "/>
    <x v="0"/>
    <s v="บจก.พวงรัตน์เมทัลชีท(อ้อมค่าย)    "/>
    <s v="4 ธ.ค. 2564           "/>
    <n v="83.7"/>
    <n v="15.5"/>
    <n v="0"/>
    <n v="0"/>
    <n v="0"/>
    <n v="99.2"/>
    <s v="เมตร     "/>
    <n v="7038.87"/>
    <n v="1303.49"/>
    <n v="0"/>
    <n v="0"/>
    <n v="8342.36"/>
    <n v="6944"/>
    <n v="0"/>
    <n v="8342.36"/>
    <n v="100"/>
    <n v="70"/>
    <s v="เมตร          "/>
    <n v="55"/>
    <n v="0"/>
    <n v="0"/>
    <s v="//-/F         "/>
    <n v="84.096370967741933"/>
    <n v="29.096370967741933"/>
    <n v="5456"/>
    <n v="2886.3600000000006"/>
  </r>
  <r>
    <s v="อ้อมค่าย"/>
    <x v="386"/>
    <x v="390"/>
    <s v="คอล์ยเมทัลชีท "/>
    <x v="0"/>
    <s v="บจก.พวงรัตน์เมทัลชีท(อ้อมค่าย)    "/>
    <s v="7 ธ.ค. 2564           "/>
    <n v="43.9"/>
    <n v="6.2"/>
    <n v="0"/>
    <n v="0"/>
    <n v="0"/>
    <n v="50.1"/>
    <s v="เมตร     "/>
    <n v="3689.14"/>
    <n v="521.5"/>
    <n v="0"/>
    <n v="0"/>
    <n v="4210.6399999999994"/>
    <n v="3510.5"/>
    <n v="0"/>
    <n v="4210.6400000000003"/>
    <n v="100"/>
    <n v="70"/>
    <s v="เมตร          "/>
    <n v="55"/>
    <n v="0"/>
    <n v="0"/>
    <s v="//-/F         "/>
    <n v="84.044710578842299"/>
    <n v="29.044710578842299"/>
    <n v="2755.5"/>
    <n v="1455.1399999999994"/>
  </r>
  <r>
    <s v="อ้อมค่าย"/>
    <x v="386"/>
    <x v="390"/>
    <s v="คอล์ยเมทัลชีท "/>
    <x v="0"/>
    <s v="หจก.ชมพรภัณฑ์                     "/>
    <s v="21 ธ.ค. 2564          "/>
    <n v="3.1"/>
    <n v="0"/>
    <n v="0"/>
    <n v="0"/>
    <n v="0"/>
    <n v="3.1"/>
    <s v="เมตร     "/>
    <n v="257.01"/>
    <n v="0"/>
    <n v="0"/>
    <n v="0"/>
    <n v="257.01"/>
    <n v="217"/>
    <n v="0"/>
    <n v="257.01"/>
    <n v="100"/>
    <n v="70"/>
    <s v="เมตร          "/>
    <n v="55"/>
    <n v="0"/>
    <n v="0"/>
    <s v="//-/F         "/>
    <n v="82.906451612903226"/>
    <n v="27.906451612903226"/>
    <n v="170.5"/>
    <n v="86.509999999999991"/>
  </r>
  <r>
    <s v="สุราษ"/>
    <x v="387"/>
    <x v="391"/>
    <s v="คอล์ยเมทัลชีท "/>
    <x v="0"/>
    <s v="บจก.พวงรัตน์เมทัลชีท(สุราษฎร์)       "/>
    <s v="16 ธ.ค. 2564          "/>
    <n v="0"/>
    <n v="10.8"/>
    <n v="0"/>
    <n v="0"/>
    <n v="0"/>
    <n v="10.8"/>
    <s v="เมตร     "/>
    <n v="0"/>
    <n v="707.69"/>
    <n v="0"/>
    <n v="0"/>
    <n v="707.69"/>
    <n v="224.38"/>
    <n v="0"/>
    <n v="483.31"/>
    <n v="68.290000000000006"/>
    <n v="0"/>
    <s v="เมตร          "/>
    <n v="37"/>
    <n v="0"/>
    <n v="0"/>
    <s v="//-/F         "/>
    <n v="65.526851851851859"/>
    <n v="28.526851851851859"/>
    <n v="399.6"/>
    <n v="308.09000000000003"/>
  </r>
  <r>
    <s v="สุราษ"/>
    <x v="387"/>
    <x v="391"/>
    <s v="คอล์ยเมทัลชีท "/>
    <x v="0"/>
    <s v="บจก.พวงรัตน์เมทัลชีท (สาขาสุราษฎร์ธาน"/>
    <s v="21 ธ.ค. 2564          "/>
    <n v="0"/>
    <n v="3.1"/>
    <n v="0"/>
    <n v="0"/>
    <n v="0"/>
    <n v="3.1"/>
    <s v="เมตร     "/>
    <n v="0"/>
    <n v="246.26"/>
    <n v="0"/>
    <n v="0"/>
    <n v="246.26"/>
    <n v="64.11"/>
    <n v="0"/>
    <n v="182.15"/>
    <n v="73.97"/>
    <n v="0"/>
    <s v="เมตร          "/>
    <n v="37"/>
    <n v="0"/>
    <n v="0"/>
    <s v="//-/F         "/>
    <n v="79.438709677419354"/>
    <n v="42.438709677419354"/>
    <n v="114.7"/>
    <n v="131.56"/>
  </r>
  <r>
    <s v="สุราษ"/>
    <x v="388"/>
    <x v="392"/>
    <s v="คอล์ยเมทัลชีท "/>
    <x v="0"/>
    <s v="บจก.พวงรัตน์เมทัลชีท (สาขาสุราษฎร์ธาน"/>
    <s v="21 ธ.ค. 2564          "/>
    <n v="0"/>
    <n v="6.2"/>
    <n v="0"/>
    <n v="0"/>
    <n v="0"/>
    <n v="6.2"/>
    <s v="เมตร     "/>
    <n v="0"/>
    <n v="492.52"/>
    <n v="0"/>
    <n v="0"/>
    <n v="492.52"/>
    <n v="192.32"/>
    <n v="0"/>
    <n v="300.2"/>
    <n v="60.95"/>
    <n v="0"/>
    <s v="เมตร          "/>
    <n v="37"/>
    <n v="0"/>
    <n v="0"/>
    <s v="//-/F         "/>
    <n v="79.438709677419354"/>
    <n v="42.438709677419354"/>
    <n v="229.4"/>
    <n v="263.12"/>
  </r>
  <r>
    <s v="เต่าทอง"/>
    <x v="389"/>
    <x v="393"/>
    <s v="คอล์ยเมทัลชีท "/>
    <x v="0"/>
    <s v="บจก.เต่าทองวัสดุ (ทรายขาว)        "/>
    <s v="21 ธ.ค. 2564          "/>
    <n v="6.2"/>
    <n v="0"/>
    <n v="0"/>
    <n v="0"/>
    <n v="0"/>
    <n v="6.2"/>
    <s v="เมตร     "/>
    <n v="462.62"/>
    <n v="0"/>
    <n v="0"/>
    <n v="0"/>
    <n v="462.62"/>
    <n v="248"/>
    <n v="0"/>
    <n v="214.62"/>
    <n v="46.39"/>
    <n v="0"/>
    <s v="เมตร          "/>
    <n v="40"/>
    <n v="0"/>
    <n v="0"/>
    <s v="//-/F         "/>
    <n v="74.616129032258058"/>
    <n v="34.616129032258058"/>
    <n v="248"/>
    <n v="214.62"/>
  </r>
  <r>
    <s v="นาเคียน"/>
    <x v="389"/>
    <x v="393"/>
    <s v="คอล์ยเมทัลชีท "/>
    <x v="0"/>
    <s v="บจก.ชมพรภัณฑ์เมทัลชีท(นาเคียน)    "/>
    <s v="18 ธ.ค. 2564          "/>
    <n v="16"/>
    <n v="4.3"/>
    <n v="0"/>
    <n v="0"/>
    <n v="0"/>
    <n v="20.3"/>
    <s v="เมตร     "/>
    <n v="1192.07"/>
    <n v="320.2"/>
    <n v="0"/>
    <n v="0"/>
    <n v="1512.27"/>
    <n v="812"/>
    <n v="0"/>
    <n v="700.27"/>
    <n v="46.31"/>
    <n v="0"/>
    <s v="เมตร          "/>
    <n v="40"/>
    <n v="0"/>
    <n v="0"/>
    <s v="//-/F         "/>
    <n v="74.49605911330049"/>
    <n v="34.49605911330049"/>
    <n v="812"/>
    <n v="700.27"/>
  </r>
  <r>
    <s v="อ้อมค่าย"/>
    <x v="389"/>
    <x v="393"/>
    <s v="คอล์ยเมทัลชีท "/>
    <x v="0"/>
    <s v="บจก.พวงรัตน์เมทัลชีท(อ้อมค่าย)    "/>
    <s v="1 ธ.ค. 2564           "/>
    <n v="0"/>
    <n v="8.3000000000000007"/>
    <n v="0"/>
    <n v="0"/>
    <n v="0"/>
    <n v="8.3000000000000007"/>
    <s v="เมตร     "/>
    <n v="0"/>
    <n v="620.38"/>
    <n v="0"/>
    <n v="0"/>
    <n v="620.38"/>
    <n v="332"/>
    <n v="0"/>
    <n v="288.38"/>
    <n v="46.48"/>
    <n v="0"/>
    <s v="เมตร          "/>
    <n v="40"/>
    <n v="0"/>
    <n v="0"/>
    <s v="//-/F         "/>
    <n v="74.744578313253001"/>
    <n v="34.744578313253001"/>
    <n v="332"/>
    <n v="288.38"/>
  </r>
  <r>
    <s v="อ้อมค่าย"/>
    <x v="389"/>
    <x v="393"/>
    <s v="คอล์ยเมทัลชีท "/>
    <x v="0"/>
    <s v="บจก.พวงรัตน์เมทัลชีท(อ้อมค่าย)    "/>
    <s v="28 ธ.ค. 2564          "/>
    <n v="0"/>
    <n v="6.2"/>
    <n v="0"/>
    <n v="0"/>
    <n v="0"/>
    <n v="6.2"/>
    <s v="เมตร     "/>
    <n v="0"/>
    <n v="463.5"/>
    <n v="0"/>
    <n v="0"/>
    <n v="463.5"/>
    <n v="248"/>
    <n v="0"/>
    <n v="215.5"/>
    <n v="46.49"/>
    <n v="0"/>
    <s v="เมตร          "/>
    <n v="40"/>
    <n v="0"/>
    <n v="0"/>
    <s v="//-/F         "/>
    <n v="74.758064516129025"/>
    <n v="34.758064516129025"/>
    <n v="248"/>
    <n v="215.5"/>
  </r>
  <r>
    <s v="อ้อมค่าย"/>
    <x v="390"/>
    <x v="394"/>
    <s v="คอล์ยเมทัลชีท "/>
    <x v="0"/>
    <s v="บจก.พวงรัตน์เมทัลชีท(อ้อมค่าย)    "/>
    <s v="1 ธ.ค. 2564           "/>
    <n v="0"/>
    <n v="12.4"/>
    <n v="0"/>
    <n v="0"/>
    <n v="0"/>
    <n v="12.4"/>
    <s v="เมตร     "/>
    <n v="0"/>
    <n v="1042.54"/>
    <n v="0"/>
    <n v="0"/>
    <n v="1042.54"/>
    <n v="744"/>
    <n v="0"/>
    <n v="298.54000000000002"/>
    <n v="28.64"/>
    <n v="0"/>
    <s v="เมตร          "/>
    <n v="60"/>
    <n v="0"/>
    <n v="0"/>
    <s v="//-/F         "/>
    <n v="84.075806451612891"/>
    <n v="24.075806451612891"/>
    <n v="744"/>
    <n v="298.53999999999996"/>
  </r>
  <r>
    <s v="เต่าทอง"/>
    <x v="391"/>
    <x v="395"/>
    <s v="คอล์ยเมทัลชีท "/>
    <x v="0"/>
    <s v="บจก.เต่าทองวัสดุ (ทรายขาว)              "/>
    <s v="30 ธ.ค. 2564          "/>
    <n v="0"/>
    <n v="22.9"/>
    <n v="0"/>
    <n v="0"/>
    <n v="0"/>
    <n v="22.9"/>
    <s v="เมตร     "/>
    <n v="0"/>
    <n v="1818.72"/>
    <n v="0"/>
    <n v="0"/>
    <n v="1818.72"/>
    <n v="1465.6"/>
    <n v="0"/>
    <n v="1818.72"/>
    <n v="100"/>
    <n v="64"/>
    <s v="เมตร          "/>
    <n v="44"/>
    <n v="0"/>
    <n v="0"/>
    <s v="//B/F         "/>
    <n v="79.420087336244549"/>
    <n v="35.420087336244549"/>
    <n v="1007.5999999999999"/>
    <n v="811.12000000000012"/>
  </r>
  <r>
    <s v="สุราษ"/>
    <x v="391"/>
    <x v="395"/>
    <s v="คอล์ยเมทัลชีท "/>
    <x v="0"/>
    <s v="บจก.พวงรัตน์เมทัลชีท (สาขาสุราษฎร์ธานี) "/>
    <s v="23 ธ.ค. 2564          "/>
    <n v="1.5"/>
    <n v="0"/>
    <n v="0"/>
    <n v="0"/>
    <n v="0"/>
    <n v="1.5"/>
    <s v="เมตร     "/>
    <n v="119.16"/>
    <n v="0"/>
    <n v="0"/>
    <n v="0"/>
    <n v="119.16"/>
    <n v="96"/>
    <n v="0"/>
    <n v="119.16"/>
    <n v="100"/>
    <n v="64"/>
    <s v="เมตร          "/>
    <n v="44"/>
    <n v="0"/>
    <n v="0"/>
    <s v="//B/F         "/>
    <n v="79.44"/>
    <n v="35.44"/>
    <n v="66"/>
    <n v="53.16"/>
  </r>
  <r>
    <s v="สุราษ"/>
    <x v="392"/>
    <x v="396"/>
    <s v="คอล์ยเมทัลชีท "/>
    <x v="0"/>
    <s v="บจก.พวงรัตน์เมทัลชีท(สุราษฎร์)     "/>
    <s v="14 ธ.ค. 2564          "/>
    <n v="0"/>
    <n v="3.1"/>
    <n v="0"/>
    <n v="0"/>
    <n v="0"/>
    <n v="3.1"/>
    <s v="เมตร     "/>
    <n v="0"/>
    <n v="231.62"/>
    <n v="0"/>
    <n v="0"/>
    <n v="231.62"/>
    <n v="62.9"/>
    <n v="0"/>
    <n v="168.72"/>
    <n v="72.84"/>
    <n v="0"/>
    <s v="เมตร          "/>
    <n v="37"/>
    <n v="0"/>
    <n v="0"/>
    <s v="//-/F         "/>
    <n v="74.716129032258067"/>
    <n v="37.716129032258067"/>
    <n v="114.7"/>
    <n v="116.92"/>
  </r>
  <r>
    <s v="สุราษ"/>
    <x v="393"/>
    <x v="397"/>
    <s v="คอล์ยเมทัลชีท "/>
    <x v="0"/>
    <s v="บจก.พวงรัตน์เมทัลชีท(สุราษฎร์)     "/>
    <s v="30 ธ.ค. 2564          "/>
    <n v="62"/>
    <n v="0"/>
    <n v="0"/>
    <n v="0"/>
    <n v="0"/>
    <n v="62"/>
    <s v="เมตร     "/>
    <n v="5214.96"/>
    <n v="0"/>
    <n v="0"/>
    <n v="0"/>
    <n v="5214.96"/>
    <n v="1887.28"/>
    <n v="0"/>
    <n v="3327.68"/>
    <n v="63.81"/>
    <n v="0"/>
    <s v="เมตร          "/>
    <n v="55"/>
    <n v="0"/>
    <n v="0"/>
    <s v="//-/F         "/>
    <n v="84.112258064516126"/>
    <n v="29.112258064516126"/>
    <n v="3410"/>
    <n v="1804.96"/>
  </r>
  <r>
    <s v="นาเคียน"/>
    <x v="394"/>
    <x v="398"/>
    <s v="คอล์ยเมทัลชีท "/>
    <x v="0"/>
    <s v="บจก.ชมพรภัณฑ์เมทัลชีท(นาเคียน)            "/>
    <s v="25 ธ.ค. 2564          "/>
    <n v="0"/>
    <n v="18.600000000000001"/>
    <n v="0"/>
    <n v="0"/>
    <n v="0"/>
    <n v="18.600000000000001"/>
    <s v="เมตร     "/>
    <n v="0"/>
    <n v="1564.38"/>
    <n v="0"/>
    <n v="0"/>
    <n v="1564.38"/>
    <n v="1302"/>
    <n v="0"/>
    <n v="1564.38"/>
    <n v="100"/>
    <n v="70"/>
    <s v="เมตร          "/>
    <n v="44"/>
    <n v="0"/>
    <n v="0"/>
    <s v="//-/F         "/>
    <n v="84.106451612903228"/>
    <n v="40.106451612903228"/>
    <n v="818.40000000000009"/>
    <n v="745.98"/>
  </r>
  <r>
    <s v="อ้อมค่าย"/>
    <x v="394"/>
    <x v="398"/>
    <s v="คอล์ยเมทัลชีท "/>
    <x v="0"/>
    <s v="บจก.พวงรัตน์เมทัลชีท(อ้อมค่าย)            "/>
    <s v="4 ธ.ค. 2564           "/>
    <n v="5.2"/>
    <n v="0"/>
    <n v="0"/>
    <n v="0"/>
    <n v="0"/>
    <n v="5.2"/>
    <s v="เมตร     "/>
    <n v="388.79"/>
    <n v="0"/>
    <n v="0"/>
    <n v="0"/>
    <n v="388.79"/>
    <n v="364"/>
    <n v="0"/>
    <n v="199.07"/>
    <n v="51.2"/>
    <n v="70"/>
    <s v="เมตร          "/>
    <n v="44"/>
    <n v="0"/>
    <n v="0"/>
    <d v="2021-12-01T00:00:00"/>
    <n v="74.767307692307696"/>
    <n v="30.767307692307696"/>
    <n v="228.8"/>
    <n v="159.99"/>
  </r>
  <r>
    <s v="นาเคียน"/>
    <x v="395"/>
    <x v="399"/>
    <s v="คอล์ยเมทัลชีท "/>
    <x v="0"/>
    <s v="บจก.ชมพรภัณฑ์เมทัลชีท(นาเคียน)            "/>
    <s v="25 ธ.ค. 2564          "/>
    <n v="0"/>
    <n v="12.4"/>
    <n v="0"/>
    <n v="0"/>
    <n v="0"/>
    <n v="12.4"/>
    <s v="เมตร     "/>
    <n v="0"/>
    <n v="1158.8"/>
    <n v="0"/>
    <n v="0"/>
    <n v="1158.8"/>
    <n v="992"/>
    <n v="0"/>
    <n v="1158.8"/>
    <n v="100"/>
    <n v="80"/>
    <s v="เมตร          "/>
    <n v="65"/>
    <n v="0"/>
    <n v="0"/>
    <s v="//-/F         "/>
    <n v="93.451612903225794"/>
    <n v="28.451612903225794"/>
    <n v="806"/>
    <n v="352.79999999999995"/>
  </r>
  <r>
    <s v="อ้อมค่าย"/>
    <x v="395"/>
    <x v="399"/>
    <s v="คอล์ยเมทัลชีท "/>
    <x v="0"/>
    <s v="บจก.พวงรัตน์เมทัลชีท(อ้อมค่าย)            "/>
    <s v="4 ธ.ค. 2564           "/>
    <n v="8.3000000000000007"/>
    <n v="0"/>
    <n v="0"/>
    <n v="0"/>
    <n v="0"/>
    <n v="8.3000000000000007"/>
    <s v="เมตร     "/>
    <n v="698.13"/>
    <n v="0"/>
    <n v="0"/>
    <n v="0"/>
    <n v="698.13"/>
    <n v="664"/>
    <n v="0"/>
    <n v="77.569999999999993"/>
    <n v="11.11"/>
    <n v="80"/>
    <s v="เมตร          "/>
    <n v="65"/>
    <n v="0"/>
    <n v="0"/>
    <d v="2021-12-01T00:00:00"/>
    <n v="84.11204819277107"/>
    <n v="19.11204819277107"/>
    <n v="539.5"/>
    <n v="158.63"/>
  </r>
  <r>
    <s v="เต่าทอง"/>
    <x v="396"/>
    <x v="400"/>
    <s v="คอล์ยเมทัลชีท "/>
    <x v="0"/>
    <s v="บจก.เต่าทองวัสดุ (ทรายขาว)                "/>
    <s v="13 ธ.ค. 2564          "/>
    <n v="0"/>
    <n v="65.099999999999994"/>
    <n v="0"/>
    <n v="0"/>
    <n v="0"/>
    <n v="65.099999999999994"/>
    <s v="เมตร     "/>
    <n v="0"/>
    <n v="5045.25"/>
    <n v="0"/>
    <n v="0"/>
    <n v="5045.25"/>
    <n v="4231.5"/>
    <n v="0"/>
    <n v="5045.25"/>
    <n v="100"/>
    <n v="65"/>
    <s v="เมตร          "/>
    <n v="37"/>
    <n v="0"/>
    <n v="0"/>
    <s v="//-/F         "/>
    <n v="77.5"/>
    <n v="40.5"/>
    <n v="2408.6999999999998"/>
    <n v="2636.55"/>
  </r>
  <r>
    <s v="ทุ่งสง"/>
    <x v="396"/>
    <x v="400"/>
    <s v="คอล์ยเมทัลชีท "/>
    <x v="0"/>
    <s v="บจก.ชมภูเมทัลชีท(ทุ่งสง)                  "/>
    <s v="1 ธ.ค. 2564           "/>
    <n v="44.9"/>
    <n v="69.5"/>
    <n v="0"/>
    <n v="0"/>
    <n v="0"/>
    <n v="114.4"/>
    <s v="เมตร     "/>
    <n v="3355.45"/>
    <n v="5196.1400000000003"/>
    <n v="0"/>
    <n v="0"/>
    <n v="8551.59"/>
    <n v="7436"/>
    <n v="0"/>
    <n v="8551.59"/>
    <n v="100"/>
    <n v="65"/>
    <s v="เมตร          "/>
    <n v="37"/>
    <n v="0"/>
    <n v="0"/>
    <s v="//-/F         "/>
    <n v="74.751660839160834"/>
    <n v="37.751660839160834"/>
    <n v="4232.8"/>
    <n v="4318.79"/>
  </r>
  <r>
    <s v="นาเคียน"/>
    <x v="396"/>
    <x v="400"/>
    <s v="คอล์ยเมทัลชีท "/>
    <x v="0"/>
    <s v="บจก.ชมพรภัณฑ์เมทัลชีท(นาเคียน)            "/>
    <s v="29 ธ.ค. 2564          "/>
    <n v="6.2"/>
    <n v="0"/>
    <n v="0"/>
    <n v="0"/>
    <n v="0"/>
    <n v="6.2"/>
    <s v="เมตร     "/>
    <n v="463.12"/>
    <n v="0"/>
    <n v="0"/>
    <n v="0"/>
    <n v="463.12"/>
    <n v="403"/>
    <n v="0"/>
    <n v="463.12"/>
    <n v="100"/>
    <n v="65"/>
    <s v="เมตร          "/>
    <n v="37"/>
    <n v="0"/>
    <n v="0"/>
    <s v="//-/F         "/>
    <n v="74.696774193548379"/>
    <n v="37.696774193548379"/>
    <n v="229.4"/>
    <n v="233.72"/>
  </r>
  <r>
    <s v="นาเคียน"/>
    <x v="396"/>
    <x v="400"/>
    <s v="คอล์ยเมทัลชีท "/>
    <x v="0"/>
    <s v="บจก.ชมพรภัณฑ์เมทัลชีท(นาเคียน)            "/>
    <s v="8 ธ.ค. 2564           "/>
    <n v="6.3"/>
    <n v="15.5"/>
    <n v="0"/>
    <n v="0"/>
    <n v="0"/>
    <n v="21.8"/>
    <s v="เมตร     "/>
    <n v="470.82"/>
    <n v="1158.44"/>
    <n v="0"/>
    <n v="0"/>
    <n v="1629.26"/>
    <n v="1417"/>
    <n v="0"/>
    <n v="1629.26"/>
    <n v="100"/>
    <n v="65"/>
    <s v="เมตร          "/>
    <n v="37"/>
    <n v="0"/>
    <n v="0"/>
    <s v="14/10/-021    "/>
    <n v="74.736697247706417"/>
    <n v="37.736697247706417"/>
    <n v="806.6"/>
    <n v="822.66"/>
  </r>
  <r>
    <s v="สุราษ"/>
    <x v="396"/>
    <x v="400"/>
    <s v="คอล์ยเมทัลชีท "/>
    <x v="0"/>
    <s v="บจก.พวงรัตน์เมทัลชีท(สุราษฎร์)            "/>
    <s v="25 ธ.ค. 2564          "/>
    <n v="25.4"/>
    <n v="6.2"/>
    <n v="0"/>
    <n v="0"/>
    <n v="0"/>
    <n v="31.599999999999998"/>
    <s v="เมตร     "/>
    <n v="1902.8"/>
    <n v="463.55"/>
    <n v="0"/>
    <n v="0"/>
    <n v="2366.35"/>
    <n v="2057.25"/>
    <n v="0"/>
    <n v="2366.35"/>
    <n v="100"/>
    <n v="65"/>
    <s v="เมตร          "/>
    <n v="37"/>
    <n v="0"/>
    <n v="0"/>
    <s v="//-/F         "/>
    <n v="74.884493670886073"/>
    <n v="37.884493670886073"/>
    <n v="1169.1999999999998"/>
    <n v="1197.1500000000001"/>
  </r>
  <r>
    <s v="สุราษ"/>
    <x v="396"/>
    <x v="400"/>
    <s v="คอล์ยเมทัลชีท "/>
    <x v="0"/>
    <s v="บจก.พวงรัตน์เมทัลชีท (สาขาสุราษฎร์ธานี)   "/>
    <s v="4 ธ.ค. 2564           "/>
    <n v="42.4"/>
    <n v="0"/>
    <n v="0"/>
    <n v="0"/>
    <n v="0"/>
    <n v="42.4"/>
    <s v="เมตร     "/>
    <n v="3170.02"/>
    <n v="0"/>
    <n v="0"/>
    <n v="0"/>
    <n v="3170.02"/>
    <n v="2756"/>
    <n v="0"/>
    <n v="3170.02"/>
    <n v="100"/>
    <n v="65"/>
    <s v="เมตร          "/>
    <n v="37"/>
    <n v="0"/>
    <n v="0"/>
    <s v="//-/F         "/>
    <n v="74.764622641509433"/>
    <n v="37.764622641509433"/>
    <n v="1568.8"/>
    <n v="1601.22"/>
  </r>
  <r>
    <s v="อ้อมค่าย"/>
    <x v="396"/>
    <x v="400"/>
    <s v="คอล์ยเมทัลชีท "/>
    <x v="0"/>
    <s v="บจก.พวงรัตน์เมทัลชีท(อ้อมค่าย)            "/>
    <s v="4 ธ.ค. 2564           "/>
    <n v="17"/>
    <n v="5.3"/>
    <n v="0"/>
    <n v="0"/>
    <n v="0"/>
    <n v="22.3"/>
    <s v="เมตร     "/>
    <n v="1271.8699999999999"/>
    <n v="396.26"/>
    <n v="0"/>
    <n v="0"/>
    <n v="1668.1299999999999"/>
    <n v="1452.75"/>
    <n v="0"/>
    <n v="1668.13"/>
    <n v="100"/>
    <n v="65"/>
    <s v="เมตร          "/>
    <n v="37"/>
    <n v="0"/>
    <n v="0"/>
    <s v="//-/F         "/>
    <n v="74.80403587443945"/>
    <n v="37.80403587443945"/>
    <n v="825.1"/>
    <n v="843.02999999999986"/>
  </r>
  <r>
    <s v="ทุ่งสง"/>
    <x v="397"/>
    <x v="401"/>
    <s v="คอล์ยเมทัลชีท "/>
    <x v="0"/>
    <s v="บจก.ชมภูเมทัลชีท(ทุ่งสง)                  "/>
    <s v="10 ธ.ค. 2564          "/>
    <n v="27.2"/>
    <n v="0"/>
    <n v="0"/>
    <n v="0"/>
    <n v="0"/>
    <n v="27.2"/>
    <s v="เมตร     "/>
    <n v="2286.46"/>
    <n v="0"/>
    <n v="0"/>
    <n v="0"/>
    <n v="2286.46"/>
    <n v="2040"/>
    <n v="0"/>
    <n v="2286.46"/>
    <n v="100"/>
    <n v="75"/>
    <s v="เมตร          "/>
    <n v="37"/>
    <n v="0"/>
    <n v="0"/>
    <s v="27/07/-021    "/>
    <n v="84.061029411764707"/>
    <n v="47.061029411764707"/>
    <n v="1006.4"/>
    <n v="1280.06"/>
  </r>
  <r>
    <s v="นาเคียน"/>
    <x v="397"/>
    <x v="401"/>
    <s v="คอล์ยเมทัลชีท "/>
    <x v="0"/>
    <s v="บจก.ชมพรภัณฑ์เมทัลชีท(นาเคียน)            "/>
    <s v="29 ธ.ค. 2564          "/>
    <n v="6.2"/>
    <n v="0"/>
    <n v="0"/>
    <n v="0"/>
    <n v="0"/>
    <n v="6.2"/>
    <s v="เมตร     "/>
    <n v="521.01"/>
    <n v="0"/>
    <n v="0"/>
    <n v="0"/>
    <n v="521.01"/>
    <n v="465"/>
    <n v="0"/>
    <n v="521.01"/>
    <n v="100"/>
    <n v="75"/>
    <s v="เมตร          "/>
    <n v="37"/>
    <n v="0"/>
    <n v="0"/>
    <s v="//-/F         "/>
    <n v="84.033870967741933"/>
    <n v="47.033870967741933"/>
    <n v="229.4"/>
    <n v="291.61"/>
  </r>
  <r>
    <s v="นาเคียน"/>
    <x v="397"/>
    <x v="401"/>
    <s v="คอล์ยเมทัลชีท "/>
    <x v="0"/>
    <s v="บจก.ชมพรภัณฑ์เมทัลชีท(นาเคียน)            "/>
    <s v="21 ธ.ค. 2564          "/>
    <n v="8.3000000000000007"/>
    <n v="0"/>
    <n v="0"/>
    <n v="0"/>
    <n v="0"/>
    <n v="8.3000000000000007"/>
    <s v="เมตร     "/>
    <n v="619.6"/>
    <n v="0"/>
    <n v="0"/>
    <n v="0"/>
    <n v="619.6"/>
    <n v="622.5"/>
    <n v="0"/>
    <n v="619.6"/>
    <n v="100"/>
    <n v="75"/>
    <s v="เมตร          "/>
    <n v="37"/>
    <n v="0"/>
    <n v="0"/>
    <s v="//-/F         "/>
    <n v="74.650602409638552"/>
    <n v="37.650602409638552"/>
    <n v="307.10000000000002"/>
    <n v="312.5"/>
  </r>
  <r>
    <s v="สุราษ"/>
    <x v="397"/>
    <x v="401"/>
    <s v="คอล์ยเมทัลชีท "/>
    <x v="0"/>
    <s v="บจก.พวงรัตน์เมทัลชีท(สุราษฎร์)            "/>
    <s v="16 ธ.ค. 2564          "/>
    <n v="0"/>
    <n v="65.099999999999994"/>
    <n v="0"/>
    <n v="0"/>
    <n v="0"/>
    <n v="65.099999999999994"/>
    <s v="เมตร     "/>
    <n v="0"/>
    <n v="5475.7"/>
    <n v="0"/>
    <n v="0"/>
    <n v="5475.7"/>
    <n v="4882.5"/>
    <n v="0"/>
    <n v="5475.7"/>
    <n v="100"/>
    <n v="75"/>
    <s v="เมตร          "/>
    <n v="37"/>
    <n v="0"/>
    <n v="0"/>
    <s v="//-/F         "/>
    <n v="84.112135176651307"/>
    <n v="47.112135176651307"/>
    <n v="2408.6999999999998"/>
    <n v="3067"/>
  </r>
  <r>
    <s v="อ้อมค่าย"/>
    <x v="397"/>
    <x v="401"/>
    <s v="คอล์ยเมทัลชีท "/>
    <x v="0"/>
    <s v="บจก.พวงรัตน์เมทัลชีท(อ้อมค่าย)            "/>
    <s v="28 ธ.ค. 2564          "/>
    <n v="0"/>
    <n v="37.200000000000003"/>
    <n v="0"/>
    <n v="0"/>
    <n v="0"/>
    <n v="37.200000000000003"/>
    <s v="เมตร     "/>
    <n v="0"/>
    <n v="2954.53"/>
    <n v="0"/>
    <n v="0"/>
    <n v="2954.53"/>
    <n v="2790"/>
    <n v="0"/>
    <n v="2954.53"/>
    <n v="100"/>
    <n v="75"/>
    <s v="เมตร          "/>
    <n v="37"/>
    <n v="0"/>
    <n v="0"/>
    <s v="05/06/-021    "/>
    <n v="79.422849462365591"/>
    <n v="42.422849462365591"/>
    <n v="1376.4"/>
    <n v="1578.13"/>
  </r>
  <r>
    <s v="เต่าทอง"/>
    <x v="398"/>
    <x v="402"/>
    <s v="คอล์ยเมทัลชีท "/>
    <x v="0"/>
    <s v="บจก.เต่าทองวัสดุ (ทรายขาว)               "/>
    <s v="15 ธ.ค. 2564          "/>
    <n v="0"/>
    <n v="29.1"/>
    <n v="0"/>
    <n v="0"/>
    <n v="0"/>
    <n v="29.1"/>
    <s v="เมตร     "/>
    <n v="0"/>
    <n v="2690.21"/>
    <n v="0"/>
    <n v="0"/>
    <n v="2690.21"/>
    <n v="3928.5"/>
    <n v="0"/>
    <n v="1297.71"/>
    <n v="48.24"/>
    <n v="135"/>
    <s v="เมตร          "/>
    <n v="50"/>
    <n v="0"/>
    <n v="0"/>
    <d v="2021-12-14T00:00:00"/>
    <n v="92.447079037800691"/>
    <n v="42.447079037800691"/>
    <n v="1455"/>
    <n v="1235.21"/>
  </r>
  <r>
    <s v="เต่าทอง"/>
    <x v="399"/>
    <x v="403"/>
    <s v="คอล์ยเมทัลชีท "/>
    <x v="0"/>
    <s v="บจก.เต่าทองวัสดุ (ทรายขาว)               "/>
    <s v="17 ธ.ค. 2564          "/>
    <n v="0"/>
    <n v="37.200000000000003"/>
    <n v="0"/>
    <n v="0"/>
    <n v="0"/>
    <n v="37.200000000000003"/>
    <s v="เมตร     "/>
    <n v="0"/>
    <n v="3128.97"/>
    <n v="0"/>
    <n v="0"/>
    <n v="3128.97"/>
    <n v="3348"/>
    <n v="0"/>
    <n v="289.64999999999998"/>
    <n v="9.26"/>
    <n v="90"/>
    <s v="เมตร          "/>
    <n v="62.5"/>
    <n v="0"/>
    <n v="0"/>
    <d v="2021-12-16T00:00:00"/>
    <n v="84.112096774193532"/>
    <n v="21.612096774193532"/>
    <n v="2325"/>
    <n v="803.9699999999998"/>
  </r>
  <r>
    <s v="ทุ่งสง"/>
    <x v="399"/>
    <x v="403"/>
    <s v="คอล์ยเมทัลชีท "/>
    <x v="0"/>
    <s v="บจก.ชมภูเมทัลชีท(ทุ่งสง)                 "/>
    <s v="11 ธ.ค. 2564          "/>
    <n v="0"/>
    <n v="48.5"/>
    <n v="0"/>
    <n v="0"/>
    <n v="0"/>
    <n v="48.5"/>
    <s v="เมตร     "/>
    <n v="0"/>
    <n v="5439.05"/>
    <n v="0"/>
    <n v="0"/>
    <n v="5439.05"/>
    <n v="4365"/>
    <n v="0"/>
    <n v="1359.61"/>
    <n v="25"/>
    <n v="90"/>
    <s v="เมตร          "/>
    <n v="62.5"/>
    <n v="0"/>
    <n v="0"/>
    <d v="2021-12-11T00:00:00"/>
    <n v="112.14536082474227"/>
    <n v="49.645360824742269"/>
    <n v="3031.25"/>
    <n v="2407.8000000000002"/>
  </r>
  <r>
    <s v="ทุ่งสง"/>
    <x v="400"/>
    <x v="404"/>
    <s v="คอล์ยเมทัลชีท "/>
    <x v="0"/>
    <s v="บจก.ชมภูเมทัลชีท(ทุ่งสง)                 "/>
    <s v="1 ธ.ค. 2564           "/>
    <n v="40"/>
    <n v="41.8"/>
    <n v="0"/>
    <n v="0"/>
    <n v="0"/>
    <n v="81.8"/>
    <s v="เมตร     "/>
    <n v="2988.04"/>
    <n v="2972.9"/>
    <n v="0"/>
    <n v="0"/>
    <n v="5960.9400000000005"/>
    <n v="5317"/>
    <n v="0"/>
    <n v="5960.94"/>
    <n v="100"/>
    <n v="65"/>
    <s v="เมตร          "/>
    <n v="37"/>
    <n v="0"/>
    <n v="0"/>
    <s v="//-/F         "/>
    <n v="72.872127139364309"/>
    <n v="35.872127139364309"/>
    <n v="3026.6"/>
    <n v="2934.3400000000006"/>
  </r>
  <r>
    <s v="นาเคียน"/>
    <x v="400"/>
    <x v="404"/>
    <s v="คอล์ยเมทัลชีท "/>
    <x v="0"/>
    <s v="บจก.ชมพรภัณฑ์เมทัลชีท(นาเคียน)           "/>
    <s v="16 ธ.ค. 2564          "/>
    <n v="72.7"/>
    <n v="4.2"/>
    <n v="0"/>
    <n v="0"/>
    <n v="0"/>
    <n v="76.900000000000006"/>
    <s v="เมตร     "/>
    <n v="5432.68"/>
    <n v="313.89999999999998"/>
    <n v="0"/>
    <n v="0"/>
    <n v="5746.58"/>
    <n v="4998.5"/>
    <n v="0"/>
    <n v="5746.58"/>
    <n v="100"/>
    <n v="65"/>
    <s v="เมตร          "/>
    <n v="37"/>
    <n v="0"/>
    <n v="0"/>
    <s v="24/04/-021    "/>
    <n v="74.727958387516253"/>
    <n v="37.727958387516253"/>
    <n v="2845.3"/>
    <n v="2901.2799999999997"/>
  </r>
  <r>
    <s v="สุราษ"/>
    <x v="400"/>
    <x v="404"/>
    <s v="คอล์ยเมทัลชีท "/>
    <x v="0"/>
    <s v="บจก.พวงรัตน์เมทัลชีท(สุราษฎร์)           "/>
    <s v="7 ธ.ค. 2564           "/>
    <n v="0"/>
    <n v="232.5"/>
    <n v="0"/>
    <n v="0"/>
    <n v="0"/>
    <n v="232.5"/>
    <s v="เมตร     "/>
    <n v="0"/>
    <n v="16021.5"/>
    <n v="0"/>
    <n v="0"/>
    <n v="16021.5"/>
    <n v="15112.5"/>
    <n v="0"/>
    <n v="16021.5"/>
    <n v="100"/>
    <n v="65"/>
    <s v="เมตร          "/>
    <n v="37"/>
    <n v="0"/>
    <n v="0"/>
    <s v="//-/F         "/>
    <n v="68.909677419354836"/>
    <n v="31.909677419354836"/>
    <n v="8602.5"/>
    <n v="7419"/>
  </r>
  <r>
    <s v="สุราษ"/>
    <x v="400"/>
    <x v="404"/>
    <s v="คอล์ยเมทัลชีท "/>
    <x v="0"/>
    <s v="บจก.พวงรัตน์เมทัลชีท (สาขาสุราษฎร์ธานี)  "/>
    <s v="4 ธ.ค. 2564           "/>
    <n v="155.5"/>
    <n v="48"/>
    <n v="0"/>
    <n v="0"/>
    <n v="0"/>
    <n v="203.5"/>
    <s v="เมตร     "/>
    <n v="11680.61"/>
    <n v="3389.72"/>
    <n v="0"/>
    <n v="0"/>
    <n v="15070.33"/>
    <n v="13234"/>
    <n v="0"/>
    <n v="15070.33"/>
    <n v="100"/>
    <n v="65"/>
    <s v="เมตร          "/>
    <n v="37"/>
    <n v="0"/>
    <n v="0"/>
    <s v="//-/F         "/>
    <n v="74.055675675675673"/>
    <n v="37.055675675675673"/>
    <n v="7529.5"/>
    <n v="7540.83"/>
  </r>
  <r>
    <s v="อ้อมค่าย"/>
    <x v="400"/>
    <x v="404"/>
    <s v="คอล์ยเมทัลชีท "/>
    <x v="0"/>
    <s v="บจก.พวงรัตน์เมทัลชีท(อ้อมค่าย)           "/>
    <s v="7 ธ.ค. 2564           "/>
    <n v="91.1"/>
    <n v="56.9"/>
    <n v="0"/>
    <n v="0"/>
    <n v="0"/>
    <n v="148"/>
    <s v="เมตร     "/>
    <n v="6809.34"/>
    <n v="4252.37"/>
    <n v="0"/>
    <n v="0"/>
    <n v="11061.71"/>
    <n v="9623.25"/>
    <n v="0"/>
    <n v="11061.71"/>
    <n v="100"/>
    <n v="65"/>
    <s v="เมตร          "/>
    <n v="37"/>
    <n v="0"/>
    <n v="0"/>
    <s v="//-/F         "/>
    <n v="74.741283783783771"/>
    <n v="37.741283783783771"/>
    <n v="5476"/>
    <n v="5585.7099999999991"/>
  </r>
  <r>
    <s v="เต่าทอง"/>
    <x v="401"/>
    <x v="405"/>
    <s v="คอล์ยเมทัลชีท "/>
    <x v="0"/>
    <s v="บจก.เต่าทองวัสดุ                         "/>
    <s v="28 ธ.ค. 2564          "/>
    <n v="12.4"/>
    <n v="0"/>
    <n v="0"/>
    <n v="0"/>
    <n v="0"/>
    <n v="12.4"/>
    <s v="เมตร     "/>
    <n v="984.73"/>
    <n v="0"/>
    <n v="0"/>
    <n v="0"/>
    <n v="984.73"/>
    <n v="592.1"/>
    <n v="0"/>
    <n v="392.63"/>
    <n v="39.869999999999997"/>
    <n v="0"/>
    <s v="เมตร          "/>
    <n v="55"/>
    <n v="0"/>
    <n v="0"/>
    <s v="//-/F         "/>
    <n v="79.413709677419348"/>
    <n v="24.413709677419348"/>
    <n v="682"/>
    <n v="302.73"/>
  </r>
  <r>
    <s v="ทุ่งสง"/>
    <x v="401"/>
    <x v="405"/>
    <s v="คอล์ยเมทัลชีท "/>
    <x v="0"/>
    <s v="บจก.ชมภูเมทัลชีท(ทุ่งสง)                 "/>
    <s v="1 ธ.ค. 2564           "/>
    <n v="127.6"/>
    <n v="24.7"/>
    <n v="0"/>
    <n v="0"/>
    <n v="0"/>
    <n v="152.29999999999998"/>
    <s v="เมตร     "/>
    <n v="10710.97"/>
    <n v="2041.59"/>
    <n v="0"/>
    <n v="0"/>
    <n v="12752.56"/>
    <n v="7272.33"/>
    <n v="0"/>
    <n v="5480.23"/>
    <n v="42.97"/>
    <n v="0"/>
    <s v="เมตร          "/>
    <n v="55"/>
    <n v="0"/>
    <n v="0"/>
    <s v="//-/F         "/>
    <n v="83.733158240315177"/>
    <n v="28.733158240315177"/>
    <n v="8376.4999999999982"/>
    <n v="4376.0600000000013"/>
  </r>
  <r>
    <s v="นาเคียน"/>
    <x v="401"/>
    <x v="405"/>
    <s v="คอล์ยเมทัลชีท "/>
    <x v="0"/>
    <s v="บจก.ชมพรภัณฑ์เมทัลชีท(นาเคียน)           "/>
    <s v="14 ธ.ค. 2564          "/>
    <n v="67.2"/>
    <n v="6.2"/>
    <n v="0"/>
    <n v="0"/>
    <n v="0"/>
    <n v="73.400000000000006"/>
    <s v="เมตร     "/>
    <n v="5636.43"/>
    <n v="521.42999999999995"/>
    <n v="0"/>
    <n v="0"/>
    <n v="6157.8600000000006"/>
    <n v="3504.85"/>
    <n v="0"/>
    <n v="2652.99"/>
    <n v="43.08"/>
    <n v="0"/>
    <s v="เมตร          "/>
    <n v="55"/>
    <n v="0"/>
    <n v="0"/>
    <s v="//-/F         "/>
    <n v="83.894550408719354"/>
    <n v="28.894550408719354"/>
    <n v="4037.0000000000005"/>
    <n v="2120.86"/>
  </r>
  <r>
    <s v="สุราษ"/>
    <x v="401"/>
    <x v="405"/>
    <s v="คอล์ยเมทัลชีท "/>
    <x v="0"/>
    <s v="บจก.พวงรัตน์เมทัลชีท (สาขาสุราษฎร์ธานี)  "/>
    <s v="23 ธ.ค. 2564          "/>
    <n v="0"/>
    <n v="26.3"/>
    <n v="0"/>
    <n v="0"/>
    <n v="0"/>
    <n v="26.3"/>
    <s v="เมตร     "/>
    <n v="0"/>
    <n v="2216.35"/>
    <n v="0"/>
    <n v="0"/>
    <n v="2216.35"/>
    <n v="1258.21"/>
    <n v="0"/>
    <n v="958.14"/>
    <n v="43.23"/>
    <n v="0"/>
    <s v="เมตร          "/>
    <n v="55"/>
    <n v="0"/>
    <n v="0"/>
    <s v="//-/F         "/>
    <n v="84.271863117870723"/>
    <n v="29.271863117870723"/>
    <n v="1446.5"/>
    <n v="769.84999999999991"/>
  </r>
  <r>
    <s v="อ้อมค่าย"/>
    <x v="401"/>
    <x v="405"/>
    <s v="คอล์ยเมทัลชีท "/>
    <x v="0"/>
    <s v="บจก.พวงรัตน์เมทัลชีท(อ้อมค่าย)           "/>
    <s v="16 ธ.ค. 2564          "/>
    <n v="81.7"/>
    <n v="62"/>
    <n v="0"/>
    <n v="0"/>
    <n v="0"/>
    <n v="143.69999999999999"/>
    <s v="เมตร     "/>
    <n v="6852.1"/>
    <n v="4980.78"/>
    <n v="0"/>
    <n v="0"/>
    <n v="11832.880000000001"/>
    <n v="6861.68"/>
    <n v="0"/>
    <n v="4971.1899999999996"/>
    <n v="42.01"/>
    <n v="0"/>
    <s v="เมตร          "/>
    <n v="55"/>
    <n v="0"/>
    <n v="0"/>
    <s v="//-/F         "/>
    <n v="82.344328462073776"/>
    <n v="27.344328462073776"/>
    <n v="7903.4999999999991"/>
    <n v="3929.3800000000019"/>
  </r>
  <r>
    <s v="นาเคียน"/>
    <x v="402"/>
    <x v="406"/>
    <s v="คอล์ยเมทัลชีท "/>
    <x v="0"/>
    <s v="บจก.ชมพรภัณฑ์เมทัลชีท(นาเคียน)       "/>
    <s v="28 ธ.ค. 2564          "/>
    <n v="6.2"/>
    <n v="0"/>
    <n v="0"/>
    <n v="0"/>
    <n v="0"/>
    <n v="6.2"/>
    <s v="เมตร     "/>
    <n v="463.52"/>
    <n v="0"/>
    <n v="0"/>
    <n v="0"/>
    <n v="463.52"/>
    <n v="169.57"/>
    <n v="0"/>
    <n v="293.95"/>
    <n v="63.42"/>
    <n v="0"/>
    <s v="เมตร          "/>
    <n v="37"/>
    <n v="0"/>
    <n v="0"/>
    <s v="//-/F         "/>
    <n v="74.761290322580635"/>
    <n v="37.761290322580635"/>
    <n v="229.4"/>
    <n v="234.11999999999998"/>
  </r>
  <r>
    <s v="นาเคียน"/>
    <x v="402"/>
    <x v="406"/>
    <s v="คอล์ยเมทัลชีท "/>
    <x v="0"/>
    <s v="บจก.ชมพรภัณฑ์เมทัลชีท(นาเคียน)       "/>
    <s v="1 ธ.ค. 2564           "/>
    <n v="16.3"/>
    <n v="0"/>
    <n v="0"/>
    <n v="0"/>
    <n v="0"/>
    <n v="16.3"/>
    <s v="เมตร     "/>
    <n v="1220.81"/>
    <n v="0"/>
    <n v="0"/>
    <n v="0"/>
    <n v="1220.81"/>
    <n v="447.17"/>
    <n v="0"/>
    <n v="773.63"/>
    <n v="63.37"/>
    <n v="0"/>
    <s v="เมตร          "/>
    <n v="37"/>
    <n v="0"/>
    <n v="0"/>
    <s v="//-/F         "/>
    <n v="74.896319018404895"/>
    <n v="37.896319018404895"/>
    <n v="603.1"/>
    <n v="617.70999999999992"/>
  </r>
  <r>
    <s v="สุราษ"/>
    <x v="402"/>
    <x v="406"/>
    <s v="คอล์ยเมทัลชีท "/>
    <x v="0"/>
    <s v="บจก.พวงรัตน์เมทัลชีท (สาขาสุราษฎร์ธาน"/>
    <s v="14 ธ.ค. 2564          "/>
    <n v="43.6"/>
    <n v="0"/>
    <n v="0"/>
    <n v="0"/>
    <n v="0"/>
    <n v="43.6"/>
    <s v="เมตร     "/>
    <n v="3259.82"/>
    <n v="0"/>
    <n v="0"/>
    <n v="0"/>
    <n v="3259.82"/>
    <n v="1192.46"/>
    <n v="0"/>
    <n v="2067.35"/>
    <n v="63.42"/>
    <n v="0"/>
    <s v="เมตร          "/>
    <n v="37"/>
    <n v="0"/>
    <n v="0"/>
    <s v="//-/F         "/>
    <n v="74.766513761467891"/>
    <n v="37.766513761467891"/>
    <n v="1613.2"/>
    <n v="1646.6200000000001"/>
  </r>
  <r>
    <s v="นาเคียน"/>
    <x v="403"/>
    <x v="407"/>
    <s v="คอล์ยเมทัลชีท "/>
    <x v="0"/>
    <s v="บจก.ชมพรภัณฑ์เมทัลชีท(นาเคียน)       "/>
    <s v="9 ธ.ค. 2564           "/>
    <n v="1"/>
    <n v="6.2"/>
    <n v="0"/>
    <n v="0"/>
    <n v="0"/>
    <n v="7.2"/>
    <s v="เมตร     "/>
    <n v="84.09"/>
    <n v="462.87"/>
    <n v="0"/>
    <n v="0"/>
    <n v="546.96"/>
    <n v="295.33999999999997"/>
    <n v="0"/>
    <n v="251.62"/>
    <n v="46"/>
    <n v="0"/>
    <s v="เมตร          "/>
    <n v="55"/>
    <n v="0"/>
    <n v="0"/>
    <s v="//-/F         "/>
    <n v="75.966666666666669"/>
    <n v="20.966666666666669"/>
    <n v="396"/>
    <n v="150.96000000000004"/>
  </r>
  <r>
    <s v="นาเคียน"/>
    <x v="403"/>
    <x v="407"/>
    <s v="คอล์ยเมทัลชีท "/>
    <x v="0"/>
    <s v="บจก.ชมพรภัณฑ์เมทัลชีท(นาเคียน)       "/>
    <s v="24 ธ.ค. 2564          "/>
    <n v="2.1"/>
    <n v="0"/>
    <n v="0"/>
    <n v="0"/>
    <n v="0"/>
    <n v="2.1"/>
    <s v="เมตร     "/>
    <n v="176.16"/>
    <n v="0"/>
    <n v="0"/>
    <n v="0"/>
    <n v="176.16"/>
    <n v="86.14"/>
    <n v="0"/>
    <n v="90.02"/>
    <n v="51.1"/>
    <n v="0"/>
    <s v="เมตร          "/>
    <n v="55"/>
    <n v="0"/>
    <n v="0"/>
    <s v="//-/F         "/>
    <n v="83.885714285714286"/>
    <n v="28.885714285714286"/>
    <n v="115.5"/>
    <n v="60.66"/>
  </r>
  <r>
    <s v="สุราษ"/>
    <x v="403"/>
    <x v="407"/>
    <s v="คอล์ยเมทัลชีท "/>
    <x v="0"/>
    <s v="บจก.พวงรัตน์เมทัลชีท (สาขาสุราษฎร์ธาน"/>
    <s v="11 ธ.ค. 2564          "/>
    <n v="8.3000000000000007"/>
    <n v="0"/>
    <n v="0"/>
    <n v="0"/>
    <n v="0"/>
    <n v="8.3000000000000007"/>
    <s v="เมตร     "/>
    <n v="698.13"/>
    <n v="0"/>
    <n v="0"/>
    <n v="0"/>
    <n v="698.13"/>
    <n v="340.47"/>
    <n v="0"/>
    <n v="357.66"/>
    <n v="51.23"/>
    <n v="0"/>
    <s v="เมตร          "/>
    <n v="55"/>
    <n v="0"/>
    <n v="0"/>
    <s v="//-/F         "/>
    <n v="84.11204819277107"/>
    <n v="29.11204819277107"/>
    <n v="456.50000000000006"/>
    <n v="241.62999999999994"/>
  </r>
  <r>
    <s v="ทุ่งสง"/>
    <x v="404"/>
    <x v="408"/>
    <s v="คอล์ยเมทัลชีท "/>
    <x v="0"/>
    <s v="บจก.ชมภูเมทัลชีท(ทุ่งสง)       "/>
    <s v="11 ธ.ค. 2564          "/>
    <n v="6.5"/>
    <n v="0"/>
    <n v="0"/>
    <n v="0"/>
    <n v="0"/>
    <n v="6.5"/>
    <s v="เมตร     "/>
    <n v="484.74"/>
    <n v="0"/>
    <n v="0"/>
    <n v="0"/>
    <n v="484.74"/>
    <n v="171.47"/>
    <n v="0"/>
    <n v="313.27"/>
    <n v="64.63"/>
    <n v="0"/>
    <s v="เมตร          "/>
    <n v="37"/>
    <n v="0"/>
    <n v="0"/>
    <s v="//-/F         "/>
    <n v="74.575384615384621"/>
    <n v="37.575384615384621"/>
    <n v="240.5"/>
    <n v="244.24"/>
  </r>
  <r>
    <s v="สุราษ"/>
    <x v="404"/>
    <x v="408"/>
    <s v="คอล์ยเมทัลชีท "/>
    <x v="0"/>
    <s v="บจก.พวงรัตน์เมทัลชีท (สาขาสุราษ"/>
    <s v="13 ธ.ค. 2564          "/>
    <n v="0"/>
    <n v="41.4"/>
    <n v="0"/>
    <n v="0"/>
    <n v="0"/>
    <n v="41.4"/>
    <s v="เมตร     "/>
    <n v="0"/>
    <n v="3095.33"/>
    <n v="0"/>
    <n v="0"/>
    <n v="3095.33"/>
    <n v="1092.1300000000001"/>
    <n v="0"/>
    <n v="2003.2"/>
    <n v="64.72"/>
    <n v="0"/>
    <s v="เมตร          "/>
    <n v="37"/>
    <n v="0"/>
    <n v="0"/>
    <s v="//-/F         "/>
    <n v="74.766425120772951"/>
    <n v="37.766425120772951"/>
    <n v="1531.8"/>
    <n v="1563.53"/>
  </r>
  <r>
    <s v="อ้อมค่าย"/>
    <x v="404"/>
    <x v="408"/>
    <s v="คอล์ยเมทัลชีท "/>
    <x v="0"/>
    <s v="บจก.พวงรัตน์เมทัลชีท(อ้อมค่าย) "/>
    <s v="24 ธ.ค. 2564          "/>
    <n v="3.1"/>
    <n v="9.3000000000000007"/>
    <n v="0"/>
    <n v="0"/>
    <n v="0"/>
    <n v="12.4"/>
    <s v="เมตร     "/>
    <n v="231.59"/>
    <n v="752.67"/>
    <n v="0"/>
    <n v="0"/>
    <n v="984.26"/>
    <n v="327.11"/>
    <n v="0"/>
    <n v="657.14"/>
    <n v="66.760000000000005"/>
    <n v="0"/>
    <s v="เมตร          "/>
    <n v="37"/>
    <n v="0"/>
    <n v="0"/>
    <s v="//-/F         "/>
    <n v="79.375806451612902"/>
    <n v="42.375806451612902"/>
    <n v="458.8"/>
    <n v="525.46"/>
  </r>
  <r>
    <s v="ทุ่งสง"/>
    <x v="405"/>
    <x v="409"/>
    <s v="คอล์ยเมทัลชีท "/>
    <x v="0"/>
    <s v="บจก.ชมภูเมทัลชีท(ทุ่งสง)       "/>
    <s v="14 ธ.ค. 2564          "/>
    <n v="0"/>
    <n v="62"/>
    <n v="0"/>
    <n v="0"/>
    <n v="0"/>
    <n v="62"/>
    <s v="เมตร     "/>
    <n v="0"/>
    <n v="4925.07"/>
    <n v="0"/>
    <n v="0"/>
    <n v="4925.07"/>
    <n v="2453.96"/>
    <n v="0"/>
    <n v="2471.11"/>
    <n v="50.17"/>
    <n v="0"/>
    <s v="เมตร          "/>
    <n v="55"/>
    <n v="0"/>
    <n v="0"/>
    <s v="//-/F         "/>
    <n v="79.436612903225807"/>
    <n v="24.436612903225807"/>
    <n v="3410"/>
    <n v="1515.0699999999997"/>
  </r>
  <r>
    <s v="สุราษ"/>
    <x v="405"/>
    <x v="409"/>
    <s v="คอล์ยเมทัลชีท "/>
    <x v="0"/>
    <s v="บจก.พวงรัตน์เมทัลชีท (สาขาสุราษ"/>
    <s v="28 ธ.ค. 2564          "/>
    <n v="6.2"/>
    <n v="0"/>
    <n v="0"/>
    <n v="0"/>
    <n v="0"/>
    <n v="6.2"/>
    <s v="เมตร     "/>
    <n v="521.5"/>
    <n v="0"/>
    <n v="0"/>
    <n v="0"/>
    <n v="521.5"/>
    <n v="245.4"/>
    <n v="0"/>
    <n v="276.10000000000002"/>
    <n v="52.94"/>
    <n v="0"/>
    <s v="เมตร          "/>
    <n v="55"/>
    <n v="0"/>
    <n v="0"/>
    <s v="//-/F         "/>
    <n v="84.112903225806448"/>
    <n v="29.112903225806448"/>
    <n v="341"/>
    <n v="180.5"/>
  </r>
  <r>
    <s v="อ้อมค่าย"/>
    <x v="405"/>
    <x v="409"/>
    <s v="คอล์ยเมทัลชีท "/>
    <x v="0"/>
    <s v="บจก.พวงรัตน์เมทัลชีท(อ้อมค่าย) "/>
    <s v="22 ธ.ค. 2564          "/>
    <n v="15.5"/>
    <n v="0"/>
    <n v="0"/>
    <n v="0"/>
    <n v="0"/>
    <n v="15.5"/>
    <s v="เมตร     "/>
    <n v="1303.74"/>
    <n v="0"/>
    <n v="0"/>
    <n v="0"/>
    <n v="1303.74"/>
    <n v="613.49"/>
    <n v="0"/>
    <n v="690.25"/>
    <n v="52.94"/>
    <n v="0"/>
    <s v="เมตร          "/>
    <n v="55"/>
    <n v="0"/>
    <n v="0"/>
    <s v="//-/F         "/>
    <n v="84.112258064516126"/>
    <n v="29.112258064516126"/>
    <n v="852.5"/>
    <n v="451.24"/>
  </r>
  <r>
    <s v="อ้อมค่าย"/>
    <x v="405"/>
    <x v="409"/>
    <s v="คอล์ยเมทัลชีท "/>
    <x v="0"/>
    <s v="บจก.พวงรัตน์เมทัลชีท(อ้อมค่าย) "/>
    <s v="17 ธ.ค. 2564          "/>
    <n v="0"/>
    <n v="6.2"/>
    <n v="0"/>
    <n v="0"/>
    <n v="0"/>
    <n v="6.2"/>
    <s v="เมตร     "/>
    <n v="0"/>
    <n v="521.08000000000004"/>
    <n v="0"/>
    <n v="0"/>
    <n v="521.08000000000004"/>
    <n v="245.4"/>
    <n v="0"/>
    <n v="275.68"/>
    <n v="52.91"/>
    <n v="0"/>
    <s v="เมตร          "/>
    <n v="55"/>
    <n v="0"/>
    <n v="0"/>
    <s v="//-/F         "/>
    <n v="84.045161290322582"/>
    <n v="29.045161290322582"/>
    <n v="341"/>
    <n v="180.08000000000004"/>
  </r>
  <r>
    <s v="สุราษ"/>
    <x v="406"/>
    <x v="410"/>
    <s v="คอล์ยเมทัลชีท "/>
    <x v="0"/>
    <s v="บจก.พวงรัตน์เมทัลชีท(สุราษฎร์) "/>
    <s v="8 ธ.ค. 2564           "/>
    <n v="93"/>
    <n v="0"/>
    <n v="0"/>
    <n v="0"/>
    <n v="0"/>
    <n v="93"/>
    <s v="เมตร     "/>
    <n v="7822.44"/>
    <n v="0"/>
    <n v="0"/>
    <n v="0"/>
    <n v="7822.44"/>
    <n v="2454.27"/>
    <n v="0"/>
    <n v="5368.17"/>
    <n v="68.63"/>
    <n v="0"/>
    <s v="เมตร          "/>
    <n v="37"/>
    <n v="0"/>
    <n v="0"/>
    <s v="//-/F         "/>
    <n v="84.112258064516126"/>
    <n v="47.112258064516126"/>
    <n v="3441"/>
    <n v="4381.4399999999996"/>
  </r>
  <r>
    <s v="ทุ่งสง"/>
    <x v="407"/>
    <x v="411"/>
    <s v="คอล์ยเมทัลชีท "/>
    <x v="0"/>
    <s v="บจก.ชมภูเมทัลชีท(ทุ่งสง)    "/>
    <s v="22 ธ.ค. 2564          "/>
    <n v="0"/>
    <n v="93.6"/>
    <n v="0"/>
    <n v="0"/>
    <n v="0"/>
    <n v="93.6"/>
    <s v="เมตร     "/>
    <n v="0"/>
    <n v="6998.12"/>
    <n v="0"/>
    <n v="0"/>
    <n v="6998.12"/>
    <n v="3119.69"/>
    <n v="0"/>
    <n v="3878.43"/>
    <n v="55.42"/>
    <n v="0"/>
    <s v="เมตร          "/>
    <n v="37"/>
    <n v="0"/>
    <n v="0"/>
    <s v="//-/F         "/>
    <n v="74.766239316239322"/>
    <n v="37.766239316239322"/>
    <n v="3463.2"/>
    <n v="3534.92"/>
  </r>
  <r>
    <s v="ทุ่งสง"/>
    <x v="408"/>
    <x v="412"/>
    <s v="คอล์ยเมทัลชีท "/>
    <x v="0"/>
    <s v="บจก.ชมภูเมทัลชีท(ทุ่งสง)    "/>
    <s v="9 ธ.ค. 2564           "/>
    <n v="64.900000000000006"/>
    <n v="0"/>
    <n v="0"/>
    <n v="0"/>
    <n v="0"/>
    <n v="64.900000000000006"/>
    <s v="เมตร     "/>
    <n v="5462.75"/>
    <n v="0"/>
    <n v="0"/>
    <n v="0"/>
    <n v="5462.75"/>
    <n v="1256.1300000000001"/>
    <n v="0"/>
    <n v="4206.62"/>
    <n v="77.010000000000005"/>
    <n v="0"/>
    <s v="เมตร          "/>
    <n v="37"/>
    <n v="0"/>
    <n v="0"/>
    <s v="//-/F         "/>
    <n v="84.171802773497674"/>
    <n v="47.171802773497674"/>
    <n v="2401.3000000000002"/>
    <n v="3061.45"/>
  </r>
  <r>
    <s v="สุราษ"/>
    <x v="409"/>
    <x v="413"/>
    <s v="คอล์ยเมทัลชีท "/>
    <x v="0"/>
    <s v="บจก.พวงรัตน์เมทัลชีท(สุราษฎร"/>
    <s v="24 ธ.ค. 2564          "/>
    <n v="18.600000000000001"/>
    <n v="0"/>
    <n v="0"/>
    <n v="0"/>
    <n v="0"/>
    <n v="18.600000000000001"/>
    <s v="เมตร     "/>
    <n v="1556.7"/>
    <n v="0"/>
    <n v="0"/>
    <n v="0"/>
    <n v="1556.7"/>
    <n v="539.77"/>
    <n v="0"/>
    <n v="1016.93"/>
    <n v="65.33"/>
    <n v="0"/>
    <s v="เมตร          "/>
    <n v="40"/>
    <n v="0"/>
    <n v="0"/>
    <s v="//-/F         "/>
    <n v="83.693548387096769"/>
    <n v="43.693548387096769"/>
    <n v="744"/>
    <n v="812.7"/>
  </r>
  <r>
    <s v="เต่าทอง"/>
    <x v="410"/>
    <x v="414"/>
    <s v="คอล์ยเมทัลชีท "/>
    <x v="0"/>
    <s v="บจก.เต่าทองวัสดุ (ทรายขาว)   "/>
    <s v="21 ธ.ค. 2564          "/>
    <n v="50.6"/>
    <n v="0"/>
    <n v="0"/>
    <n v="0"/>
    <n v="0"/>
    <n v="50.6"/>
    <s v="เมตร     "/>
    <n v="4254.46"/>
    <n v="0"/>
    <n v="0"/>
    <n v="0"/>
    <n v="4254.46"/>
    <n v="1118.48"/>
    <n v="0"/>
    <n v="3135.98"/>
    <n v="73.709999999999994"/>
    <n v="0"/>
    <s v="เมตร          "/>
    <n v="47"/>
    <n v="0"/>
    <n v="0"/>
    <s v="//-/F         "/>
    <n v="84.080237154150197"/>
    <n v="37.080237154150197"/>
    <n v="2378.2000000000003"/>
    <n v="1876.2599999999998"/>
  </r>
  <r>
    <s v="ตรัง"/>
    <x v="410"/>
    <x v="414"/>
    <s v="คอล์ยเมทัลชีท "/>
    <x v="0"/>
    <s v="บจก.ชมพรภัณฑ์วัสดุ(ตรัง)     "/>
    <s v="1 ธ.ค. 2564           "/>
    <n v="33.6"/>
    <n v="122.8"/>
    <n v="0"/>
    <n v="0"/>
    <n v="0"/>
    <n v="156.4"/>
    <s v="เมตร     "/>
    <n v="2512.15"/>
    <n v="10283.799999999999"/>
    <n v="0"/>
    <n v="0"/>
    <n v="12795.949999999999"/>
    <n v="3456.44"/>
    <n v="0"/>
    <n v="9339.51"/>
    <n v="72.989999999999995"/>
    <n v="0"/>
    <s v="เมตร          "/>
    <n v="47"/>
    <n v="0"/>
    <n v="0"/>
    <s v="09/08/-019    "/>
    <n v="81.815537084398969"/>
    <n v="34.815537084398969"/>
    <n v="7350.8"/>
    <n v="5445.1499999999987"/>
  </r>
  <r>
    <s v="ทุ่งสง"/>
    <x v="410"/>
    <x v="414"/>
    <s v="คอล์ยเมทัลชีท "/>
    <x v="0"/>
    <s v="บจก.ชมภูเมทัลชีท(ทุ่งสง)     "/>
    <s v="2 ธ.ค. 2564           "/>
    <n v="105.4"/>
    <n v="0"/>
    <n v="0"/>
    <n v="0"/>
    <n v="0"/>
    <n v="105.4"/>
    <s v="เมตร     "/>
    <n v="8514.7099999999991"/>
    <n v="0"/>
    <n v="0"/>
    <n v="0"/>
    <n v="8514.7099999999991"/>
    <n v="2329.34"/>
    <n v="0"/>
    <n v="6185.37"/>
    <n v="72.64"/>
    <n v="0"/>
    <s v="เมตร          "/>
    <n v="47"/>
    <n v="0"/>
    <n v="0"/>
    <s v="//-/F         "/>
    <n v="80.784724857684992"/>
    <n v="33.784724857684992"/>
    <n v="4953.8"/>
    <n v="3560.9099999999989"/>
  </r>
  <r>
    <s v="นาเคียน"/>
    <x v="410"/>
    <x v="414"/>
    <s v="คอล์ยเมทัลชีท "/>
    <x v="0"/>
    <s v="บจก.ชมพรภัณฑ์เมทัลชีท(นาเคียน"/>
    <s v="24 ธ.ค. 2564          "/>
    <n v="26"/>
    <n v="0"/>
    <n v="0"/>
    <n v="0"/>
    <n v="0"/>
    <n v="26"/>
    <s v="เมตร     "/>
    <n v="1943.93"/>
    <n v="0"/>
    <n v="0"/>
    <n v="0"/>
    <n v="1943.93"/>
    <n v="574.6"/>
    <n v="0"/>
    <n v="1369.33"/>
    <n v="70.44"/>
    <n v="0"/>
    <s v="เมตร          "/>
    <n v="47"/>
    <n v="0"/>
    <n v="0"/>
    <s v="//-/F         "/>
    <n v="74.76653846153846"/>
    <n v="27.76653846153846"/>
    <n v="1222"/>
    <n v="721.93000000000006"/>
  </r>
  <r>
    <s v="สุราษ"/>
    <x v="410"/>
    <x v="414"/>
    <s v="คอล์ยเมทัลชีท "/>
    <x v="0"/>
    <s v="บจก.พวงรัตน์เมทัลชีท(สุราษฎร์"/>
    <s v="15 ธ.ค. 2564          "/>
    <n v="83.7"/>
    <n v="0"/>
    <n v="0"/>
    <n v="0"/>
    <n v="0"/>
    <n v="83.7"/>
    <s v="เมตร     "/>
    <n v="7040.18"/>
    <n v="0"/>
    <n v="0"/>
    <n v="0"/>
    <n v="7040.18"/>
    <n v="1849.77"/>
    <n v="0"/>
    <n v="5190.41"/>
    <n v="73.73"/>
    <n v="0"/>
    <s v="เมตร          "/>
    <n v="47"/>
    <n v="0"/>
    <n v="0"/>
    <s v="//-/F         "/>
    <n v="84.112066905615293"/>
    <n v="37.112066905615293"/>
    <n v="3933.9"/>
    <n v="3106.28"/>
  </r>
  <r>
    <s v="สุราษ"/>
    <x v="410"/>
    <x v="414"/>
    <s v="คอล์ยเมทัลชีท "/>
    <x v="0"/>
    <s v="บจก.พวงรัตน์เมทัลชีท (สาขาสุร"/>
    <s v="24 ธ.ค. 2564          "/>
    <n v="21.7"/>
    <n v="0"/>
    <n v="0"/>
    <n v="0"/>
    <n v="0"/>
    <n v="21.7"/>
    <s v="เมตร     "/>
    <n v="1622.43"/>
    <n v="0"/>
    <n v="0"/>
    <n v="0"/>
    <n v="1622.43"/>
    <n v="479.57"/>
    <n v="0"/>
    <n v="1142.8599999999999"/>
    <n v="70.44"/>
    <n v="0"/>
    <s v="เมตร          "/>
    <n v="47"/>
    <n v="0"/>
    <n v="0"/>
    <s v="//-/F         "/>
    <n v="74.766359447004618"/>
    <n v="27.766359447004618"/>
    <n v="1019.9"/>
    <n v="602.53000000000009"/>
  </r>
  <r>
    <s v="อ้อมค่าย"/>
    <x v="410"/>
    <x v="414"/>
    <s v="คอล์ยเมทัลชีท "/>
    <x v="0"/>
    <s v="บจก.พวงรัตน์เมทัลชีท(อ้อมค่าย"/>
    <s v="21 ธ.ค. 2564          "/>
    <n v="120.9"/>
    <n v="248"/>
    <n v="0"/>
    <n v="0"/>
    <n v="0"/>
    <n v="368.9"/>
    <s v="เมตร     "/>
    <n v="10164.36"/>
    <n v="20849.82"/>
    <n v="0"/>
    <n v="0"/>
    <n v="31014.18"/>
    <n v="8152.69"/>
    <n v="0"/>
    <n v="22861.49"/>
    <n v="73.709999999999994"/>
    <n v="0"/>
    <s v="เมตร          "/>
    <n v="47"/>
    <n v="0"/>
    <n v="0"/>
    <s v="//-/F         "/>
    <n v="84.072052046625103"/>
    <n v="37.072052046625103"/>
    <n v="17338.3"/>
    <n v="13675.880000000001"/>
  </r>
  <r>
    <s v="อ้อมค่าย"/>
    <x v="410"/>
    <x v="414"/>
    <s v="คอล์ยเมทัลชีท "/>
    <x v="0"/>
    <s v="บจก.พวงรัตน์เมทัลชีท(อ้อมค่าย"/>
    <s v="29 ธ.ค. 2564          "/>
    <n v="4.2"/>
    <n v="0"/>
    <n v="0"/>
    <n v="0"/>
    <n v="0"/>
    <n v="4.2"/>
    <s v="เมตร     "/>
    <n v="350.74"/>
    <n v="0"/>
    <n v="0"/>
    <n v="0"/>
    <n v="350.74"/>
    <n v="92.82"/>
    <n v="0"/>
    <n v="257.92"/>
    <n v="73.540000000000006"/>
    <n v="0"/>
    <s v="เมตร          "/>
    <n v="47"/>
    <n v="0"/>
    <n v="0"/>
    <s v="//-/F         "/>
    <n v="83.509523809523813"/>
    <n v="36.509523809523813"/>
    <n v="197.4"/>
    <n v="153.34"/>
  </r>
  <r>
    <s v="สุราษ"/>
    <x v="411"/>
    <x v="415"/>
    <s v="คอล์ยเมทัลชีท "/>
    <x v="0"/>
    <s v="บจก.พวงรัตน์เมทัลชีท(สุราษฎร์"/>
    <s v="17 ธ.ค. 2564          "/>
    <n v="30"/>
    <n v="0"/>
    <n v="0"/>
    <n v="0"/>
    <n v="0"/>
    <n v="30"/>
    <s v="เมตร     "/>
    <n v="2242.84"/>
    <n v="0"/>
    <n v="0"/>
    <n v="0"/>
    <n v="2242.84"/>
    <n v="994.5"/>
    <n v="0"/>
    <n v="1248.3399999999999"/>
    <n v="55.66"/>
    <n v="0"/>
    <s v="เมตร          "/>
    <n v="40"/>
    <n v="0"/>
    <n v="0"/>
    <s v="//-/F         "/>
    <n v="74.76133333333334"/>
    <n v="34.76133333333334"/>
    <n v="1200"/>
    <n v="1042.8400000000001"/>
  </r>
  <r>
    <s v="สุราษ"/>
    <x v="411"/>
    <x v="415"/>
    <s v="คอล์ยเมทัลชีท "/>
    <x v="0"/>
    <s v="บจก.พวงรัตน์เมทัลชีท (สาขาสุร"/>
    <s v="22 ธ.ค. 2564          "/>
    <n v="65.599999999999994"/>
    <n v="0"/>
    <n v="0"/>
    <n v="0"/>
    <n v="0"/>
    <n v="65.599999999999994"/>
    <s v="เมตร     "/>
    <n v="5517.76"/>
    <n v="0"/>
    <n v="0"/>
    <n v="0"/>
    <n v="5517.76"/>
    <n v="2174.64"/>
    <n v="0"/>
    <n v="3343.12"/>
    <n v="60.59"/>
    <n v="0"/>
    <s v="เมตร          "/>
    <n v="40"/>
    <n v="0"/>
    <n v="0"/>
    <s v="//-/F         "/>
    <n v="84.112195121951231"/>
    <n v="44.112195121951231"/>
    <n v="2624"/>
    <n v="2893.76"/>
  </r>
  <r>
    <s v="อ้อมค่าย"/>
    <x v="411"/>
    <x v="415"/>
    <s v="คอล์ยเมทัลชีท "/>
    <x v="0"/>
    <s v="บจก.พวงรัตน์เมทัลชีท(อ้อมค่าย"/>
    <s v="2 ธ.ค. 2564           "/>
    <n v="142.9"/>
    <n v="125.2"/>
    <n v="0"/>
    <n v="0"/>
    <n v="0"/>
    <n v="268.10000000000002"/>
    <s v="เมตร     "/>
    <n v="12626.17"/>
    <n v="11115.89"/>
    <n v="0"/>
    <n v="0"/>
    <n v="23742.059999999998"/>
    <n v="8887.52"/>
    <n v="0"/>
    <n v="14854.54"/>
    <n v="62.57"/>
    <n v="0"/>
    <s v="เมตร          "/>
    <n v="40"/>
    <n v="0"/>
    <n v="0"/>
    <s v="//-/F         "/>
    <n v="88.556732562476668"/>
    <n v="48.556732562476668"/>
    <n v="10724"/>
    <n v="13018.059999999998"/>
  </r>
  <r>
    <s v="ตรัง"/>
    <x v="412"/>
    <x v="416"/>
    <s v="คอล์ยเมทัลชีท "/>
    <x v="0"/>
    <s v="บจก.ชมพรภัณฑ์วัสดุ(ตรัง)       "/>
    <s v="13 ธ.ค. 2564          "/>
    <n v="10"/>
    <n v="0"/>
    <n v="0"/>
    <n v="0"/>
    <n v="0"/>
    <n v="10"/>
    <s v="เมตร     "/>
    <n v="841.13"/>
    <n v="0"/>
    <n v="0"/>
    <n v="0"/>
    <n v="841.13"/>
    <n v="221.1"/>
    <n v="0"/>
    <n v="620.03"/>
    <n v="73.709999999999994"/>
    <n v="0"/>
    <s v="เมตร          "/>
    <n v="37"/>
    <n v="0"/>
    <n v="0"/>
    <s v="//-/F         "/>
    <n v="84.113"/>
    <n v="47.113"/>
    <n v="370"/>
    <n v="471.13"/>
  </r>
  <r>
    <s v="อ้อมค่าย"/>
    <x v="412"/>
    <x v="416"/>
    <s v="คอล์ยเมทัลชีท "/>
    <x v="0"/>
    <s v="บจก.พวงรัตน์เมทัลชีท(อ้อมค่าย) "/>
    <s v="22 ธ.ค. 2564          "/>
    <n v="0"/>
    <n v="144"/>
    <n v="0"/>
    <n v="0"/>
    <n v="0"/>
    <n v="144"/>
    <s v="เมตร     "/>
    <n v="0"/>
    <n v="11439.25"/>
    <n v="0"/>
    <n v="0"/>
    <n v="11439.25"/>
    <n v="3183.84"/>
    <n v="0"/>
    <n v="8255.41"/>
    <n v="72.17"/>
    <n v="0"/>
    <s v="เมตร          "/>
    <n v="37"/>
    <n v="0"/>
    <n v="0"/>
    <s v="//-/F         "/>
    <n v="79.439236111111114"/>
    <n v="42.439236111111114"/>
    <n v="5328"/>
    <n v="6111.25"/>
  </r>
  <r>
    <s v="เต่าทอง"/>
    <x v="413"/>
    <x v="417"/>
    <s v="คอล์ยเมทัลชีท "/>
    <x v="0"/>
    <s v="บจก.เต่าทองวัสดุ (ทรายขาว)    "/>
    <s v="11 ธ.ค. 2564          "/>
    <n v="0"/>
    <n v="62"/>
    <n v="0"/>
    <n v="0"/>
    <n v="0"/>
    <n v="62"/>
    <s v="เมตร     "/>
    <n v="0"/>
    <n v="10719.63"/>
    <n v="0"/>
    <n v="0"/>
    <n v="10719.63"/>
    <n v="7750"/>
    <n v="0"/>
    <n v="955.72"/>
    <n v="8.92"/>
    <n v="125"/>
    <s v="เมตร          "/>
    <n v="40.659999999999997"/>
    <n v="0"/>
    <n v="0"/>
    <d v="2021-12-11T00:00:00"/>
    <n v="172.89725806451611"/>
    <n v="132.23725806451611"/>
    <n v="2520.9199999999996"/>
    <n v="8198.7099999999991"/>
  </r>
  <r>
    <s v="สุราษ"/>
    <x v="414"/>
    <x v="418"/>
    <s v="คอล์ยเมทัลชีท "/>
    <x v="0"/>
    <s v="บจก.พวงรัตน์เมทัลชีท(สุราษฎร"/>
    <s v="27 ธ.ค. 2564          "/>
    <n v="37.200000000000003"/>
    <n v="0"/>
    <n v="0"/>
    <n v="0"/>
    <n v="0"/>
    <n v="37.200000000000003"/>
    <s v="เมตร     "/>
    <n v="3128.97"/>
    <n v="0"/>
    <n v="0"/>
    <n v="0"/>
    <n v="3128.97"/>
    <n v="1178.1199999999999"/>
    <n v="0"/>
    <n v="1950.85"/>
    <n v="62.35"/>
    <n v="0"/>
    <s v="เมตร          "/>
    <n v="37"/>
    <n v="0"/>
    <n v="0"/>
    <s v="//-/F         "/>
    <n v="84.112096774193532"/>
    <n v="47.112096774193532"/>
    <n v="1376.4"/>
    <n v="1752.5699999999997"/>
  </r>
  <r>
    <s v="สุราษ"/>
    <x v="414"/>
    <x v="418"/>
    <s v="คอล์ยเมทัลชีท "/>
    <x v="0"/>
    <s v="บจก.พวงรัตน์เมทัลชีท (สาขาสุ"/>
    <s v="24 ธ.ค. 2564          "/>
    <n v="58.9"/>
    <n v="0"/>
    <n v="0"/>
    <n v="0"/>
    <n v="0"/>
    <n v="58.9"/>
    <s v="เมตร     "/>
    <n v="4403.74"/>
    <n v="0"/>
    <n v="0"/>
    <n v="0"/>
    <n v="4403.74"/>
    <n v="1865.36"/>
    <n v="0"/>
    <n v="2538.38"/>
    <n v="57.64"/>
    <n v="0"/>
    <s v="เมตร          "/>
    <n v="37"/>
    <n v="0"/>
    <n v="0"/>
    <s v="//-/F         "/>
    <n v="74.76638370118846"/>
    <n v="37.76638370118846"/>
    <n v="2179.2999999999997"/>
    <n v="2224.44"/>
  </r>
  <r>
    <s v="อ้อมค่าย"/>
    <x v="414"/>
    <x v="418"/>
    <s v="คอล์ยเมทัลชีท "/>
    <x v="0"/>
    <s v="บจก.พวงรัตน์เมทัลชีท(อ้อมค่า"/>
    <s v="4 ธ.ค. 2564           "/>
    <n v="25.2"/>
    <n v="0"/>
    <n v="0"/>
    <n v="0"/>
    <n v="0"/>
    <n v="25.2"/>
    <s v="เมตร     "/>
    <n v="2115.7399999999998"/>
    <n v="0"/>
    <n v="0"/>
    <n v="0"/>
    <n v="2115.7399999999998"/>
    <n v="798.08"/>
    <n v="0"/>
    <n v="1317.66"/>
    <n v="62.28"/>
    <n v="0"/>
    <s v="เมตร          "/>
    <n v="37"/>
    <n v="0"/>
    <n v="0"/>
    <s v="//-/F         "/>
    <n v="83.957936507936495"/>
    <n v="46.957936507936495"/>
    <n v="932.4"/>
    <n v="1183.3399999999997"/>
  </r>
  <r>
    <s v="อ้อมค่าย"/>
    <x v="415"/>
    <x v="419"/>
    <s v="คอล์ยเมทัลชีท "/>
    <x v="0"/>
    <s v="บจก.พวงรัตน์เมทัลชีท(อ้อมค่"/>
    <s v="14 ธ.ค. 2564          "/>
    <n v="0"/>
    <n v="16.8"/>
    <n v="0"/>
    <n v="0"/>
    <n v="0"/>
    <n v="16.8"/>
    <s v="เมตร     "/>
    <n v="0"/>
    <n v="1255.97"/>
    <n v="0"/>
    <n v="0"/>
    <n v="1255.97"/>
    <n v="284.76"/>
    <n v="0"/>
    <n v="971.21"/>
    <n v="77.33"/>
    <n v="0"/>
    <s v="เมตร          "/>
    <n v="37"/>
    <n v="0"/>
    <n v="0"/>
    <s v="//-/F         "/>
    <n v="74.760119047619042"/>
    <n v="37.760119047619042"/>
    <n v="621.6"/>
    <n v="634.37"/>
  </r>
  <r>
    <s v="เต่าทอง"/>
    <x v="416"/>
    <x v="420"/>
    <s v="คอล์ยเมทัลชีท "/>
    <x v="0"/>
    <s v="บจก.เต่าทองวัสดุ (ทรายขาว)       "/>
    <s v="29 ธ.ค. 2564          "/>
    <n v="0"/>
    <n v="36"/>
    <n v="0"/>
    <n v="0"/>
    <n v="0"/>
    <n v="36"/>
    <s v="เมตร     "/>
    <n v="0"/>
    <n v="3364.49"/>
    <n v="0"/>
    <n v="0"/>
    <n v="3364.49"/>
    <n v="0"/>
    <n v="0"/>
    <n v="3364.49"/>
    <n v="100"/>
    <n v="0"/>
    <s v="เมตร          "/>
    <n v="65"/>
    <n v="101"/>
    <n v="0"/>
    <s v="//B/F         "/>
    <n v="93.458055555555546"/>
    <n v="28.458055555555546"/>
    <n v="2340"/>
    <n v="1024.4899999999998"/>
  </r>
  <r>
    <s v="นาเคียน"/>
    <x v="417"/>
    <x v="421"/>
    <s v="คอล์ยเมทัลชีท "/>
    <x v="0"/>
    <s v="บจก.ชมพรภัณฑ์เมทัลชีท(นาเคียน)    "/>
    <s v="30 ธ.ค. 2564          "/>
    <n v="139.5"/>
    <n v="0"/>
    <n v="0"/>
    <n v="0"/>
    <n v="0"/>
    <n v="139.5"/>
    <s v="เมตร     "/>
    <n v="11728.73"/>
    <n v="0"/>
    <n v="0"/>
    <n v="0"/>
    <n v="11728.73"/>
    <n v="4440.29"/>
    <n v="0"/>
    <n v="7288.44"/>
    <n v="62.14"/>
    <n v="0"/>
    <s v="เมตร          "/>
    <n v="37"/>
    <n v="0"/>
    <n v="0"/>
    <s v="//-/F         "/>
    <n v="84.076917562724006"/>
    <n v="47.076917562724006"/>
    <n v="5161.5"/>
    <n v="6567.23"/>
  </r>
  <r>
    <s v="ตรัง"/>
    <x v="418"/>
    <x v="422"/>
    <s v="คอล์ยเมทัลชีท "/>
    <x v="0"/>
    <s v="บจก.ชมพรภัณฑ์วัสดุ (ตรัง) "/>
    <s v="9 ธ.ค. 2564           "/>
    <n v="55.8"/>
    <n v="0"/>
    <n v="0"/>
    <n v="0"/>
    <n v="0"/>
    <n v="55.8"/>
    <s v="เมตร     "/>
    <n v="4693.41"/>
    <n v="0"/>
    <n v="0"/>
    <n v="0"/>
    <n v="4693.41"/>
    <n v="0"/>
    <n v="0"/>
    <n v="4693.41"/>
    <n v="100"/>
    <n v="0"/>
    <s v="เมตร          "/>
    <n v="37"/>
    <n v="101"/>
    <n v="0"/>
    <s v="//B/F         "/>
    <n v="84.111290322580643"/>
    <n v="47.111290322580643"/>
    <n v="2064.6"/>
    <n v="2628.81"/>
  </r>
  <r>
    <s v="กระบี่"/>
    <x v="419"/>
    <x v="423"/>
    <s v="คอล์ยเมทัลชีท "/>
    <x v="0"/>
    <s v="บจก.ชมพรภัณฑ์กระบี่เมทัลชีท           "/>
    <s v="23 ธ.ค. 2564          "/>
    <n v="0"/>
    <n v="31.5"/>
    <n v="0"/>
    <n v="0"/>
    <n v="0"/>
    <n v="31.5"/>
    <s v="ตารางเมต "/>
    <n v="0"/>
    <n v="15308.4"/>
    <n v="0"/>
    <n v="0"/>
    <n v="15308.4"/>
    <n v="14805"/>
    <n v="0"/>
    <n v="6129.3"/>
    <n v="40.04"/>
    <n v="470"/>
    <s v="เมตร          "/>
    <n v="470"/>
    <n v="0"/>
    <n v="0"/>
    <d v="2021-12-22T00:00:00"/>
    <n v="485.98095238095237"/>
    <n v="15.980952380952374"/>
    <n v="14805"/>
    <n v="503.39999999999964"/>
  </r>
  <r>
    <s v="อ้อมค่าย"/>
    <x v="420"/>
    <x v="424"/>
    <s v="คอล์ยเมทัลชีท "/>
    <x v="0"/>
    <s v="บจก.พวงรัตน์เมทัลชีท(อ้อมค่าย)            "/>
    <s v="28 ธ.ค. 2564          "/>
    <n v="18"/>
    <n v="0"/>
    <n v="0"/>
    <n v="0"/>
    <n v="0"/>
    <n v="18"/>
    <s v="ตารางเมต "/>
    <n v="5702.34"/>
    <n v="0"/>
    <n v="0"/>
    <n v="0"/>
    <n v="5702.34"/>
    <n v="4590"/>
    <n v="0"/>
    <n v="1412.62"/>
    <n v="24.77"/>
    <n v="255"/>
    <s v="เมตร          "/>
    <n v="255"/>
    <n v="0"/>
    <n v="0"/>
    <d v="2021-12-25T00:00:00"/>
    <n v="316.79666666666668"/>
    <n v="61.796666666666681"/>
    <n v="4590"/>
    <n v="1112.3400000000001"/>
  </r>
  <r>
    <s v="ภูเก็ต"/>
    <x v="421"/>
    <x v="425"/>
    <s v="คอล์ยเมทัลชีท "/>
    <x v="0"/>
    <s v="บจก.ชมภูเมทัลชีท(ภูเก็ต)                "/>
    <s v="3 ธ.ค. 2564           "/>
    <n v="88"/>
    <n v="0"/>
    <n v="0"/>
    <n v="0"/>
    <n v="0"/>
    <n v="88"/>
    <s v="ตารางเมต "/>
    <n v="27139.43"/>
    <n v="0"/>
    <n v="0"/>
    <n v="0"/>
    <n v="27139.43"/>
    <n v="26664"/>
    <n v="0"/>
    <n v="2675.43"/>
    <n v="9.86"/>
    <n v="303"/>
    <s v="เมตร          "/>
    <n v="278"/>
    <n v="0"/>
    <n v="0"/>
    <s v="24/09/-021    "/>
    <n v="308.40261363636364"/>
    <n v="30.40261363636364"/>
    <n v="24464"/>
    <n v="2675.4300000000003"/>
  </r>
  <r>
    <s v="กระบี่"/>
    <x v="422"/>
    <x v="426"/>
    <s v="คอล์ยเมทัลชีท "/>
    <x v="0"/>
    <s v="บจก.ชมพรภัณฑ์กระบี่เมทัลชีท             "/>
    <s v="3 ธ.ค. 2564           "/>
    <n v="0"/>
    <n v="178.5"/>
    <n v="0"/>
    <n v="0"/>
    <n v="0"/>
    <n v="178.5"/>
    <s v="ตารางเมต "/>
    <n v="0"/>
    <n v="54717.760000000002"/>
    <n v="0"/>
    <n v="0"/>
    <n v="54717.760000000002"/>
    <n v="50222.76"/>
    <n v="0"/>
    <n v="54717.760000000002"/>
    <n v="100"/>
    <n v="281.36"/>
    <s v="เมตร          "/>
    <n v="281.36"/>
    <n v="0"/>
    <n v="0"/>
    <s v="//-/F         "/>
    <n v="306.54207282913165"/>
    <n v="25.182072829131641"/>
    <n v="50222.76"/>
    <n v="4495"/>
  </r>
  <r>
    <s v="กระบี่"/>
    <x v="423"/>
    <x v="427"/>
    <s v="คอล์ยเมทัลชีท "/>
    <x v="0"/>
    <s v="บจก.ชมพรภัณฑ์กระบี่เมทัลชีท             "/>
    <s v="13 ธ.ค. 2564          "/>
    <n v="0"/>
    <n v="151.80000000000001"/>
    <n v="0"/>
    <n v="0"/>
    <n v="0"/>
    <n v="151.80000000000001"/>
    <s v="ตารางเมต "/>
    <n v="0"/>
    <n v="63152.57"/>
    <n v="0"/>
    <n v="0"/>
    <n v="63152.57"/>
    <n v="43277.25"/>
    <n v="0"/>
    <n v="22153.07"/>
    <n v="35.08"/>
    <n v="285"/>
    <s v="เมตร          "/>
    <n v="270"/>
    <n v="0"/>
    <n v="0"/>
    <d v="2021-12-11T00:00:00"/>
    <n v="416.02483530961791"/>
    <n v="146.02483530961791"/>
    <n v="40986"/>
    <n v="22166.57"/>
  </r>
  <r>
    <s v="ภูเก็ต"/>
    <x v="423"/>
    <x v="427"/>
    <s v="คอล์ยเมทัลชีท "/>
    <x v="0"/>
    <s v="บจก.ชมภูเมทัลชีท(ภูเก็ต)                "/>
    <s v="14 ธ.ค. 2564          "/>
    <n v="69"/>
    <n v="0"/>
    <n v="0"/>
    <n v="0"/>
    <n v="0"/>
    <n v="69"/>
    <s v="ตารางเมต "/>
    <n v="22454.25"/>
    <n v="0"/>
    <n v="0"/>
    <n v="0"/>
    <n v="22454.25"/>
    <n v="19690.650000000001"/>
    <n v="0"/>
    <n v="3799.95"/>
    <n v="16.920000000000002"/>
    <n v="285"/>
    <s v="เมตร          "/>
    <n v="270"/>
    <n v="0"/>
    <n v="0"/>
    <s v="//B/F         "/>
    <n v="325.42391304347825"/>
    <n v="55.423913043478251"/>
    <n v="18630"/>
    <n v="3824.25"/>
  </r>
  <r>
    <s v="อ้อมค่าย"/>
    <x v="424"/>
    <x v="428"/>
    <s v="คอล์ยเมทัลชีท "/>
    <x v="0"/>
    <s v="บจก.พวงรัตน์เมทัลชีท(อ้อมค่าย)                "/>
    <s v="4 ธ.ค. 2564           "/>
    <n v="19.8"/>
    <n v="0"/>
    <n v="0"/>
    <n v="0"/>
    <n v="0"/>
    <n v="19.8"/>
    <s v="ตารางเมต "/>
    <n v="6291.59"/>
    <n v="0"/>
    <n v="0"/>
    <n v="0"/>
    <n v="6291.59"/>
    <n v="4851"/>
    <n v="0"/>
    <n v="1389.31"/>
    <n v="22.08"/>
    <n v="245"/>
    <s v="เมตร          "/>
    <n v="228.97"/>
    <n v="0"/>
    <n v="0"/>
    <d v="2021-12-01T00:00:00"/>
    <n v="317.75707070707068"/>
    <n v="88.787070707070683"/>
    <n v="4533.6059999999998"/>
    <n v="1757.9840000000004"/>
  </r>
  <r>
    <s v="เต่าทอง"/>
    <x v="425"/>
    <x v="429"/>
    <s v="คอล์ยเมทัลชีท "/>
    <x v="0"/>
    <s v="บจก.เต่าทองวัสดุ (ทรายขาว)                   "/>
    <s v="15 ธ.ค. 2564          "/>
    <n v="0"/>
    <n v="256.39999999999998"/>
    <n v="0"/>
    <n v="0"/>
    <n v="0"/>
    <n v="256.39999999999998"/>
    <s v="ตารางเมต "/>
    <n v="0"/>
    <n v="69498.81"/>
    <n v="0"/>
    <n v="0"/>
    <n v="69498.81"/>
    <n v="66674.399999999994"/>
    <n v="0"/>
    <n v="7245.07"/>
    <n v="10.42"/>
    <n v="260"/>
    <s v="เมตร          "/>
    <n v="260"/>
    <n v="0"/>
    <n v="0"/>
    <d v="2021-12-14T00:00:00"/>
    <n v="271.05620124804994"/>
    <n v="11.056201248049945"/>
    <n v="66664"/>
    <n v="2834.8099999999977"/>
  </r>
  <r>
    <s v="ทุ่งสง"/>
    <x v="425"/>
    <x v="429"/>
    <s v="คอล์ยเมทัลชีท "/>
    <x v="0"/>
    <s v="บจก.ชมภูเมทัลชีท(ทุ่งสง)                     "/>
    <s v="11 ธ.ค. 2564          "/>
    <n v="0"/>
    <n v="146.4"/>
    <n v="0"/>
    <n v="0"/>
    <n v="0"/>
    <n v="146.4"/>
    <s v="ตารางเมต "/>
    <n v="0"/>
    <n v="45149.79"/>
    <n v="0"/>
    <n v="0"/>
    <n v="45149.79"/>
    <n v="38064"/>
    <n v="0"/>
    <n v="8891.85"/>
    <n v="19.690000000000001"/>
    <n v="260"/>
    <s v="เมตร          "/>
    <n v="260"/>
    <n v="0"/>
    <n v="0"/>
    <d v="2021-12-11T00:00:00"/>
    <n v="308.40020491803278"/>
    <n v="48.400204918032784"/>
    <n v="38064"/>
    <n v="7085.7900000000009"/>
  </r>
  <r>
    <s v="ทุ่งสง"/>
    <x v="426"/>
    <x v="430"/>
    <s v="คอล์ยเมทัลชีท "/>
    <x v="0"/>
    <s v="บจก.ชมภูเมทัลชีท(ทุ่งสง)                         "/>
    <s v="17 ธ.ค. 2564          "/>
    <n v="0"/>
    <n v="121.2"/>
    <n v="0"/>
    <n v="0"/>
    <n v="0"/>
    <n v="121.2"/>
    <s v="ตารางเมต "/>
    <n v="0"/>
    <n v="38512.15"/>
    <n v="0"/>
    <n v="0"/>
    <n v="38512.15"/>
    <n v="31512"/>
    <n v="0"/>
    <n v="9061.69"/>
    <n v="23.53"/>
    <n v="260"/>
    <s v="เมตร          "/>
    <n v="260"/>
    <n v="0"/>
    <n v="0"/>
    <d v="2021-12-13T00:00:00"/>
    <n v="317.75701320132015"/>
    <n v="57.757013201320149"/>
    <n v="31512"/>
    <n v="7000.1500000000015"/>
  </r>
  <r>
    <s v="สุราษ"/>
    <x v="427"/>
    <x v="431"/>
    <s v="คอล์ยเมทัลชีท "/>
    <x v="0"/>
    <s v="บจก.พวงรัตน์เมทัลชีท (สาขาสุราษฎร์ธานี)             "/>
    <s v="23 ธ.ค. 2564          "/>
    <n v="12"/>
    <n v="0"/>
    <n v="0"/>
    <n v="0"/>
    <n v="0"/>
    <n v="12"/>
    <s v="ตารางเมต "/>
    <n v="3308.41"/>
    <n v="0"/>
    <n v="0"/>
    <n v="0"/>
    <n v="3308.41"/>
    <n v="2776.08"/>
    <n v="0"/>
    <n v="3308.41"/>
    <n v="100"/>
    <n v="231.34"/>
    <s v="เมตร          "/>
    <n v="231.34"/>
    <n v="0"/>
    <n v="0"/>
    <s v="//B/F         "/>
    <n v="275.70083333333332"/>
    <n v="44.360833333333318"/>
    <n v="2776.08"/>
    <n v="532.32999999999993"/>
  </r>
  <r>
    <s v="เต่าทอง"/>
    <x v="428"/>
    <x v="432"/>
    <s v="คอล์ยเมทัลชีท "/>
    <x v="0"/>
    <s v="บจก.เต่าทองวัสดุ                          "/>
    <s v="13 ธ.ค. 2564          "/>
    <n v="9.1999999999999993"/>
    <n v="4.5999999999999996"/>
    <n v="0"/>
    <n v="0"/>
    <n v="0"/>
    <n v="13.799999999999999"/>
    <s v="เมตร     "/>
    <n v="1682.24"/>
    <n v="794.71"/>
    <n v="0"/>
    <n v="0"/>
    <n v="2476.9499999999998"/>
    <n v="2046.61"/>
    <n v="0"/>
    <n v="430.34"/>
    <n v="17.37"/>
    <n v="46"/>
    <s v="กิโลกรัม      "/>
    <n v="147.57"/>
    <n v="0"/>
    <n v="147.77000000000001"/>
    <d v="2021-11-20T00:00:00"/>
    <n v="179.48913043478262"/>
    <n v="31.91913043478263"/>
    <n v="2036.4659999999997"/>
    <n v="440.48400000000015"/>
  </r>
  <r>
    <s v="เต่าทอง"/>
    <x v="428"/>
    <x v="432"/>
    <s v="คอล์ยเมทัลชีท "/>
    <x v="0"/>
    <s v="บจก.เต่าทองวัสดุ (ทรายขาว)                "/>
    <s v="27 ธ.ค. 2564          "/>
    <n v="2"/>
    <n v="0"/>
    <n v="0"/>
    <n v="0"/>
    <n v="0"/>
    <n v="2"/>
    <s v="เมตร     "/>
    <n v="364.49"/>
    <n v="0"/>
    <n v="0"/>
    <n v="0"/>
    <n v="364.49"/>
    <n v="295.54000000000002"/>
    <n v="0"/>
    <n v="68.95"/>
    <n v="18.920000000000002"/>
    <n v="46"/>
    <s v="กิโลกรัม      "/>
    <n v="147.57"/>
    <n v="0"/>
    <n v="147.77000000000001"/>
    <d v="2021-11-20T00:00:00"/>
    <n v="182.245"/>
    <n v="34.675000000000011"/>
    <n v="295.14"/>
    <n v="69.350000000000023"/>
  </r>
  <r>
    <s v="ชุมพร"/>
    <x v="428"/>
    <x v="432"/>
    <s v="คอล์ยเมทัลชีท "/>
    <x v="0"/>
    <s v="บจก.ชมพรภัณฑ์เมทัลชีท(ชุมพร)              "/>
    <s v="14 ธ.ค. 2564          "/>
    <n v="130.1"/>
    <n v="950.4"/>
    <n v="0"/>
    <n v="0"/>
    <n v="0"/>
    <n v="1080.5"/>
    <s v="เมตร     "/>
    <n v="24709.83"/>
    <n v="173198.32"/>
    <n v="0"/>
    <n v="0"/>
    <n v="197908.15000000002"/>
    <n v="159449.39000000001"/>
    <n v="0"/>
    <n v="38458.76"/>
    <n v="19.43"/>
    <n v="46"/>
    <s v="กิโลกรัม      "/>
    <n v="147.57"/>
    <n v="0"/>
    <n v="147.57"/>
    <s v="23/11/-021    "/>
    <n v="183.16348912540494"/>
    <n v="35.593489125404943"/>
    <n v="159449.38499999998"/>
    <n v="38458.765000000043"/>
  </r>
  <r>
    <s v="ตรัง"/>
    <x v="428"/>
    <x v="432"/>
    <s v="คอล์ยเมทัลชีท "/>
    <x v="0"/>
    <s v="บจก.ชมพรภัณฑ์วัสดุ(ตรัง)                  "/>
    <s v="22 ธ.ค. 2564          "/>
    <n v="82"/>
    <n v="20"/>
    <n v="0"/>
    <n v="0"/>
    <n v="0"/>
    <n v="102"/>
    <s v="เมตร     "/>
    <n v="14560.75"/>
    <n v="3551.4"/>
    <n v="0"/>
    <n v="0"/>
    <n v="18112.150000000001"/>
    <n v="15052.14"/>
    <n v="0"/>
    <n v="3060.01"/>
    <n v="16.89"/>
    <n v="46"/>
    <s v="กิโลกรัม      "/>
    <n v="147.57"/>
    <n v="0"/>
    <n v="147.57"/>
    <s v="07/10/-021    "/>
    <n v="177.57009803921571"/>
    <n v="30.000098039215715"/>
    <n v="15052.14"/>
    <n v="3060.010000000002"/>
  </r>
  <r>
    <s v="ทุ่งสง"/>
    <x v="428"/>
    <x v="432"/>
    <s v="คอล์ยเมทัลชีท "/>
    <x v="0"/>
    <s v="บจก.ชมภูเมทัลชีท(ทุ่งสง)                  "/>
    <s v="22 ธ.ค. 2564          "/>
    <n v="113.4"/>
    <n v="312.3"/>
    <n v="0"/>
    <n v="0"/>
    <n v="0"/>
    <n v="425.70000000000005"/>
    <s v="เมตร     "/>
    <n v="19606.54"/>
    <n v="52539.81"/>
    <n v="0"/>
    <n v="0"/>
    <n v="72146.350000000006"/>
    <n v="62885.97"/>
    <n v="0"/>
    <n v="9260.3799999999992"/>
    <n v="12.84"/>
    <n v="46"/>
    <s v="กิโลกรัม      "/>
    <n v="147.57"/>
    <n v="0"/>
    <n v="147.72"/>
    <s v="07/10/-021    "/>
    <n v="169.47697909325817"/>
    <n v="21.906979093258172"/>
    <n v="62820.549000000006"/>
    <n v="9325.8009999999995"/>
  </r>
  <r>
    <s v="นาเคียน"/>
    <x v="428"/>
    <x v="432"/>
    <s v="คอล์ยเมทัลชีท "/>
    <x v="0"/>
    <s v="บจก.ชมพรภัณฑ์เมทัลชีท(นาเคียน)            "/>
    <s v="2 ธ.ค. 2564           "/>
    <n v="109.7"/>
    <n v="1297.2"/>
    <n v="0"/>
    <n v="0"/>
    <n v="0"/>
    <n v="1406.9"/>
    <s v="เมตร     "/>
    <n v="18957.96"/>
    <n v="222515.1"/>
    <n v="0"/>
    <n v="0"/>
    <n v="241473.06"/>
    <n v="207616.25"/>
    <n v="0"/>
    <n v="33856.81"/>
    <n v="14.02"/>
    <n v="46"/>
    <s v="กิโลกรัม      "/>
    <n v="147.57"/>
    <n v="0"/>
    <n v="147.57"/>
    <s v="30/11/-021    "/>
    <n v="171.63484256166038"/>
    <n v="24.064842561660384"/>
    <n v="207616.23300000001"/>
    <n v="33856.82699999999"/>
  </r>
  <r>
    <s v="สุราษ"/>
    <x v="428"/>
    <x v="432"/>
    <s v="คอล์ยเมทัลชีท "/>
    <x v="0"/>
    <s v="บจก.พวงรัตน์เมทัลชีท(สุราษฎร์)            "/>
    <s v="8 ธ.ค. 2564           "/>
    <n v="13.2"/>
    <n v="95.7"/>
    <n v="0"/>
    <n v="0"/>
    <n v="0"/>
    <n v="108.9"/>
    <s v="เมตร     "/>
    <n v="2405.61"/>
    <n v="16993.46"/>
    <n v="0"/>
    <n v="0"/>
    <n v="19399.07"/>
    <n v="16070.37"/>
    <n v="0"/>
    <n v="3328.7"/>
    <n v="17.16"/>
    <n v="46"/>
    <s v="กิโลกรัม      "/>
    <n v="147.57"/>
    <n v="0"/>
    <n v="147.57"/>
    <s v="20/09/-021    "/>
    <n v="178.13654729109274"/>
    <n v="30.566547291092746"/>
    <n v="16070.373"/>
    <n v="3328.6970000000001"/>
  </r>
  <r>
    <s v="อ้อมค่าย"/>
    <x v="428"/>
    <x v="432"/>
    <s v="คอล์ยเมทัลชีท "/>
    <x v="0"/>
    <s v="บจก.พวงรัตน์เมทัลชีท(อ้อมค่าย)            "/>
    <s v="1 ธ.ค. 2564           "/>
    <n v="98.4"/>
    <n v="38.799999999999997"/>
    <n v="0"/>
    <n v="0"/>
    <n v="0"/>
    <n v="137.19999999999999"/>
    <s v="เมตร     "/>
    <n v="16906.59"/>
    <n v="6530.07"/>
    <n v="0"/>
    <n v="0"/>
    <n v="23436.66"/>
    <n v="20251.04"/>
    <n v="0"/>
    <n v="3185.62"/>
    <n v="13.59"/>
    <n v="46"/>
    <s v="กิโลกรัม      "/>
    <n v="147.57"/>
    <n v="0"/>
    <n v="147.57"/>
    <s v="18/06/-021    "/>
    <n v="170.82113702623909"/>
    <n v="23.251137026239093"/>
    <n v="20246.603999999996"/>
    <n v="3190.0560000000041"/>
  </r>
  <r>
    <s v="เต่าทอง"/>
    <x v="429"/>
    <x v="433"/>
    <s v="คอล์ยเมทัลชีท "/>
    <x v="0"/>
    <s v="บจก.เต่าทองวัสดุ                          "/>
    <s v="25 ธ.ค. 2564          "/>
    <n v="0"/>
    <n v="1005.8"/>
    <n v="0"/>
    <n v="0"/>
    <n v="0"/>
    <n v="1005.8"/>
    <s v="เมตร     "/>
    <n v="0"/>
    <n v="155899"/>
    <n v="0"/>
    <n v="0"/>
    <n v="155899"/>
    <n v="139685.5"/>
    <n v="0"/>
    <n v="37556.57"/>
    <n v="24.09"/>
    <n v="138.88"/>
    <s v="เมตร          "/>
    <n v="135.47999999999999"/>
    <n v="0"/>
    <n v="0"/>
    <d v="2021-12-02T00:00:00"/>
    <n v="155"/>
    <n v="19.52000000000001"/>
    <n v="136265.78399999999"/>
    <n v="19633.216000000015"/>
  </r>
  <r>
    <s v="กระบี่"/>
    <x v="429"/>
    <x v="433"/>
    <s v="คอล์ยเมทัลชีท "/>
    <x v="0"/>
    <s v="บจก.ชมพรภัณฑ์กระบี่เมทัลชีท               "/>
    <s v="13 ธ.ค. 2564          "/>
    <n v="18"/>
    <n v="453"/>
    <n v="0"/>
    <n v="0"/>
    <n v="0"/>
    <n v="471"/>
    <s v="เมตร     "/>
    <n v="2859.81"/>
    <n v="71104.429999999993"/>
    <n v="0"/>
    <n v="0"/>
    <n v="73964.239999999991"/>
    <n v="65419.42"/>
    <n v="0"/>
    <n v="16114.59"/>
    <n v="21.79"/>
    <n v="138.88"/>
    <s v="เมตร          "/>
    <n v="135.47999999999999"/>
    <n v="0"/>
    <n v="0"/>
    <d v="2021-12-04T00:00:00"/>
    <n v="157.03660297239912"/>
    <n v="21.556602972399133"/>
    <n v="63811.079999999994"/>
    <n v="10153.159999999996"/>
  </r>
  <r>
    <s v="ชุมพร"/>
    <x v="429"/>
    <x v="433"/>
    <s v="คอล์ยเมทัลชีท "/>
    <x v="0"/>
    <s v="บจก.ชมพรภัณฑ์เมทัลชีท(ชุมพร)              "/>
    <s v="3 ธ.ค. 2564           "/>
    <n v="91.5"/>
    <n v="35.700000000000003"/>
    <n v="0"/>
    <n v="0"/>
    <n v="0"/>
    <n v="127.2"/>
    <s v="เมตร     "/>
    <n v="14854.72"/>
    <n v="6346.41"/>
    <n v="0"/>
    <n v="0"/>
    <n v="21201.129999999997"/>
    <n v="17678.04"/>
    <n v="0"/>
    <n v="3955.88"/>
    <n v="18.66"/>
    <n v="138.88"/>
    <s v="เมตร          "/>
    <n v="135.47999999999999"/>
    <n v="0"/>
    <n v="0"/>
    <s v="28/09/-021    "/>
    <n v="166.6755503144654"/>
    <n v="31.195550314465407"/>
    <n v="17233.056"/>
    <n v="3968.0739999999969"/>
  </r>
  <r>
    <s v="ตรัง"/>
    <x v="429"/>
    <x v="433"/>
    <s v="คอล์ยเมทัลชีท "/>
    <x v="0"/>
    <s v="บจก.ชมพรภัณฑ์วัสดุ(ตรัง)                  "/>
    <s v="21 ธ.ค. 2564          "/>
    <n v="20"/>
    <n v="359.2"/>
    <n v="0"/>
    <n v="0"/>
    <n v="0"/>
    <n v="379.2"/>
    <s v="เมตร     "/>
    <n v="2280.38"/>
    <n v="54220.34"/>
    <n v="0"/>
    <n v="0"/>
    <n v="56500.719999999994"/>
    <n v="52670.239999999998"/>
    <n v="0"/>
    <n v="5119.93"/>
    <n v="9.06"/>
    <n v="138.88"/>
    <s v="เมตร          "/>
    <n v="135.47999999999999"/>
    <n v="0"/>
    <n v="0"/>
    <s v="06/11/-021    "/>
    <n v="148.99978902953586"/>
    <n v="13.519789029535872"/>
    <n v="51374.015999999996"/>
    <n v="5126.7039999999979"/>
  </r>
  <r>
    <s v="ทุ่งสง"/>
    <x v="429"/>
    <x v="433"/>
    <s v="คอล์ยเมทัลชีท "/>
    <x v="0"/>
    <s v="บจก.ชมภูเมทัลชีท(ทุ่งสง)                  "/>
    <s v="4 ธ.ค. 2564           "/>
    <n v="2"/>
    <n v="505.3"/>
    <n v="0"/>
    <n v="0"/>
    <n v="0"/>
    <n v="507.3"/>
    <s v="เมตร     "/>
    <n v="317.76"/>
    <n v="77464.259999999995"/>
    <n v="0"/>
    <n v="0"/>
    <n v="77782.01999999999"/>
    <n v="70460.77"/>
    <n v="0"/>
    <n v="10346.43"/>
    <n v="13.3"/>
    <n v="138.88"/>
    <s v="เมตร          "/>
    <n v="135.47999999999999"/>
    <n v="0"/>
    <n v="0"/>
    <d v="2021-08-20T00:00:00"/>
    <n v="153.32548787699582"/>
    <n v="17.845487876995833"/>
    <n v="68729.004000000001"/>
    <n v="9053.0159999999887"/>
  </r>
  <r>
    <s v="นาเคียน"/>
    <x v="429"/>
    <x v="433"/>
    <s v="คอล์ยเมทัลชีท "/>
    <x v="0"/>
    <s v="บจก.ชมพรภัณฑ์เมทัลชีท(นาเคียน)            "/>
    <s v="4 ธ.ค. 2564           "/>
    <n v="194.2"/>
    <n v="117"/>
    <n v="0"/>
    <n v="0"/>
    <n v="0"/>
    <n v="311.2"/>
    <s v="เมตร     "/>
    <n v="29826.81"/>
    <n v="18588.79"/>
    <n v="0"/>
    <n v="0"/>
    <n v="48415.600000000006"/>
    <n v="43225.01"/>
    <n v="0"/>
    <n v="7460.74"/>
    <n v="15.41"/>
    <n v="138.88"/>
    <s v="เมตร          "/>
    <n v="135.47999999999999"/>
    <n v="0"/>
    <n v="0"/>
    <s v="24/11/-021    "/>
    <n v="155.57712082262213"/>
    <n v="20.097120822622145"/>
    <n v="42161.375999999997"/>
    <n v="6254.2240000000093"/>
  </r>
  <r>
    <s v="ภูเก็ต"/>
    <x v="429"/>
    <x v="433"/>
    <s v="คอล์ยเมทัลชีท "/>
    <x v="0"/>
    <s v="บจก.ชมภูเมทัลชีท(ภูเก็ต)                  "/>
    <s v="10 ธ.ค. 2564          "/>
    <n v="32.799999999999997"/>
    <n v="245.1"/>
    <n v="0"/>
    <n v="0"/>
    <n v="0"/>
    <n v="277.89999999999998"/>
    <s v="เมตร     "/>
    <n v="5196.26"/>
    <n v="33215.24"/>
    <n v="0"/>
    <n v="0"/>
    <n v="38411.5"/>
    <n v="38604.47"/>
    <n v="0"/>
    <n v="16243.39"/>
    <n v="42.29"/>
    <n v="138.88"/>
    <s v="เมตร          "/>
    <n v="135.47999999999999"/>
    <n v="0"/>
    <n v="0"/>
    <d v="2021-08-19T00:00:00"/>
    <n v="138.22058294350487"/>
    <n v="2.7405829435048759"/>
    <n v="37649.891999999993"/>
    <n v="761.60800000000745"/>
  </r>
  <r>
    <s v="สุราษ"/>
    <x v="429"/>
    <x v="433"/>
    <s v="คอล์ยเมทัลชีท "/>
    <x v="0"/>
    <s v="บจก.พวงรัตน์เมทัลชีท(สุราษฎร์)            "/>
    <s v="9 ธ.ค. 2564           "/>
    <n v="21.9"/>
    <n v="392.8"/>
    <n v="0"/>
    <n v="0"/>
    <n v="0"/>
    <n v="414.7"/>
    <s v="เมตร     "/>
    <n v="3496.42"/>
    <n v="64966.35"/>
    <n v="0"/>
    <n v="0"/>
    <n v="68462.77"/>
    <n v="57596.31"/>
    <n v="0"/>
    <n v="29320.92"/>
    <n v="42.83"/>
    <n v="138.88"/>
    <s v="เมตร          "/>
    <n v="135.47999999999999"/>
    <n v="0"/>
    <n v="0"/>
    <d v="2021-08-07T00:00:00"/>
    <n v="165.08987219676877"/>
    <n v="29.609872196768777"/>
    <n v="56183.555999999997"/>
    <n v="12279.214000000007"/>
  </r>
  <r>
    <s v="อ้อมค่าย"/>
    <x v="429"/>
    <x v="433"/>
    <s v="คอล์ยเมทัลชีท "/>
    <x v="0"/>
    <s v="บจก.พวงรัตน์เมทัลชีท(อ้อมค่าย)            "/>
    <s v="10 ธ.ค. 2564          "/>
    <n v="113"/>
    <n v="446.8"/>
    <n v="0"/>
    <n v="0"/>
    <n v="0"/>
    <n v="559.79999999999995"/>
    <s v="เมตร     "/>
    <n v="17424.09"/>
    <n v="68892.38"/>
    <n v="0"/>
    <n v="0"/>
    <n v="86316.47"/>
    <n v="77745.02"/>
    <n v="0"/>
    <n v="28600.69"/>
    <n v="33.130000000000003"/>
    <n v="138.88"/>
    <s v="เมตร          "/>
    <n v="135.47999999999999"/>
    <n v="0"/>
    <n v="0"/>
    <d v="2021-09-22T00:00:00"/>
    <n v="154.19162200785996"/>
    <n v="18.711622007859972"/>
    <n v="75841.703999999983"/>
    <n v="10474.766000000018"/>
  </r>
  <r>
    <s v="สุราษ"/>
    <x v="430"/>
    <x v="434"/>
    <s v="คอล์ยเมทัลชีท "/>
    <x v="0"/>
    <s v="บจก.พวงรัตน์เมทัลชีท(สุราษฎร์)              "/>
    <s v="9 ธ.ค. 2564           "/>
    <n v="0"/>
    <n v="35"/>
    <n v="0"/>
    <n v="0"/>
    <n v="0"/>
    <n v="35"/>
    <s v="เมตร     "/>
    <n v="0"/>
    <n v="5560.75"/>
    <n v="0"/>
    <n v="0"/>
    <n v="5560.75"/>
    <n v="3091.9"/>
    <n v="0"/>
    <n v="2468.85"/>
    <n v="44.4"/>
    <n v="0"/>
    <s v="เมตร          "/>
    <n v="88.34"/>
    <n v="0"/>
    <n v="0"/>
    <s v="//-/F         "/>
    <n v="158.87857142857143"/>
    <n v="70.53857142857143"/>
    <n v="3091.9"/>
    <n v="2468.85"/>
  </r>
  <r>
    <s v="นาเคียน"/>
    <x v="431"/>
    <x v="435"/>
    <s v="คอล์ยเมทัลชีท "/>
    <x v="0"/>
    <s v="บจก.ชมพรภัณฑ์เมทัลชีท(นาเคียน)            "/>
    <s v="14 ธ.ค. 2564          "/>
    <n v="4.7"/>
    <n v="53.6"/>
    <n v="0"/>
    <n v="0"/>
    <n v="0"/>
    <n v="58.300000000000004"/>
    <s v="เมตร     "/>
    <n v="658.88"/>
    <n v="7967.02"/>
    <n v="0"/>
    <n v="0"/>
    <n v="8625.9"/>
    <n v="373.32"/>
    <n v="0"/>
    <n v="8252.58"/>
    <n v="95.67"/>
    <n v="47.5"/>
    <s v="กิโลกรัม      "/>
    <n v="79.430000000000007"/>
    <n v="0"/>
    <n v="6.4"/>
    <s v="25/09/-021    "/>
    <n v="147.95711835334475"/>
    <n v="68.527118353344747"/>
    <n v="4630.7690000000011"/>
    <n v="3995.1309999999985"/>
  </r>
  <r>
    <s v="อ้อมค่าย"/>
    <x v="431"/>
    <x v="435"/>
    <s v="คอล์ยเมทัลชีท "/>
    <x v="0"/>
    <s v="บจก.พวงรัตน์เมทัลชีท(อ้อมค่าย)            "/>
    <s v="3 ธ.ค. 2564           "/>
    <n v="33.1"/>
    <n v="162.9"/>
    <n v="0"/>
    <n v="0"/>
    <n v="0"/>
    <n v="196"/>
    <s v="เมตร     "/>
    <n v="4708.66"/>
    <n v="23021.34"/>
    <n v="0"/>
    <n v="0"/>
    <n v="27730"/>
    <n v="15568.29"/>
    <n v="0"/>
    <n v="12161.71"/>
    <n v="43.86"/>
    <n v="47.5"/>
    <s v="กิโลกรัม      "/>
    <n v="79.430000000000007"/>
    <n v="0"/>
    <n v="79.430000000000007"/>
    <s v="25/09/-021    "/>
    <n v="141.4795918367347"/>
    <n v="62.049591836734692"/>
    <n v="15568.28"/>
    <n v="12161.72"/>
  </r>
  <r>
    <s v="เต่าทอง"/>
    <x v="432"/>
    <x v="436"/>
    <s v="คอล์ยเมทัลชีท "/>
    <x v="0"/>
    <s v="บจก.เต่าทองวัสดุ                          "/>
    <s v="27 ธ.ค. 2564          "/>
    <n v="0"/>
    <n v="238.2"/>
    <n v="0"/>
    <n v="0"/>
    <n v="0"/>
    <n v="238.2"/>
    <s v="เมตร     "/>
    <n v="0"/>
    <n v="37831.919999999998"/>
    <n v="0"/>
    <n v="0"/>
    <n v="37831.919999999998"/>
    <n v="26616.46"/>
    <n v="0"/>
    <n v="11215.46"/>
    <n v="29.65"/>
    <n v="49.5"/>
    <s v="กิโลกรัม      "/>
    <n v="111.74"/>
    <n v="0"/>
    <n v="111.74"/>
    <s v="03/06/-021    "/>
    <n v="158.82418136020152"/>
    <n v="47.084181360201526"/>
    <n v="26616.467999999997"/>
    <n v="11215.452000000001"/>
  </r>
  <r>
    <s v="เต่าทอง"/>
    <x v="432"/>
    <x v="436"/>
    <s v="คอล์ยเมทัลชีท "/>
    <x v="0"/>
    <s v="บจก.เต่าทองวัสดุ (ทรายขาว)                "/>
    <s v="28 ธ.ค. 2564          "/>
    <n v="17.2"/>
    <n v="120"/>
    <n v="0"/>
    <n v="0"/>
    <n v="0"/>
    <n v="137.19999999999999"/>
    <s v="เมตร     "/>
    <n v="2411.21"/>
    <n v="19065.419999999998"/>
    <n v="0"/>
    <n v="0"/>
    <n v="21476.629999999997"/>
    <n v="15330.73"/>
    <n v="0"/>
    <n v="6145.9"/>
    <n v="28.62"/>
    <n v="49.5"/>
    <s v="กิโลกรัม      "/>
    <n v="111.74"/>
    <n v="0"/>
    <n v="111.74"/>
    <s v="03/06/-021    "/>
    <n v="156.53520408163266"/>
    <n v="44.795204081632662"/>
    <n v="15330.727999999997"/>
    <n v="6145.902"/>
  </r>
  <r>
    <s v="กระบี่"/>
    <x v="432"/>
    <x v="436"/>
    <s v="คอล์ยเมทัลชีท "/>
    <x v="0"/>
    <s v="บจก.ชมพรภัณฑ์กระบี่เมทัลชีท               "/>
    <s v="8 ธ.ค. 2564           "/>
    <n v="133.19999999999999"/>
    <n v="81.599999999999994"/>
    <n v="0"/>
    <n v="0"/>
    <n v="0"/>
    <n v="214.79999999999998"/>
    <s v="เมตร     "/>
    <n v="18811.060000000001"/>
    <n v="11357.02"/>
    <n v="0"/>
    <n v="0"/>
    <n v="30168.080000000002"/>
    <n v="21467.81"/>
    <n v="0"/>
    <n v="8700.27"/>
    <n v="28.84"/>
    <n v="49.5"/>
    <s v="กิโลกรัม      "/>
    <n v="111.74"/>
    <n v="0"/>
    <n v="99.92"/>
    <d v="2021-10-29T00:00:00"/>
    <n v="140.44729981378029"/>
    <n v="28.707299813780295"/>
    <n v="24001.751999999997"/>
    <n v="6166.328000000005"/>
  </r>
  <r>
    <s v="ชุมพร"/>
    <x v="432"/>
    <x v="436"/>
    <s v="คอล์ยเมทัลชีท "/>
    <x v="0"/>
    <s v="บจก.ชมพรภัณฑ์เมทัลชีท(ชุมพร)              "/>
    <s v="3 ธ.ค. 2564           "/>
    <n v="81.400000000000006"/>
    <n v="569.5"/>
    <n v="0"/>
    <n v="0"/>
    <n v="0"/>
    <n v="650.9"/>
    <s v="เมตร     "/>
    <n v="12304.92"/>
    <n v="83582.37"/>
    <n v="0"/>
    <n v="0"/>
    <n v="95887.29"/>
    <n v="72337.78"/>
    <n v="0"/>
    <n v="23549.51"/>
    <n v="24.56"/>
    <n v="49.5"/>
    <s v="กิโลกรัม      "/>
    <n v="111.74"/>
    <n v="0"/>
    <n v="111.11"/>
    <d v="2021-11-20T00:00:00"/>
    <n v="147.31493316945767"/>
    <n v="35.57493316945768"/>
    <n v="72731.565999999992"/>
    <n v="23155.724000000002"/>
  </r>
  <r>
    <s v="ตรัง"/>
    <x v="432"/>
    <x v="436"/>
    <s v="คอล์ยเมทัลชีท "/>
    <x v="0"/>
    <s v="บจก.ชมพรภัณฑ์วัสดุ(ตรัง)                  "/>
    <s v="13 ธ.ค. 2564          "/>
    <n v="94.1"/>
    <n v="834.8"/>
    <n v="0"/>
    <n v="0"/>
    <n v="0"/>
    <n v="928.9"/>
    <s v="เมตร     "/>
    <n v="13343.06"/>
    <n v="115386.58"/>
    <n v="0"/>
    <n v="0"/>
    <n v="128729.64"/>
    <n v="103800.87"/>
    <n v="0"/>
    <n v="24928.77"/>
    <n v="19.37"/>
    <n v="49.5"/>
    <s v="กิโลกรัม      "/>
    <n v="111.74"/>
    <n v="0"/>
    <n v="111.74"/>
    <s v="31/07/-021    "/>
    <n v="138.58288297986866"/>
    <n v="26.842882979868662"/>
    <n v="103795.28599999999"/>
    <n v="24934.354000000007"/>
  </r>
  <r>
    <s v="นาเคียน"/>
    <x v="432"/>
    <x v="436"/>
    <s v="คอล์ยเมทัลชีท "/>
    <x v="0"/>
    <s v="บจก.ชมพรภัณฑ์เมทัลชีท(นาเคียน)            "/>
    <s v="4 ธ.ค. 2564           "/>
    <n v="183.3"/>
    <n v="60"/>
    <n v="0"/>
    <n v="0"/>
    <n v="0"/>
    <n v="243.3"/>
    <s v="เมตร     "/>
    <n v="26019.01"/>
    <n v="8411.2199999999993"/>
    <n v="0"/>
    <n v="0"/>
    <n v="34430.229999999996"/>
    <n v="27194.17"/>
    <n v="0"/>
    <n v="7236.06"/>
    <n v="21.02"/>
    <n v="49.5"/>
    <s v="กิโลกรัม      "/>
    <n v="111.74"/>
    <n v="0"/>
    <n v="111.74"/>
    <s v="25/10/-021    "/>
    <n v="141.51348129880805"/>
    <n v="29.773481298808051"/>
    <n v="27186.342000000001"/>
    <n v="7243.8879999999954"/>
  </r>
  <r>
    <s v="สุราษ"/>
    <x v="432"/>
    <x v="436"/>
    <s v="คอล์ยเมทัลชีท "/>
    <x v="0"/>
    <s v="บจก.พวงรัตน์เมทัลชีท(สุราษฎร์)            "/>
    <s v="1 ธ.ค. 2564           "/>
    <n v="159.1"/>
    <n v="144.19999999999999"/>
    <n v="0"/>
    <n v="0"/>
    <n v="0"/>
    <n v="303.29999999999995"/>
    <s v="เมตร     "/>
    <n v="22563.51"/>
    <n v="20214.95"/>
    <n v="0"/>
    <n v="0"/>
    <n v="42778.46"/>
    <n v="33898.57"/>
    <n v="0"/>
    <n v="8879.89"/>
    <n v="20.76"/>
    <n v="49.5"/>
    <s v="กิโลกรัม      "/>
    <n v="111.74"/>
    <n v="0"/>
    <n v="111.74"/>
    <s v="11/10/-021    "/>
    <n v="141.04338938344875"/>
    <n v="29.30338938344876"/>
    <n v="33890.741999999991"/>
    <n v="8887.718000000008"/>
  </r>
  <r>
    <s v="อ้อมค่าย"/>
    <x v="432"/>
    <x v="436"/>
    <s v="คอล์ยเมทัลชีท "/>
    <x v="0"/>
    <s v="บจก.พวงรัตน์เมทัลชีท(อ้อมค่าย)            "/>
    <s v="2 ธ.ค. 2564           "/>
    <n v="289.2"/>
    <n v="420.4"/>
    <n v="0"/>
    <n v="0"/>
    <n v="0"/>
    <n v="709.59999999999991"/>
    <s v="เมตร     "/>
    <n v="40692.68"/>
    <n v="59534.91"/>
    <n v="0"/>
    <n v="0"/>
    <n v="100227.59"/>
    <n v="60904.74"/>
    <n v="0"/>
    <n v="39322.85"/>
    <n v="39.229999999999997"/>
    <n v="49.5"/>
    <s v="กิโลกรัม      "/>
    <n v="111.74"/>
    <n v="0"/>
    <n v="85.82"/>
    <d v="2021-12-02T00:00:00"/>
    <n v="141.245194475761"/>
    <n v="29.505194475761002"/>
    <n v="79290.703999999983"/>
    <n v="20936.886000000013"/>
  </r>
  <r>
    <s v="อ้อมค่าย"/>
    <x v="432"/>
    <x v="436"/>
    <s v="คอล์ยเมทัลชีท "/>
    <x v="0"/>
    <s v="บจก.พวงรัตน์เมทัลชีท(อ้อมค่าย)            "/>
    <s v="3 ธ.ค. 2564           "/>
    <n v="9"/>
    <n v="0"/>
    <n v="0"/>
    <n v="0"/>
    <n v="0"/>
    <n v="9"/>
    <s v="เมตร     "/>
    <n v="1260.51"/>
    <n v="0"/>
    <n v="0"/>
    <n v="0"/>
    <n v="1260.51"/>
    <n v="1005.66"/>
    <n v="0"/>
    <n v="254.85"/>
    <n v="20.22"/>
    <n v="49.5"/>
    <s v="กิโลกรัม      "/>
    <n v="111.74"/>
    <n v="0"/>
    <n v="111.74"/>
    <s v="//-/F         "/>
    <n v="140.05666666666667"/>
    <n v="28.316666666666677"/>
    <n v="1005.66"/>
    <n v="254.85000000000002"/>
  </r>
  <r>
    <s v="ชุมพร"/>
    <x v="433"/>
    <x v="437"/>
    <s v="คอล์ยเมทัลชีท "/>
    <x v="0"/>
    <s v="บจก.ชมพรภัณฑ์เมทัลชีท(ชุมพร)                "/>
    <s v="8 ธ.ค. 2564           "/>
    <n v="0"/>
    <n v="10.1"/>
    <n v="0"/>
    <n v="0"/>
    <n v="0"/>
    <n v="10.1"/>
    <s v="เมตร     "/>
    <n v="0"/>
    <n v="1559.74"/>
    <n v="0"/>
    <n v="0"/>
    <n v="1559.74"/>
    <n v="861.9"/>
    <n v="0"/>
    <n v="754.22"/>
    <n v="48.36"/>
    <n v="85"/>
    <s v="เมตร          "/>
    <n v="79.44"/>
    <n v="0"/>
    <n v="0"/>
    <s v="//-/F         "/>
    <n v="154.42970297029703"/>
    <n v="74.989702970297031"/>
    <n v="802.34399999999994"/>
    <n v="757.39600000000007"/>
  </r>
  <r>
    <s v="นาเคียน"/>
    <x v="433"/>
    <x v="437"/>
    <s v="คอล์ยเมทัลชีท "/>
    <x v="0"/>
    <s v="บจก.ชมพรภัณฑ์เมทัลชีท(นาเคียน)              "/>
    <s v="27 ธ.ค. 2564          "/>
    <n v="0"/>
    <n v="66.5"/>
    <n v="0"/>
    <n v="0"/>
    <n v="0"/>
    <n v="66.5"/>
    <s v="เมตร     "/>
    <n v="0"/>
    <n v="9321.5400000000009"/>
    <n v="0"/>
    <n v="0"/>
    <n v="9321.5400000000009"/>
    <n v="5652.5"/>
    <n v="0"/>
    <n v="4038.78"/>
    <n v="43.33"/>
    <n v="85"/>
    <s v="เมตร          "/>
    <n v="79.44"/>
    <n v="0"/>
    <n v="0"/>
    <s v="//-/F         "/>
    <n v="140.17353383458649"/>
    <n v="60.733533834586495"/>
    <n v="5282.76"/>
    <n v="4038.7800000000007"/>
  </r>
  <r>
    <s v="นาเคียน"/>
    <x v="434"/>
    <x v="438"/>
    <s v="คอล์ยเมทัลชีท "/>
    <x v="0"/>
    <s v="บจก.ชมพรภัณฑ์เมทัลชีท(นาเคียน)            "/>
    <s v="4 ธ.ค. 2564           "/>
    <n v="52.5"/>
    <n v="0"/>
    <n v="0"/>
    <n v="0"/>
    <n v="0"/>
    <n v="52.5"/>
    <s v="เมตร     "/>
    <n v="6863.74"/>
    <n v="0"/>
    <n v="0"/>
    <n v="0"/>
    <n v="6863.74"/>
    <n v="3244.57"/>
    <n v="0"/>
    <n v="3619.17"/>
    <n v="52.73"/>
    <n v="51"/>
    <s v="กิโลกรัม      "/>
    <n v="103"/>
    <n v="0"/>
    <n v="61.8"/>
    <s v="//B/F         "/>
    <n v="130.73790476190476"/>
    <n v="27.737904761904758"/>
    <n v="5407.5"/>
    <n v="1456.2399999999998"/>
  </r>
  <r>
    <s v="อ้อมค่าย"/>
    <x v="434"/>
    <x v="438"/>
    <s v="คอล์ยเมทัลชีท "/>
    <x v="0"/>
    <s v="บจก.พวงรัตน์เมทัลชีท(อ้อมค่าย)            "/>
    <s v="11 ธ.ค. 2564          "/>
    <n v="186.5"/>
    <n v="58.2"/>
    <n v="0"/>
    <n v="0"/>
    <n v="0"/>
    <n v="244.7"/>
    <s v="เมตร     "/>
    <n v="24088.560000000001"/>
    <n v="7342.99"/>
    <n v="0"/>
    <n v="0"/>
    <n v="31431.550000000003"/>
    <n v="0"/>
    <n v="0"/>
    <n v="31431.55"/>
    <n v="100"/>
    <n v="51"/>
    <s v="กิโลกรัม      "/>
    <n v="103"/>
    <n v="101"/>
    <n v="0"/>
    <s v="//-/F         "/>
    <n v="128.44932570494484"/>
    <n v="25.44932570494484"/>
    <n v="25204.1"/>
    <n v="6227.4500000000044"/>
  </r>
  <r>
    <s v="อ้อมค่าย"/>
    <x v="434"/>
    <x v="438"/>
    <s v="คอล์ยเมทัลชีท "/>
    <x v="0"/>
    <s v="บจก.พวงรัตน์เมทัลชีท(อ้อมค่าย)            "/>
    <s v="28 ธ.ค. 2564          "/>
    <n v="0"/>
    <n v="28.6"/>
    <n v="0"/>
    <n v="0"/>
    <n v="0"/>
    <n v="28.6"/>
    <s v="เมตร     "/>
    <n v="0"/>
    <n v="3615.55"/>
    <n v="0"/>
    <n v="0"/>
    <n v="3615.55"/>
    <n v="0"/>
    <n v="0"/>
    <n v="3615.55"/>
    <n v="100"/>
    <n v="51"/>
    <s v="กิโลกรัม      "/>
    <n v="103"/>
    <n v="101"/>
    <n v="0"/>
    <s v="//-/F         "/>
    <n v="126.41783216783217"/>
    <n v="23.417832167832174"/>
    <n v="2945.8"/>
    <n v="669.75"/>
  </r>
  <r>
    <s v="อ้อมค่าย"/>
    <x v="435"/>
    <x v="439"/>
    <s v="คอล์ยเมทัลชีท "/>
    <x v="0"/>
    <s v="บจก.พวงรัตน์เมทัลชีท(อ้อมค่าย)            "/>
    <s v="3 ธ.ค. 2564           "/>
    <n v="9.8000000000000007"/>
    <n v="0"/>
    <n v="0"/>
    <n v="0"/>
    <n v="0"/>
    <n v="9.8000000000000007"/>
    <s v="เมตร     "/>
    <n v="1288.78"/>
    <n v="0"/>
    <n v="0"/>
    <n v="0"/>
    <n v="1288.78"/>
    <n v="578"/>
    <n v="0"/>
    <n v="710.88"/>
    <n v="55.16"/>
    <n v="58.68"/>
    <s v="เมตร          "/>
    <n v="58.67"/>
    <n v="0"/>
    <n v="0"/>
    <s v="06/09/-019    "/>
    <n v="131.50816326530611"/>
    <n v="72.838163265306108"/>
    <n v="574.96600000000001"/>
    <n v="713.81399999999996"/>
  </r>
  <r>
    <s v="เต่าทอง"/>
    <x v="436"/>
    <x v="440"/>
    <s v="คอล์ยเมทัลชีท "/>
    <x v="0"/>
    <s v="บจก.เต่าทองวัสดุ                            "/>
    <s v="14 ธ.ค. 2564          "/>
    <n v="0"/>
    <n v="157"/>
    <n v="0"/>
    <n v="0"/>
    <n v="0"/>
    <n v="157"/>
    <s v="เมตร     "/>
    <n v="0"/>
    <n v="17760.87"/>
    <n v="0"/>
    <n v="0"/>
    <n v="17760.87"/>
    <n v="15475.49"/>
    <n v="0"/>
    <n v="2285.38"/>
    <n v="12.87"/>
    <n v="48"/>
    <s v="กิโลกรัม      "/>
    <n v="76.47"/>
    <n v="0"/>
    <n v="98.57"/>
    <d v="2021-11-30T00:00:00"/>
    <n v="113.12656050955414"/>
    <n v="36.65656050955414"/>
    <n v="12005.789999999999"/>
    <n v="5755.08"/>
  </r>
  <r>
    <s v="เต่าทอง"/>
    <x v="436"/>
    <x v="440"/>
    <s v="คอล์ยเมทัลชีท "/>
    <x v="0"/>
    <s v="บจก.เต่าทองวัสดุ (ทรายขาว)                  "/>
    <s v="7 ธ.ค. 2564           "/>
    <n v="39.200000000000003"/>
    <n v="9.1"/>
    <n v="0"/>
    <n v="0"/>
    <n v="0"/>
    <n v="48.300000000000004"/>
    <s v="เมตร     "/>
    <n v="4818.2299999999996"/>
    <n v="1102.8"/>
    <n v="0"/>
    <n v="0"/>
    <n v="5921.03"/>
    <n v="4740.45"/>
    <n v="0"/>
    <n v="1180.58"/>
    <n v="19.940000000000001"/>
    <n v="48"/>
    <s v="กิโลกรัม      "/>
    <n v="76.47"/>
    <n v="0"/>
    <n v="98.15"/>
    <d v="2021-11-30T00:00:00"/>
    <n v="122.58861283643891"/>
    <n v="46.118612836438913"/>
    <n v="3693.5010000000002"/>
    <n v="2227.5289999999995"/>
  </r>
  <r>
    <s v="ชุมพร"/>
    <x v="436"/>
    <x v="440"/>
    <s v="คอล์ยเมทัลชีท "/>
    <x v="0"/>
    <s v="บจก.ชมพรภัณฑ์เมทัลชีท(ชุมพร)                "/>
    <s v="1 ธ.ค. 2564           "/>
    <n v="2016.4"/>
    <n v="1244.2"/>
    <n v="0"/>
    <n v="0"/>
    <n v="0"/>
    <n v="3260.6000000000004"/>
    <s v="เมตร     "/>
    <n v="263966.96999999997"/>
    <n v="162913.56"/>
    <n v="0"/>
    <n v="0"/>
    <n v="426880.52999999997"/>
    <n v="220298.13"/>
    <n v="0"/>
    <n v="206582.39999999999"/>
    <n v="48.39"/>
    <n v="48"/>
    <s v="กิโลกรัม      "/>
    <n v="76.47"/>
    <n v="0"/>
    <n v="67.56"/>
    <d v="2021-11-23T00:00:00"/>
    <n v="130.92085199043117"/>
    <n v="54.450851990431175"/>
    <n v="249338.08200000002"/>
    <n v="177542.44799999995"/>
  </r>
  <r>
    <s v="นาเคียน"/>
    <x v="436"/>
    <x v="440"/>
    <s v="คอล์ยเมทัลชีท "/>
    <x v="0"/>
    <s v="บจก.ชมพรภัณฑ์เมทัลชีท(นาเคียน)              "/>
    <s v="2 ธ.ค. 2564           "/>
    <n v="928"/>
    <n v="1465.6"/>
    <n v="0"/>
    <n v="0"/>
    <n v="0"/>
    <n v="2393.6"/>
    <s v="เมตร     "/>
    <n v="119563.95"/>
    <n v="188720.91"/>
    <n v="0"/>
    <n v="0"/>
    <n v="308284.86"/>
    <n v="181538.33"/>
    <n v="0"/>
    <n v="126746.53"/>
    <n v="41.11"/>
    <n v="48"/>
    <s v="กิโลกรัม      "/>
    <n v="76.47"/>
    <n v="0"/>
    <n v="75.84"/>
    <d v="2021-11-05T00:00:00"/>
    <n v="128.79547961229946"/>
    <n v="52.325479612299461"/>
    <n v="183038.592"/>
    <n v="125246.26799999998"/>
  </r>
  <r>
    <s v="นาเคียน"/>
    <x v="436"/>
    <x v="440"/>
    <s v="คอล์ยเมทัลชีท "/>
    <x v="0"/>
    <s v="บจก.ชมพรภัณฑ์เมทัลชีท(นาเคียน)              "/>
    <s v="4 ธ.ค. 2564           "/>
    <n v="39.700000000000003"/>
    <n v="28"/>
    <n v="0"/>
    <n v="0"/>
    <n v="0"/>
    <n v="67.7"/>
    <s v="เมตร     "/>
    <n v="5159.45"/>
    <n v="3663.55"/>
    <n v="0"/>
    <n v="0"/>
    <n v="8823"/>
    <n v="5168.3900000000003"/>
    <n v="0"/>
    <n v="3654.61"/>
    <n v="41.42"/>
    <n v="48"/>
    <s v="กิโลกรัม      "/>
    <n v="76.47"/>
    <n v="0"/>
    <n v="76.34"/>
    <d v="2021-11-05T00:00:00"/>
    <n v="130.32496307237813"/>
    <n v="53.854963072378126"/>
    <n v="5177.0190000000002"/>
    <n v="3645.9809999999998"/>
  </r>
  <r>
    <s v="สุราษ"/>
    <x v="436"/>
    <x v="440"/>
    <s v="คอล์ยเมทัลชีท "/>
    <x v="0"/>
    <s v="บจก.พวงรัตน์เมทัลชีท(สุราษฎร์)              "/>
    <s v="16 ธ.ค. 2564          "/>
    <n v="45.5"/>
    <n v="844.6"/>
    <n v="0"/>
    <n v="0"/>
    <n v="0"/>
    <n v="890.1"/>
    <s v="เมตร     "/>
    <n v="5988.31"/>
    <n v="101681.27"/>
    <n v="0"/>
    <n v="0"/>
    <n v="107669.58"/>
    <n v="68065.94"/>
    <n v="0"/>
    <n v="39603.64"/>
    <n v="36.78"/>
    <n v="48"/>
    <s v="กิโลกรัม      "/>
    <n v="76.47"/>
    <n v="0"/>
    <n v="76.47"/>
    <s v="07/10/-021    "/>
    <n v="120.96346477923829"/>
    <n v="44.493464779238295"/>
    <n v="68065.947"/>
    <n v="39603.633000000002"/>
  </r>
  <r>
    <s v="อ้อมค่าย"/>
    <x v="436"/>
    <x v="440"/>
    <s v="คอล์ยเมทัลชีท "/>
    <x v="0"/>
    <s v="บจก.พวงรัตน์เมทัลชีท(อ้อมค่าย)              "/>
    <s v="1 ธ.ค. 2564           "/>
    <n v="605.20000000000005"/>
    <n v="210"/>
    <n v="0"/>
    <n v="0"/>
    <n v="0"/>
    <n v="815.2"/>
    <s v="เมตร     "/>
    <n v="78668.34"/>
    <n v="26492.26"/>
    <n v="0"/>
    <n v="0"/>
    <n v="105160.59999999999"/>
    <n v="78535.289999999994"/>
    <n v="0"/>
    <n v="26625.31"/>
    <n v="25.32"/>
    <n v="48"/>
    <s v="กิโลกรัม      "/>
    <n v="76.47"/>
    <n v="0"/>
    <n v="96.34"/>
    <d v="2021-10-23T00:00:00"/>
    <n v="128.99975466143275"/>
    <n v="52.529754661432747"/>
    <n v="62338.344000000005"/>
    <n v="42822.255999999987"/>
  </r>
  <r>
    <s v="นาเคียน"/>
    <x v="437"/>
    <x v="441"/>
    <s v="คอล์ยเมทัลชีท "/>
    <x v="0"/>
    <s v="บจก.ชมพรภัณฑ์เมทัลชีท(นาเคียน)            "/>
    <s v="15 ธ.ค. 2564          "/>
    <n v="0"/>
    <n v="492"/>
    <n v="0"/>
    <n v="0"/>
    <n v="0"/>
    <n v="492"/>
    <s v="เมตร     "/>
    <n v="0"/>
    <n v="85065.42"/>
    <n v="0"/>
    <n v="0"/>
    <n v="85065.42"/>
    <n v="46302.12"/>
    <n v="0"/>
    <n v="38763.300000000003"/>
    <n v="45.57"/>
    <n v="47.3"/>
    <s v="กิโลกรัม      "/>
    <n v="159"/>
    <n v="0"/>
    <n v="94.11"/>
    <d v="2021-04-08T00:00:00"/>
    <n v="172.89719512195123"/>
    <n v="13.897195121951228"/>
    <n v="78228"/>
    <n v="6837.4199999999983"/>
  </r>
  <r>
    <s v="ชุมพร"/>
    <x v="438"/>
    <x v="442"/>
    <s v="คอล์ยเมทัลชีท "/>
    <x v="0"/>
    <s v="บจก.ชมพรภัณฑ์เมทัลชีท(ชุมพร)                   "/>
    <s v="13 ธ.ค. 2564          "/>
    <n v="28"/>
    <n v="0"/>
    <n v="0"/>
    <n v="0"/>
    <n v="0"/>
    <n v="28"/>
    <s v="เมตร     "/>
    <n v="5364.49"/>
    <n v="0"/>
    <n v="0"/>
    <n v="0"/>
    <n v="5364.49"/>
    <n v="4200"/>
    <n v="0"/>
    <n v="1232.53"/>
    <n v="22.98"/>
    <n v="0"/>
    <s v="              "/>
    <n v="150"/>
    <n v="0"/>
    <n v="0"/>
    <s v="//            "/>
    <n v="191.58892857142857"/>
    <n v="41.588928571428568"/>
    <n v="4200"/>
    <n v="1164.4899999999998"/>
  </r>
  <r>
    <s v="ตรัง"/>
    <x v="438"/>
    <x v="442"/>
    <s v="คอล์ยเมทัลชีท "/>
    <x v="0"/>
    <s v="บจก.ชมพรภัณฑ์วัสดุ(ตรัง)                       "/>
    <s v="7 ธ.ค. 2564           "/>
    <n v="6.7"/>
    <n v="0"/>
    <n v="0"/>
    <n v="0"/>
    <n v="0"/>
    <n v="6.7"/>
    <s v="เมตร     "/>
    <n v="1189.71"/>
    <n v="0"/>
    <n v="0"/>
    <n v="0"/>
    <n v="1189.71"/>
    <n v="1005"/>
    <n v="0"/>
    <n v="200.99"/>
    <n v="16.89"/>
    <n v="0"/>
    <s v="              "/>
    <n v="150"/>
    <n v="0"/>
    <n v="0"/>
    <s v="//            "/>
    <n v="177.56865671641791"/>
    <n v="27.568656716417905"/>
    <n v="1005"/>
    <n v="184.71000000000004"/>
  </r>
  <r>
    <s v="นาเคียน"/>
    <x v="438"/>
    <x v="442"/>
    <s v="คอล์ยเมทัลชีท "/>
    <x v="0"/>
    <s v="บจก.ชมพรภัณฑ์เมทัลชีท(นาเคียน)                 "/>
    <s v="11 ธ.ค. 2564          "/>
    <n v="2.5"/>
    <n v="0"/>
    <n v="0"/>
    <n v="0"/>
    <n v="0"/>
    <n v="2.5"/>
    <s v="เมตร     "/>
    <n v="431.12"/>
    <n v="0"/>
    <n v="0"/>
    <n v="0"/>
    <n v="431.12"/>
    <n v="375"/>
    <n v="0"/>
    <n v="62.19"/>
    <n v="14.43"/>
    <n v="0"/>
    <s v="              "/>
    <n v="150"/>
    <n v="0"/>
    <n v="0"/>
    <s v="//            "/>
    <n v="172.44800000000001"/>
    <n v="22.448000000000008"/>
    <n v="375"/>
    <n v="56.120000000000005"/>
  </r>
  <r>
    <s v="ภูเก็ต"/>
    <x v="438"/>
    <x v="442"/>
    <s v="คอล์ยเมทัลชีท "/>
    <x v="0"/>
    <s v="บจก.ชมภูเมทัลชีท(ภูเก็ต)                       "/>
    <s v="3 ธ.ค. 2564           "/>
    <n v="1.9"/>
    <n v="0"/>
    <n v="0"/>
    <n v="0"/>
    <n v="0"/>
    <n v="1.9"/>
    <s v="เมตร     "/>
    <n v="340.19"/>
    <n v="0"/>
    <n v="0"/>
    <n v="0"/>
    <n v="340.19"/>
    <n v="295.5"/>
    <n v="0"/>
    <n v="173.88"/>
    <n v="51.11"/>
    <n v="0"/>
    <s v="              "/>
    <n v="150"/>
    <n v="0"/>
    <n v="0"/>
    <s v="//            "/>
    <n v="179.04736842105265"/>
    <n v="29.047368421052653"/>
    <n v="285"/>
    <n v="55.19"/>
  </r>
  <r>
    <s v="ชุมพร"/>
    <x v="439"/>
    <x v="443"/>
    <s v="คอล์ยเมทัลชีท "/>
    <x v="0"/>
    <s v="บจก.ชมพรภัณฑ์เมทัลชีท(ชุมพร)                   "/>
    <s v="2 ธ.ค. 2564           "/>
    <n v="285.2"/>
    <n v="155"/>
    <n v="0"/>
    <n v="0"/>
    <n v="0"/>
    <n v="440.2"/>
    <s v="เมตร     "/>
    <n v="19086.39"/>
    <n v="10283.07"/>
    <n v="0"/>
    <n v="0"/>
    <n v="29369.46"/>
    <n v="19368.8"/>
    <n v="0"/>
    <n v="-30268.86"/>
    <n v="-103.06"/>
    <n v="0"/>
    <s v="              "/>
    <n v="44"/>
    <n v="0"/>
    <n v="0"/>
    <s v="//            "/>
    <n v="66.718446160835981"/>
    <n v="22.718446160835981"/>
    <n v="19368.8"/>
    <n v="10000.66"/>
  </r>
  <r>
    <s v="ชุมพร"/>
    <x v="439"/>
    <x v="443"/>
    <s v="คอล์ยเมทัลชีท "/>
    <x v="0"/>
    <s v="บจก.ชมพรภัณฑ์เมทัลชีท (ชุมพร)                  "/>
    <s v="3 ธ.ค. 2564           "/>
    <n v="235"/>
    <n v="98.1"/>
    <n v="0"/>
    <n v="0"/>
    <n v="0"/>
    <n v="333.1"/>
    <s v="เมตร     "/>
    <n v="15353.11"/>
    <n v="7024.36"/>
    <n v="0"/>
    <n v="0"/>
    <n v="22377.47"/>
    <n v="14656.4"/>
    <n v="0"/>
    <n v="-22750.93"/>
    <n v="-101.67"/>
    <n v="0"/>
    <s v="              "/>
    <n v="44"/>
    <n v="0"/>
    <n v="0"/>
    <s v="//            "/>
    <n v="67.179435604923441"/>
    <n v="23.179435604923441"/>
    <n v="14656.400000000001"/>
    <n v="7721.07"/>
  </r>
  <r>
    <s v="เต่าทอง"/>
    <x v="440"/>
    <x v="444"/>
    <s v="คอยล์ฉนวนฟิล์ม"/>
    <x v="11"/>
    <s v="บจก.เต่าทองวัสดุ (ทรายขาว)                 "/>
    <s v="20 ธ.ค. 2564          "/>
    <n v="0"/>
    <n v="14.2"/>
    <n v="0"/>
    <n v="0"/>
    <n v="0"/>
    <n v="14.2"/>
    <s v="เมตร     "/>
    <n v="0"/>
    <n v="1588.79"/>
    <n v="0"/>
    <n v="0"/>
    <n v="1588.79"/>
    <n v="1366.47"/>
    <n v="0"/>
    <n v="987.57"/>
    <n v="62.16"/>
    <n v="96.23"/>
    <s v="เมตร          "/>
    <n v="97"/>
    <n v="0"/>
    <n v="0"/>
    <d v="2021-05-19T00:00:00"/>
    <n v="111.88661971830986"/>
    <n v="14.886619718309859"/>
    <n v="1377.3999999999999"/>
    <n v="211.3900000000001"/>
  </r>
  <r>
    <s v="กระบี่"/>
    <x v="440"/>
    <x v="444"/>
    <s v="คอยล์ฉนวนฟิล์ม"/>
    <x v="11"/>
    <s v="บจก.ชมพรภัณฑ์กระบี่เมทัลชีท                "/>
    <s v="27 ธ.ค. 2564          "/>
    <n v="30"/>
    <n v="93.4"/>
    <n v="0"/>
    <n v="0"/>
    <n v="0"/>
    <n v="123.4"/>
    <s v="เมตร     "/>
    <n v="6166.55"/>
    <n v="19205.79"/>
    <n v="0"/>
    <n v="0"/>
    <n v="25372.34"/>
    <n v="11875.74"/>
    <n v="0"/>
    <n v="25372.34"/>
    <n v="100"/>
    <n v="96.23"/>
    <s v="เมตร          "/>
    <n v="97"/>
    <n v="0"/>
    <n v="0"/>
    <d v="2021-05-28T00:00:00"/>
    <n v="205.61053484602917"/>
    <n v="108.61053484602917"/>
    <n v="11969.800000000001"/>
    <n v="13402.539999999999"/>
  </r>
  <r>
    <s v="ชุมพร"/>
    <x v="440"/>
    <x v="444"/>
    <s v="คอยล์ฉนวนฟิล์ม"/>
    <x v="11"/>
    <s v="บจก.ชมพรภัณฑ์เมทัลชีท(ชุมพร)               "/>
    <s v="25 ธ.ค. 2564          "/>
    <n v="99.1"/>
    <n v="0"/>
    <n v="0"/>
    <n v="0"/>
    <n v="0"/>
    <n v="99.1"/>
    <s v="เมตร     "/>
    <n v="20573.82"/>
    <n v="0"/>
    <n v="0"/>
    <n v="0"/>
    <n v="20573.82"/>
    <n v="9541.2000000000007"/>
    <n v="0"/>
    <n v="20573.82"/>
    <n v="100"/>
    <n v="96.23"/>
    <s v="เมตร          "/>
    <n v="97"/>
    <n v="0"/>
    <n v="0"/>
    <s v="27/04/-021    "/>
    <n v="207.60665993945511"/>
    <n v="110.60665993945511"/>
    <n v="9612.6999999999989"/>
    <n v="10961.12"/>
  </r>
  <r>
    <s v="ตรัง"/>
    <x v="440"/>
    <x v="444"/>
    <s v="คอยล์ฉนวนฟิล์ม"/>
    <x v="11"/>
    <s v="บจก.ชมพรภัณฑ์วัสดุ(ตรัง)                   "/>
    <s v="11 ธ.ค. 2564          "/>
    <n v="55.3"/>
    <n v="228.3"/>
    <n v="0"/>
    <n v="0"/>
    <n v="0"/>
    <n v="283.60000000000002"/>
    <s v="เมตร     "/>
    <n v="11380.37"/>
    <n v="47335.16"/>
    <n v="0"/>
    <n v="0"/>
    <n v="58715.530000000006"/>
    <n v="27300.45"/>
    <n v="0"/>
    <n v="58715.53"/>
    <n v="100"/>
    <n v="96.23"/>
    <s v="เมตร          "/>
    <n v="97"/>
    <n v="0"/>
    <n v="0"/>
    <s v="//-/F         "/>
    <n v="207.03642454160791"/>
    <n v="110.03642454160791"/>
    <n v="27509.200000000001"/>
    <n v="31206.330000000005"/>
  </r>
  <r>
    <s v="ทุ่งสง"/>
    <x v="440"/>
    <x v="444"/>
    <s v="คอยล์ฉนวนฟิล์ม"/>
    <x v="11"/>
    <s v="บจก.ชมภูเมทัลชีท(ทุ่งสง)                   "/>
    <s v="10 ธ.ค. 2564          "/>
    <n v="5.7"/>
    <n v="0"/>
    <n v="0"/>
    <n v="0"/>
    <n v="0"/>
    <n v="5.7"/>
    <s v="เมตร     "/>
    <n v="1171.53"/>
    <n v="0"/>
    <n v="0"/>
    <n v="0"/>
    <n v="1171.53"/>
    <n v="548.51"/>
    <n v="0"/>
    <n v="1171.53"/>
    <n v="100"/>
    <n v="96.23"/>
    <s v="เมตร          "/>
    <n v="97"/>
    <n v="0"/>
    <n v="0"/>
    <s v="//-/F         "/>
    <n v="205.53157894736842"/>
    <n v="108.53157894736842"/>
    <n v="552.9"/>
    <n v="618.63"/>
  </r>
  <r>
    <s v="นาเคียน"/>
    <x v="440"/>
    <x v="444"/>
    <s v="คอยล์ฉนวนฟิล์ม"/>
    <x v="11"/>
    <s v="บจก.ชมพรภัณฑ์เมทัลชีท(นาเคียน)             "/>
    <s v="1 ธ.ค. 2564           "/>
    <n v="85"/>
    <n v="0"/>
    <n v="0"/>
    <n v="0"/>
    <n v="0"/>
    <n v="85"/>
    <s v="เมตร     "/>
    <n v="17905.27"/>
    <n v="0"/>
    <n v="0"/>
    <n v="0"/>
    <n v="17905.27"/>
    <n v="8179.55"/>
    <n v="0"/>
    <n v="9767.36"/>
    <n v="54.55"/>
    <n v="96.23"/>
    <s v="เมตร          "/>
    <n v="97"/>
    <n v="0"/>
    <n v="0"/>
    <d v="2021-05-19T00:00:00"/>
    <n v="210.65023529411766"/>
    <n v="113.65023529411766"/>
    <n v="8245"/>
    <n v="9660.27"/>
  </r>
  <r>
    <s v="ภูเก็ต"/>
    <x v="440"/>
    <x v="444"/>
    <s v="คอยล์ฉนวนฟิล์ม"/>
    <x v="11"/>
    <s v="บจก.ชมภูเมทัลชีท(ภูเก็ต)                   "/>
    <s v="8 ธ.ค. 2564           "/>
    <n v="221.1"/>
    <n v="102.2"/>
    <n v="0"/>
    <n v="0"/>
    <n v="0"/>
    <n v="323.3"/>
    <s v="เมตร     "/>
    <n v="45459.41"/>
    <n v="21009.98"/>
    <n v="0"/>
    <n v="0"/>
    <n v="66469.39"/>
    <n v="31111.16"/>
    <n v="0"/>
    <n v="35516.65"/>
    <n v="53.43"/>
    <n v="96.23"/>
    <s v="เมตร          "/>
    <n v="97"/>
    <n v="0"/>
    <n v="0"/>
    <d v="2021-05-07T00:00:00"/>
    <n v="205.59662851840395"/>
    <n v="108.59662851840395"/>
    <n v="31360.100000000002"/>
    <n v="35109.289999999994"/>
  </r>
  <r>
    <s v="สุราษ"/>
    <x v="440"/>
    <x v="444"/>
    <s v="คอยล์ฉนวนฟิล์ม"/>
    <x v="11"/>
    <s v="บจก.พวงรัตน์เมทัลชีท(สุราษฎร์)             "/>
    <s v="8 ธ.ค. 2564           "/>
    <n v="35"/>
    <n v="392.3"/>
    <n v="0"/>
    <n v="0"/>
    <n v="0"/>
    <n v="427.3"/>
    <s v="เมตร     "/>
    <n v="7196.26"/>
    <n v="89107.13"/>
    <n v="0"/>
    <n v="0"/>
    <n v="96303.39"/>
    <n v="41121"/>
    <n v="0"/>
    <n v="96303.39"/>
    <n v="100"/>
    <n v="96.23"/>
    <s v="เมตร          "/>
    <n v="97"/>
    <n v="0"/>
    <n v="0"/>
    <d v="2021-07-17T00:00:00"/>
    <n v="225.37652703018955"/>
    <n v="128.37652703018955"/>
    <n v="41448.1"/>
    <n v="54855.29"/>
  </r>
  <r>
    <s v="อ้อมค่าย"/>
    <x v="440"/>
    <x v="444"/>
    <s v="คอยล์ฉนวนฟิล์ม"/>
    <x v="11"/>
    <s v="บจก.พวงรัตน์เมทัลชีท(อ้อมค่าย)             "/>
    <s v="1 ธ.ค. 2564           "/>
    <n v="368.2"/>
    <n v="200.6"/>
    <n v="0"/>
    <n v="0"/>
    <n v="0"/>
    <n v="568.79999999999995"/>
    <s v="เมตร     "/>
    <n v="73971.8"/>
    <n v="41241.629999999997"/>
    <n v="0"/>
    <n v="0"/>
    <n v="115213.43"/>
    <n v="54735.62"/>
    <n v="0"/>
    <n v="60756.52"/>
    <n v="52.73"/>
    <n v="96.23"/>
    <s v="เมตร          "/>
    <n v="97"/>
    <n v="0"/>
    <n v="0"/>
    <d v="2021-05-19T00:00:00"/>
    <n v="202.55525668073136"/>
    <n v="105.55525668073136"/>
    <n v="55173.599999999999"/>
    <n v="60039.829999999994"/>
  </r>
  <r>
    <s v="กระบี่"/>
    <x v="441"/>
    <x v="445"/>
    <s v="คอยล์ฉนวนฟิล์ม"/>
    <x v="11"/>
    <s v="บจก.ชมพรภัณฑ์กระบี่เมทัลช"/>
    <s v="27 ธ.ค. 2564          "/>
    <n v="4.4000000000000004"/>
    <n v="76.599999999999994"/>
    <n v="0"/>
    <n v="0"/>
    <n v="0"/>
    <n v="81"/>
    <s v="เมตร     "/>
    <n v="534.42999999999995"/>
    <n v="8127.11"/>
    <n v="0"/>
    <n v="0"/>
    <n v="8661.5399999999991"/>
    <n v="3897.72"/>
    <n v="0"/>
    <n v="4763.82"/>
    <n v="55"/>
    <n v="0"/>
    <s v="เมตร          "/>
    <n v="48.58"/>
    <n v="0"/>
    <n v="0"/>
    <s v="//-/F         "/>
    <n v="106.93259259259258"/>
    <n v="58.352592592592586"/>
    <n v="3934.98"/>
    <n v="4726.5599999999995"/>
  </r>
  <r>
    <s v="ชุมพร"/>
    <x v="441"/>
    <x v="445"/>
    <s v="คอยล์ฉนวนฟิล์ม"/>
    <x v="11"/>
    <s v="บจก.ชมพรภัณฑ์เมทัลชีท(ชุม"/>
    <s v="25 ธ.ค. 2564          "/>
    <n v="18.600000000000001"/>
    <n v="0"/>
    <n v="0"/>
    <n v="0"/>
    <n v="0"/>
    <n v="18.600000000000001"/>
    <s v="เมตร     "/>
    <n v="1912.15"/>
    <n v="0"/>
    <n v="0"/>
    <n v="0"/>
    <n v="1912.15"/>
    <n v="895.03"/>
    <n v="0"/>
    <n v="1017.12"/>
    <n v="53.19"/>
    <n v="0"/>
    <s v="เมตร          "/>
    <n v="48.58"/>
    <n v="0"/>
    <n v="0"/>
    <s v="//-/F         "/>
    <n v="102.80376344086021"/>
    <n v="54.22376344086021"/>
    <n v="903.58800000000008"/>
    <n v="1008.562"/>
  </r>
  <r>
    <s v="นาเคียน"/>
    <x v="441"/>
    <x v="445"/>
    <s v="คอยล์ฉนวนฟิล์ม"/>
    <x v="11"/>
    <s v="บจก.ชมพรภัณฑ์เมทัลชีท(นาเ"/>
    <s v="1 ธ.ค. 2564           "/>
    <n v="8.3000000000000007"/>
    <n v="0"/>
    <n v="0"/>
    <n v="0"/>
    <n v="0"/>
    <n v="8.3000000000000007"/>
    <s v="เมตร     "/>
    <n v="774.79"/>
    <n v="0"/>
    <n v="0"/>
    <n v="0"/>
    <n v="774.79"/>
    <n v="399.4"/>
    <n v="0"/>
    <n v="375.39"/>
    <n v="48.45"/>
    <n v="0"/>
    <s v="เมตร          "/>
    <n v="48.58"/>
    <n v="0"/>
    <n v="0"/>
    <s v="//-/F         "/>
    <n v="93.348192771084328"/>
    <n v="44.76819277108433"/>
    <n v="403.214"/>
    <n v="371.57599999999996"/>
  </r>
  <r>
    <s v="ภูเก็ต"/>
    <x v="441"/>
    <x v="445"/>
    <s v="คอยล์ฉนวนฟิล์ม"/>
    <x v="11"/>
    <s v="บจก.ชมภูเมทัลชีท(ภูเก็ต) "/>
    <s v="25 ธ.ค. 2564          "/>
    <n v="0"/>
    <n v="18.8"/>
    <n v="0"/>
    <n v="0"/>
    <n v="0"/>
    <n v="18.8"/>
    <s v="เมตร     "/>
    <n v="0"/>
    <n v="2459.4499999999998"/>
    <n v="0"/>
    <n v="0"/>
    <n v="2459.4499999999998"/>
    <n v="904.66"/>
    <n v="0"/>
    <n v="1554.79"/>
    <n v="63.22"/>
    <n v="0"/>
    <s v="เมตร          "/>
    <n v="48.58"/>
    <n v="0"/>
    <n v="0"/>
    <s v="//-/F         "/>
    <n v="130.82180851063828"/>
    <n v="82.241808510638279"/>
    <n v="913.30399999999997"/>
    <n v="1546.1459999999997"/>
  </r>
  <r>
    <s v="สุราษ"/>
    <x v="441"/>
    <x v="445"/>
    <s v="คอยล์ฉนวนฟิล์ม"/>
    <x v="11"/>
    <s v="บจก.พวงรัตน์เมทัลชีท(สุรา"/>
    <s v="28 ธ.ค. 2564          "/>
    <n v="0"/>
    <n v="83.7"/>
    <n v="0"/>
    <n v="0"/>
    <n v="0"/>
    <n v="83.7"/>
    <s v="เมตร     "/>
    <n v="0"/>
    <n v="8775.8700000000008"/>
    <n v="0"/>
    <n v="0"/>
    <n v="8775.8700000000008"/>
    <n v="4027.64"/>
    <n v="0"/>
    <n v="4748.2299999999996"/>
    <n v="54.11"/>
    <n v="0"/>
    <s v="เมตร          "/>
    <n v="48.58"/>
    <n v="0"/>
    <n v="0"/>
    <s v="//-/F         "/>
    <n v="104.84910394265233"/>
    <n v="56.269103942652336"/>
    <n v="4066.1460000000002"/>
    <n v="4709.7240000000002"/>
  </r>
  <r>
    <s v="อ้อมค่าย"/>
    <x v="441"/>
    <x v="445"/>
    <s v="คอยล์ฉนวนฟิล์ม"/>
    <x v="11"/>
    <s v="บจก.พวงรัตน์เมทัลชีท(อ้อม"/>
    <s v="24 ธ.ค. 2564          "/>
    <n v="43.4"/>
    <n v="52.4"/>
    <n v="0"/>
    <n v="0"/>
    <n v="0"/>
    <n v="95.8"/>
    <s v="เมตร     "/>
    <n v="4866.99"/>
    <n v="5880.99"/>
    <n v="0"/>
    <n v="0"/>
    <n v="10747.98"/>
    <n v="4612.3"/>
    <n v="0"/>
    <n v="6135.68"/>
    <n v="57.09"/>
    <n v="0"/>
    <s v="เมตร          "/>
    <n v="48.58"/>
    <n v="0"/>
    <n v="0"/>
    <s v="//-/F         "/>
    <n v="112.19185803757829"/>
    <n v="63.611858037578287"/>
    <n v="4653.9639999999999"/>
    <n v="6094.0159999999996"/>
  </r>
  <r>
    <s v="ตรัง"/>
    <x v="439"/>
    <x v="443"/>
    <s v="คอล์ยเมทัลชีท "/>
    <x v="0"/>
    <s v="บจก.ชมพรภัณฑ์วัสดุ(ตรัง)                       "/>
    <s v="1 ธ.ค. 2564           "/>
    <n v="191.7"/>
    <n v="144.19999999999999"/>
    <n v="0"/>
    <n v="11.8"/>
    <n v="0"/>
    <n v="347.7"/>
    <s v="เมตร     "/>
    <n v="14655.09"/>
    <n v="10920.5"/>
    <n v="0"/>
    <n v="4022.43"/>
    <n v="29598.02"/>
    <n v="14262.6"/>
    <n v="1598.67"/>
    <n v="-22362.71"/>
    <n v="-103.76"/>
    <n v="0"/>
    <s v="              "/>
    <n v="44"/>
    <n v="0"/>
    <n v="0"/>
    <s v="//            "/>
    <n v="85.125165372447512"/>
    <n v="41.125165372447512"/>
    <n v="15298.8"/>
    <n v="14299.220000000001"/>
  </r>
  <r>
    <s v="ตรัง"/>
    <x v="439"/>
    <x v="443"/>
    <s v="คอล์ยเมทัลชีท "/>
    <x v="0"/>
    <s v="บจก.ชมพรภัณฑ์วัสดุ (ตรัง)                      "/>
    <s v="1 ธ.ค. 2564           "/>
    <n v="167.5"/>
    <n v="65.599999999999994"/>
    <n v="0"/>
    <n v="0"/>
    <n v="0"/>
    <n v="233.1"/>
    <s v="เมตร     "/>
    <n v="12548.04"/>
    <n v="4904.57"/>
    <n v="0"/>
    <n v="0"/>
    <n v="17452.61"/>
    <n v="10259.92"/>
    <n v="0"/>
    <n v="-14138.62"/>
    <n v="-81.010000000000005"/>
    <n v="0"/>
    <s v="              "/>
    <n v="44"/>
    <n v="0"/>
    <n v="0"/>
    <s v="//            "/>
    <n v="74.871771771771776"/>
    <n v="30.871771771771776"/>
    <n v="10256.4"/>
    <n v="7196.2100000000009"/>
  </r>
  <r>
    <s v="ภูเก็ต"/>
    <x v="439"/>
    <x v="443"/>
    <s v="คอล์ยเมทัลชีท "/>
    <x v="0"/>
    <s v="บจก.ชมภูเมทัลชีท(ภูเก็ต)                       "/>
    <s v="17 ธ.ค. 2564          "/>
    <n v="6.2"/>
    <n v="0"/>
    <n v="0"/>
    <n v="0"/>
    <n v="0"/>
    <n v="6.2"/>
    <s v="เมตร     "/>
    <n v="521.5"/>
    <n v="0"/>
    <n v="0"/>
    <n v="0"/>
    <n v="521.5"/>
    <n v="272.8"/>
    <n v="0"/>
    <n v="27.05"/>
    <n v="5.19"/>
    <n v="0"/>
    <s v="              "/>
    <n v="44"/>
    <n v="0"/>
    <n v="0"/>
    <s v="//            "/>
    <n v="84.112903225806448"/>
    <n v="40.112903225806448"/>
    <n v="272.8"/>
    <n v="248.7"/>
  </r>
  <r>
    <s v="กระบี่"/>
    <x v="442"/>
    <x v="446"/>
    <s v="คอล์ยเมทัลชีท "/>
    <x v="0"/>
    <s v="บจก.ชมพรภัณฑ์กระบี่เมทัลชีท                    "/>
    <s v="11 ธ.ค. 2564          "/>
    <n v="0"/>
    <n v="27.5"/>
    <n v="0"/>
    <n v="0"/>
    <n v="0"/>
    <n v="27.5"/>
    <s v="เมตร     "/>
    <n v="0"/>
    <n v="2313.09"/>
    <n v="0"/>
    <n v="0"/>
    <n v="2313.09"/>
    <n v="1815"/>
    <n v="0"/>
    <n v="-1064.19"/>
    <n v="-46.01"/>
    <n v="0"/>
    <s v="              "/>
    <n v="66"/>
    <n v="0"/>
    <n v="0"/>
    <s v="//            "/>
    <n v="84.112363636363639"/>
    <n v="18.112363636363639"/>
    <n v="1815"/>
    <n v="498.09000000000015"/>
  </r>
  <r>
    <s v="ชุมพร"/>
    <x v="442"/>
    <x v="446"/>
    <s v="คอล์ยเมทัลชีท "/>
    <x v="0"/>
    <s v="บจก.ชมพรภัณฑ์เมทัลชีท(ชุมพร)                   "/>
    <s v="3 ธ.ค. 2564           "/>
    <n v="184.7"/>
    <n v="351.6"/>
    <n v="0"/>
    <n v="0"/>
    <n v="0"/>
    <n v="536.29999999999995"/>
    <s v="เมตร     "/>
    <n v="14397.35"/>
    <n v="27754.76"/>
    <n v="0"/>
    <n v="0"/>
    <n v="42152.11"/>
    <n v="35395.800000000003"/>
    <n v="0"/>
    <n v="-30505.83"/>
    <n v="-72.37"/>
    <n v="0"/>
    <s v="              "/>
    <n v="66"/>
    <n v="0"/>
    <n v="0"/>
    <s v="//            "/>
    <n v="78.598004848032829"/>
    <n v="12.598004848032829"/>
    <n v="35395.799999999996"/>
    <n v="6756.3100000000049"/>
  </r>
  <r>
    <s v="ชุมพร"/>
    <x v="442"/>
    <x v="446"/>
    <s v="คอล์ยเมทัลชีท "/>
    <x v="0"/>
    <s v="บจก.ชมพรภัณฑ์เมทัลชีท (ชุมพร)                  "/>
    <s v="17 ธ.ค. 2564          "/>
    <n v="45"/>
    <n v="0"/>
    <n v="0"/>
    <n v="0"/>
    <n v="0"/>
    <n v="45"/>
    <s v="เมตร     "/>
    <n v="3362.71"/>
    <n v="0"/>
    <n v="0"/>
    <n v="0"/>
    <n v="3362.71"/>
    <n v="2970"/>
    <n v="0"/>
    <n v="-2733.89"/>
    <n v="-81.3"/>
    <n v="0"/>
    <s v="              "/>
    <n v="66"/>
    <n v="0"/>
    <n v="0"/>
    <s v="//            "/>
    <n v="74.726888888888894"/>
    <n v="8.7268888888888938"/>
    <n v="2970"/>
    <n v="392.71000000000004"/>
  </r>
  <r>
    <s v="ตรัง"/>
    <x v="442"/>
    <x v="446"/>
    <s v="คอล์ยเมทัลชีท "/>
    <x v="0"/>
    <s v="บจก.ชมพรภัณฑ์วัสดุ(ตรัง)                       "/>
    <s v="3 ธ.ค. 2564           "/>
    <n v="274.8"/>
    <n v="231.6"/>
    <n v="0"/>
    <n v="0"/>
    <n v="0"/>
    <n v="506.4"/>
    <s v="เมตร     "/>
    <n v="22968.47"/>
    <n v="19480.240000000002"/>
    <n v="0"/>
    <n v="0"/>
    <n v="42448.710000000006"/>
    <n v="33422.400000000001"/>
    <n v="0"/>
    <n v="-26158.38"/>
    <n v="-61.62"/>
    <n v="0"/>
    <s v="              "/>
    <n v="66"/>
    <n v="0"/>
    <n v="0"/>
    <s v="//            "/>
    <n v="83.82446682464456"/>
    <n v="17.82446682464456"/>
    <n v="33422.400000000001"/>
    <n v="9026.3100000000049"/>
  </r>
  <r>
    <s v="ตรัง"/>
    <x v="442"/>
    <x v="446"/>
    <s v="คอล์ยเมทัลชีท "/>
    <x v="0"/>
    <s v="บจก.ชมพรภัณฑ์วัสดุ (ตรัง)                      "/>
    <s v="3 ธ.ค. 2564           "/>
    <n v="71.7"/>
    <n v="160.19999999999999"/>
    <n v="0"/>
    <n v="0"/>
    <n v="0"/>
    <n v="231.89999999999998"/>
    <s v="เมตร     "/>
    <n v="6095.74"/>
    <n v="13477.72"/>
    <n v="0"/>
    <n v="0"/>
    <n v="19573.46"/>
    <n v="15308.04"/>
    <n v="0"/>
    <n v="-11849.77"/>
    <n v="-60.54"/>
    <n v="0"/>
    <s v="              "/>
    <n v="66"/>
    <n v="0"/>
    <n v="0"/>
    <s v="//            "/>
    <n v="84.404743423889613"/>
    <n v="18.404743423889613"/>
    <n v="15305.399999999998"/>
    <n v="4268.0600000000013"/>
  </r>
  <r>
    <s v="ภูเก็ต"/>
    <x v="442"/>
    <x v="446"/>
    <s v="คอล์ยเมทัลชีท "/>
    <x v="0"/>
    <s v="บจก.ชมภูเมทัลชีท(ภูเก็ต)                       "/>
    <s v="10 ธ.ค. 2564          "/>
    <n v="213.2"/>
    <n v="0"/>
    <n v="0"/>
    <n v="0"/>
    <n v="0"/>
    <n v="213.2"/>
    <s v="เมตร     "/>
    <n v="23147.759999999998"/>
    <n v="0"/>
    <n v="0"/>
    <n v="0"/>
    <n v="23147.759999999998"/>
    <n v="14074.5"/>
    <n v="0"/>
    <n v="6141.07"/>
    <n v="26.53"/>
    <n v="0"/>
    <s v="              "/>
    <n v="66"/>
    <n v="0"/>
    <n v="0"/>
    <s v="//            "/>
    <n v="108.57298311444653"/>
    <n v="42.572983114446529"/>
    <n v="14071.199999999999"/>
    <n v="9076.56"/>
  </r>
  <r>
    <s v="กระบี่"/>
    <x v="443"/>
    <x v="447"/>
    <s v="คอล์ยเมทัลชีท "/>
    <x v="0"/>
    <s v="บจก.ชมพรภัณฑ์กระบี่เมทัลชีท                    "/>
    <s v="14 ธ.ค. 2564          "/>
    <n v="37.200000000000003"/>
    <n v="0"/>
    <n v="0"/>
    <n v="0"/>
    <n v="0"/>
    <n v="37.200000000000003"/>
    <s v="เมตร     "/>
    <n v="5525.66"/>
    <n v="0"/>
    <n v="0"/>
    <n v="0"/>
    <n v="5525.66"/>
    <n v="3273.6"/>
    <n v="0"/>
    <n v="957.13"/>
    <n v="17.32"/>
    <n v="0"/>
    <s v="              "/>
    <n v="88"/>
    <n v="0"/>
    <n v="0"/>
    <s v="//            "/>
    <n v="148.53924731182795"/>
    <n v="60.53924731182795"/>
    <n v="3273.6000000000004"/>
    <n v="2252.0599999999995"/>
  </r>
  <r>
    <s v="ชุมพร"/>
    <x v="443"/>
    <x v="447"/>
    <s v="คอล์ยเมทัลชีท "/>
    <x v="0"/>
    <s v="บจก.ชมพรภัณฑ์เมทัลชีท(ชุมพร)                   "/>
    <s v="3 ธ.ค. 2564           "/>
    <n v="43.4"/>
    <n v="21.8"/>
    <n v="0"/>
    <n v="0"/>
    <n v="0"/>
    <n v="65.2"/>
    <s v="เมตร     "/>
    <n v="4456.08"/>
    <n v="2313.09"/>
    <n v="0"/>
    <n v="0"/>
    <n v="6769.17"/>
    <n v="5737.6"/>
    <n v="0"/>
    <n v="-2064.11"/>
    <n v="-30.49"/>
    <n v="0"/>
    <s v="              "/>
    <n v="88"/>
    <n v="0"/>
    <n v="0"/>
    <s v="//            "/>
    <n v="103.82162576687116"/>
    <n v="15.821625766871165"/>
    <n v="5737.6"/>
    <n v="1031.5699999999997"/>
  </r>
  <r>
    <s v="ชุมพร"/>
    <x v="443"/>
    <x v="447"/>
    <s v="คอล์ยเมทัลชีท "/>
    <x v="0"/>
    <s v="บจก.ชมพรภัณฑ์เมทัลชีท (ชุมพร)                  "/>
    <s v="18 ธ.ค. 2564          "/>
    <n v="0"/>
    <n v="4"/>
    <n v="0"/>
    <n v="0"/>
    <n v="0"/>
    <n v="4"/>
    <s v="เมตร     "/>
    <n v="0"/>
    <n v="410.49"/>
    <n v="0"/>
    <n v="0"/>
    <n v="410.49"/>
    <n v="352"/>
    <n v="0"/>
    <n v="-131.43"/>
    <n v="-32.020000000000003"/>
    <n v="0"/>
    <s v="              "/>
    <n v="88"/>
    <n v="0"/>
    <n v="0"/>
    <s v="//            "/>
    <n v="102.6225"/>
    <n v="14.622500000000002"/>
    <n v="352"/>
    <n v="58.490000000000009"/>
  </r>
  <r>
    <s v="ตรัง"/>
    <x v="443"/>
    <x v="447"/>
    <s v="คอล์ยเมทัลชีท "/>
    <x v="0"/>
    <s v="บจก.ชมพรภัณฑ์วัสดุ(ตรัง)                       "/>
    <s v="3 ธ.ค. 2564           "/>
    <n v="49.7"/>
    <n v="55"/>
    <n v="0"/>
    <n v="0"/>
    <n v="0"/>
    <n v="104.7"/>
    <s v="เมตร     "/>
    <n v="5840.19"/>
    <n v="5728.91"/>
    <n v="0"/>
    <n v="0"/>
    <n v="11569.099999999999"/>
    <n v="9218"/>
    <n v="0"/>
    <n v="-2622.42"/>
    <n v="-22.67"/>
    <n v="0"/>
    <s v="              "/>
    <n v="88"/>
    <n v="0"/>
    <n v="0"/>
    <s v="//            "/>
    <n v="110.4976122254059"/>
    <n v="22.497612225405902"/>
    <n v="9213.6"/>
    <n v="2355.4999999999982"/>
  </r>
  <r>
    <s v="ตรัง"/>
    <x v="443"/>
    <x v="447"/>
    <s v="คอล์ยเมทัลชีท "/>
    <x v="0"/>
    <s v="บจก.ชมพรภัณฑ์วัสดุ (ตรัง)                      "/>
    <s v="9 ธ.ค. 2564           "/>
    <n v="34.1"/>
    <n v="0"/>
    <n v="0"/>
    <n v="0"/>
    <n v="0"/>
    <n v="34.1"/>
    <s v="เมตร     "/>
    <n v="3186.91"/>
    <n v="0"/>
    <n v="0"/>
    <n v="0"/>
    <n v="3186.91"/>
    <n v="3000.8"/>
    <n v="0"/>
    <n v="-1432.96"/>
    <n v="-44.96"/>
    <n v="0"/>
    <s v="              "/>
    <n v="88"/>
    <n v="0"/>
    <n v="0"/>
    <s v="//            "/>
    <n v="93.457771260997063"/>
    <n v="5.4577712609970632"/>
    <n v="3000.8"/>
    <n v="186.10999999999967"/>
  </r>
  <r>
    <s v="ภูเก็ต"/>
    <x v="443"/>
    <x v="447"/>
    <s v="คอล์ยเมทัลชีท "/>
    <x v="0"/>
    <s v="บจก.ชมภูเมทัลชีท(ภูเก็ต)                       "/>
    <s v="29 ธ.ค. 2564          "/>
    <n v="18.600000000000001"/>
    <n v="0"/>
    <n v="0"/>
    <n v="0"/>
    <n v="0"/>
    <n v="18.600000000000001"/>
    <s v="เมตร     "/>
    <n v="2607.4699999999998"/>
    <n v="0"/>
    <n v="0"/>
    <n v="0"/>
    <n v="2607.4699999999998"/>
    <n v="1636.8"/>
    <n v="0"/>
    <n v="1124.1199999999999"/>
    <n v="43.11"/>
    <n v="0"/>
    <s v="              "/>
    <n v="88"/>
    <n v="0"/>
    <n v="0"/>
    <s v="//            "/>
    <n v="140.18655913978492"/>
    <n v="52.186559139784919"/>
    <n v="1636.8000000000002"/>
    <n v="970.66999999999962"/>
  </r>
  <r>
    <s v="กระบี่"/>
    <x v="444"/>
    <x v="448"/>
    <s v="คอล์ยเมทัลชีท "/>
    <x v="0"/>
    <s v="บจก.ชมพรภัณฑ์กระบี่เมทัลชีท                    "/>
    <s v="29 ธ.ค. 2564          "/>
    <n v="5.8"/>
    <n v="77.099999999999994"/>
    <n v="0"/>
    <n v="0"/>
    <n v="0"/>
    <n v="82.899999999999991"/>
    <s v="เมตร     "/>
    <n v="975.7"/>
    <n v="12824.3"/>
    <n v="0"/>
    <n v="0"/>
    <n v="13800"/>
    <n v="5499.59"/>
    <n v="0"/>
    <n v="2774.79"/>
    <n v="20.11"/>
    <n v="0"/>
    <s v="              "/>
    <n v="66.3"/>
    <n v="0"/>
    <n v="0"/>
    <s v="//            "/>
    <n v="166.46562123039809"/>
    <n v="100.16562123039809"/>
    <n v="5496.2699999999995"/>
    <n v="8303.73"/>
  </r>
  <r>
    <s v="ชุมพร"/>
    <x v="444"/>
    <x v="448"/>
    <s v="คอล์ยเมทัลชีท "/>
    <x v="0"/>
    <s v="บจก.ชมพรภัณฑ์เมทัลชีท(ชุมพร)                   "/>
    <s v="4 ธ.ค. 2564           "/>
    <n v="37.200000000000003"/>
    <n v="12.4"/>
    <n v="0"/>
    <n v="0"/>
    <n v="0"/>
    <n v="49.6"/>
    <s v="เมตร     "/>
    <n v="6541.05"/>
    <n v="2317.75"/>
    <n v="0"/>
    <n v="0"/>
    <n v="8858.7999999999993"/>
    <n v="3288.48"/>
    <n v="0"/>
    <n v="2138.9899999999998"/>
    <n v="24.15"/>
    <n v="0"/>
    <s v="              "/>
    <n v="66.3"/>
    <n v="0"/>
    <n v="0"/>
    <s v="//            "/>
    <n v="178.60483870967741"/>
    <n v="112.30483870967741"/>
    <n v="3288.48"/>
    <n v="5570.32"/>
  </r>
  <r>
    <s v="ตรัง"/>
    <x v="444"/>
    <x v="448"/>
    <s v="คอล์ยเมทัลชีท "/>
    <x v="0"/>
    <s v="บจก.ชมพรภัณฑ์วัสดุ(ตรัง)                       "/>
    <s v="9 ธ.ค. 2564           "/>
    <n v="11.1"/>
    <n v="0"/>
    <n v="0"/>
    <n v="0"/>
    <n v="0"/>
    <n v="11.1"/>
    <s v="เมตร     "/>
    <n v="1737.38"/>
    <n v="0"/>
    <n v="0"/>
    <n v="0"/>
    <n v="1737.38"/>
    <n v="735.93"/>
    <n v="0"/>
    <n v="233.54"/>
    <n v="13.44"/>
    <n v="0"/>
    <s v="              "/>
    <n v="66.3"/>
    <n v="0"/>
    <n v="0"/>
    <s v="//            "/>
    <n v="156.52072072072073"/>
    <n v="90.220720720720735"/>
    <n v="735.93"/>
    <n v="1001.4500000000002"/>
  </r>
  <r>
    <s v="ตรัง"/>
    <x v="444"/>
    <x v="448"/>
    <s v="คอล์ยเมทัลชีท "/>
    <x v="0"/>
    <s v="บจก.ชมพรภัณฑ์วัสดุ (ตรัง)                      "/>
    <s v="9 ธ.ค. 2564           "/>
    <n v="6.2"/>
    <n v="0"/>
    <n v="0"/>
    <n v="0"/>
    <n v="0"/>
    <n v="6.2"/>
    <s v="เมตร     "/>
    <n v="985.05"/>
    <n v="0"/>
    <n v="0"/>
    <n v="0"/>
    <n v="985.05"/>
    <n v="411.06"/>
    <n v="0"/>
    <n v="145.07"/>
    <n v="14.73"/>
    <n v="0"/>
    <s v="              "/>
    <n v="66.3"/>
    <n v="0"/>
    <n v="0"/>
    <s v="//            "/>
    <n v="158.87903225806451"/>
    <n v="92.579032258064515"/>
    <n v="411.06"/>
    <n v="573.99"/>
  </r>
  <r>
    <s v="กระบี่"/>
    <x v="445"/>
    <x v="449"/>
    <s v="คอล์ยเมทัลชีท "/>
    <x v="0"/>
    <s v="บจก.ชมพรภัณฑ์กระบี่เมทัลชีท                    "/>
    <s v="14 ธ.ค. 2564          "/>
    <n v="6.2"/>
    <n v="0"/>
    <n v="0"/>
    <n v="0"/>
    <n v="0"/>
    <n v="6.2"/>
    <s v="เมตร     "/>
    <n v="463.37"/>
    <n v="0"/>
    <n v="0"/>
    <n v="0"/>
    <n v="463.37"/>
    <n v="227.35"/>
    <n v="0"/>
    <n v="-156.13"/>
    <n v="-33.69"/>
    <n v="0"/>
    <s v="              "/>
    <n v="36.67"/>
    <n v="0"/>
    <n v="0"/>
    <s v="//            "/>
    <n v="74.737096774193546"/>
    <n v="38.067096774193544"/>
    <n v="227.35400000000001"/>
    <n v="236.01599999999999"/>
  </r>
  <r>
    <s v="กระบี่"/>
    <x v="446"/>
    <x v="450"/>
    <s v="คอล์ยเมทัลชีท "/>
    <x v="0"/>
    <s v="บจก.ชมพรภัณฑ์กระบี่เมทัลชีท                    "/>
    <s v="3 ธ.ค. 2564           "/>
    <n v="12"/>
    <n v="0"/>
    <n v="0"/>
    <n v="0"/>
    <n v="0"/>
    <n v="12"/>
    <s v="เมตร     "/>
    <n v="948.96"/>
    <n v="0"/>
    <n v="0"/>
    <n v="0"/>
    <n v="948.96"/>
    <n v="660"/>
    <n v="0"/>
    <n v="-250.08"/>
    <n v="-26.35"/>
    <n v="0"/>
    <s v="              "/>
    <n v="55"/>
    <n v="0"/>
    <n v="0"/>
    <s v="//            "/>
    <n v="79.08"/>
    <n v="24.08"/>
    <n v="660"/>
    <n v="288.96000000000004"/>
  </r>
  <r>
    <s v="กระบี่"/>
    <x v="447"/>
    <x v="451"/>
    <s v="คอล์ยเมทัลชีท "/>
    <x v="0"/>
    <s v="บจก.ชมพรภัณฑ์กระบี่เมทัลชีท                    "/>
    <s v="14 ธ.ค. 2564          "/>
    <n v="6.2"/>
    <n v="0"/>
    <n v="0"/>
    <n v="0"/>
    <n v="0"/>
    <n v="6.2"/>
    <s v="เมตร     "/>
    <n v="920.94"/>
    <n v="0"/>
    <n v="0"/>
    <n v="0"/>
    <n v="920.94"/>
    <n v="0"/>
    <n v="0"/>
    <n v="301.44"/>
    <n v="32.729999999999997"/>
    <n v="0"/>
    <s v="              "/>
    <n v="110"/>
    <n v="101"/>
    <n v="0"/>
    <s v="//            "/>
    <n v="148.53870967741935"/>
    <n v="38.538709677419348"/>
    <n v="682"/>
    <n v="238.94000000000005"/>
  </r>
  <r>
    <s v="ชุมพร"/>
    <x v="447"/>
    <x v="451"/>
    <s v="คอล์ยเมทัลชีท "/>
    <x v="0"/>
    <s v="บจก.ชมพรภัณฑ์เมทัลชีท(ชุมพร)                   "/>
    <s v="13 ธ.ค. 2564          "/>
    <n v="27"/>
    <n v="0"/>
    <n v="0"/>
    <n v="0"/>
    <n v="0"/>
    <n v="27"/>
    <s v="เมตร     "/>
    <n v="4037.38"/>
    <n v="0"/>
    <n v="0"/>
    <n v="0"/>
    <n v="4037.38"/>
    <n v="0"/>
    <n v="0"/>
    <n v="1037.4100000000001"/>
    <n v="25.7"/>
    <n v="0"/>
    <s v="              "/>
    <n v="110"/>
    <n v="101"/>
    <n v="0"/>
    <s v="//            "/>
    <n v="149.53259259259261"/>
    <n v="39.532592592592607"/>
    <n v="2970"/>
    <n v="1067.3800000000001"/>
  </r>
  <r>
    <s v="ชุมพร"/>
    <x v="447"/>
    <x v="451"/>
    <s v="คอล์ยเมทัลชีท "/>
    <x v="0"/>
    <s v="บจก.ชมพรภัณฑ์เมทัลชีท (ชุมพร)                  "/>
    <s v="8 ธ.ค. 2564           "/>
    <n v="15"/>
    <n v="0"/>
    <n v="0"/>
    <n v="0"/>
    <n v="0"/>
    <n v="15"/>
    <s v="เมตร     "/>
    <n v="2241.36"/>
    <n v="0"/>
    <n v="0"/>
    <n v="0"/>
    <n v="2241.36"/>
    <n v="0"/>
    <n v="0"/>
    <n v="565.26"/>
    <n v="25.22"/>
    <n v="0"/>
    <s v="              "/>
    <n v="110"/>
    <n v="101"/>
    <n v="0"/>
    <s v="//            "/>
    <n v="149.42400000000001"/>
    <n v="39.424000000000007"/>
    <n v="1650"/>
    <n v="591.36000000000013"/>
  </r>
  <r>
    <s v="ชุมพร"/>
    <x v="447"/>
    <x v="452"/>
    <s v="คอล์ยเมทัลชีท "/>
    <x v="0"/>
    <s v="บจก.ชมพรภัณฑ์เมทัลชีท(ชุมพร)                "/>
    <s v="13 ธ.ค. 2564          "/>
    <n v="0"/>
    <n v="5"/>
    <n v="0"/>
    <n v="0"/>
    <n v="0"/>
    <n v="5"/>
    <s v="เมตร     "/>
    <n v="0"/>
    <n v="724.14"/>
    <n v="0"/>
    <n v="0"/>
    <n v="724.14"/>
    <n v="0"/>
    <n v="0"/>
    <n v="326.99"/>
    <n v="45.16"/>
    <n v="0"/>
    <s v="              "/>
    <n v="110"/>
    <n v="102"/>
    <n v="0"/>
    <s v="//            "/>
    <n v="144.828"/>
    <n v="34.828000000000003"/>
    <n v="550"/>
    <n v="174.14"/>
  </r>
  <r>
    <s v="ตรัง"/>
    <x v="447"/>
    <x v="452"/>
    <s v="คอล์ยเมทัลชีท "/>
    <x v="0"/>
    <s v="บจก.ชมพรภัณฑ์วัสดุ(ตรัง)                    "/>
    <s v="30 ธ.ค. 2564          "/>
    <n v="6.2"/>
    <n v="0"/>
    <n v="0"/>
    <n v="0"/>
    <n v="0"/>
    <n v="6.2"/>
    <s v="เมตร     "/>
    <n v="869.16"/>
    <n v="0"/>
    <n v="0"/>
    <n v="0"/>
    <n v="869.16"/>
    <n v="0"/>
    <n v="0"/>
    <n v="-237377.14"/>
    <n v="-27311.1"/>
    <n v="0"/>
    <s v="              "/>
    <n v="110"/>
    <n v="101"/>
    <n v="0"/>
    <s v="//            "/>
    <n v="140.18709677419355"/>
    <n v="30.187096774193549"/>
    <n v="682"/>
    <n v="187.15999999999997"/>
  </r>
  <r>
    <s v="ภูเก็ต"/>
    <x v="448"/>
    <x v="453"/>
    <s v="คอล์ยเมทัลชีท "/>
    <x v="0"/>
    <s v="บจก.ชมภูเมทัลชีท(ภูเก็ต)                 "/>
    <s v="25 ธ.ค. 2564          "/>
    <n v="4.2"/>
    <n v="0"/>
    <n v="0"/>
    <n v="0"/>
    <n v="0"/>
    <n v="4.2"/>
    <s v="เมตร     "/>
    <n v="274.77"/>
    <n v="0"/>
    <n v="0"/>
    <n v="0"/>
    <n v="274.77"/>
    <n v="80.56"/>
    <n v="0"/>
    <n v="10.25"/>
    <n v="3.73"/>
    <n v="0"/>
    <s v="              "/>
    <n v="34"/>
    <n v="0"/>
    <n v="0"/>
    <s v="//            "/>
    <n v="65.421428571428564"/>
    <n v="31.421428571428564"/>
    <n v="142.80000000000001"/>
    <n v="131.96999999999997"/>
  </r>
  <r>
    <s v="กระบี่"/>
    <x v="449"/>
    <x v="454"/>
    <s v="คอยล์ฉนวนฟิล์ม"/>
    <x v="11"/>
    <s v="บจก.ชมพรภัณฑ์กระบี่เมทัลชี"/>
    <s v="20 ธ.ค. 2564          "/>
    <n v="0"/>
    <n v="12"/>
    <n v="0"/>
    <n v="0"/>
    <n v="0"/>
    <n v="12"/>
    <s v="เมตร     "/>
    <n v="0"/>
    <n v="1121.5"/>
    <n v="0"/>
    <n v="0"/>
    <n v="1121.5"/>
    <n v="384.84"/>
    <n v="0"/>
    <n v="736.66"/>
    <n v="65.69"/>
    <n v="0"/>
    <s v="เมตร          "/>
    <n v="33"/>
    <n v="0"/>
    <n v="0"/>
    <s v="//-/F         "/>
    <n v="93.458333333333329"/>
    <n v="60.458333333333329"/>
    <n v="396"/>
    <n v="725.5"/>
  </r>
  <r>
    <s v="ทุ่งสง"/>
    <x v="449"/>
    <x v="454"/>
    <s v="คอยล์ฉนวนฟิล์ม"/>
    <x v="11"/>
    <s v="บจก.ชมภูเมทัลชีท(ทุ่งสง)  "/>
    <s v="10 ธ.ค. 2564          "/>
    <n v="21.7"/>
    <n v="0"/>
    <n v="0"/>
    <n v="0"/>
    <n v="0"/>
    <n v="21.7"/>
    <s v="เมตร     "/>
    <n v="2027.02"/>
    <n v="0"/>
    <n v="0"/>
    <n v="0"/>
    <n v="2027.02"/>
    <n v="695.92"/>
    <n v="0"/>
    <n v="1331.1"/>
    <n v="65.67"/>
    <n v="0"/>
    <s v="เมตร          "/>
    <n v="33"/>
    <n v="0"/>
    <n v="0"/>
    <s v="//-/F         "/>
    <n v="93.411059907834101"/>
    <n v="60.411059907834101"/>
    <n v="716.1"/>
    <n v="1310.92"/>
  </r>
  <r>
    <s v="นาเคียน"/>
    <x v="449"/>
    <x v="454"/>
    <s v="คอยล์ฉนวนฟิล์ม"/>
    <x v="11"/>
    <s v="บจก.ชมพรภัณฑ์เมทัลชีท(นาเค"/>
    <s v="9 ธ.ค. 2564           "/>
    <n v="30.4"/>
    <n v="0"/>
    <n v="0"/>
    <n v="0"/>
    <n v="0"/>
    <n v="30.4"/>
    <s v="เมตร     "/>
    <n v="2927.95"/>
    <n v="0"/>
    <n v="0"/>
    <n v="0"/>
    <n v="2927.95"/>
    <n v="974.93"/>
    <n v="0"/>
    <n v="1953.02"/>
    <n v="66.7"/>
    <n v="0"/>
    <s v="เมตร          "/>
    <n v="33"/>
    <n v="0"/>
    <n v="0"/>
    <s v="//-/F         "/>
    <n v="96.31414473684211"/>
    <n v="63.31414473684211"/>
    <n v="1003.1999999999999"/>
    <n v="1924.75"/>
  </r>
  <r>
    <s v="สุราษ"/>
    <x v="449"/>
    <x v="454"/>
    <s v="คอยล์ฉนวนฟิล์ม"/>
    <x v="11"/>
    <s v="บจก.พวงรัตน์เมทัลชีท(สุราษ"/>
    <s v="28 ธ.ค. 2564          "/>
    <n v="0"/>
    <n v="21.7"/>
    <n v="0"/>
    <n v="0"/>
    <n v="0"/>
    <n v="21.7"/>
    <s v="เมตร     "/>
    <n v="0"/>
    <n v="2026.89"/>
    <n v="0"/>
    <n v="0"/>
    <n v="2026.89"/>
    <n v="695.92"/>
    <n v="0"/>
    <n v="1330.97"/>
    <n v="65.67"/>
    <n v="0"/>
    <s v="เมตร          "/>
    <n v="33"/>
    <n v="0"/>
    <n v="0"/>
    <s v="//-/F         "/>
    <n v="93.405069124423974"/>
    <n v="60.405069124423974"/>
    <n v="716.1"/>
    <n v="1310.79"/>
  </r>
  <r>
    <s v="อ้อมค่าย"/>
    <x v="449"/>
    <x v="454"/>
    <s v="คอยล์ฉนวนฟิล์ม"/>
    <x v="11"/>
    <s v="บจก.พวงรัตน์เมทัลชีท(อ้อมค"/>
    <s v="16 ธ.ค. 2564          "/>
    <n v="10.4"/>
    <n v="10.4"/>
    <n v="0"/>
    <n v="0"/>
    <n v="0"/>
    <n v="20.8"/>
    <s v="เมตร     "/>
    <n v="1069.08"/>
    <n v="1069.08"/>
    <n v="0"/>
    <n v="0"/>
    <n v="2138.16"/>
    <n v="667.06"/>
    <n v="0"/>
    <n v="1471.1"/>
    <n v="68.8"/>
    <n v="0"/>
    <s v="เมตร          "/>
    <n v="33"/>
    <n v="0"/>
    <n v="0"/>
    <s v="//-/F         "/>
    <n v="102.79615384615384"/>
    <n v="69.796153846153842"/>
    <n v="686.4"/>
    <n v="1451.7599999999998"/>
  </r>
  <r>
    <s v="ภูเก็ต"/>
    <x v="450"/>
    <x v="455"/>
    <s v="คอล์ยเมทัลชีท "/>
    <x v="0"/>
    <s v="บจก.ชมภูเมทัลชีท(ภูเก็ต)                 "/>
    <s v="25 ธ.ค. 2564          "/>
    <n v="4.2"/>
    <n v="0"/>
    <n v="0"/>
    <n v="0"/>
    <n v="0"/>
    <n v="4.2"/>
    <s v="เมตร     "/>
    <n v="314.02"/>
    <n v="0"/>
    <n v="0"/>
    <n v="0"/>
    <n v="314.02"/>
    <n v="120.88"/>
    <n v="0"/>
    <n v="49.5"/>
    <n v="15.76"/>
    <n v="0"/>
    <s v="              "/>
    <n v="28.78"/>
    <n v="0"/>
    <n v="0"/>
    <s v="//            "/>
    <n v="74.766666666666666"/>
    <n v="45.986666666666665"/>
    <n v="120.876"/>
    <n v="193.14399999999998"/>
  </r>
  <r>
    <s v="ชุมพร"/>
    <x v="451"/>
    <x v="456"/>
    <s v="คอล์ยเมทัลชีท "/>
    <x v="0"/>
    <s v="บจก.ชมพรภัณฑ์เมทัลชีท(ชุมพร)                  "/>
    <s v="22 ธ.ค. 2564          "/>
    <n v="0"/>
    <n v="17.5"/>
    <n v="0"/>
    <n v="0"/>
    <n v="0"/>
    <n v="17.5"/>
    <s v="เมตร     "/>
    <n v="0"/>
    <n v="1144.79"/>
    <n v="0"/>
    <n v="0"/>
    <n v="1144.79"/>
    <n v="595"/>
    <n v="0"/>
    <n v="-848.52"/>
    <n v="-74.12"/>
    <n v="0"/>
    <s v="              "/>
    <n v="34"/>
    <n v="0"/>
    <n v="0"/>
    <s v="//            "/>
    <n v="65.41657142857143"/>
    <n v="31.41657142857143"/>
    <n v="595"/>
    <n v="549.79"/>
  </r>
  <r>
    <s v="กระบี่"/>
    <x v="452"/>
    <x v="457"/>
    <s v="คอล์ยเมทัลชีท "/>
    <x v="0"/>
    <s v="บจก.ชมพรภัณฑ์กระบี่เมทัลชีท                           "/>
    <s v="28 ธ.ค. 2564          "/>
    <n v="0"/>
    <n v="147.6"/>
    <n v="0"/>
    <n v="0"/>
    <n v="0"/>
    <n v="147.6"/>
    <s v="เมตร     "/>
    <n v="0"/>
    <n v="22071.03"/>
    <n v="0"/>
    <n v="0"/>
    <n v="22071.03"/>
    <n v="20664"/>
    <n v="0"/>
    <n v="2759.05"/>
    <n v="12.5"/>
    <n v="140"/>
    <s v="เมตร          "/>
    <n v="130.84"/>
    <n v="0"/>
    <n v="0"/>
    <d v="2021-12-28T00:00:00"/>
    <n v="149.53272357723577"/>
    <n v="18.692723577235768"/>
    <n v="19311.984"/>
    <n v="2759.0459999999985"/>
  </r>
  <r>
    <s v="กระบี่"/>
    <x v="453"/>
    <x v="458"/>
    <s v="คอล์ยเมทัลชีท "/>
    <x v="0"/>
    <s v="บจก.ชมพรภัณฑ์กระบี่เมทัลชีท                 "/>
    <s v="23 ธ.ค. 2564          "/>
    <n v="38.4"/>
    <n v="0"/>
    <n v="0"/>
    <n v="0"/>
    <n v="0"/>
    <n v="38.4"/>
    <s v="เมตร     "/>
    <n v="6633.82"/>
    <n v="0"/>
    <n v="0"/>
    <n v="0"/>
    <n v="6633.82"/>
    <n v="3948.29"/>
    <n v="0"/>
    <n v="2685.53"/>
    <n v="40.479999999999997"/>
    <n v="51.22"/>
    <s v="กิโลกรัม      "/>
    <n v="96.62"/>
    <n v="0"/>
    <n v="102.82"/>
    <d v="2021-06-16T00:00:00"/>
    <n v="172.75572916666667"/>
    <n v="76.135729166666664"/>
    <n v="3710.2080000000001"/>
    <n v="2923.6119999999996"/>
  </r>
  <r>
    <s v="อ้อมค่าย"/>
    <x v="453"/>
    <x v="458"/>
    <s v="คอล์ยเมทัลชีท "/>
    <x v="0"/>
    <s v="บจก.พวงรัตน์เมทัลชีท(อ้อมค่าย)              "/>
    <s v="7 ธ.ค. 2564           "/>
    <n v="0"/>
    <n v="80"/>
    <n v="0"/>
    <n v="0"/>
    <n v="0"/>
    <n v="80"/>
    <s v="เมตร     "/>
    <n v="0"/>
    <n v="13084.11"/>
    <n v="0"/>
    <n v="0"/>
    <n v="13084.11"/>
    <n v="8920.01"/>
    <n v="0"/>
    <n v="4164.1000000000004"/>
    <n v="31.83"/>
    <n v="51.22"/>
    <s v="กิโลกรัม      "/>
    <n v="96.62"/>
    <n v="0"/>
    <n v="111.5"/>
    <d v="2021-12-04T00:00:00"/>
    <n v="163.55137500000001"/>
    <n v="66.931375000000003"/>
    <n v="7729.6"/>
    <n v="5354.51"/>
  </r>
  <r>
    <s v="ตรัง"/>
    <x v="454"/>
    <x v="459"/>
    <s v="คอล์ยเมทัลชีท "/>
    <x v="0"/>
    <s v="บจก.ชมพรภัณฑ์วัสดุ(ตรัง)                    "/>
    <s v="18 ธ.ค. 2564          "/>
    <n v="0"/>
    <n v="344.4"/>
    <n v="0"/>
    <n v="0"/>
    <n v="0"/>
    <n v="344.4"/>
    <s v="เมตร     "/>
    <n v="0"/>
    <n v="49889.72"/>
    <n v="0"/>
    <n v="49223.35"/>
    <n v="99113.07"/>
    <n v="39998.620000000003"/>
    <n v="0"/>
    <n v="-39332.25"/>
    <n v="-5902.46"/>
    <n v="52.72"/>
    <s v="กิโลกรัม      "/>
    <n v="91.29"/>
    <n v="0"/>
    <n v="116.14"/>
    <d v="2021-11-12T00:00:00"/>
    <n v="287.784756097561"/>
    <n v="196.49475609756098"/>
    <n v="31440.276000000002"/>
    <n v="67672.794000000009"/>
  </r>
  <r>
    <s v="กระบี่"/>
    <x v="455"/>
    <x v="460"/>
    <s v="คอล์ยเมทัลชีท "/>
    <x v="0"/>
    <s v="บจก.ชมพรภัณฑ์กระบี่เมทัลชีท                      "/>
    <s v="28 ธ.ค. 2564          "/>
    <n v="0"/>
    <n v="29"/>
    <n v="0"/>
    <n v="0"/>
    <n v="0"/>
    <n v="29"/>
    <s v="เมตร     "/>
    <n v="0"/>
    <n v="2439.25"/>
    <n v="0"/>
    <n v="0"/>
    <n v="2439.25"/>
    <n v="783"/>
    <n v="0"/>
    <n v="-876.22"/>
    <n v="-35.92"/>
    <n v="0"/>
    <s v="              "/>
    <n v="65"/>
    <n v="0"/>
    <n v="0"/>
    <s v="//            "/>
    <n v="84.112068965517238"/>
    <n v="19.112068965517238"/>
    <n v="1885"/>
    <n v="554.25"/>
  </r>
  <r>
    <s v="กระบี่"/>
    <x v="443"/>
    <x v="461"/>
    <s v="คอล์ยเมทัลชีท "/>
    <x v="0"/>
    <s v="บจก.ชมพรภัณฑ์กระบี่เมทัลชีท                    "/>
    <s v="23 ธ.ค. 2564          "/>
    <n v="7.4"/>
    <n v="0"/>
    <n v="0"/>
    <n v="0"/>
    <n v="0"/>
    <n v="7.4"/>
    <s v="เมตร     "/>
    <n v="1347.49"/>
    <n v="0"/>
    <n v="0"/>
    <n v="0"/>
    <n v="1347.49"/>
    <n v="327.08"/>
    <n v="0"/>
    <n v="586.62"/>
    <n v="43.53"/>
    <n v="0"/>
    <s v="              "/>
    <n v="44.2"/>
    <n v="0"/>
    <n v="0"/>
    <s v="//            "/>
    <n v="182.09324324324322"/>
    <n v="137.89324324324321"/>
    <n v="327.08000000000004"/>
    <n v="1020.41"/>
  </r>
  <r>
    <s v="ภูเก็ต"/>
    <x v="456"/>
    <x v="462"/>
    <s v="คอล์ยเมทัลชีท "/>
    <x v="0"/>
    <s v="บจก.ชมภูเมทัลชีท(ภูเก็ต)                     "/>
    <s v="11 ธ.ค. 2564          "/>
    <n v="0"/>
    <n v="1208.4000000000001"/>
    <n v="0"/>
    <n v="0"/>
    <n v="0"/>
    <n v="1208.4000000000001"/>
    <s v="เมตร     "/>
    <n v="0"/>
    <n v="265848"/>
    <n v="0"/>
    <n v="0"/>
    <n v="265848"/>
    <n v="227263.79"/>
    <n v="0"/>
    <n v="38584.21"/>
    <n v="14.51"/>
    <n v="60.7"/>
    <s v="กิโลกรัม      "/>
    <n v="189"/>
    <n v="0"/>
    <n v="188.07"/>
    <d v="2021-12-10T00:00:00"/>
    <n v="219.99999999999997"/>
    <n v="30.999999999999972"/>
    <n v="228387.6"/>
    <n v="37460.399999999994"/>
  </r>
  <r>
    <s v="ทุ่งสง"/>
    <x v="457"/>
    <x v="463"/>
    <s v="คอล์ยเมทัลชีท "/>
    <x v="0"/>
    <s v="บจก.ชมภูเมทัลชีท(ทุ่งสง)                               "/>
    <s v="21 ธ.ค. 2564          "/>
    <n v="24"/>
    <n v="0"/>
    <n v="0"/>
    <n v="0"/>
    <n v="0"/>
    <n v="24"/>
    <s v="เมตร     "/>
    <n v="4037.38"/>
    <n v="0"/>
    <n v="0"/>
    <n v="0"/>
    <n v="4037.38"/>
    <n v="2656.56"/>
    <n v="0"/>
    <n v="1380.82"/>
    <n v="34.200000000000003"/>
    <n v="59.82"/>
    <s v="กิโลกรัม      "/>
    <n v="144.66"/>
    <n v="0"/>
    <n v="110.69"/>
    <d v="2021-10-23T00:00:00"/>
    <n v="168.22416666666666"/>
    <n v="23.564166666666665"/>
    <n v="3471.84"/>
    <n v="565.54"/>
  </r>
  <r>
    <s v="ภูเก็ต"/>
    <x v="457"/>
    <x v="463"/>
    <s v="คอล์ยเมทัลชีท "/>
    <x v="0"/>
    <s v="บจก.ชมภูเมทัลชีท(ภูเก็ต)                               "/>
    <s v="8 ธ.ค. 2564           "/>
    <n v="128.1"/>
    <n v="0"/>
    <n v="0"/>
    <n v="0"/>
    <n v="0"/>
    <n v="128.1"/>
    <s v="เมตร     "/>
    <n v="22652.89"/>
    <n v="0"/>
    <n v="0"/>
    <n v="0"/>
    <n v="22652.89"/>
    <n v="18538.18"/>
    <n v="0"/>
    <n v="4114.71"/>
    <n v="18.16"/>
    <n v="59.82"/>
    <s v="กิโลกรัม      "/>
    <n v="144.66"/>
    <n v="0"/>
    <n v="144.66"/>
    <s v="29/05/-021    "/>
    <n v="176.83754879000782"/>
    <n v="32.177548790007819"/>
    <n v="18530.946"/>
    <n v="4121.9439999999995"/>
  </r>
  <r>
    <s v="เต่าทอง"/>
    <x v="458"/>
    <x v="464"/>
    <s v="คอล์ยเมทัลชีท "/>
    <x v="0"/>
    <s v="บจก.เต่าทองวัสดุ (ทรายขาว)                          "/>
    <s v="9 ธ.ค. 2564           "/>
    <n v="0"/>
    <n v="142.4"/>
    <n v="0"/>
    <n v="0"/>
    <n v="0"/>
    <n v="142.4"/>
    <s v="เมตร     "/>
    <n v="0"/>
    <n v="33265.980000000003"/>
    <n v="0"/>
    <n v="0"/>
    <n v="33265.980000000003"/>
    <n v="30616"/>
    <n v="0"/>
    <n v="33265.980000000003"/>
    <n v="100"/>
    <n v="215"/>
    <s v="เมตร          "/>
    <n v="200"/>
    <n v="0"/>
    <n v="0"/>
    <d v="2021-04-02T00:00:00"/>
    <n v="233.60941011235957"/>
    <n v="33.609410112359569"/>
    <n v="28480"/>
    <n v="4785.9800000000032"/>
  </r>
  <r>
    <s v="สุราษ"/>
    <x v="459"/>
    <x v="465"/>
    <s v="คอล์ยเมทัลชีท "/>
    <x v="0"/>
    <s v="บจก.พวงรัตน์เมทัลชีท(สุราษฎร์)                            "/>
    <s v="20 ธ.ค. 2564          "/>
    <n v="0"/>
    <n v="234.6"/>
    <n v="0"/>
    <n v="0"/>
    <n v="0"/>
    <n v="234.6"/>
    <s v="เมตร     "/>
    <n v="0"/>
    <n v="44946.73"/>
    <n v="0"/>
    <n v="0"/>
    <n v="44946.73"/>
    <n v="44574"/>
    <n v="0"/>
    <n v="3357.94"/>
    <n v="7.47"/>
    <n v="190"/>
    <s v="เมตร          "/>
    <n v="177.28"/>
    <n v="0"/>
    <n v="0"/>
    <d v="2021-12-20T00:00:00"/>
    <n v="191.58878942881503"/>
    <n v="14.308789428815032"/>
    <n v="41589.887999999999"/>
    <n v="3356.8420000000042"/>
  </r>
  <r>
    <s v="กระบี่"/>
    <x v="460"/>
    <x v="466"/>
    <s v="คอล์ยเมทัลชีท "/>
    <x v="0"/>
    <s v="บจก.ชมพรภัณฑ์กระบี่เมทัลชีท                           "/>
    <s v="23 ธ.ค. 2564          "/>
    <n v="89"/>
    <n v="0"/>
    <n v="0"/>
    <n v="0"/>
    <n v="0"/>
    <n v="89"/>
    <s v="เมตร     "/>
    <n v="14555.29"/>
    <n v="0"/>
    <n v="0"/>
    <n v="0"/>
    <n v="14555.29"/>
    <n v="12571.25"/>
    <n v="0"/>
    <n v="1984.04"/>
    <n v="13.63"/>
    <n v="61.41"/>
    <s v="กิโลกรัม      "/>
    <n v="137"/>
    <n v="0"/>
    <n v="141.25"/>
    <d v="2021-10-29T00:00:00"/>
    <n v="163.54258426966294"/>
    <n v="26.542584269662939"/>
    <n v="12193"/>
    <n v="2362.2900000000009"/>
  </r>
  <r>
    <s v="ภูเก็ต"/>
    <x v="461"/>
    <x v="467"/>
    <s v="คอล์ยเมทัลชีท "/>
    <x v="0"/>
    <s v="บจก.ชมภูเมทัลชีท(ภูเก็ต)                          "/>
    <s v="9 ธ.ค. 2564           "/>
    <n v="56.4"/>
    <n v="0"/>
    <n v="0"/>
    <n v="0"/>
    <n v="0"/>
    <n v="56.4"/>
    <s v="เมตร     "/>
    <n v="4574.28"/>
    <n v="0"/>
    <n v="0"/>
    <n v="0"/>
    <n v="4574.28"/>
    <n v="1806.49"/>
    <n v="0"/>
    <n v="-3584.53"/>
    <n v="-78.36"/>
    <n v="0"/>
    <s v="              "/>
    <n v="32.03"/>
    <n v="0"/>
    <n v="0"/>
    <s v="//            "/>
    <n v="81.104255319148933"/>
    <n v="49.074255319148932"/>
    <n v="1806.492"/>
    <n v="2767.7879999999996"/>
  </r>
  <r>
    <s v="ภูเก็ต"/>
    <x v="462"/>
    <x v="468"/>
    <s v="คอล์ยเมทัลชีท "/>
    <x v="0"/>
    <s v="บจก.ชมภูเมทัลชีท(ภูเก็ต)                          "/>
    <s v="8 ธ.ค. 2564           "/>
    <n v="37.200000000000003"/>
    <n v="0"/>
    <n v="0"/>
    <n v="0"/>
    <n v="0"/>
    <n v="37.200000000000003"/>
    <s v="เมตร     "/>
    <n v="4278"/>
    <n v="0"/>
    <n v="0"/>
    <n v="0"/>
    <n v="4278"/>
    <n v="1787.09"/>
    <n v="0"/>
    <n v="-1103.3499999999999"/>
    <n v="-25.79"/>
    <n v="0"/>
    <s v="              "/>
    <n v="68"/>
    <n v="0"/>
    <n v="0"/>
    <s v="//            "/>
    <n v="114.99999999999999"/>
    <n v="46.999999999999986"/>
    <n v="2529.6000000000004"/>
    <n v="1748.3999999999996"/>
  </r>
  <r>
    <s v="อ้อมค่าย"/>
    <x v="463"/>
    <x v="469"/>
    <s v="คอล์ยเมทัลชีท "/>
    <x v="0"/>
    <s v="บจก.พวงรัตน์เมทัลชีท(อ้อมค่าย)                    "/>
    <s v="2 ธ.ค. 2564           "/>
    <n v="0"/>
    <n v="39.299999999999997"/>
    <n v="0"/>
    <n v="0"/>
    <n v="0"/>
    <n v="39.299999999999997"/>
    <s v="เมตร     "/>
    <n v="0"/>
    <n v="5509.35"/>
    <n v="0"/>
    <n v="0"/>
    <n v="5509.35"/>
    <n v="2517.17"/>
    <n v="0"/>
    <n v="-175.79"/>
    <n v="-3.19"/>
    <n v="0"/>
    <s v="              "/>
    <n v="64.05"/>
    <n v="0"/>
    <n v="0"/>
    <s v="//            "/>
    <n v="140.18702290076337"/>
    <n v="76.13702290076337"/>
    <n v="2517.1649999999995"/>
    <n v="2992.1850000000009"/>
  </r>
  <r>
    <s v="กระบี่"/>
    <x v="464"/>
    <x v="470"/>
    <s v="คอล์ยเมทัลชีท "/>
    <x v="0"/>
    <s v="บจก.ชมพรภัณฑ์กระบี่เมทัลชีท                          "/>
    <s v="23 ธ.ค. 2564          "/>
    <n v="0"/>
    <n v="3.5"/>
    <n v="0"/>
    <n v="0"/>
    <n v="0"/>
    <n v="3.5"/>
    <s v="เมตร     "/>
    <n v="0"/>
    <n v="376.17"/>
    <n v="0"/>
    <n v="0"/>
    <n v="376.17"/>
    <n v="0"/>
    <n v="0"/>
    <n v="-3354.34"/>
    <n v="-891.71"/>
    <n v="0"/>
    <s v="              "/>
    <n v="68"/>
    <n v="102"/>
    <n v="0"/>
    <s v="//            "/>
    <n v="107.47714285714287"/>
    <n v="39.477142857142866"/>
    <n v="238"/>
    <n v="138.17000000000002"/>
  </r>
  <r>
    <s v="กระบี่"/>
    <x v="465"/>
    <x v="471"/>
    <s v="คอล์ยเมทัลชีท "/>
    <x v="0"/>
    <s v="บจก.ชมพรภัณฑ์กระบี่เมทัลชีท                         "/>
    <s v="22 ธ.ค. 2564          "/>
    <n v="0"/>
    <n v="105.4"/>
    <n v="0"/>
    <n v="0"/>
    <n v="0"/>
    <n v="105.4"/>
    <s v="เมตร     "/>
    <n v="0"/>
    <n v="7383.44"/>
    <n v="0"/>
    <n v="0"/>
    <n v="7383.44"/>
    <n v="3583.6"/>
    <n v="0"/>
    <n v="-7504.32"/>
    <n v="-101.64"/>
    <n v="0"/>
    <s v="              "/>
    <n v="34"/>
    <n v="0"/>
    <n v="0"/>
    <s v="//            "/>
    <n v="70.051612903225802"/>
    <n v="36.051612903225802"/>
    <n v="3583.6000000000004"/>
    <n v="3799.8399999999992"/>
  </r>
  <r>
    <s v="กระบี่"/>
    <x v="466"/>
    <x v="472"/>
    <s v="คอล์ยเมทัลชีท "/>
    <x v="0"/>
    <s v="บจก.ชมพรภัณฑ์กระบี่เมทัลชีท                         "/>
    <s v="23 ธ.ค. 2564          "/>
    <n v="73.2"/>
    <n v="0"/>
    <n v="0"/>
    <n v="0"/>
    <n v="0"/>
    <n v="73.2"/>
    <s v="เมตร     "/>
    <n v="7061.55"/>
    <n v="0"/>
    <n v="0"/>
    <n v="0"/>
    <n v="7061.55"/>
    <n v="3660"/>
    <n v="0"/>
    <n v="-3277.95"/>
    <n v="-46.42"/>
    <n v="0"/>
    <s v="              "/>
    <n v="68"/>
    <n v="0"/>
    <n v="0"/>
    <s v="//            "/>
    <n v="96.469262295081961"/>
    <n v="28.469262295081961"/>
    <n v="4977.6000000000004"/>
    <n v="2083.9499999999998"/>
  </r>
  <r>
    <s v="กระบี่"/>
    <x v="467"/>
    <x v="473"/>
    <s v="คอล์ยเมทัลชีท "/>
    <x v="0"/>
    <s v="บจก.ชมพรภัณฑ์กระบี่เมทัลชีท               "/>
    <s v="7 ธ.ค. 2564           "/>
    <n v="39.6"/>
    <n v="443.6"/>
    <n v="0"/>
    <n v="0"/>
    <n v="0"/>
    <n v="483.20000000000005"/>
    <s v="เมตร     "/>
    <n v="8512.16"/>
    <n v="87063.64"/>
    <n v="0"/>
    <n v="0"/>
    <n v="95575.8"/>
    <n v="101474.1"/>
    <n v="0"/>
    <n v="25379.89"/>
    <n v="26.55"/>
    <n v="210"/>
    <s v="เมตร          "/>
    <n v="132.02000000000001"/>
    <n v="0"/>
    <n v="0"/>
    <d v="2021-11-12T00:00:00"/>
    <n v="197.79759933774832"/>
    <n v="65.777599337748313"/>
    <n v="63792.064000000013"/>
    <n v="31783.73599999999"/>
  </r>
  <r>
    <s v="กระบี่"/>
    <x v="468"/>
    <x v="474"/>
    <s v="คอล์ยเมทัลชีท "/>
    <x v="0"/>
    <s v="บจก.ชมพรภัณฑ์กระบี่เมทัลชีท                    "/>
    <s v="8 ธ.ค. 2564           "/>
    <n v="0"/>
    <n v="37.200000000000003"/>
    <n v="0"/>
    <n v="0"/>
    <n v="0"/>
    <n v="37.200000000000003"/>
    <s v="เมตร     "/>
    <n v="0"/>
    <n v="4171.96"/>
    <n v="0"/>
    <n v="0"/>
    <n v="4171.96"/>
    <n v="2455.5700000000002"/>
    <n v="0"/>
    <n v="-1232.0899999999999"/>
    <n v="-29.53"/>
    <n v="0"/>
    <s v="              "/>
    <n v="66.010000000000005"/>
    <n v="0"/>
    <n v="0"/>
    <s v="//            "/>
    <n v="112.14946236559139"/>
    <n v="46.139462365591385"/>
    <n v="2455.5720000000006"/>
    <n v="1716.3879999999995"/>
  </r>
  <r>
    <s v="กระบี่"/>
    <x v="438"/>
    <x v="475"/>
    <s v="คอล์ยเมทัลชีท "/>
    <x v="0"/>
    <s v="บจก.ชมพรภัณฑ์กระบี่เมทัลชีท                    "/>
    <s v="7 ธ.ค. 2564           "/>
    <n v="10.199999999999999"/>
    <n v="0"/>
    <n v="0"/>
    <n v="0"/>
    <n v="0"/>
    <n v="10.199999999999999"/>
    <s v="เมตร     "/>
    <n v="2287.85"/>
    <n v="0"/>
    <n v="0"/>
    <n v="0"/>
    <n v="2287.85"/>
    <n v="762.96"/>
    <n v="0"/>
    <n v="806.1"/>
    <n v="35.229999999999997"/>
    <n v="0"/>
    <s v="              "/>
    <n v="74.8"/>
    <n v="0"/>
    <n v="0"/>
    <s v="//            "/>
    <n v="224.29901960784315"/>
    <n v="149.49901960784314"/>
    <n v="762.95999999999992"/>
    <n v="1524.8899999999999"/>
  </r>
  <r>
    <s v="กระบี่"/>
    <x v="469"/>
    <x v="476"/>
    <s v="คอล์ยเมทัลชีท "/>
    <x v="0"/>
    <s v="บจก.ชมพรภัณฑ์กระบี่เมทัลชีท                             "/>
    <s v="15 ธ.ค. 2564          "/>
    <n v="0"/>
    <n v="322.8"/>
    <n v="0"/>
    <n v="0"/>
    <n v="0"/>
    <n v="322.8"/>
    <s v="เมตร     "/>
    <n v="0"/>
    <n v="53707.76"/>
    <n v="0"/>
    <n v="0"/>
    <n v="53707.76"/>
    <n v="34209.19"/>
    <n v="0"/>
    <n v="19501.8"/>
    <n v="36.31"/>
    <n v="105.96"/>
    <s v="เมตร          "/>
    <n v="106"/>
    <n v="0"/>
    <n v="0"/>
    <d v="2020-12-14T00:00:00"/>
    <n v="166.38091697645601"/>
    <n v="60.380916976456007"/>
    <n v="34216.800000000003"/>
    <n v="19490.96"/>
  </r>
  <r>
    <s v="ตรัง"/>
    <x v="470"/>
    <x v="477"/>
    <s v="คอล์ยเมทัลชีท "/>
    <x v="0"/>
    <s v="บจก.ชมพรภัณฑ์วัสดุ(ตรัง)                    "/>
    <s v="29 ธ.ค. 2564          "/>
    <n v="0"/>
    <n v="68.400000000000006"/>
    <n v="0"/>
    <n v="0"/>
    <n v="0"/>
    <n v="68.400000000000006"/>
    <s v="เมตร     "/>
    <n v="0"/>
    <n v="8310.2800000000007"/>
    <n v="0"/>
    <n v="0"/>
    <n v="8310.2800000000007"/>
    <n v="8208"/>
    <n v="0"/>
    <n v="78.5"/>
    <n v="0.94"/>
    <n v="120"/>
    <s v="เมตร          "/>
    <n v="112.15"/>
    <n v="0"/>
    <n v="0"/>
    <d v="2021-12-28T00:00:00"/>
    <n v="121.4953216374269"/>
    <n v="9.3453216374268919"/>
    <n v="7671.0600000000013"/>
    <n v="639.21999999999935"/>
  </r>
  <r>
    <s v="ตรัง"/>
    <x v="471"/>
    <x v="478"/>
    <s v="คอล์ยเมทัลชีท "/>
    <x v="0"/>
    <s v="บจก.ชมพรภัณฑ์วัสดุ(ตรัง)                       "/>
    <s v="29 ธ.ค. 2564          "/>
    <n v="0"/>
    <n v="1.4"/>
    <n v="0"/>
    <n v="0"/>
    <n v="0"/>
    <n v="1.4"/>
    <s v="เมตร     "/>
    <n v="0"/>
    <n v="104.67"/>
    <n v="0"/>
    <n v="0"/>
    <n v="104.67"/>
    <n v="0"/>
    <n v="0"/>
    <n v="104.67"/>
    <n v="100"/>
    <n v="0"/>
    <s v="              "/>
    <n v="38"/>
    <n v="102"/>
    <n v="0"/>
    <s v="//            "/>
    <n v="74.76428571428572"/>
    <n v="36.76428571428572"/>
    <n v="53.199999999999996"/>
    <n v="51.470000000000006"/>
  </r>
  <r>
    <s v="ตรัง"/>
    <x v="472"/>
    <x v="479"/>
    <s v="คอล์ยเมทัลชีท "/>
    <x v="0"/>
    <s v="บจก.ชมพรภัณฑ์วัสดุ(ตรัง)                       "/>
    <s v="29 ธ.ค. 2564          "/>
    <n v="0"/>
    <n v="3.4"/>
    <n v="0"/>
    <n v="0"/>
    <n v="0"/>
    <n v="3.4"/>
    <s v="เมตร     "/>
    <n v="0"/>
    <n v="285.98"/>
    <n v="0"/>
    <n v="0"/>
    <n v="285.98"/>
    <n v="0"/>
    <n v="0"/>
    <n v="285.98"/>
    <n v="100"/>
    <n v="0"/>
    <s v="              "/>
    <n v="57"/>
    <n v="103"/>
    <n v="0"/>
    <s v="//            "/>
    <n v="84.111764705882365"/>
    <n v="27.111764705882365"/>
    <n v="193.79999999999998"/>
    <n v="92.180000000000035"/>
  </r>
  <r>
    <s v="สุราษ"/>
    <x v="473"/>
    <x v="480"/>
    <s v="คอล์ยเมทัลชีท "/>
    <x v="0"/>
    <s v="บจก.พวงรัตน์เมทัลชีท (สาขาสุราษฎร์ธานี)        "/>
    <s v="7 ธ.ค. 2564           "/>
    <n v="0"/>
    <n v="30.4"/>
    <n v="0"/>
    <n v="0"/>
    <n v="0"/>
    <n v="30.4"/>
    <s v="เมตร     "/>
    <n v="0"/>
    <n v="5256.08"/>
    <n v="0"/>
    <n v="0"/>
    <n v="5256.08"/>
    <n v="0"/>
    <n v="0"/>
    <n v="5256.08"/>
    <n v="100"/>
    <n v="0"/>
    <s v="              "/>
    <n v="90"/>
    <n v="101"/>
    <n v="0"/>
    <s v="//            "/>
    <n v="172.89736842105265"/>
    <n v="82.897368421052647"/>
    <n v="2736"/>
    <n v="2520.08"/>
  </r>
  <r>
    <s v="สุราษ"/>
    <x v="474"/>
    <x v="481"/>
    <s v="คอล์ยเมทัลชีท "/>
    <x v="0"/>
    <s v="บจก.พวงรัตน์เมทัลชีท (สาขาสุราษฎร์ธานี)   "/>
    <s v="9 ธ.ค. 2564           "/>
    <n v="6.2"/>
    <n v="0"/>
    <n v="0"/>
    <n v="0"/>
    <n v="0"/>
    <n v="6.2"/>
    <s v="เมตร     "/>
    <n v="463.55"/>
    <n v="0"/>
    <n v="0"/>
    <n v="0"/>
    <n v="463.55"/>
    <n v="403"/>
    <n v="0"/>
    <n v="240.35"/>
    <n v="51.85"/>
    <n v="65"/>
    <s v="เมตร          "/>
    <n v="36"/>
    <n v="0"/>
    <n v="0"/>
    <s v="//-/F         "/>
    <n v="74.766129032258064"/>
    <n v="38.766129032258064"/>
    <n v="223.20000000000002"/>
    <n v="240.35"/>
  </r>
  <r>
    <s v="เต่าทอง"/>
    <x v="475"/>
    <x v="482"/>
    <s v="คอล์ยเมทัลชีท "/>
    <x v="0"/>
    <s v="บจก.เต่าทองวัสดุ                          "/>
    <s v="4 ธ.ค. 2564           "/>
    <n v="0"/>
    <n v="46.5"/>
    <n v="0"/>
    <n v="0"/>
    <n v="0"/>
    <n v="46.5"/>
    <s v="เมตร     "/>
    <n v="0"/>
    <n v="5209.63"/>
    <n v="0"/>
    <n v="0"/>
    <n v="5209.63"/>
    <n v="3720"/>
    <n v="0"/>
    <n v="2652.13"/>
    <n v="50.91"/>
    <n v="80"/>
    <s v="เมตร          "/>
    <n v="55"/>
    <n v="0"/>
    <n v="0"/>
    <s v="//-/F         "/>
    <n v="112.03505376344086"/>
    <n v="57.035053763440857"/>
    <n v="2557.5"/>
    <n v="2652.13"/>
  </r>
  <r>
    <s v="ทุ่งสง"/>
    <x v="475"/>
    <x v="482"/>
    <s v="คอล์ยเมทัลชีท "/>
    <x v="0"/>
    <s v="บจก.ชมภูเมทัลชีท(ทุ่งสง)                  "/>
    <s v="24 ธ.ค. 2564          "/>
    <n v="3.5"/>
    <n v="0"/>
    <n v="0"/>
    <n v="0"/>
    <n v="0"/>
    <n v="3.5"/>
    <s v="เมตร     "/>
    <n v="428.12"/>
    <n v="0"/>
    <n v="0"/>
    <n v="0"/>
    <n v="428.12"/>
    <n v="283.2"/>
    <n v="0"/>
    <n v="233.42"/>
    <n v="54.52"/>
    <n v="80"/>
    <s v="เมตร          "/>
    <n v="55"/>
    <n v="0"/>
    <n v="0"/>
    <s v="//-/F         "/>
    <n v="122.32000000000001"/>
    <n v="67.320000000000007"/>
    <n v="192.5"/>
    <n v="235.62"/>
  </r>
  <r>
    <s v="อ้อมค่าย"/>
    <x v="475"/>
    <x v="482"/>
    <s v="คอล์ยเมทัลชีท "/>
    <x v="0"/>
    <s v="บจก.พวงรัตน์เมทัลชีท(อ้อมค่าย)            "/>
    <s v="24 ธ.ค. 2564          "/>
    <n v="0"/>
    <n v="12.4"/>
    <n v="0"/>
    <n v="0"/>
    <n v="0"/>
    <n v="12.4"/>
    <s v="เมตร     "/>
    <n v="0"/>
    <n v="1042.83"/>
    <n v="0"/>
    <n v="0"/>
    <n v="1042.83"/>
    <n v="992"/>
    <n v="0"/>
    <n v="360.83"/>
    <n v="34.6"/>
    <n v="80"/>
    <s v="เมตร          "/>
    <n v="55"/>
    <n v="0"/>
    <n v="0"/>
    <s v="//-/F         "/>
    <n v="84.099193548387092"/>
    <n v="29.099193548387092"/>
    <n v="682"/>
    <n v="360.82999999999993"/>
  </r>
  <r>
    <s v="อ้อมค่าย"/>
    <x v="476"/>
    <x v="483"/>
    <s v="คอล์ยเมทัลชีท "/>
    <x v="0"/>
    <s v="บจก.พวงรัตน์เมทัลชีท(อ้อมค่าย)            "/>
    <s v="24 ธ.ค. 2564          "/>
    <n v="0"/>
    <n v="52.7"/>
    <n v="0"/>
    <n v="0"/>
    <n v="0"/>
    <n v="52.7"/>
    <s v="เมตร     "/>
    <n v="0"/>
    <n v="4924.46"/>
    <n v="0"/>
    <n v="0"/>
    <n v="4924.46"/>
    <n v="3794.4"/>
    <n v="0"/>
    <n v="1130.06"/>
    <n v="22.95"/>
    <n v="0"/>
    <s v="เมตร          "/>
    <n v="72"/>
    <n v="0"/>
    <n v="0"/>
    <s v="//-/F         "/>
    <n v="93.443263757115744"/>
    <n v="21.443263757115744"/>
    <n v="3794.4"/>
    <n v="1130.06"/>
  </r>
  <r>
    <s v="ทุ่งสง"/>
    <x v="477"/>
    <x v="484"/>
    <s v="คอล์ยเมทัลชีท "/>
    <x v="0"/>
    <s v="บจก.ชมภูเมทัลชีท(ทุ่งสง)                  "/>
    <s v="24 ธ.ค. 2564          "/>
    <n v="8.6999999999999993"/>
    <n v="0"/>
    <n v="0"/>
    <n v="0"/>
    <n v="0"/>
    <n v="8.6999999999999993"/>
    <s v="เมตร     "/>
    <n v="1060.6199999999999"/>
    <n v="0"/>
    <n v="0"/>
    <n v="0"/>
    <n v="1060.6199999999999"/>
    <n v="964.7"/>
    <n v="0"/>
    <n v="95.92"/>
    <n v="9.0399999999999991"/>
    <n v="0"/>
    <s v="เมตร          "/>
    <n v="110"/>
    <n v="0"/>
    <n v="0"/>
    <s v="//-/F         "/>
    <n v="121.9103448275862"/>
    <n v="11.910344827586201"/>
    <n v="956.99999999999989"/>
    <n v="103.62"/>
  </r>
  <r>
    <s v="นาเคียน"/>
    <x v="478"/>
    <x v="485"/>
    <s v="คอล์ยเมทัลชีท "/>
    <x v="0"/>
    <s v="บจก.ชมพรภัณฑ์เมทัลชีท(นาเคียน)           "/>
    <s v="23 ธ.ค. 2564          "/>
    <n v="6.2"/>
    <n v="0"/>
    <n v="0"/>
    <n v="0"/>
    <n v="0"/>
    <n v="6.2"/>
    <s v="เมตร     "/>
    <n v="462.92"/>
    <n v="0"/>
    <n v="0"/>
    <n v="0"/>
    <n v="462.92"/>
    <n v="229.4"/>
    <n v="0"/>
    <n v="233.52"/>
    <n v="50.45"/>
    <n v="0"/>
    <s v="เมตร          "/>
    <n v="37"/>
    <n v="0"/>
    <n v="0"/>
    <s v="//B/F         "/>
    <n v="74.664516129032265"/>
    <n v="37.664516129032265"/>
    <n v="229.4"/>
    <n v="233.52"/>
  </r>
  <r>
    <s v="สุราษ"/>
    <x v="478"/>
    <x v="485"/>
    <s v="คอล์ยเมทัลชีท "/>
    <x v="0"/>
    <s v="บจก.พวงรัตน์เมทัลชีท(สุราษฎร์)           "/>
    <s v="27 ธ.ค. 2564          "/>
    <n v="5.7"/>
    <n v="0"/>
    <n v="0"/>
    <n v="0"/>
    <n v="0"/>
    <n v="5.7"/>
    <s v="เมตร     "/>
    <n v="429.91"/>
    <n v="0"/>
    <n v="0"/>
    <n v="0"/>
    <n v="429.91"/>
    <n v="212.75"/>
    <n v="0"/>
    <n v="217.16"/>
    <n v="50.51"/>
    <n v="0"/>
    <s v="เมตร          "/>
    <n v="37"/>
    <n v="0"/>
    <n v="0"/>
    <s v="//-/F         "/>
    <n v="75.42280701754386"/>
    <n v="38.42280701754386"/>
    <n v="210.9"/>
    <n v="219.01000000000002"/>
  </r>
  <r>
    <s v="อ้อมค่าย"/>
    <x v="478"/>
    <x v="485"/>
    <s v="คอล์ยเมทัลชีท "/>
    <x v="0"/>
    <s v="บจก.พวงรัตน์เมทัลชีท(อ้อมค่าย)           "/>
    <s v="20 ธ.ค. 2564          "/>
    <n v="5.2"/>
    <n v="0"/>
    <n v="0"/>
    <n v="0"/>
    <n v="0"/>
    <n v="5.2"/>
    <s v="เมตร     "/>
    <n v="385"/>
    <n v="0"/>
    <n v="0"/>
    <n v="0"/>
    <n v="385"/>
    <n v="192.4"/>
    <n v="0"/>
    <n v="192.6"/>
    <n v="50.03"/>
    <n v="0"/>
    <s v="เมตร          "/>
    <n v="37"/>
    <n v="0"/>
    <n v="0"/>
    <s v="//-/F         "/>
    <n v="74.038461538461533"/>
    <n v="37.038461538461533"/>
    <n v="192.4"/>
    <n v="192.6"/>
  </r>
  <r>
    <s v="อ้อมค่าย"/>
    <x v="479"/>
    <x v="486"/>
    <s v="คอล์ยเมทัลชีท "/>
    <x v="0"/>
    <s v="บจก.พวงรัตน์เมทัลชีท(อ้อมค่าย)           "/>
    <s v="7 ธ.ค. 2564           "/>
    <n v="0"/>
    <n v="9.3000000000000007"/>
    <n v="0"/>
    <n v="0"/>
    <n v="0"/>
    <n v="9.3000000000000007"/>
    <s v="เมตร     "/>
    <n v="0"/>
    <n v="782.25"/>
    <n v="0"/>
    <n v="0"/>
    <n v="782.25"/>
    <n v="511.5"/>
    <n v="0"/>
    <n v="270.75"/>
    <n v="34.61"/>
    <n v="0"/>
    <s v="เมตร          "/>
    <n v="55"/>
    <n v="0"/>
    <n v="0"/>
    <s v="//-/F         "/>
    <n v="84.112903225806448"/>
    <n v="29.112903225806448"/>
    <n v="511.50000000000006"/>
    <n v="270.74999999999994"/>
  </r>
  <r>
    <s v="เต่าทอง"/>
    <x v="480"/>
    <x v="487"/>
    <s v="คอล์ยเมทัลชีท "/>
    <x v="0"/>
    <s v="บจก.เต่าทองวัสดุ (ทรายขาว)               "/>
    <s v="25 ธ.ค. 2564          "/>
    <n v="0"/>
    <n v="7.3"/>
    <n v="0"/>
    <n v="0"/>
    <n v="0"/>
    <n v="7.3"/>
    <s v="เมตร     "/>
    <n v="0"/>
    <n v="818.5"/>
    <n v="0"/>
    <n v="0"/>
    <n v="818.5"/>
    <n v="540.20000000000005"/>
    <n v="0"/>
    <n v="278.3"/>
    <n v="34"/>
    <n v="0"/>
    <s v="เมตร          "/>
    <n v="74"/>
    <n v="0"/>
    <n v="0"/>
    <s v="//-/F         "/>
    <n v="112.12328767123287"/>
    <n v="38.123287671232873"/>
    <n v="540.19999999999993"/>
    <n v="278.30000000000007"/>
  </r>
  <r>
    <s v="สุราษ"/>
    <x v="480"/>
    <x v="487"/>
    <s v="คอล์ยเมทัลชีท "/>
    <x v="0"/>
    <s v="บจก.พวงรัตน์เมทัลชีท(สุราษฎร์)           "/>
    <s v="29 ธ.ค. 2564          "/>
    <n v="4.2"/>
    <n v="0"/>
    <n v="0"/>
    <n v="0"/>
    <n v="0"/>
    <n v="4.2"/>
    <s v="เมตร     "/>
    <n v="431.78"/>
    <n v="0"/>
    <n v="0"/>
    <n v="0"/>
    <n v="431.78"/>
    <n v="310.8"/>
    <n v="0"/>
    <n v="120.98"/>
    <n v="28.02"/>
    <n v="0"/>
    <s v="เมตร          "/>
    <n v="74"/>
    <n v="0"/>
    <n v="0"/>
    <s v="//-/F         "/>
    <n v="102.80476190476189"/>
    <n v="28.804761904761889"/>
    <n v="310.8"/>
    <n v="120.97999999999996"/>
  </r>
  <r>
    <s v="อ้อมค่าย"/>
    <x v="480"/>
    <x v="487"/>
    <s v="คอล์ยเมทัลชีท "/>
    <x v="0"/>
    <s v="บจก.พวงรัตน์เมทัลชีท(อ้อมค่าย)           "/>
    <s v="7 ธ.ค. 2564           "/>
    <n v="23.8"/>
    <n v="0"/>
    <n v="0"/>
    <n v="0"/>
    <n v="0"/>
    <n v="23.8"/>
    <s v="เมตร     "/>
    <n v="2513.67"/>
    <n v="0"/>
    <n v="0"/>
    <n v="0"/>
    <n v="2513.67"/>
    <n v="1761.2"/>
    <n v="0"/>
    <n v="752.47"/>
    <n v="29.94"/>
    <n v="0"/>
    <s v="เมตร          "/>
    <n v="74"/>
    <n v="0"/>
    <n v="0"/>
    <s v="//-/F         "/>
    <n v="105.61638655462185"/>
    <n v="31.616386554621855"/>
    <n v="1761.2"/>
    <n v="752.47"/>
  </r>
  <r>
    <s v="อ้อมค่าย"/>
    <x v="481"/>
    <x v="488"/>
    <s v="คอล์ยเมทัลชีท "/>
    <x v="0"/>
    <s v="บจก.พวงรัตน์เมทัลชีท(อ้อมค่าย)           "/>
    <s v="9 ธ.ค. 2564           "/>
    <n v="7.5"/>
    <n v="0"/>
    <n v="0"/>
    <n v="0"/>
    <n v="0"/>
    <n v="7.5"/>
    <s v="เมตร     "/>
    <n v="891.11"/>
    <n v="0"/>
    <n v="0"/>
    <n v="0"/>
    <n v="891.11"/>
    <n v="830.5"/>
    <n v="0"/>
    <n v="60.61"/>
    <n v="6.8"/>
    <n v="0"/>
    <s v="เมตร          "/>
    <n v="110"/>
    <n v="0"/>
    <n v="0"/>
    <s v="//-/F         "/>
    <n v="118.81466666666667"/>
    <n v="8.8146666666666675"/>
    <n v="825"/>
    <n v="66.110000000000014"/>
  </r>
  <r>
    <s v="นาเคียน"/>
    <x v="482"/>
    <x v="489"/>
    <s v="คอล์ยเมทัลชีท "/>
    <x v="0"/>
    <s v="บจก.ชมพรภัณฑ์เมทัลชีท(นาเคียน)          "/>
    <s v="11 ธ.ค. 2564          "/>
    <n v="0"/>
    <n v="58.9"/>
    <n v="0"/>
    <n v="0"/>
    <n v="0"/>
    <n v="58.9"/>
    <s v="เมตร     "/>
    <n v="0"/>
    <n v="7703.75"/>
    <n v="0"/>
    <n v="0"/>
    <n v="7703.75"/>
    <n v="7657"/>
    <n v="0"/>
    <n v="7703.75"/>
    <n v="100"/>
    <n v="130"/>
    <s v="เมตร          "/>
    <n v="87"/>
    <n v="0"/>
    <n v="0"/>
    <s v="//B/F         "/>
    <n v="130.79371816638371"/>
    <n v="43.793718166383712"/>
    <n v="5124.3"/>
    <n v="2579.4499999999998"/>
  </r>
  <r>
    <s v="ทุ่งสง"/>
    <x v="483"/>
    <x v="490"/>
    <s v="คอล์ยเมทัลชีท "/>
    <x v="0"/>
    <s v="บจก.ชมภูเมทัลชีท(ทุ่งสง)             "/>
    <s v="10 ธ.ค. 2564          "/>
    <n v="8.3000000000000007"/>
    <n v="0"/>
    <n v="0"/>
    <n v="0"/>
    <n v="0"/>
    <n v="8.3000000000000007"/>
    <s v="เมตร     "/>
    <n v="542.99"/>
    <n v="0"/>
    <n v="0"/>
    <n v="0"/>
    <n v="542.99"/>
    <n v="415"/>
    <n v="0"/>
    <n v="235.89"/>
    <n v="43.44"/>
    <n v="50"/>
    <s v="เมตร          "/>
    <n v="37"/>
    <n v="0"/>
    <n v="0"/>
    <s v="//-/F         "/>
    <n v="65.420481927710838"/>
    <n v="28.420481927710838"/>
    <n v="307.10000000000002"/>
    <n v="235.89"/>
  </r>
  <r>
    <s v="อ้อมค่าย"/>
    <x v="483"/>
    <x v="490"/>
    <s v="คอล์ยเมทัลชีท "/>
    <x v="0"/>
    <s v="บจก.พวงรัตน์เมทัลชีท(อ้อมค่าย)       "/>
    <s v="10 ธ.ค. 2564          "/>
    <n v="6.2"/>
    <n v="0"/>
    <n v="0"/>
    <n v="0"/>
    <n v="0"/>
    <n v="6.2"/>
    <s v="เมตร     "/>
    <n v="457.94"/>
    <n v="0"/>
    <n v="0"/>
    <n v="0"/>
    <n v="457.94"/>
    <n v="310"/>
    <n v="0"/>
    <n v="228.54"/>
    <n v="49.91"/>
    <n v="50"/>
    <s v="เมตร          "/>
    <n v="37"/>
    <n v="0"/>
    <n v="0"/>
    <s v="//-/F         "/>
    <n v="73.861290322580643"/>
    <n v="36.861290322580643"/>
    <n v="229.4"/>
    <n v="228.54"/>
  </r>
  <r>
    <s v="เต่าทอง"/>
    <x v="484"/>
    <x v="491"/>
    <s v="คอล์ยเมทัลชีท "/>
    <x v="0"/>
    <s v="บจก.เต่าทองวัสดุ (ทรายขาว)           "/>
    <s v="4 ธ.ค. 2564           "/>
    <n v="0"/>
    <n v="52.7"/>
    <n v="0"/>
    <n v="0"/>
    <n v="0"/>
    <n v="52.7"/>
    <s v="เมตร     "/>
    <n v="0"/>
    <n v="4430.05"/>
    <n v="0"/>
    <n v="0"/>
    <n v="4430.05"/>
    <n v="3689"/>
    <n v="0"/>
    <n v="1531.55"/>
    <n v="34.57"/>
    <n v="70"/>
    <s v="เมตร          "/>
    <n v="55"/>
    <n v="0"/>
    <n v="0"/>
    <s v="06/05/-021    "/>
    <n v="84.061669829222012"/>
    <n v="29.061669829222012"/>
    <n v="2898.5"/>
    <n v="1531.5500000000002"/>
  </r>
  <r>
    <s v="อ้อมค่าย"/>
    <x v="484"/>
    <x v="491"/>
    <s v="คอล์ยเมทัลชีท "/>
    <x v="0"/>
    <s v="บจก.พวงรัตน์เมทัลชีท(อ้อมค่าย)       "/>
    <s v="17 ธ.ค. 2564          "/>
    <n v="2.1"/>
    <n v="0"/>
    <n v="0"/>
    <n v="0"/>
    <n v="0"/>
    <n v="2.1"/>
    <s v="เมตร     "/>
    <n v="172.9"/>
    <n v="0"/>
    <n v="0"/>
    <n v="0"/>
    <n v="172.9"/>
    <n v="147"/>
    <n v="0"/>
    <n v="57.4"/>
    <n v="33.200000000000003"/>
    <n v="70"/>
    <s v="เมตร          "/>
    <n v="55"/>
    <n v="0"/>
    <n v="0"/>
    <s v="//-/F         "/>
    <n v="82.333333333333329"/>
    <n v="27.333333333333329"/>
    <n v="115.5"/>
    <n v="57.400000000000006"/>
  </r>
  <r>
    <s v="เต่าทอง"/>
    <x v="485"/>
    <x v="492"/>
    <s v="คอล์ยเมทัลชีท "/>
    <x v="0"/>
    <s v="บจก.เต่าทองวัสดุ (ทรายขาว)           "/>
    <s v="21 ธ.ค. 2564          "/>
    <n v="3"/>
    <n v="0"/>
    <n v="0"/>
    <n v="0"/>
    <n v="0"/>
    <n v="3"/>
    <s v="เมตร     "/>
    <n v="252.34"/>
    <n v="0"/>
    <n v="0"/>
    <n v="0"/>
    <n v="252.34"/>
    <n v="270"/>
    <n v="0"/>
    <n v="30.34"/>
    <n v="12.02"/>
    <n v="90"/>
    <s v="เมตร          "/>
    <n v="74"/>
    <n v="0"/>
    <n v="0"/>
    <s v="27/03/-021    "/>
    <n v="84.11333333333333"/>
    <n v="10.11333333333333"/>
    <n v="222"/>
    <n v="30.340000000000003"/>
  </r>
  <r>
    <s v="ทุ่งสง"/>
    <x v="485"/>
    <x v="492"/>
    <s v="คอล์ยเมทัลชีท "/>
    <x v="0"/>
    <s v="บจก.ชมภูเมทัลชีท(ทุ่งสง)             "/>
    <s v="8 ธ.ค. 2564           "/>
    <n v="31"/>
    <n v="0"/>
    <n v="0"/>
    <n v="0"/>
    <n v="0"/>
    <n v="31"/>
    <s v="เมตร     "/>
    <n v="3037.38"/>
    <n v="0"/>
    <n v="0"/>
    <n v="0"/>
    <n v="3037.38"/>
    <n v="2790"/>
    <n v="0"/>
    <n v="743.38"/>
    <n v="24.47"/>
    <n v="90"/>
    <s v="เมตร          "/>
    <n v="74"/>
    <n v="0"/>
    <n v="0"/>
    <s v="//-/F         "/>
    <n v="97.98"/>
    <n v="23.980000000000004"/>
    <n v="2294"/>
    <n v="743.38000000000011"/>
  </r>
  <r>
    <s v="สุราษ"/>
    <x v="486"/>
    <x v="493"/>
    <s v="คอล์ยเมทัลชีท "/>
    <x v="0"/>
    <s v="บจก.พวงรัตน์เมทัลชีท (สาขาสุราษฎร์ธาน"/>
    <s v="27 ธ.ค. 2564          "/>
    <n v="10"/>
    <n v="0"/>
    <n v="0"/>
    <n v="0"/>
    <n v="0"/>
    <n v="10"/>
    <s v="เมตร     "/>
    <n v="1308.4100000000001"/>
    <n v="0"/>
    <n v="0"/>
    <n v="0"/>
    <n v="1308.4100000000001"/>
    <n v="1000"/>
    <n v="0"/>
    <n v="308.41000000000003"/>
    <n v="23.57"/>
    <n v="0"/>
    <s v="เมตร          "/>
    <n v="100"/>
    <n v="0"/>
    <n v="0"/>
    <s v="//-/F         "/>
    <n v="130.84100000000001"/>
    <n v="30.841000000000008"/>
    <n v="1000"/>
    <n v="308.41000000000008"/>
  </r>
  <r>
    <s v="เต่าทอง"/>
    <x v="487"/>
    <x v="494"/>
    <s v="คอล์ยเมทัลชีท "/>
    <x v="0"/>
    <s v="บจก.เต่าทองวัสดุ (ทรายขาว)               "/>
    <s v="22 ธ.ค. 2564          "/>
    <n v="0"/>
    <n v="2.4"/>
    <n v="0"/>
    <n v="0"/>
    <n v="0"/>
    <n v="2.4"/>
    <s v="เมตร     "/>
    <n v="0"/>
    <n v="224.3"/>
    <n v="0"/>
    <n v="0"/>
    <n v="224.3"/>
    <n v="192"/>
    <n v="0"/>
    <n v="44.87"/>
    <n v="20"/>
    <n v="80"/>
    <s v="เมตร          "/>
    <n v="65"/>
    <n v="0"/>
    <n v="0"/>
    <d v="2021-12-20T00:00:00"/>
    <n v="93.458333333333343"/>
    <n v="28.458333333333343"/>
    <n v="156"/>
    <n v="68.300000000000011"/>
  </r>
  <r>
    <s v="อ้อมค่าย"/>
    <x v="488"/>
    <x v="495"/>
    <s v="คอล์ยเมทัลชีท "/>
    <x v="0"/>
    <s v="บจก.พวงรัตน์เมทัลชีท(อ้อมค่าย)        "/>
    <s v="14 ธ.ค. 2564          "/>
    <n v="41.8"/>
    <n v="20.7"/>
    <n v="0"/>
    <n v="0"/>
    <n v="0"/>
    <n v="62.5"/>
    <s v="เมตร     "/>
    <n v="3910.58"/>
    <n v="1934.58"/>
    <n v="0"/>
    <n v="0"/>
    <n v="5845.16"/>
    <n v="4628.7"/>
    <n v="0"/>
    <n v="1216.46"/>
    <n v="20.81"/>
    <n v="0"/>
    <s v="เมตร          "/>
    <n v="74"/>
    <n v="0"/>
    <n v="0"/>
    <s v="//-/F         "/>
    <n v="93.522559999999999"/>
    <n v="19.522559999999999"/>
    <n v="4625"/>
    <n v="1220.1599999999999"/>
  </r>
  <r>
    <s v="ตรัง"/>
    <x v="489"/>
    <x v="496"/>
    <s v="คอล์ยเมทัลชีท "/>
    <x v="0"/>
    <s v="แผ่นไม่เสร็จ/ไม่เสร็จ                 "/>
    <s v="29 ธ.ค. 2564          "/>
    <n v="4.2"/>
    <n v="0"/>
    <n v="0"/>
    <n v="0"/>
    <n v="0"/>
    <n v="4.2"/>
    <s v="เมตร     "/>
    <n v="549.25"/>
    <n v="0"/>
    <n v="0"/>
    <n v="0"/>
    <n v="549.25"/>
    <n v="244.19"/>
    <n v="0"/>
    <n v="305.06"/>
    <n v="55.54"/>
    <n v="0"/>
    <s v="เมตร          "/>
    <n v="58.14"/>
    <n v="0"/>
    <n v="0"/>
    <s v="//-/F         "/>
    <n v="130.77380952380952"/>
    <n v="72.633809523809518"/>
    <n v="244.18800000000002"/>
    <n v="305.06200000000001"/>
  </r>
  <r>
    <s v="อ้อมค่าย"/>
    <x v="489"/>
    <x v="496"/>
    <s v="คอล์ยเมทัลชีท "/>
    <x v="0"/>
    <s v="บจก.พวงรัตน์เมทัลชีท(อ้อมค่าย)        "/>
    <s v="14 ธ.ค. 2564          "/>
    <n v="20.7"/>
    <n v="0"/>
    <n v="0"/>
    <n v="0"/>
    <n v="0"/>
    <n v="20.7"/>
    <s v="เมตร     "/>
    <n v="2417.83"/>
    <n v="0"/>
    <n v="0"/>
    <n v="0"/>
    <n v="2417.83"/>
    <n v="1203.5"/>
    <n v="0"/>
    <n v="1214.33"/>
    <n v="50.22"/>
    <n v="0"/>
    <s v="เมตร          "/>
    <n v="58.14"/>
    <n v="0"/>
    <n v="0"/>
    <s v="//-/F         "/>
    <n v="116.80338164251208"/>
    <n v="58.663381642512078"/>
    <n v="1203.498"/>
    <n v="1214.3319999999999"/>
  </r>
  <r>
    <s v="อ้อมค่าย"/>
    <x v="489"/>
    <x v="496"/>
    <s v="คอล์ยเมทัลชีท "/>
    <x v="0"/>
    <s v="บจก.พวงรัตน์เมทัลชีท(อ้อมค่าย)        "/>
    <s v="8 ธ.ค. 2564           "/>
    <n v="2.4"/>
    <n v="0"/>
    <n v="0"/>
    <n v="0"/>
    <n v="0"/>
    <n v="2.4"/>
    <s v="เมตร     "/>
    <n v="290.82"/>
    <n v="0"/>
    <n v="0"/>
    <n v="0"/>
    <n v="290.82"/>
    <n v="139.54"/>
    <n v="0"/>
    <n v="151.28"/>
    <n v="52.02"/>
    <n v="0"/>
    <s v="เมตร          "/>
    <n v="58.14"/>
    <n v="0"/>
    <n v="0"/>
    <s v="//-/F         "/>
    <n v="121.175"/>
    <n v="63.034999999999997"/>
    <n v="139.536"/>
    <n v="151.28399999999999"/>
  </r>
  <r>
    <s v="นาเคียน"/>
    <x v="490"/>
    <x v="497"/>
    <s v="คอล์ยเมทัลชีท "/>
    <x v="0"/>
    <s v="บจก.ชมพรภัณฑ์เมทัลชีท(นาเคียน)           "/>
    <s v="13 ธ.ค. 2564          "/>
    <n v="9.3000000000000007"/>
    <n v="0"/>
    <n v="0"/>
    <n v="0"/>
    <n v="0"/>
    <n v="9.3000000000000007"/>
    <s v="เมตร     "/>
    <n v="691.59"/>
    <n v="0"/>
    <n v="0"/>
    <n v="0"/>
    <n v="691.59"/>
    <n v="189.44"/>
    <n v="0"/>
    <n v="502.15"/>
    <n v="72.61"/>
    <n v="0"/>
    <s v="เมตร          "/>
    <n v="37"/>
    <n v="0"/>
    <n v="0"/>
    <s v="//-/F         "/>
    <n v="74.364516129032253"/>
    <n v="37.364516129032253"/>
    <n v="344.1"/>
    <n v="347.49"/>
  </r>
  <r>
    <s v="นาเคียน"/>
    <x v="490"/>
    <x v="497"/>
    <s v="คอล์ยเมทัลชีท "/>
    <x v="0"/>
    <s v="บจก.ชมพรภัณฑ์เมทัลชีท(นาเคียน)           "/>
    <s v="4 ธ.ค. 2564           "/>
    <n v="17"/>
    <n v="0"/>
    <n v="0"/>
    <n v="0"/>
    <n v="0"/>
    <n v="17"/>
    <s v="เมตร     "/>
    <n v="1447.15"/>
    <n v="0"/>
    <n v="0"/>
    <n v="0"/>
    <n v="1447.15"/>
    <n v="346.29"/>
    <n v="0"/>
    <n v="1100.8499999999999"/>
    <n v="76.069999999999993"/>
    <n v="0"/>
    <s v="เมตร          "/>
    <n v="37"/>
    <n v="0"/>
    <n v="0"/>
    <s v="//-/F         "/>
    <n v="85.126470588235293"/>
    <n v="48.126470588235293"/>
    <n v="629"/>
    <n v="818.15000000000009"/>
  </r>
  <r>
    <s v="อ้อมค่าย"/>
    <x v="490"/>
    <x v="497"/>
    <s v="คอล์ยเมทัลชีท "/>
    <x v="0"/>
    <s v="บจก.พวงรัตน์เมทัลชีท(อ้อมค่าย)           "/>
    <s v="14 ธ.ค. 2564          "/>
    <n v="15.5"/>
    <n v="0"/>
    <n v="0"/>
    <n v="0"/>
    <n v="0"/>
    <n v="15.5"/>
    <s v="เมตร     "/>
    <n v="1157.4100000000001"/>
    <n v="0"/>
    <n v="0"/>
    <n v="0"/>
    <n v="1157.4100000000001"/>
    <n v="315.74"/>
    <n v="0"/>
    <n v="841.68"/>
    <n v="72.72"/>
    <n v="0"/>
    <s v="เมตร          "/>
    <n v="37"/>
    <n v="0"/>
    <n v="0"/>
    <s v="//-/F         "/>
    <n v="74.671612903225807"/>
    <n v="37.671612903225807"/>
    <n v="573.5"/>
    <n v="583.91000000000008"/>
  </r>
  <r>
    <s v="อ้อมค่าย"/>
    <x v="491"/>
    <x v="498"/>
    <s v="คอล์ยเมทัลชีท "/>
    <x v="0"/>
    <s v="บจก.พวงรัตน์เมทัลชีท(อ้อมค่าย)           "/>
    <s v="4 ธ.ค. 2564           "/>
    <n v="6.2"/>
    <n v="0"/>
    <n v="0"/>
    <n v="0"/>
    <n v="0"/>
    <n v="6.2"/>
    <s v="เมตร     "/>
    <n v="521.13"/>
    <n v="0"/>
    <n v="0"/>
    <n v="0"/>
    <n v="521.13"/>
    <n v="477.4"/>
    <n v="0"/>
    <n v="223.28"/>
    <n v="42.85"/>
    <n v="77"/>
    <s v="เมตร          "/>
    <n v="48.04"/>
    <n v="0"/>
    <n v="0"/>
    <s v="//-/F         "/>
    <n v="84.053225806451607"/>
    <n v="36.013225806451608"/>
    <n v="297.84800000000001"/>
    <n v="223.28199999999998"/>
  </r>
  <r>
    <s v="นาเคียน"/>
    <x v="492"/>
    <x v="499"/>
    <s v="คอล์ยเมทัลชีท "/>
    <x v="0"/>
    <s v="บจก.ชมพรภัณฑ์เมทัลชีท(นาเคียน)           "/>
    <s v="2 ธ.ค. 2564           "/>
    <n v="0"/>
    <n v="9.3000000000000007"/>
    <n v="0"/>
    <n v="0"/>
    <n v="0"/>
    <n v="9.3000000000000007"/>
    <s v="เมตร     "/>
    <n v="0"/>
    <n v="865.5"/>
    <n v="0"/>
    <n v="0"/>
    <n v="865.5"/>
    <n v="716.1"/>
    <n v="0"/>
    <n v="177.3"/>
    <n v="20.49"/>
    <n v="77"/>
    <s v="เมตร          "/>
    <n v="74"/>
    <n v="0"/>
    <n v="0"/>
    <s v="//-/F         "/>
    <n v="93.064516129032256"/>
    <n v="19.064516129032256"/>
    <n v="688.2"/>
    <n v="177.29999999999995"/>
  </r>
  <r>
    <s v="อ้อมค่าย"/>
    <x v="492"/>
    <x v="499"/>
    <s v="คอล์ยเมทัลชีท "/>
    <x v="0"/>
    <s v="บจก.พวงรัตน์เมทัลชีท(อ้อมค่าย)           "/>
    <s v="27 ธ.ค. 2564          "/>
    <n v="3.1"/>
    <n v="0"/>
    <n v="0"/>
    <n v="0"/>
    <n v="0"/>
    <n v="3.1"/>
    <s v="เมตร     "/>
    <n v="289.72000000000003"/>
    <n v="0"/>
    <n v="0"/>
    <n v="0"/>
    <n v="289.72000000000003"/>
    <n v="238.7"/>
    <n v="0"/>
    <n v="60.32"/>
    <n v="20.82"/>
    <n v="77"/>
    <s v="เมตร          "/>
    <n v="74"/>
    <n v="0"/>
    <n v="0"/>
    <s v="//-/F         "/>
    <n v="93.458064516129042"/>
    <n v="19.458064516129042"/>
    <n v="229.4"/>
    <n v="60.320000000000022"/>
  </r>
  <r>
    <s v="นาเคียน"/>
    <x v="493"/>
    <x v="500"/>
    <s v="คอล์ยเมทัลชีท "/>
    <x v="0"/>
    <s v="บจก.ชมพรภัณฑ์เมทัลชีท(นาเคียน)           "/>
    <s v="2 ธ.ค. 2564           "/>
    <n v="0"/>
    <n v="18.600000000000001"/>
    <n v="0"/>
    <n v="0"/>
    <n v="0"/>
    <n v="18.600000000000001"/>
    <s v="เมตร     "/>
    <n v="0"/>
    <n v="2246.65"/>
    <n v="0"/>
    <n v="0"/>
    <n v="2246.65"/>
    <n v="2046"/>
    <n v="0"/>
    <n v="200.65"/>
    <n v="8.93"/>
    <n v="0"/>
    <s v="เมตร          "/>
    <n v="110"/>
    <n v="0"/>
    <n v="0"/>
    <s v="//-/F         "/>
    <n v="120.78763440860214"/>
    <n v="10.787634408602145"/>
    <n v="2046.0000000000002"/>
    <n v="200.64999999999986"/>
  </r>
  <r>
    <s v="สุราษ"/>
    <x v="493"/>
    <x v="500"/>
    <s v="คอล์ยเมทัลชีท "/>
    <x v="0"/>
    <s v="บจก.พวงรัตน์เมทัลชีท(สุราษฎร์)           "/>
    <s v="25 ธ.ค. 2564          "/>
    <n v="2.2000000000000002"/>
    <n v="0"/>
    <n v="0"/>
    <n v="0"/>
    <n v="0"/>
    <n v="2.2000000000000002"/>
    <s v="เมตร     "/>
    <n v="287.85000000000002"/>
    <n v="0"/>
    <n v="0"/>
    <n v="0"/>
    <n v="287.85000000000002"/>
    <n v="242"/>
    <n v="0"/>
    <n v="45.85"/>
    <n v="15.93"/>
    <n v="0"/>
    <s v="เมตร          "/>
    <n v="110"/>
    <n v="0"/>
    <n v="0"/>
    <s v="//-/F         "/>
    <n v="130.84090909090909"/>
    <n v="20.840909090909093"/>
    <n v="242.00000000000003"/>
    <n v="45.849999999999994"/>
  </r>
  <r>
    <s v="สุราษ"/>
    <x v="493"/>
    <x v="500"/>
    <s v="คอล์ยเมทัลชีท "/>
    <x v="0"/>
    <s v="บจก.พวงรัตน์เมทัลชีท (สาขาสุราษฎร์ธานี)  "/>
    <s v="1 ธ.ค. 2564           "/>
    <n v="15.4"/>
    <n v="0"/>
    <n v="0"/>
    <n v="0"/>
    <n v="0"/>
    <n v="15.4"/>
    <s v="เมตร     "/>
    <n v="2014.95"/>
    <n v="0"/>
    <n v="0"/>
    <n v="0"/>
    <n v="2014.95"/>
    <n v="1694"/>
    <n v="0"/>
    <n v="320.95"/>
    <n v="15.93"/>
    <n v="0"/>
    <s v="เมตร          "/>
    <n v="110"/>
    <n v="0"/>
    <n v="0"/>
    <s v="//-/F         "/>
    <n v="130.84090909090909"/>
    <n v="20.840909090909093"/>
    <n v="1694"/>
    <n v="320.95000000000005"/>
  </r>
  <r>
    <s v="เต่าทอง"/>
    <x v="494"/>
    <x v="501"/>
    <s v="คอล์ยเมทัลชีท "/>
    <x v="0"/>
    <s v="บจก.เต่าทองวัสดุ (ทรายขาว)             "/>
    <s v="23 ธ.ค. 2564          "/>
    <n v="10.4"/>
    <n v="0"/>
    <n v="0"/>
    <n v="0"/>
    <n v="0"/>
    <n v="10.4"/>
    <s v="เมตร     "/>
    <n v="777.2"/>
    <n v="0"/>
    <n v="0"/>
    <n v="0"/>
    <n v="777.2"/>
    <n v="728"/>
    <n v="0"/>
    <n v="96.82"/>
    <n v="12.46"/>
    <n v="70"/>
    <s v="เมตร          "/>
    <n v="37"/>
    <n v="0"/>
    <n v="0"/>
    <d v="2021-12-22T00:00:00"/>
    <n v="74.730769230769226"/>
    <n v="37.730769230769226"/>
    <n v="384.8"/>
    <n v="392.40000000000003"/>
  </r>
  <r>
    <s v="เต่าทอง"/>
    <x v="495"/>
    <x v="502"/>
    <s v="คอล์ยเมทัลชีท "/>
    <x v="0"/>
    <s v="บจก.เต่าทองวัสดุ (ทรายขาว)             "/>
    <s v="23 ธ.ค. 2564          "/>
    <n v="3.5"/>
    <n v="0"/>
    <n v="0"/>
    <n v="0"/>
    <n v="0"/>
    <n v="3.5"/>
    <s v="เมตร     "/>
    <n v="490.42"/>
    <n v="0"/>
    <n v="0"/>
    <n v="0"/>
    <n v="490.42"/>
    <n v="455"/>
    <n v="0"/>
    <n v="65.19"/>
    <n v="13.29"/>
    <n v="130"/>
    <s v="เมตร          "/>
    <n v="130"/>
    <n v="0"/>
    <n v="0"/>
    <d v="2021-12-22T00:00:00"/>
    <n v="140.12"/>
    <n v="10.120000000000005"/>
    <n v="455"/>
    <n v="35.420000000000016"/>
  </r>
  <r>
    <s v="อ้อมค่าย"/>
    <x v="496"/>
    <x v="503"/>
    <s v="คอล์ยเมทัลชีท "/>
    <x v="0"/>
    <s v="บจก.พวงรัตน์เมทัลชีท(อ้อมค่าย)         "/>
    <s v="11 ธ.ค. 2564          "/>
    <n v="49.1"/>
    <n v="0"/>
    <n v="0"/>
    <n v="0"/>
    <n v="0"/>
    <n v="49.1"/>
    <s v="เมตร     "/>
    <n v="3673.32"/>
    <n v="0"/>
    <n v="0"/>
    <n v="0"/>
    <n v="3673.32"/>
    <n v="1079.83"/>
    <n v="0"/>
    <n v="2593.5"/>
    <n v="70.599999999999994"/>
    <n v="0"/>
    <s v="เมตร          "/>
    <n v="37"/>
    <n v="0"/>
    <n v="0"/>
    <s v="//-/F         "/>
    <n v="74.813034623217931"/>
    <n v="37.813034623217931"/>
    <n v="1816.7"/>
    <n v="1856.6200000000001"/>
  </r>
  <r>
    <s v="เต่าทอง"/>
    <x v="497"/>
    <x v="504"/>
    <s v="คอล์ยเมทัลชีท "/>
    <x v="0"/>
    <s v="บจก.เต่าทองวัสดุ (ทรายขาว)             "/>
    <s v="8 ธ.ค. 2564           "/>
    <n v="12"/>
    <n v="80"/>
    <n v="0"/>
    <n v="0"/>
    <n v="0"/>
    <n v="92"/>
    <s v="เมตร     "/>
    <n v="1345.79"/>
    <n v="6728.98"/>
    <n v="0"/>
    <n v="0"/>
    <n v="8074.7699999999995"/>
    <n v="3032.32"/>
    <n v="0"/>
    <n v="5042.45"/>
    <n v="62.45"/>
    <n v="0"/>
    <s v="เมตร          "/>
    <n v="32.96"/>
    <n v="0"/>
    <n v="0"/>
    <s v="//-/F         "/>
    <n v="87.769239130434784"/>
    <n v="54.809239130434783"/>
    <n v="3032.32"/>
    <n v="5042.4499999999989"/>
  </r>
  <r>
    <s v="ทุ่งสง"/>
    <x v="497"/>
    <x v="504"/>
    <s v="คอล์ยเมทัลชีท "/>
    <x v="0"/>
    <s v="บจก.ชมภูเมทัลชีท(ทุ่งสง)               "/>
    <s v="24 ธ.ค. 2564          "/>
    <n v="0"/>
    <n v="44.9"/>
    <n v="0"/>
    <n v="0"/>
    <n v="0"/>
    <n v="44.9"/>
    <s v="เมตร     "/>
    <n v="0"/>
    <n v="3776.64"/>
    <n v="0"/>
    <n v="0"/>
    <n v="3776.64"/>
    <n v="1479.9"/>
    <n v="0"/>
    <n v="2296.7399999999998"/>
    <n v="60.81"/>
    <n v="0"/>
    <s v="เมตร          "/>
    <n v="32.96"/>
    <n v="0"/>
    <n v="0"/>
    <s v="//-/F         "/>
    <n v="84.112249443207133"/>
    <n v="51.152249443207133"/>
    <n v="1479.904"/>
    <n v="2296.7359999999999"/>
  </r>
  <r>
    <s v="เต่าทอง"/>
    <x v="498"/>
    <x v="505"/>
    <s v="คอล์ยเมทัลชีท "/>
    <x v="0"/>
    <s v="บจก.เต่าทองวัสดุ (ทรายขาว)             "/>
    <s v="28 ธ.ค. 2564          "/>
    <n v="10.6"/>
    <n v="0"/>
    <n v="0"/>
    <n v="0"/>
    <n v="0"/>
    <n v="10.6"/>
    <s v="เมตร     "/>
    <n v="1184.8"/>
    <n v="0"/>
    <n v="0"/>
    <n v="0"/>
    <n v="1184.8"/>
    <n v="465.87"/>
    <n v="0"/>
    <n v="718.93"/>
    <n v="60.68"/>
    <n v="0"/>
    <s v="เมตร          "/>
    <n v="43.95"/>
    <n v="0"/>
    <n v="0"/>
    <s v="//-/F         "/>
    <n v="111.77358490566037"/>
    <n v="67.823584905660368"/>
    <n v="465.87"/>
    <n v="718.93"/>
  </r>
  <r>
    <s v="เต่าทอง"/>
    <x v="499"/>
    <x v="506"/>
    <s v="คอล์ยเมทัลชีท "/>
    <x v="0"/>
    <s v="บจก.เต่าทองวัสดุ (ทรายขาว)             "/>
    <s v="28 ธ.ค. 2564          "/>
    <n v="9.3000000000000007"/>
    <n v="0"/>
    <n v="0"/>
    <n v="0"/>
    <n v="0"/>
    <n v="9.3000000000000007"/>
    <s v="เมตร     "/>
    <n v="1039.5"/>
    <n v="0"/>
    <n v="0"/>
    <n v="0"/>
    <n v="1039.5"/>
    <n v="613.05999999999995"/>
    <n v="0"/>
    <n v="426.44"/>
    <n v="41.02"/>
    <n v="0"/>
    <s v="เมตร          "/>
    <n v="65.92"/>
    <n v="0"/>
    <n v="0"/>
    <s v="//-/F         "/>
    <n v="111.77419354838709"/>
    <n v="45.854193548387087"/>
    <n v="613.05600000000004"/>
    <n v="426.44399999999996"/>
  </r>
  <r>
    <s v="ทุ่งสง"/>
    <x v="499"/>
    <x v="506"/>
    <s v="คอล์ยเมทัลชีท "/>
    <x v="0"/>
    <s v="บจก.ชมภูเมทัลชีท(ทุ่งสง)               "/>
    <s v="2 ธ.ค. 2564           "/>
    <n v="2"/>
    <n v="0"/>
    <n v="0"/>
    <n v="0"/>
    <n v="0"/>
    <n v="2"/>
    <s v="เมตร     "/>
    <n v="233.53"/>
    <n v="0"/>
    <n v="0"/>
    <n v="0"/>
    <n v="233.53"/>
    <n v="131.84"/>
    <n v="0"/>
    <n v="101.69"/>
    <n v="43.54"/>
    <n v="0"/>
    <s v="เมตร          "/>
    <n v="65.92"/>
    <n v="0"/>
    <n v="0"/>
    <s v="//-/F         "/>
    <n v="116.765"/>
    <n v="50.844999999999999"/>
    <n v="131.84"/>
    <n v="101.69"/>
  </r>
  <r>
    <s v="เต่าทอง"/>
    <x v="500"/>
    <x v="507"/>
    <s v="คอล์ยเมทัลชีท "/>
    <x v="0"/>
    <s v="บจก.เต่าทองวัสดุ                    "/>
    <s v="18 ธ.ค. 2564          "/>
    <n v="0"/>
    <n v="14"/>
    <n v="0"/>
    <n v="0"/>
    <n v="0"/>
    <n v="14"/>
    <s v="เมตร     "/>
    <n v="0"/>
    <n v="1046.3399999999999"/>
    <n v="0"/>
    <n v="0"/>
    <n v="1046.3399999999999"/>
    <n v="296.52"/>
    <n v="0"/>
    <n v="749.82"/>
    <n v="71.66"/>
    <n v="0"/>
    <s v="เมตร          "/>
    <n v="37"/>
    <n v="0"/>
    <n v="0"/>
    <s v="//-/F         "/>
    <n v="74.738571428571419"/>
    <n v="37.738571428571419"/>
    <n v="518"/>
    <n v="528.33999999999992"/>
  </r>
  <r>
    <s v="นาเคียน"/>
    <x v="500"/>
    <x v="507"/>
    <s v="คอล์ยเมทัลชีท "/>
    <x v="0"/>
    <s v="บจก.ชมพรภัณฑ์เมทัลชีท(นาเคียน)      "/>
    <s v="13 ธ.ค. 2564          "/>
    <n v="0"/>
    <n v="4.2"/>
    <n v="0"/>
    <n v="0"/>
    <n v="0"/>
    <n v="4.2"/>
    <s v="เมตร     "/>
    <n v="0"/>
    <n v="312.77999999999997"/>
    <n v="0"/>
    <n v="0"/>
    <n v="312.77999999999997"/>
    <n v="88.96"/>
    <n v="0"/>
    <n v="223.82"/>
    <n v="71.56"/>
    <n v="0"/>
    <s v="เมตร          "/>
    <n v="37"/>
    <n v="0"/>
    <n v="0"/>
    <s v="//-/F         "/>
    <n v="74.471428571428561"/>
    <n v="37.471428571428561"/>
    <n v="155.4"/>
    <n v="157.37999999999997"/>
  </r>
  <r>
    <s v="อ้อมค่าย"/>
    <x v="500"/>
    <x v="507"/>
    <s v="คอล์ยเมทัลชีท "/>
    <x v="0"/>
    <s v="บจก.พวงรัตน์เมทัลชีท(อ้อมค่าย)      "/>
    <s v="8 ธ.ค. 2564           "/>
    <n v="0"/>
    <n v="12.4"/>
    <n v="0"/>
    <n v="0"/>
    <n v="0"/>
    <n v="12.4"/>
    <s v="เมตร     "/>
    <n v="0"/>
    <n v="811.14"/>
    <n v="0"/>
    <n v="0"/>
    <n v="811.14"/>
    <n v="262.63"/>
    <n v="0"/>
    <n v="548.51"/>
    <n v="67.62"/>
    <n v="0"/>
    <s v="เมตร          "/>
    <n v="37"/>
    <n v="0"/>
    <n v="0"/>
    <s v="//-/F         "/>
    <n v="65.414516129032251"/>
    <n v="28.414516129032251"/>
    <n v="458.8"/>
    <n v="352.34"/>
  </r>
  <r>
    <s v="อ้อมค่าย"/>
    <x v="501"/>
    <x v="508"/>
    <s v="คอล์ยเมทัลชีท "/>
    <x v="0"/>
    <s v="บจก.พวงรัตน์เมทัลชีท(อ้อมค่าย)      "/>
    <s v="22 ธ.ค. 2564          "/>
    <n v="0"/>
    <n v="31"/>
    <n v="0"/>
    <n v="0"/>
    <n v="0"/>
    <n v="31"/>
    <s v="เมตร     "/>
    <n v="0"/>
    <n v="2607.48"/>
    <n v="0"/>
    <n v="0"/>
    <n v="2607.48"/>
    <n v="984.87"/>
    <n v="0"/>
    <n v="1622.61"/>
    <n v="62.23"/>
    <n v="0"/>
    <s v="เมตร          "/>
    <n v="31.77"/>
    <n v="0"/>
    <n v="0"/>
    <s v="//-/F         "/>
    <n v="84.112258064516126"/>
    <n v="52.34225806451613"/>
    <n v="984.87"/>
    <n v="1622.6100000000001"/>
  </r>
  <r>
    <s v="นาเคียน"/>
    <x v="502"/>
    <x v="509"/>
    <s v="คอล์ยเมทัลชีท "/>
    <x v="0"/>
    <s v="บจก.ชมพรภัณฑ์เมทัลชีท(นาเคียน)      "/>
    <s v="13 ธ.ค. 2564          "/>
    <n v="4.5"/>
    <n v="17.600000000000001"/>
    <n v="0"/>
    <n v="0"/>
    <n v="0"/>
    <n v="22.1"/>
    <s v="เมตร     "/>
    <n v="420.56"/>
    <n v="1809.16"/>
    <n v="0"/>
    <n v="0"/>
    <n v="2229.7200000000003"/>
    <n v="935.94"/>
    <n v="0"/>
    <n v="1293.78"/>
    <n v="58.02"/>
    <n v="0"/>
    <s v="เมตร          "/>
    <n v="42.35"/>
    <n v="0"/>
    <n v="0"/>
    <s v="//-/F         "/>
    <n v="100.8923076923077"/>
    <n v="58.542307692307695"/>
    <n v="935.93500000000006"/>
    <n v="1293.7850000000003"/>
  </r>
  <r>
    <s v="อ้อมค่าย"/>
    <x v="502"/>
    <x v="509"/>
    <s v="คอล์ยเมทัลชีท "/>
    <x v="0"/>
    <s v="บจก.พวงรัตน์เมทัลชีท(อ้อมค่าย)      "/>
    <s v="15 ธ.ค. 2564          "/>
    <n v="0"/>
    <n v="18.600000000000001"/>
    <n v="0"/>
    <n v="0"/>
    <n v="0"/>
    <n v="18.600000000000001"/>
    <s v="เมตร     "/>
    <n v="0"/>
    <n v="1911.21"/>
    <n v="0"/>
    <n v="0"/>
    <n v="1911.21"/>
    <n v="787.71"/>
    <n v="0"/>
    <n v="1123.5"/>
    <n v="58.78"/>
    <n v="0"/>
    <s v="เมตร          "/>
    <n v="42.35"/>
    <n v="0"/>
    <n v="0"/>
    <s v="//-/F         "/>
    <n v="102.75322580645161"/>
    <n v="60.403225806451609"/>
    <n v="787.71"/>
    <n v="1123.5"/>
  </r>
  <r>
    <s v="อ้อมค่าย"/>
    <x v="502"/>
    <x v="509"/>
    <s v="คอล์ยเมทัลชีท "/>
    <x v="0"/>
    <s v="บจก.พวงรัตน์เมทัลชีท(อ้อมค่าย)      "/>
    <s v="22 ธ.ค. 2564          "/>
    <n v="0"/>
    <n v="34.1"/>
    <n v="0"/>
    <n v="0"/>
    <n v="0"/>
    <n v="34.1"/>
    <s v="เมตร     "/>
    <n v="0"/>
    <n v="3186.92"/>
    <n v="0"/>
    <n v="0"/>
    <n v="3186.92"/>
    <n v="1444.14"/>
    <n v="0"/>
    <n v="1742.78"/>
    <n v="54.69"/>
    <n v="0"/>
    <s v="เมตร          "/>
    <n v="42.35"/>
    <n v="0"/>
    <n v="0"/>
    <s v="//-/F         "/>
    <n v="93.458064516129028"/>
    <n v="51.108064516129026"/>
    <n v="1444.1350000000002"/>
    <n v="1742.7849999999999"/>
  </r>
  <r>
    <s v="ทุ่งสง"/>
    <x v="503"/>
    <x v="510"/>
    <s v="คอล์ยเมทัลชีท "/>
    <x v="0"/>
    <s v="บจก.ชมภูเมทัลชีท(ทุ่งสง)            "/>
    <s v="18 ธ.ค. 2564          "/>
    <n v="0"/>
    <n v="4.8"/>
    <n v="0"/>
    <n v="0"/>
    <n v="0"/>
    <n v="4.8"/>
    <s v="เมตร     "/>
    <n v="0"/>
    <n v="538.32000000000005"/>
    <n v="0"/>
    <n v="0"/>
    <n v="538.32000000000005"/>
    <n v="304.94"/>
    <n v="0"/>
    <n v="233.38"/>
    <n v="43.35"/>
    <n v="0"/>
    <s v="เมตร          "/>
    <n v="63.53"/>
    <n v="0"/>
    <n v="0"/>
    <s v="//-/F         "/>
    <n v="112.15000000000002"/>
    <n v="48.620000000000019"/>
    <n v="304.94400000000002"/>
    <n v="233.37600000000003"/>
  </r>
  <r>
    <s v="อ้อมค่าย"/>
    <x v="503"/>
    <x v="510"/>
    <s v="คอล์ยเมทัลชีท "/>
    <x v="0"/>
    <s v="บจก.พวงรัตน์เมทัลชีท(อ้อมค่าย)      "/>
    <s v="17 ธ.ค. 2564          "/>
    <n v="0"/>
    <n v="6.2"/>
    <n v="0"/>
    <n v="0"/>
    <n v="0"/>
    <n v="6.2"/>
    <s v="เมตร     "/>
    <n v="0"/>
    <n v="753.05"/>
    <n v="0"/>
    <n v="0"/>
    <n v="753.05"/>
    <n v="393.89"/>
    <n v="0"/>
    <n v="359.16"/>
    <n v="47.69"/>
    <n v="0"/>
    <s v="เมตร          "/>
    <n v="63.53"/>
    <n v="0"/>
    <n v="0"/>
    <s v="//-/F         "/>
    <n v="121.45967741935483"/>
    <n v="57.929677419354832"/>
    <n v="393.88600000000002"/>
    <n v="359.16399999999993"/>
  </r>
  <r>
    <s v="อ้อมค่าย"/>
    <x v="503"/>
    <x v="510"/>
    <s v="คอล์ยเมทัลชีท "/>
    <x v="0"/>
    <s v="บจก.พวงรัตน์เมทัลชีท(อ้อมค่าย)      "/>
    <s v="22 ธ.ค. 2564          "/>
    <n v="0"/>
    <n v="27.9"/>
    <n v="0"/>
    <n v="0"/>
    <n v="0"/>
    <n v="27.9"/>
    <s v="เมตร     "/>
    <n v="0"/>
    <n v="3257"/>
    <n v="0"/>
    <n v="0"/>
    <n v="3257"/>
    <n v="1772.49"/>
    <n v="0"/>
    <n v="1484.52"/>
    <n v="45.58"/>
    <n v="0"/>
    <s v="เมตร          "/>
    <n v="63.53"/>
    <n v="0"/>
    <n v="0"/>
    <s v="//-/F         "/>
    <n v="116.73835125448029"/>
    <n v="53.208351254480291"/>
    <n v="1772.4869999999999"/>
    <n v="1484.5130000000001"/>
  </r>
  <r>
    <s v="อ้อมค่าย"/>
    <x v="504"/>
    <x v="511"/>
    <s v="คอล์ยเมทัลชีท "/>
    <x v="0"/>
    <s v="บจก.พวงรัตน์เมทัลชีท(อ้อมค่าย)          "/>
    <s v="17 ธ.ค. 2564          "/>
    <n v="4.2"/>
    <n v="0"/>
    <n v="0"/>
    <n v="0"/>
    <n v="0"/>
    <n v="4.2"/>
    <s v="เมตร     "/>
    <n v="353.02"/>
    <n v="0"/>
    <n v="0"/>
    <n v="0"/>
    <n v="353.02"/>
    <n v="86.56"/>
    <n v="0"/>
    <n v="266.45999999999998"/>
    <n v="75.48"/>
    <n v="0"/>
    <s v="เมตร          "/>
    <n v="37"/>
    <n v="0"/>
    <n v="0"/>
    <s v="//-/F         "/>
    <n v="84.052380952380943"/>
    <n v="47.052380952380943"/>
    <n v="155.4"/>
    <n v="197.61999999999998"/>
  </r>
  <r>
    <s v="ทุ่งสง"/>
    <x v="505"/>
    <x v="512"/>
    <s v="คอล์ยเมทัลชีท "/>
    <x v="0"/>
    <s v="บจก.ชมภูเมทัลชีท(ทุ่งสง)                "/>
    <s v="25 ธ.ค. 2564          "/>
    <n v="13.9"/>
    <n v="0"/>
    <n v="0"/>
    <n v="0"/>
    <n v="0"/>
    <n v="13.9"/>
    <s v="เมตร     "/>
    <n v="1167.3"/>
    <n v="0"/>
    <n v="0"/>
    <n v="0"/>
    <n v="1167.3"/>
    <n v="429.79"/>
    <n v="0"/>
    <n v="737.51"/>
    <n v="63.18"/>
    <n v="0"/>
    <s v="เมตร          "/>
    <n v="30.92"/>
    <n v="0"/>
    <n v="0"/>
    <s v="//-/F         "/>
    <n v="83.978417266187051"/>
    <n v="53.05841726618705"/>
    <n v="429.78800000000001"/>
    <n v="737.51199999999994"/>
  </r>
  <r>
    <s v="ทุ่งสง"/>
    <x v="506"/>
    <x v="513"/>
    <s v="คอล์ยเมทัลชีท "/>
    <x v="0"/>
    <s v="บจก.ชมภูเมทัลชีท(ทุ่งสง)                "/>
    <s v="23 ธ.ค. 2564          "/>
    <n v="0"/>
    <n v="6.2"/>
    <n v="0"/>
    <n v="0"/>
    <n v="0"/>
    <n v="6.2"/>
    <s v="เมตร     "/>
    <n v="0"/>
    <n v="753.27"/>
    <n v="0"/>
    <n v="0"/>
    <n v="753.27"/>
    <n v="383.35"/>
    <n v="0"/>
    <n v="369.92"/>
    <n v="49.11"/>
    <n v="0"/>
    <s v="เมตร          "/>
    <n v="61.83"/>
    <n v="0"/>
    <n v="0"/>
    <s v="//-/F         "/>
    <n v="121.49516129032257"/>
    <n v="59.665161290322573"/>
    <n v="383.346"/>
    <n v="369.92399999999998"/>
  </r>
  <r>
    <s v="อ้อมค่าย"/>
    <x v="506"/>
    <x v="513"/>
    <s v="คอล์ยเมทัลชีท "/>
    <x v="0"/>
    <s v="บจก.พวงรัตน์เมทัลชีท(อ้อมค่าย)          "/>
    <s v="27 ธ.ค. 2564          "/>
    <n v="3.1"/>
    <n v="13.5"/>
    <n v="0"/>
    <n v="0"/>
    <n v="0"/>
    <n v="16.600000000000001"/>
    <s v="เมตร     "/>
    <n v="373.93"/>
    <n v="1576.98"/>
    <n v="0"/>
    <n v="0"/>
    <n v="1950.91"/>
    <n v="1026.3800000000001"/>
    <n v="0"/>
    <n v="924.53"/>
    <n v="47.39"/>
    <n v="0"/>
    <s v="เมตร          "/>
    <n v="61.83"/>
    <n v="0"/>
    <n v="0"/>
    <s v="//-/F         "/>
    <n v="117.52469879518071"/>
    <n v="55.694698795180713"/>
    <n v="1026.3780000000002"/>
    <n v="924.53199999999993"/>
  </r>
  <r>
    <s v="ทุ่งสง"/>
    <x v="507"/>
    <x v="514"/>
    <s v="คอล์ยเมทัลชีท "/>
    <x v="0"/>
    <s v="บจก.ชมภูเมทัลชีท(ทุ่งสง)                 "/>
    <s v="9 ธ.ค. 2564           "/>
    <n v="23.8"/>
    <n v="0"/>
    <n v="0"/>
    <n v="0"/>
    <n v="0"/>
    <n v="23.8"/>
    <s v="เมตร     "/>
    <n v="1431.5"/>
    <n v="0"/>
    <n v="0"/>
    <n v="0"/>
    <n v="1431.5"/>
    <n v="595"/>
    <n v="0"/>
    <n v="836.5"/>
    <n v="58.44"/>
    <n v="0"/>
    <s v="เมตร          "/>
    <n v="25"/>
    <n v="0"/>
    <n v="0"/>
    <s v="//-/F         "/>
    <n v="60.147058823529413"/>
    <n v="35.147058823529413"/>
    <n v="595"/>
    <n v="836.5"/>
  </r>
  <r>
    <s v="อ้อมค่าย"/>
    <x v="507"/>
    <x v="514"/>
    <s v="คอล์ยเมทัลชีท "/>
    <x v="0"/>
    <s v="บจก.พวงรัตน์เมทัลชีท(อ้อมค่าย)           "/>
    <s v="14 ธ.ค. 2564          "/>
    <n v="1.5"/>
    <n v="0"/>
    <n v="0"/>
    <n v="0"/>
    <n v="0"/>
    <n v="1.5"/>
    <s v="เมตร     "/>
    <n v="115.89"/>
    <n v="0"/>
    <n v="0"/>
    <n v="0"/>
    <n v="115.89"/>
    <n v="38.75"/>
    <n v="0"/>
    <n v="77.14"/>
    <n v="66.56"/>
    <n v="0"/>
    <s v="เมตร          "/>
    <n v="25"/>
    <n v="0"/>
    <n v="0"/>
    <s v="//-/F         "/>
    <n v="77.260000000000005"/>
    <n v="52.260000000000005"/>
    <n v="37.5"/>
    <n v="78.39"/>
  </r>
  <r>
    <s v="อ้อมค่าย"/>
    <x v="507"/>
    <x v="514"/>
    <s v="คอล์ยเมทัลชีท "/>
    <x v="0"/>
    <s v="บจก.พวงรัตน์เมทัลชีท(อ้อมค่าย)           "/>
    <s v="4 ธ.ค. 2564           "/>
    <n v="3.1"/>
    <n v="0"/>
    <n v="0"/>
    <n v="0"/>
    <n v="0"/>
    <n v="3.1"/>
    <s v="เมตร     "/>
    <n v="228.97"/>
    <n v="0"/>
    <n v="0"/>
    <n v="0"/>
    <n v="228.97"/>
    <n v="77.5"/>
    <n v="0"/>
    <n v="151.47"/>
    <n v="66.150000000000006"/>
    <n v="0"/>
    <s v="เมตร          "/>
    <n v="25"/>
    <n v="0"/>
    <n v="0"/>
    <s v="//-/F         "/>
    <n v="73.861290322580643"/>
    <n v="48.861290322580643"/>
    <n v="77.5"/>
    <n v="151.47"/>
  </r>
  <r>
    <s v="เต่าทอง"/>
    <x v="508"/>
    <x v="515"/>
    <s v="คอล์ยเมทัลชีท "/>
    <x v="0"/>
    <s v="บจก.เต่าทองวัสดุ (ทรายขาว)               "/>
    <s v="22 ธ.ค. 2564          "/>
    <n v="0"/>
    <n v="9.3000000000000007"/>
    <n v="0"/>
    <n v="0"/>
    <n v="0"/>
    <n v="9.3000000000000007"/>
    <s v="เมตร     "/>
    <n v="0"/>
    <n v="781.75"/>
    <n v="0"/>
    <n v="0"/>
    <n v="781.75"/>
    <n v="348.75"/>
    <n v="0"/>
    <n v="433"/>
    <n v="55.39"/>
    <n v="0"/>
    <s v="เมตร          "/>
    <n v="37.5"/>
    <n v="0"/>
    <n v="0"/>
    <s v="//-/F         "/>
    <n v="84.059139784946225"/>
    <n v="46.559139784946225"/>
    <n v="348.75"/>
    <n v="433"/>
  </r>
  <r>
    <s v="อ้อมค่าย"/>
    <x v="508"/>
    <x v="515"/>
    <s v="คอล์ยเมทัลชีท "/>
    <x v="0"/>
    <s v="บจก.พวงรัตน์เมทัลชีท(อ้อมค่าย)           "/>
    <s v="20 ธ.ค. 2564          "/>
    <n v="0"/>
    <n v="27.9"/>
    <n v="0"/>
    <n v="0"/>
    <n v="0"/>
    <n v="27.9"/>
    <s v="เมตร     "/>
    <n v="0"/>
    <n v="2346.13"/>
    <n v="0"/>
    <n v="0"/>
    <n v="2346.13"/>
    <n v="1046.25"/>
    <n v="0"/>
    <n v="1299.8800000000001"/>
    <n v="55.41"/>
    <n v="0"/>
    <s v="เมตร          "/>
    <n v="37.5"/>
    <n v="0"/>
    <n v="0"/>
    <s v="//-/F         "/>
    <n v="84.090681003584237"/>
    <n v="46.590681003584237"/>
    <n v="1046.25"/>
    <n v="1299.8800000000001"/>
  </r>
  <r>
    <s v="อ้อมค่าย"/>
    <x v="508"/>
    <x v="515"/>
    <s v="คอล์ยเมทัลชีท "/>
    <x v="0"/>
    <s v="บจก.พวงรัตน์เมทัลชีท(อ้อมค่าย)           "/>
    <s v="29 ธ.ค. 2564          "/>
    <n v="0"/>
    <n v="62"/>
    <n v="0"/>
    <n v="0"/>
    <n v="0"/>
    <n v="62"/>
    <s v="เมตร     "/>
    <n v="0"/>
    <n v="5212.26"/>
    <n v="0"/>
    <n v="0"/>
    <n v="5212.26"/>
    <n v="2325"/>
    <n v="0"/>
    <n v="2887.26"/>
    <n v="55.39"/>
    <n v="0"/>
    <s v="เมตร          "/>
    <n v="37.5"/>
    <n v="0"/>
    <n v="0"/>
    <s v="//-/F         "/>
    <n v="84.068709677419363"/>
    <n v="46.568709677419363"/>
    <n v="2325"/>
    <n v="2887.26"/>
  </r>
  <r>
    <s v="ทุ่งสง"/>
    <x v="509"/>
    <x v="516"/>
    <s v="คอล์ยเมทัลชีท "/>
    <x v="0"/>
    <s v="บจก.ชมภูเมทัลชีท(ทุ่งสง)                 "/>
    <s v="30 ธ.ค. 2564          "/>
    <n v="0"/>
    <n v="8"/>
    <n v="0"/>
    <n v="0"/>
    <n v="0"/>
    <n v="8"/>
    <s v="เมตร     "/>
    <n v="0"/>
    <n v="897.19"/>
    <n v="0"/>
    <n v="0"/>
    <n v="897.19"/>
    <n v="400"/>
    <n v="0"/>
    <n v="497.19"/>
    <n v="55.42"/>
    <n v="0"/>
    <s v="เมตร          "/>
    <n v="50"/>
    <n v="0"/>
    <n v="0"/>
    <s v="//-/F         "/>
    <n v="112.14875000000001"/>
    <n v="62.148750000000007"/>
    <n v="400"/>
    <n v="497.19000000000005"/>
  </r>
  <r>
    <s v="อ้อมค่าย"/>
    <x v="509"/>
    <x v="516"/>
    <s v="คอล์ยเมทัลชีท "/>
    <x v="0"/>
    <s v="บจก.พวงรัตน์เมทัลชีท(อ้อมค่าย)           "/>
    <s v="23 ธ.ค. 2564          "/>
    <n v="3.1"/>
    <n v="0"/>
    <n v="0"/>
    <n v="0"/>
    <n v="0"/>
    <n v="3.1"/>
    <s v="เมตร     "/>
    <n v="289.72000000000003"/>
    <n v="0"/>
    <n v="0"/>
    <n v="0"/>
    <n v="289.72000000000003"/>
    <n v="155"/>
    <n v="0"/>
    <n v="134.72"/>
    <n v="46.5"/>
    <n v="0"/>
    <s v="เมตร          "/>
    <n v="50"/>
    <n v="0"/>
    <n v="0"/>
    <s v="//-/F         "/>
    <n v="93.458064516129042"/>
    <n v="43.458064516129042"/>
    <n v="155"/>
    <n v="134.72000000000003"/>
  </r>
  <r>
    <s v="อ้อมค่าย"/>
    <x v="509"/>
    <x v="516"/>
    <s v="คอล์ยเมทัลชีท "/>
    <x v="0"/>
    <s v="บจก.พวงรัตน์เมทัลชีท(อ้อมค่าย)           "/>
    <s v="2 ธ.ค. 2564           "/>
    <n v="15.5"/>
    <n v="0"/>
    <n v="0"/>
    <n v="0"/>
    <n v="0"/>
    <n v="15.5"/>
    <s v="เมตร     "/>
    <n v="1448.6"/>
    <n v="0"/>
    <n v="0"/>
    <n v="0"/>
    <n v="1448.6"/>
    <n v="775"/>
    <n v="0"/>
    <n v="673.6"/>
    <n v="46.5"/>
    <n v="0"/>
    <s v="เมตร          "/>
    <n v="50"/>
    <n v="0"/>
    <n v="0"/>
    <s v="//-/F         "/>
    <n v="93.458064516129028"/>
    <n v="43.458064516129028"/>
    <n v="775"/>
    <n v="673.59999999999991"/>
  </r>
  <r>
    <s v="ทุ่งสง"/>
    <x v="510"/>
    <x v="517"/>
    <s v="คอล์ยเมทัลชีท "/>
    <x v="0"/>
    <s v="บจก.ชมภูเมทัลชีท(ทุ่งสง)                 "/>
    <s v="21 ธ.ค. 2564          "/>
    <n v="33.4"/>
    <n v="0"/>
    <n v="0"/>
    <n v="0"/>
    <n v="0"/>
    <n v="33.4"/>
    <s v="เมตร     "/>
    <n v="3945.3"/>
    <n v="0"/>
    <n v="0"/>
    <n v="0"/>
    <n v="3945.3"/>
    <n v="2505"/>
    <n v="0"/>
    <n v="1440.3"/>
    <n v="36.51"/>
    <n v="0"/>
    <s v="เมตร          "/>
    <n v="75"/>
    <n v="0"/>
    <n v="0"/>
    <s v="//-/F         "/>
    <n v="118.12275449101797"/>
    <n v="43.122754491017972"/>
    <n v="2505"/>
    <n v="1440.3000000000002"/>
  </r>
  <r>
    <s v="อ้อมค่าย"/>
    <x v="511"/>
    <x v="518"/>
    <s v="คอล์ยเมทัลชีท "/>
    <x v="0"/>
    <s v="บจก.พวงรัตน์เมทัลชีท(อ้อมค่าย)           "/>
    <s v="13 ธ.ค. 2564          "/>
    <n v="0"/>
    <n v="9.3000000000000007"/>
    <n v="0"/>
    <n v="0"/>
    <n v="0"/>
    <n v="9.3000000000000007"/>
    <s v="เมตร     "/>
    <n v="0"/>
    <n v="956.08"/>
    <n v="0"/>
    <n v="0"/>
    <n v="956.08"/>
    <n v="0"/>
    <n v="0"/>
    <n v="956.08"/>
    <n v="100"/>
    <n v="0"/>
    <s v="เมตร          "/>
    <n v="87"/>
    <n v="102"/>
    <n v="0"/>
    <s v="//-/F         "/>
    <n v="102.80430107526881"/>
    <n v="15.80430107526881"/>
    <n v="809.1"/>
    <n v="146.98000000000002"/>
  </r>
  <r>
    <s v="ทุ่งสง"/>
    <x v="512"/>
    <x v="519"/>
    <s v="คอล์ยเมทัลชีท "/>
    <x v="0"/>
    <s v="บจก.ชมภูเมทัลชีท(ทุ่งสง)              "/>
    <s v="9 ธ.ค. 2564           "/>
    <n v="6"/>
    <n v="0"/>
    <n v="0"/>
    <n v="0"/>
    <n v="0"/>
    <n v="6"/>
    <s v="เมตร     "/>
    <n v="392.5"/>
    <n v="0"/>
    <n v="0"/>
    <n v="0"/>
    <n v="392.5"/>
    <n v="116.1"/>
    <n v="0"/>
    <n v="276.39999999999998"/>
    <n v="70.42"/>
    <n v="0"/>
    <s v="เมตร          "/>
    <n v="37"/>
    <n v="0"/>
    <n v="0"/>
    <s v="//-/F         "/>
    <n v="65.416666666666671"/>
    <n v="28.416666666666671"/>
    <n v="222"/>
    <n v="170.5"/>
  </r>
  <r>
    <s v="นาเคียน"/>
    <x v="512"/>
    <x v="519"/>
    <s v="คอล์ยเมทัลชีท "/>
    <x v="0"/>
    <s v="บจก.ชมพรภัณฑ์เมทัลชีท(นาเคียน)        "/>
    <s v="25 ธ.ค. 2564          "/>
    <n v="10.4"/>
    <n v="0"/>
    <n v="0"/>
    <n v="0"/>
    <n v="0"/>
    <n v="10.4"/>
    <s v="เมตร     "/>
    <n v="869.16"/>
    <n v="0"/>
    <n v="0"/>
    <n v="0"/>
    <n v="869.16"/>
    <n v="201.24"/>
    <n v="0"/>
    <n v="667.92"/>
    <n v="76.849999999999994"/>
    <n v="0"/>
    <s v="เมตร          "/>
    <n v="37"/>
    <n v="0"/>
    <n v="0"/>
    <s v="//-/F         "/>
    <n v="83.573076923076911"/>
    <n v="46.573076923076911"/>
    <n v="384.8"/>
    <n v="484.35999999999996"/>
  </r>
  <r>
    <s v="ทุ่งสง"/>
    <x v="513"/>
    <x v="520"/>
    <s v="คอล์ยเมทัลชีท "/>
    <x v="0"/>
    <s v="บจก.ชมภูเมทัลชีท(ทุ่งสง)              "/>
    <s v="9 ธ.ค. 2564           "/>
    <n v="6"/>
    <n v="0"/>
    <n v="0"/>
    <n v="0"/>
    <n v="0"/>
    <n v="6"/>
    <s v="เมตร     "/>
    <n v="392.5"/>
    <n v="0"/>
    <n v="0"/>
    <n v="0"/>
    <n v="392.5"/>
    <n v="174.12"/>
    <n v="0"/>
    <n v="218.38"/>
    <n v="55.64"/>
    <n v="0"/>
    <s v="เมตร          "/>
    <n v="29.02"/>
    <n v="0"/>
    <n v="0"/>
    <s v="//-/F         "/>
    <n v="65.416666666666671"/>
    <n v="36.396666666666675"/>
    <n v="174.12"/>
    <n v="218.38"/>
  </r>
  <r>
    <s v="อ้อมค่าย"/>
    <x v="513"/>
    <x v="520"/>
    <s v="คอล์ยเมทัลชีท "/>
    <x v="0"/>
    <s v="บจก.พวงรัตน์เมทัลชีท(อ้อมค่าย)        "/>
    <s v="1 ธ.ค. 2564           "/>
    <n v="12.4"/>
    <n v="0"/>
    <n v="0"/>
    <n v="0"/>
    <n v="0"/>
    <n v="12.4"/>
    <s v="เมตร     "/>
    <n v="1042.1600000000001"/>
    <n v="0"/>
    <n v="0"/>
    <n v="0"/>
    <n v="1042.1600000000001"/>
    <n v="359.85"/>
    <n v="0"/>
    <n v="682.31"/>
    <n v="65.47"/>
    <n v="0"/>
    <s v="เมตร          "/>
    <n v="29.02"/>
    <n v="0"/>
    <n v="0"/>
    <s v="//-/F         "/>
    <n v="84.045161290322582"/>
    <n v="55.025161290322586"/>
    <n v="359.84800000000001"/>
    <n v="682.31200000000013"/>
  </r>
  <r>
    <s v="อ้อมค่าย"/>
    <x v="514"/>
    <x v="521"/>
    <s v="คอล์ยเมทัลชีท "/>
    <x v="0"/>
    <s v="บจก.พวงรัตน์เมทัลชีท(อ้อมค่าย)        "/>
    <s v="8 ธ.ค. 2564           "/>
    <n v="12.4"/>
    <n v="36.200000000000003"/>
    <n v="0"/>
    <n v="0"/>
    <n v="0"/>
    <n v="48.6"/>
    <s v="เมตร     "/>
    <n v="1327.07"/>
    <n v="3382.88"/>
    <n v="0"/>
    <n v="0"/>
    <n v="4709.95"/>
    <n v="1880.33"/>
    <n v="0"/>
    <n v="2829.61"/>
    <n v="60.08"/>
    <n v="0"/>
    <s v="เมตร          "/>
    <n v="38.69"/>
    <n v="0"/>
    <n v="0"/>
    <s v="//-/F         "/>
    <n v="96.91255144032921"/>
    <n v="58.222551440329212"/>
    <n v="1880.3339999999998"/>
    <n v="2829.616"/>
  </r>
  <r>
    <s v="สุราษ"/>
    <x v="515"/>
    <x v="522"/>
    <s v="คอล์ยเมทัลชีท "/>
    <x v="0"/>
    <s v="บจก.พวงรัตน์เมทัลชีท(สุราษฎร์)        "/>
    <s v="16 ธ.ค. 2564          "/>
    <n v="0"/>
    <n v="11.4"/>
    <n v="0"/>
    <n v="0"/>
    <n v="0"/>
    <n v="11.4"/>
    <s v="เมตร     "/>
    <n v="0"/>
    <n v="1491.59"/>
    <n v="0"/>
    <n v="0"/>
    <n v="1491.59"/>
    <n v="661.66"/>
    <n v="0"/>
    <n v="829.93"/>
    <n v="55.64"/>
    <n v="0"/>
    <s v="เมตร          "/>
    <n v="58.04"/>
    <n v="0"/>
    <n v="0"/>
    <s v="//-/F         "/>
    <n v="130.84122807017542"/>
    <n v="72.801228070175426"/>
    <n v="661.65600000000006"/>
    <n v="829.93399999999986"/>
  </r>
  <r>
    <s v="อ้อมค่าย"/>
    <x v="516"/>
    <x v="523"/>
    <s v="คอล์ยเมทัลชีท "/>
    <x v="0"/>
    <s v="บจก.พวงรัตน์เมทัลชีท(อ้อมค่าย)         "/>
    <s v="27 ธ.ค. 2564          "/>
    <n v="6.2"/>
    <n v="6.2"/>
    <n v="0"/>
    <n v="0"/>
    <n v="0"/>
    <n v="12.4"/>
    <s v="เมตร     "/>
    <n v="579.44000000000005"/>
    <n v="521.46"/>
    <n v="0"/>
    <n v="0"/>
    <n v="1100.9000000000001"/>
    <n v="620"/>
    <n v="0"/>
    <n v="480.9"/>
    <n v="43.68"/>
    <n v="0"/>
    <s v="เมตร          "/>
    <n v="50"/>
    <n v="0"/>
    <n v="0"/>
    <s v="//-/F         "/>
    <n v="88.782258064516128"/>
    <n v="38.782258064516128"/>
    <n v="620"/>
    <n v="480.90000000000009"/>
  </r>
  <r>
    <s v="สุราษ"/>
    <x v="517"/>
    <x v="524"/>
    <s v="คอล์ยเมทัลชีท "/>
    <x v="0"/>
    <s v="บจก.พวงรัตน์เมทัลชีท(สุราษฎร์)         "/>
    <s v="18 ธ.ค. 2564          "/>
    <n v="0"/>
    <n v="8.3000000000000007"/>
    <n v="0"/>
    <n v="0"/>
    <n v="0"/>
    <n v="8.3000000000000007"/>
    <s v="เมตร     "/>
    <n v="0"/>
    <n v="698.13"/>
    <n v="0"/>
    <n v="0"/>
    <n v="698.13"/>
    <n v="1411"/>
    <n v="0"/>
    <n v="75.63"/>
    <n v="10.83"/>
    <n v="170"/>
    <s v="เมตร          "/>
    <n v="75"/>
    <n v="0"/>
    <n v="0"/>
    <s v="//-/F         "/>
    <n v="84.11204819277107"/>
    <n v="9.1120481927710699"/>
    <n v="622.5"/>
    <n v="75.63"/>
  </r>
  <r>
    <s v="อ้อมค่าย"/>
    <x v="517"/>
    <x v="524"/>
    <s v="คอล์ยเมทัลชีท "/>
    <x v="0"/>
    <s v="บจก.พวงรัตน์เมทัลชีท(อ้อมค่าย)         "/>
    <s v="14 ธ.ค. 2564          "/>
    <n v="0"/>
    <n v="18.600000000000001"/>
    <n v="0"/>
    <n v="0"/>
    <n v="0"/>
    <n v="18.600000000000001"/>
    <s v="เมตร     "/>
    <n v="0"/>
    <n v="1738.21"/>
    <n v="0"/>
    <n v="0"/>
    <n v="1738.21"/>
    <n v="3162"/>
    <n v="0"/>
    <n v="343.21"/>
    <n v="19.75"/>
    <n v="170"/>
    <s v="เมตร          "/>
    <n v="75"/>
    <n v="0"/>
    <n v="0"/>
    <s v="//-/F         "/>
    <n v="93.452150537634409"/>
    <n v="18.452150537634409"/>
    <n v="1395"/>
    <n v="343.21000000000004"/>
  </r>
  <r>
    <s v="ทุ่งสง"/>
    <x v="518"/>
    <x v="525"/>
    <s v="คอล์ยเมทัลชีท "/>
    <x v="0"/>
    <s v="บจก.ชมภูเมทัลชีท(ทุ่งสง)               "/>
    <s v="10 ธ.ค. 2564          "/>
    <n v="0"/>
    <n v="72"/>
    <n v="0"/>
    <n v="0"/>
    <n v="0"/>
    <n v="72"/>
    <s v="เมตร     "/>
    <n v="0"/>
    <n v="11439.25"/>
    <n v="0"/>
    <n v="0"/>
    <n v="11439.25"/>
    <n v="9360"/>
    <n v="0"/>
    <n v="4239.25"/>
    <n v="37.06"/>
    <n v="130"/>
    <s v="เมตร          "/>
    <n v="100"/>
    <n v="0"/>
    <n v="0"/>
    <s v="//-/F         "/>
    <n v="158.87847222222223"/>
    <n v="58.878472222222229"/>
    <n v="7200"/>
    <n v="4239.25"/>
  </r>
  <r>
    <s v="อ้อมค่าย"/>
    <x v="518"/>
    <x v="525"/>
    <s v="คอล์ยเมทัลชีท "/>
    <x v="0"/>
    <s v="บจก.พวงรัตน์เมทัลชีท(อ้อมค่าย)         "/>
    <s v="9 ธ.ค. 2564           "/>
    <n v="43.4"/>
    <n v="0"/>
    <n v="0"/>
    <n v="0"/>
    <n v="0"/>
    <n v="43.4"/>
    <s v="เมตร     "/>
    <n v="6075.18"/>
    <n v="0"/>
    <n v="0"/>
    <n v="0"/>
    <n v="6075.18"/>
    <n v="5642"/>
    <n v="0"/>
    <n v="1735.18"/>
    <n v="28.56"/>
    <n v="130"/>
    <s v="เมตร          "/>
    <n v="100"/>
    <n v="0"/>
    <n v="0"/>
    <s v="//-/F         "/>
    <n v="139.98110599078342"/>
    <n v="39.981105990783419"/>
    <n v="4340"/>
    <n v="1735.1800000000003"/>
  </r>
  <r>
    <s v="เต่าทอง"/>
    <x v="519"/>
    <x v="526"/>
    <s v="คอล์ยเมทัลชีท "/>
    <x v="0"/>
    <s v="บจก.เต่าทองวัสดุ                       "/>
    <s v="10 ธ.ค. 2564          "/>
    <n v="0"/>
    <n v="40.299999999999997"/>
    <n v="0"/>
    <n v="0"/>
    <n v="0"/>
    <n v="40.299999999999997"/>
    <s v="เมตร     "/>
    <n v="0"/>
    <n v="6962.3"/>
    <n v="0"/>
    <n v="0"/>
    <n v="6962.3"/>
    <n v="5642"/>
    <n v="0"/>
    <n v="917.3"/>
    <n v="13.18"/>
    <n v="140"/>
    <s v="เมตร          "/>
    <n v="150"/>
    <n v="0"/>
    <n v="0"/>
    <s v="//-/F         "/>
    <n v="172.76178660049629"/>
    <n v="22.761786600496293"/>
    <n v="6045"/>
    <n v="917.30000000000018"/>
  </r>
  <r>
    <s v="เต่าทอง"/>
    <x v="519"/>
    <x v="526"/>
    <s v="คอล์ยเมทัลชีท "/>
    <x v="0"/>
    <s v="บจก.เต่าทองวัสดุ (ทรายขาว)             "/>
    <s v="24 ธ.ค. 2564          "/>
    <n v="7"/>
    <n v="2.2999999999999998"/>
    <n v="0"/>
    <n v="0"/>
    <n v="0"/>
    <n v="9.3000000000000007"/>
    <s v="เมตร     "/>
    <n v="1271.03"/>
    <n v="322.36"/>
    <n v="0"/>
    <n v="0"/>
    <n v="1593.3899999999999"/>
    <n v="1302"/>
    <n v="0"/>
    <n v="198.39"/>
    <n v="12.45"/>
    <n v="140"/>
    <s v="เมตร          "/>
    <n v="150"/>
    <n v="0"/>
    <n v="0"/>
    <s v="//-/F         "/>
    <n v="171.33225806451611"/>
    <n v="21.332258064516111"/>
    <n v="1395"/>
    <n v="198.38999999999987"/>
  </r>
  <r>
    <s v="นาเคียน"/>
    <x v="519"/>
    <x v="526"/>
    <s v="คอล์ยเมทัลชีท "/>
    <x v="0"/>
    <s v="บจก.ชมพรภัณฑ์เมทัลชีท(นาเคียน)         "/>
    <s v="13 ธ.ค. 2564          "/>
    <n v="24.2"/>
    <n v="159.1"/>
    <n v="0"/>
    <n v="0"/>
    <n v="0"/>
    <n v="183.29999999999998"/>
    <s v="เมตร     "/>
    <n v="3738.32"/>
    <n v="28143.03"/>
    <n v="0"/>
    <n v="0"/>
    <n v="31881.35"/>
    <n v="25662"/>
    <n v="0"/>
    <n v="4386.3500000000004"/>
    <n v="13.76"/>
    <n v="140"/>
    <s v="เมตร          "/>
    <n v="150"/>
    <n v="0"/>
    <n v="0"/>
    <s v="//-/F         "/>
    <n v="173.92989634478997"/>
    <n v="23.929896344789967"/>
    <n v="27494.999999999996"/>
    <n v="4386.3500000000022"/>
  </r>
  <r>
    <s v="สุราษ"/>
    <x v="519"/>
    <x v="526"/>
    <s v="คอล์ยเมทัลชีท "/>
    <x v="0"/>
    <s v="บจก.พวงรัตน์เมทัลชีท(สุราษฎร์)         "/>
    <s v="20 ธ.ค. 2564          "/>
    <n v="12.4"/>
    <n v="0"/>
    <n v="0"/>
    <n v="0"/>
    <n v="0"/>
    <n v="12.4"/>
    <s v="เมตร     "/>
    <n v="2201.87"/>
    <n v="0"/>
    <n v="0"/>
    <n v="0"/>
    <n v="2201.87"/>
    <n v="1736"/>
    <n v="0"/>
    <n v="341.87"/>
    <n v="15.53"/>
    <n v="140"/>
    <s v="เมตร          "/>
    <n v="150"/>
    <n v="0"/>
    <n v="0"/>
    <s v="16/07/-021    "/>
    <n v="177.57016129032257"/>
    <n v="27.570161290322574"/>
    <n v="1860"/>
    <n v="341.86999999999989"/>
  </r>
  <r>
    <s v="อ้อมค่าย"/>
    <x v="519"/>
    <x v="526"/>
    <s v="คอล์ยเมทัลชีท "/>
    <x v="0"/>
    <s v="บจก.พวงรัตน์เมทัลชีท(อ้อมค่าย)         "/>
    <s v="1 ธ.ค. 2564           "/>
    <n v="16.2"/>
    <n v="0"/>
    <n v="0"/>
    <n v="0"/>
    <n v="0"/>
    <n v="16.2"/>
    <s v="เมตร     "/>
    <n v="2869.16"/>
    <n v="0"/>
    <n v="0"/>
    <n v="0"/>
    <n v="2869.16"/>
    <n v="2268"/>
    <n v="0"/>
    <n v="439.16"/>
    <n v="15.31"/>
    <n v="140"/>
    <s v="เมตร          "/>
    <n v="150"/>
    <n v="0"/>
    <n v="0"/>
    <s v="15/01/-019    "/>
    <n v="177.10864197530864"/>
    <n v="27.108641975308643"/>
    <n v="2430"/>
    <n v="439.15999999999985"/>
  </r>
  <r>
    <s v="ตรัง"/>
    <x v="520"/>
    <x v="527"/>
    <s v="คอล์ยเมทัลชีท "/>
    <x v="0"/>
    <s v="บจก.ชมพรภัณฑ์วัสดุ(ตรัง)               "/>
    <s v="9 ธ.ค. 2564           "/>
    <n v="3.1"/>
    <n v="0"/>
    <n v="0"/>
    <n v="0"/>
    <n v="0"/>
    <n v="3.1"/>
    <s v="เมตร     "/>
    <n v="202.8"/>
    <n v="0"/>
    <n v="0"/>
    <n v="0"/>
    <n v="202.8"/>
    <n v="155"/>
    <n v="0"/>
    <n v="47.8"/>
    <n v="23.57"/>
    <n v="0"/>
    <s v="เมตร          "/>
    <n v="50"/>
    <n v="0"/>
    <n v="0"/>
    <s v="//B/F         "/>
    <n v="65.41935483870968"/>
    <n v="15.41935483870968"/>
    <n v="155"/>
    <n v="47.800000000000011"/>
  </r>
  <r>
    <s v="นาเคียน"/>
    <x v="520"/>
    <x v="527"/>
    <s v="คอล์ยเมทัลชีท "/>
    <x v="0"/>
    <s v="บจก.ชมพรภัณฑ์เมทัลชีท(นาเคียน)         "/>
    <s v="24 ธ.ค. 2564          "/>
    <n v="5.2"/>
    <n v="0"/>
    <n v="0"/>
    <n v="0"/>
    <n v="0"/>
    <n v="5.2"/>
    <s v="เมตร     "/>
    <n v="485.46"/>
    <n v="0"/>
    <n v="0"/>
    <n v="0"/>
    <n v="485.46"/>
    <n v="260"/>
    <n v="0"/>
    <n v="225.46"/>
    <n v="46.44"/>
    <n v="0"/>
    <s v="เมตร          "/>
    <n v="50"/>
    <n v="0"/>
    <n v="0"/>
    <s v="//-/F         "/>
    <n v="93.357692307692304"/>
    <n v="43.357692307692304"/>
    <n v="260"/>
    <n v="225.45999999999998"/>
  </r>
  <r>
    <s v="นาเคียน"/>
    <x v="520"/>
    <x v="527"/>
    <s v="คอล์ยเมทัลชีท "/>
    <x v="0"/>
    <s v="บจก.ชมพรภัณฑ์เมทัลชีท(นาเคียน)         "/>
    <s v="23 ธ.ค. 2564          "/>
    <n v="0.8"/>
    <n v="0"/>
    <n v="0"/>
    <n v="0"/>
    <n v="0"/>
    <n v="0.8"/>
    <s v="เมตร     "/>
    <n v="130.04"/>
    <n v="0"/>
    <n v="0"/>
    <n v="0"/>
    <n v="130.04"/>
    <n v="41"/>
    <n v="0"/>
    <n v="89.04"/>
    <n v="68.47"/>
    <n v="0"/>
    <s v="เมตร          "/>
    <n v="50"/>
    <n v="0"/>
    <n v="0"/>
    <s v="//B/F         "/>
    <n v="162.54999999999998"/>
    <n v="112.54999999999998"/>
    <n v="40"/>
    <n v="90.039999999999992"/>
  </r>
  <r>
    <s v="สุราษ"/>
    <x v="520"/>
    <x v="527"/>
    <s v="คอล์ยเมทัลชีท "/>
    <x v="0"/>
    <s v="บจก.พวงรัตน์เมทัลชีท(สุราษฎร์)         "/>
    <s v="1 ธ.ค. 2564           "/>
    <n v="9.3000000000000007"/>
    <n v="0"/>
    <n v="0"/>
    <n v="0"/>
    <n v="0"/>
    <n v="9.3000000000000007"/>
    <s v="เมตร     "/>
    <n v="869.16"/>
    <n v="0"/>
    <n v="0"/>
    <n v="0"/>
    <n v="869.16"/>
    <n v="465"/>
    <n v="0"/>
    <n v="404.16"/>
    <n v="46.5"/>
    <n v="0"/>
    <s v="เมตร          "/>
    <n v="50"/>
    <n v="0"/>
    <n v="0"/>
    <s v="//B/F         "/>
    <n v="93.458064516129028"/>
    <n v="43.458064516129028"/>
    <n v="465.00000000000006"/>
    <n v="404.15999999999991"/>
  </r>
  <r>
    <s v="เต่าทอง"/>
    <x v="521"/>
    <x v="528"/>
    <s v="คอล์ยเมทัลชีท "/>
    <x v="0"/>
    <s v="บจก.เต่าทองวัสดุ (ทรายขาว)             "/>
    <s v="23 ธ.ค. 2564          "/>
    <n v="2.1"/>
    <n v="25.2"/>
    <n v="0"/>
    <n v="0"/>
    <n v="0"/>
    <n v="27.3"/>
    <s v="เมตร     "/>
    <n v="176.55"/>
    <n v="2097.1999999999998"/>
    <n v="0"/>
    <n v="0"/>
    <n v="2273.75"/>
    <n v="603.77"/>
    <n v="0"/>
    <n v="1669.98"/>
    <n v="73.45"/>
    <n v="0"/>
    <s v="เมตร          "/>
    <n v="47"/>
    <n v="0"/>
    <n v="0"/>
    <s v="//-/F         "/>
    <n v="83.287545787545781"/>
    <n v="36.287545787545781"/>
    <n v="1283.1000000000001"/>
    <n v="990.64999999999986"/>
  </r>
  <r>
    <s v="ทุ่งสง"/>
    <x v="521"/>
    <x v="528"/>
    <s v="คอล์ยเมทัลชีท "/>
    <x v="0"/>
    <s v="บจก.ชมภูเมทัลชีท(ทุ่งสง)               "/>
    <s v="29 ธ.ค. 2564          "/>
    <n v="4.7"/>
    <n v="0"/>
    <n v="0"/>
    <n v="0"/>
    <n v="0"/>
    <n v="4.7"/>
    <s v="เมตร     "/>
    <n v="350.79"/>
    <n v="0"/>
    <n v="0"/>
    <n v="0"/>
    <n v="350.79"/>
    <n v="103.87"/>
    <n v="0"/>
    <n v="246.92"/>
    <n v="70.39"/>
    <n v="0"/>
    <s v="เมตร          "/>
    <n v="47"/>
    <n v="0"/>
    <n v="0"/>
    <s v="//-/F         "/>
    <n v="74.636170212765961"/>
    <n v="27.636170212765961"/>
    <n v="220.9"/>
    <n v="129.89000000000001"/>
  </r>
  <r>
    <s v="นาเคียน"/>
    <x v="521"/>
    <x v="528"/>
    <s v="คอล์ยเมทัลชีท "/>
    <x v="0"/>
    <s v="บจก.ชมพรภัณฑ์เมทัลชีท(นาเคียน)         "/>
    <s v="2 ธ.ค. 2564           "/>
    <n v="54.8"/>
    <n v="61.2"/>
    <n v="0"/>
    <n v="0"/>
    <n v="0"/>
    <n v="116"/>
    <s v="เมตร     "/>
    <n v="4317.95"/>
    <n v="4571.8500000000004"/>
    <n v="0"/>
    <n v="0"/>
    <n v="8889.7999999999993"/>
    <n v="2563.6"/>
    <n v="0"/>
    <n v="6326.2"/>
    <n v="71.16"/>
    <n v="0"/>
    <s v="เมตร          "/>
    <n v="47"/>
    <n v="0"/>
    <n v="0"/>
    <s v="//-/F         "/>
    <n v="76.636206896551712"/>
    <n v="29.636206896551712"/>
    <n v="5452"/>
    <n v="3437.7999999999993"/>
  </r>
  <r>
    <s v="สุราษ"/>
    <x v="521"/>
    <x v="528"/>
    <s v="คอล์ยเมทัลชีท "/>
    <x v="0"/>
    <s v="บจก.พวงรัตน์เมทัลชีท(สุราษฎร์)         "/>
    <s v="1 ธ.ค. 2564           "/>
    <n v="57.4"/>
    <n v="0"/>
    <n v="0"/>
    <n v="0"/>
    <n v="0"/>
    <n v="57.4"/>
    <s v="เมตร     "/>
    <n v="4729.8900000000003"/>
    <n v="0"/>
    <n v="0"/>
    <n v="0"/>
    <n v="4729.8900000000003"/>
    <n v="1269.6500000000001"/>
    <n v="0"/>
    <n v="3460.24"/>
    <n v="73.16"/>
    <n v="0"/>
    <s v="เมตร          "/>
    <n v="47"/>
    <n v="0"/>
    <n v="0"/>
    <s v="//-/F         "/>
    <n v="82.402264808362375"/>
    <n v="35.402264808362375"/>
    <n v="2697.7999999999997"/>
    <n v="2032.0900000000006"/>
  </r>
  <r>
    <s v="สุราษ"/>
    <x v="521"/>
    <x v="528"/>
    <s v="คอล์ยเมทัลชีท "/>
    <x v="0"/>
    <s v="บจก.พวงรัตน์เมทัลชีท (สาขาสุราษฎร์ธานี)"/>
    <s v="11 ธ.ค. 2564          "/>
    <n v="17.7"/>
    <n v="0"/>
    <n v="0"/>
    <n v="0"/>
    <n v="0"/>
    <n v="17.7"/>
    <s v="เมตร     "/>
    <n v="1323.2"/>
    <n v="0"/>
    <n v="0"/>
    <n v="0"/>
    <n v="1323.2"/>
    <n v="391.17"/>
    <n v="0"/>
    <n v="932.03"/>
    <n v="70.44"/>
    <n v="0"/>
    <s v="เมตร          "/>
    <n v="47"/>
    <n v="0"/>
    <n v="0"/>
    <s v="//-/F         "/>
    <n v="74.757062146892665"/>
    <n v="27.757062146892665"/>
    <n v="831.9"/>
    <n v="491.30000000000007"/>
  </r>
  <r>
    <s v="เต่าทอง"/>
    <x v="522"/>
    <x v="529"/>
    <s v="คอล์ยเมทัลชีท "/>
    <x v="0"/>
    <s v="บจก.เต่าทองวัสดุ (ทรายขาว)             "/>
    <s v="23 ธ.ค. 2564          "/>
    <n v="6.2"/>
    <n v="17.3"/>
    <n v="0"/>
    <n v="0"/>
    <n v="0"/>
    <n v="23.5"/>
    <s v="เมตร     "/>
    <n v="521.03"/>
    <n v="1453.57"/>
    <n v="0"/>
    <n v="0"/>
    <n v="1974.6"/>
    <n v="779.03"/>
    <n v="0"/>
    <n v="1195.57"/>
    <n v="60.55"/>
    <n v="0"/>
    <s v="เมตร          "/>
    <n v="33.15"/>
    <n v="0"/>
    <n v="0"/>
    <s v="//-/F         "/>
    <n v="84.02553191489362"/>
    <n v="50.875531914893621"/>
    <n v="779.02499999999998"/>
    <n v="1195.5749999999998"/>
  </r>
  <r>
    <s v="ทุ่งสง"/>
    <x v="522"/>
    <x v="529"/>
    <s v="คอล์ยเมทัลชีท "/>
    <x v="0"/>
    <s v="บจก.ชมภูเมทัลชีท(ทุ่งสง)               "/>
    <s v="4 ธ.ค. 2564           "/>
    <n v="13.4"/>
    <n v="0"/>
    <n v="0"/>
    <n v="0"/>
    <n v="0"/>
    <n v="13.4"/>
    <s v="เมตร     "/>
    <n v="1127.0999999999999"/>
    <n v="0"/>
    <n v="0"/>
    <n v="0"/>
    <n v="1127.0999999999999"/>
    <n v="444.21"/>
    <n v="0"/>
    <n v="682.89"/>
    <n v="60.59"/>
    <n v="0"/>
    <s v="เมตร          "/>
    <n v="33.15"/>
    <n v="0"/>
    <n v="0"/>
    <s v="//-/F         "/>
    <n v="84.111940298507449"/>
    <n v="50.96194029850745"/>
    <n v="444.21"/>
    <n v="682.88999999999987"/>
  </r>
  <r>
    <s v="นาเคียน"/>
    <x v="522"/>
    <x v="529"/>
    <s v="คอล์ยเมทัลชีท "/>
    <x v="0"/>
    <s v="บจก.ชมพรภัณฑ์เมทัลชีท(นาเคียน)         "/>
    <s v="7 ธ.ค. 2564           "/>
    <n v="38.4"/>
    <n v="9.3000000000000007"/>
    <n v="0"/>
    <n v="0"/>
    <n v="0"/>
    <n v="47.7"/>
    <s v="เมตร     "/>
    <n v="3677.63"/>
    <n v="782.06"/>
    <n v="0"/>
    <n v="0"/>
    <n v="4459.6900000000005"/>
    <n v="1581.26"/>
    <n v="0"/>
    <n v="2878.42"/>
    <n v="64.540000000000006"/>
    <n v="0"/>
    <s v="เมตร          "/>
    <n v="33.15"/>
    <n v="0"/>
    <n v="0"/>
    <s v="//-/F         "/>
    <n v="93.49454926624739"/>
    <n v="60.344549266247391"/>
    <n v="1581.2550000000001"/>
    <n v="2878.4350000000004"/>
  </r>
  <r>
    <s v="สุราษ"/>
    <x v="522"/>
    <x v="529"/>
    <s v="คอล์ยเมทัลชีท "/>
    <x v="0"/>
    <s v="บจก.พวงรัตน์เมทัลชีท(สุราษฎร์)         "/>
    <s v="28 ธ.ค. 2564          "/>
    <n v="4.2"/>
    <n v="14.6"/>
    <n v="0"/>
    <n v="0"/>
    <n v="0"/>
    <n v="18.8"/>
    <s v="เมตร     "/>
    <n v="353.27"/>
    <n v="1228.04"/>
    <n v="0"/>
    <n v="0"/>
    <n v="1581.31"/>
    <n v="623.22"/>
    <n v="0"/>
    <n v="958.08"/>
    <n v="60.59"/>
    <n v="0"/>
    <s v="เมตร          "/>
    <n v="33.15"/>
    <n v="0"/>
    <n v="0"/>
    <s v="//-/F         "/>
    <n v="84.112234042553183"/>
    <n v="50.962234042553185"/>
    <n v="623.22"/>
    <n v="958.08999999999992"/>
  </r>
  <r>
    <s v="อ้อมค่าย"/>
    <x v="522"/>
    <x v="529"/>
    <s v="คอล์ยเมทัลชีท "/>
    <x v="0"/>
    <s v="บจก.พวงรัตน์เมทัลชีท(อ้อมค่าย)         "/>
    <s v="20 ธ.ค. 2564          "/>
    <n v="0"/>
    <n v="24.8"/>
    <n v="0"/>
    <n v="0"/>
    <n v="0"/>
    <n v="24.8"/>
    <s v="เมตร     "/>
    <n v="0"/>
    <n v="2085.4499999999998"/>
    <n v="0"/>
    <n v="0"/>
    <n v="2085.4499999999998"/>
    <n v="822.12"/>
    <n v="0"/>
    <n v="1263.32"/>
    <n v="60.58"/>
    <n v="0"/>
    <s v="เมตร          "/>
    <n v="33.15"/>
    <n v="0"/>
    <n v="0"/>
    <s v="//-/F         "/>
    <n v="84.090725806451601"/>
    <n v="50.940725806451603"/>
    <n v="822.12"/>
    <n v="1263.33"/>
  </r>
  <r>
    <s v="อ้อมค่าย"/>
    <x v="522"/>
    <x v="529"/>
    <s v="คอล์ยเมทัลชีท "/>
    <x v="0"/>
    <s v="บจก.พวงรัตน์เมทัลชีท(อ้อมค่าย)         "/>
    <s v="16 ธ.ค. 2564          "/>
    <n v="3.1"/>
    <n v="0"/>
    <n v="0"/>
    <n v="0"/>
    <n v="0"/>
    <n v="3.1"/>
    <s v="เมตร     "/>
    <n v="260.44"/>
    <n v="0"/>
    <n v="0"/>
    <n v="0"/>
    <n v="260.44"/>
    <n v="102.77"/>
    <n v="0"/>
    <n v="157.66999999999999"/>
    <n v="60.54"/>
    <n v="0"/>
    <s v="เมตร          "/>
    <n v="33.15"/>
    <n v="0"/>
    <n v="0"/>
    <s v="//-/F         "/>
    <n v="84.012903225806454"/>
    <n v="50.862903225806456"/>
    <n v="102.765"/>
    <n v="157.67500000000001"/>
  </r>
  <r>
    <s v="เต่าทอง"/>
    <x v="523"/>
    <x v="530"/>
    <s v="คอล์ยเมทัลชีท "/>
    <x v="0"/>
    <s v="บจก.เต่าทองวัสดุ (ทรายขาว)             "/>
    <s v="7 ธ.ค. 2564           "/>
    <n v="12.4"/>
    <n v="16.2"/>
    <n v="0"/>
    <n v="0"/>
    <n v="0"/>
    <n v="28.6"/>
    <s v="เมตร     "/>
    <n v="1389.8"/>
    <n v="1642.03"/>
    <n v="0"/>
    <n v="0"/>
    <n v="3031.83"/>
    <n v="4862"/>
    <n v="0"/>
    <n v="1767.71"/>
    <n v="58.31"/>
    <n v="170"/>
    <s v="เมตร          "/>
    <n v="44.2"/>
    <n v="0"/>
    <n v="0"/>
    <s v="//-/F         "/>
    <n v="106.00804195804196"/>
    <n v="61.808041958041954"/>
    <n v="1264.1200000000001"/>
    <n v="1767.7099999999998"/>
  </r>
  <r>
    <s v="ทุ่งสง"/>
    <x v="523"/>
    <x v="530"/>
    <s v="คอล์ยเมทัลชีท "/>
    <x v="0"/>
    <s v="บจก.ชมภูเมทัลชีท(ทุ่งสง)               "/>
    <s v="29 ธ.ค. 2564          "/>
    <n v="2"/>
    <n v="7.5"/>
    <n v="0"/>
    <n v="0"/>
    <n v="0"/>
    <n v="9.5"/>
    <s v="เมตร     "/>
    <n v="186.92"/>
    <n v="981.28"/>
    <n v="0"/>
    <n v="0"/>
    <n v="1168.2"/>
    <n v="1615"/>
    <n v="0"/>
    <n v="748.3"/>
    <n v="64.06"/>
    <n v="170"/>
    <s v="เมตร          "/>
    <n v="44.2"/>
    <n v="0"/>
    <n v="0"/>
    <s v="//-/F         "/>
    <n v="122.96842105263158"/>
    <n v="78.768421052631581"/>
    <n v="419.90000000000003"/>
    <n v="748.3"/>
  </r>
  <r>
    <s v="สุราษ"/>
    <x v="523"/>
    <x v="530"/>
    <s v="คอล์ยเมทัลชีท "/>
    <x v="0"/>
    <s v="บจก.พวงรัตน์เมทัลชีท(สุราษฎร์)         "/>
    <s v="15 ธ.ค. 2564          "/>
    <n v="22.3"/>
    <n v="35.200000000000003"/>
    <n v="0"/>
    <n v="0"/>
    <n v="0"/>
    <n v="57.5"/>
    <s v="เมตร     "/>
    <n v="2568.23"/>
    <n v="3947.66"/>
    <n v="0"/>
    <n v="0"/>
    <n v="6515.8899999999994"/>
    <n v="9783.5"/>
    <n v="0"/>
    <n v="3972.18"/>
    <n v="60.96"/>
    <n v="170"/>
    <s v="เมตร          "/>
    <n v="44.2"/>
    <n v="0"/>
    <n v="0"/>
    <s v="//-/F         "/>
    <n v="113.31982608695651"/>
    <n v="69.119826086956508"/>
    <n v="2541.5"/>
    <n v="3974.3899999999994"/>
  </r>
  <r>
    <s v="สุราษ"/>
    <x v="523"/>
    <x v="530"/>
    <s v="คอล์ยเมทัลชีท "/>
    <x v="0"/>
    <s v="บจก.พวงรัตน์เมทัลชีท (สาขาสุราษฎร์ธานี)"/>
    <s v="14 ธ.ค. 2564          "/>
    <n v="17"/>
    <n v="0"/>
    <n v="0"/>
    <n v="0"/>
    <n v="0"/>
    <n v="17"/>
    <s v="เมตร     "/>
    <n v="1912.15"/>
    <n v="0"/>
    <n v="0"/>
    <n v="0"/>
    <n v="1912.15"/>
    <n v="2898.5"/>
    <n v="0"/>
    <n v="1158.54"/>
    <n v="60.59"/>
    <n v="170"/>
    <s v="เมตร          "/>
    <n v="44.2"/>
    <n v="0"/>
    <n v="0"/>
    <s v="//-/F         "/>
    <n v="112.47941176470589"/>
    <n v="68.279411764705884"/>
    <n v="751.40000000000009"/>
    <n v="1160.75"/>
  </r>
  <r>
    <s v="อ้อมค่าย"/>
    <x v="523"/>
    <x v="530"/>
    <s v="คอล์ยเมทัลชีท "/>
    <x v="0"/>
    <s v="บจก.พวงรัตน์เมทัลชีท(อ้อมค่าย)         "/>
    <s v="20 ธ.ค. 2564          "/>
    <n v="0"/>
    <n v="12.4"/>
    <n v="0"/>
    <n v="0"/>
    <n v="0"/>
    <n v="12.4"/>
    <s v="เมตร     "/>
    <n v="0"/>
    <n v="1158.58"/>
    <n v="0"/>
    <n v="0"/>
    <n v="1158.58"/>
    <n v="2108"/>
    <n v="0"/>
    <n v="610.5"/>
    <n v="52.69"/>
    <n v="170"/>
    <s v="เมตร          "/>
    <n v="44.2"/>
    <n v="0"/>
    <n v="0"/>
    <d v="2021-11-25T00:00:00"/>
    <n v="93.433870967741925"/>
    <n v="49.233870967741922"/>
    <n v="548.08000000000004"/>
    <n v="610.49999999999989"/>
  </r>
  <r>
    <s v="อ้อมค่าย"/>
    <x v="523"/>
    <x v="530"/>
    <s v="คอล์ยเมทัลชีท "/>
    <x v="0"/>
    <s v="บจก.พวงรัตน์เมทัลชีท(อ้อมค่าย)         "/>
    <s v="9 ธ.ค. 2564           "/>
    <n v="3.1"/>
    <n v="31"/>
    <n v="0"/>
    <n v="0"/>
    <n v="0"/>
    <n v="34.1"/>
    <s v="เมตร     "/>
    <n v="490.65"/>
    <n v="4345.8"/>
    <n v="0"/>
    <n v="0"/>
    <n v="4836.45"/>
    <n v="5797"/>
    <n v="0"/>
    <n v="3329.23"/>
    <n v="68.84"/>
    <n v="170"/>
    <s v="เมตร          "/>
    <n v="44.2"/>
    <n v="0"/>
    <n v="0"/>
    <s v="//-/F         "/>
    <n v="141.83137829912022"/>
    <n v="97.631378299120215"/>
    <n v="1507.2200000000003"/>
    <n v="3329.2299999999996"/>
  </r>
  <r>
    <s v="เต่าทอง"/>
    <x v="524"/>
    <x v="531"/>
    <s v="คอล์ยเมทัลชีท "/>
    <x v="0"/>
    <s v="บจก.เต่าทองวัสดุ (ทรายขาว)             "/>
    <s v="11 ธ.ค. 2564          "/>
    <n v="12.4"/>
    <n v="0"/>
    <n v="0"/>
    <n v="0"/>
    <n v="0"/>
    <n v="12.4"/>
    <s v="เมตร     "/>
    <n v="1621.5"/>
    <n v="0"/>
    <n v="0"/>
    <n v="0"/>
    <n v="1621.5"/>
    <n v="822.12"/>
    <n v="0"/>
    <n v="799.38"/>
    <n v="49.3"/>
    <n v="0"/>
    <s v="เมตร          "/>
    <n v="66.3"/>
    <n v="0"/>
    <n v="0"/>
    <s v="//-/F         "/>
    <n v="130.76612903225805"/>
    <n v="64.466129032258053"/>
    <n v="822.12"/>
    <n v="799.38"/>
  </r>
  <r>
    <s v="ตรัง"/>
    <x v="524"/>
    <x v="531"/>
    <s v="คอล์ยเมทัลชีท "/>
    <x v="0"/>
    <s v="บจก.ชมพรภัณฑ์วัสดุ(ตรัง)               "/>
    <s v="9 ธ.ค. 2564           "/>
    <n v="3.1"/>
    <n v="0"/>
    <n v="0"/>
    <n v="0"/>
    <n v="0"/>
    <n v="3.1"/>
    <s v="เมตร     "/>
    <n v="492.53"/>
    <n v="0"/>
    <n v="0"/>
    <n v="0"/>
    <n v="492.53"/>
    <n v="205.53"/>
    <n v="0"/>
    <n v="287"/>
    <n v="58.27"/>
    <n v="0"/>
    <s v="เมตร          "/>
    <n v="66.3"/>
    <n v="0"/>
    <n v="0"/>
    <s v="//-/F         "/>
    <n v="158.88064516129032"/>
    <n v="92.58064516129032"/>
    <n v="205.53"/>
    <n v="287"/>
  </r>
  <r>
    <s v="ตรัง"/>
    <x v="524"/>
    <x v="531"/>
    <s v="คอล์ยเมทัลชีท "/>
    <x v="0"/>
    <s v="แผ่นไม่เสร็จ/ไม่เสร็จ                  "/>
    <s v="29 ธ.ค. 2564          "/>
    <n v="9.3000000000000007"/>
    <n v="0"/>
    <n v="0"/>
    <n v="0"/>
    <n v="0"/>
    <n v="9.3000000000000007"/>
    <s v="เมตร     "/>
    <n v="1476.8"/>
    <n v="0"/>
    <n v="0"/>
    <n v="0"/>
    <n v="1476.8"/>
    <n v="616.59"/>
    <n v="0"/>
    <n v="860.21"/>
    <n v="58.25"/>
    <n v="0"/>
    <s v="เมตร          "/>
    <n v="66.3"/>
    <n v="0"/>
    <n v="0"/>
    <s v="//-/F         "/>
    <n v="158.79569892473117"/>
    <n v="92.495698924731172"/>
    <n v="616.59"/>
    <n v="860.20999999999992"/>
  </r>
  <r>
    <s v="นาเคียน"/>
    <x v="524"/>
    <x v="531"/>
    <s v="คอล์ยเมทัลชีท "/>
    <x v="0"/>
    <s v="บจก.ชมพรภัณฑ์เมทัลชีท(นาเคียน)         "/>
    <s v="10 ธ.ค. 2564          "/>
    <n v="18.600000000000001"/>
    <n v="22.8"/>
    <n v="0"/>
    <n v="0"/>
    <n v="0"/>
    <n v="41.400000000000006"/>
    <s v="เมตร     "/>
    <n v="2953.27"/>
    <n v="3620.15"/>
    <n v="0"/>
    <n v="0"/>
    <n v="6573.42"/>
    <n v="2744.82"/>
    <n v="0"/>
    <n v="3828.6"/>
    <n v="58.24"/>
    <n v="0"/>
    <s v="เมตร          "/>
    <n v="66.3"/>
    <n v="0"/>
    <n v="0"/>
    <s v="//-/F         "/>
    <n v="158.7782608695652"/>
    <n v="92.478260869565204"/>
    <n v="2744.82"/>
    <n v="3828.6"/>
  </r>
  <r>
    <s v="สุราษ"/>
    <x v="524"/>
    <x v="531"/>
    <s v="คอล์ยเมทัลชีท "/>
    <x v="0"/>
    <s v="บจก.พวงรัตน์เมทัลชีท(สุราษฎร์)         "/>
    <s v="9 ธ.ค. 2564           "/>
    <n v="20.399999999999999"/>
    <n v="0"/>
    <n v="0"/>
    <n v="0"/>
    <n v="0"/>
    <n v="20.399999999999999"/>
    <s v="เมตร     "/>
    <n v="3209.35"/>
    <n v="0"/>
    <n v="0"/>
    <n v="0"/>
    <n v="3209.35"/>
    <n v="1352.52"/>
    <n v="0"/>
    <n v="1856.83"/>
    <n v="57.86"/>
    <n v="0"/>
    <s v="เมตร          "/>
    <n v="66.3"/>
    <n v="0"/>
    <n v="0"/>
    <s v="//-/F         "/>
    <n v="157.32107843137257"/>
    <n v="91.021078431372572"/>
    <n v="1352.5199999999998"/>
    <n v="1856.8300000000002"/>
  </r>
  <r>
    <s v="อ้อมค่าย"/>
    <x v="524"/>
    <x v="531"/>
    <s v="คอล์ยเมทัลชีท "/>
    <x v="0"/>
    <s v="บจก.พวงรัตน์เมทัลชีท(อ้อมค่าย)         "/>
    <s v="20 ธ.ค. 2564          "/>
    <n v="16"/>
    <n v="0"/>
    <n v="0"/>
    <n v="0"/>
    <n v="0"/>
    <n v="16"/>
    <s v="เมตร     "/>
    <n v="2546.73"/>
    <n v="0"/>
    <n v="0"/>
    <n v="0"/>
    <n v="2546.73"/>
    <n v="1064.1199999999999"/>
    <n v="0"/>
    <n v="1482.61"/>
    <n v="58.22"/>
    <n v="0"/>
    <s v="เมตร          "/>
    <n v="66.3"/>
    <n v="0"/>
    <n v="0"/>
    <s v="//-/F         "/>
    <n v="159.170625"/>
    <n v="92.870625000000004"/>
    <n v="1060.8"/>
    <n v="1485.93"/>
  </r>
  <r>
    <s v="อ้อมค่าย"/>
    <x v="524"/>
    <x v="531"/>
    <s v="คอล์ยเมทัลชีท "/>
    <x v="0"/>
    <s v="บจก.พวงรัตน์เมทัลชีท(อ้อมค่าย)         "/>
    <s v="7 ธ.ค. 2564           "/>
    <n v="14.5"/>
    <n v="0"/>
    <n v="0"/>
    <n v="0"/>
    <n v="0"/>
    <n v="14.5"/>
    <s v="เมตร     "/>
    <n v="2299.11"/>
    <n v="0"/>
    <n v="0"/>
    <n v="0"/>
    <n v="2299.11"/>
    <n v="961.35"/>
    <n v="0"/>
    <n v="1337.76"/>
    <n v="58.19"/>
    <n v="0"/>
    <s v="เมตร          "/>
    <n v="66.3"/>
    <n v="0"/>
    <n v="0"/>
    <s v="//-/F         "/>
    <n v="158.55931034482759"/>
    <n v="92.259310344827597"/>
    <n v="961.34999999999991"/>
    <n v="1337.7600000000002"/>
  </r>
  <r>
    <s v="ทุ่งสง"/>
    <x v="525"/>
    <x v="532"/>
    <s v="คอล์ยเมทัลชีท "/>
    <x v="0"/>
    <s v="บจก.ชมภูเมทัลชีท(ทุ่งสง)               "/>
    <s v="8 ธ.ค. 2564           "/>
    <n v="4.5999999999999996"/>
    <n v="0"/>
    <n v="0"/>
    <n v="0"/>
    <n v="0"/>
    <n v="4.5999999999999996"/>
    <s v="เมตร     "/>
    <n v="384.2"/>
    <n v="0"/>
    <n v="0"/>
    <n v="0"/>
    <n v="384.2"/>
    <n v="368"/>
    <n v="0"/>
    <n v="384.2"/>
    <n v="100"/>
    <n v="80"/>
    <s v="เมตร          "/>
    <n v="44"/>
    <n v="0"/>
    <n v="0"/>
    <s v="//-/F         "/>
    <n v="83.521739130434781"/>
    <n v="39.521739130434781"/>
    <n v="202.39999999999998"/>
    <n v="181.8"/>
  </r>
  <r>
    <s v="นาเคียน"/>
    <x v="525"/>
    <x v="532"/>
    <s v="คอล์ยเมทัลชีท "/>
    <x v="0"/>
    <s v="บจก.ชมพรภัณฑ์เมทัลชีท(นาเคียน)         "/>
    <s v="23 ธ.ค. 2564          "/>
    <n v="11"/>
    <n v="0"/>
    <n v="0"/>
    <n v="0"/>
    <n v="0"/>
    <n v="11"/>
    <s v="เมตร     "/>
    <n v="925.23"/>
    <n v="0"/>
    <n v="0"/>
    <n v="0"/>
    <n v="925.23"/>
    <n v="880"/>
    <n v="0"/>
    <n v="925.23"/>
    <n v="100"/>
    <n v="80"/>
    <s v="เมตร          "/>
    <n v="44"/>
    <n v="0"/>
    <n v="0"/>
    <s v="18/03/-021    "/>
    <n v="84.11181818181818"/>
    <n v="40.11181818181818"/>
    <n v="484"/>
    <n v="441.23"/>
  </r>
  <r>
    <s v="อ้อมค่าย"/>
    <x v="525"/>
    <x v="532"/>
    <s v="คอล์ยเมทัลชีท "/>
    <x v="0"/>
    <s v="บจก.พวงรัตน์เมทัลชีท(อ้อมค่าย)         "/>
    <s v="30 ธ.ค. 2564          "/>
    <n v="9.3000000000000007"/>
    <n v="0"/>
    <n v="0"/>
    <n v="0"/>
    <n v="0"/>
    <n v="9.3000000000000007"/>
    <s v="เมตร     "/>
    <n v="691.59"/>
    <n v="0"/>
    <n v="0"/>
    <n v="0"/>
    <n v="691.59"/>
    <n v="744"/>
    <n v="0"/>
    <n v="691.59"/>
    <n v="100"/>
    <n v="80"/>
    <s v="เมตร          "/>
    <n v="44"/>
    <n v="0"/>
    <n v="0"/>
    <s v="//-/F         "/>
    <n v="74.364516129032253"/>
    <n v="30.364516129032253"/>
    <n v="409.20000000000005"/>
    <n v="282.39"/>
  </r>
  <r>
    <s v="ทุ่งสง"/>
    <x v="526"/>
    <x v="533"/>
    <s v="คอล์ยเมทัลชีท "/>
    <x v="0"/>
    <s v="บจก.ชมภูเมทัลชีท(ทุ่งสง)               "/>
    <s v="23 ธ.ค. 2564          "/>
    <n v="28.9"/>
    <n v="0"/>
    <n v="0"/>
    <n v="0"/>
    <n v="0"/>
    <n v="28.9"/>
    <s v="เมตร     "/>
    <n v="2155.48"/>
    <n v="0"/>
    <n v="0"/>
    <n v="0"/>
    <n v="2155.48"/>
    <n v="2745.5"/>
    <n v="0"/>
    <n v="2155.48"/>
    <n v="100"/>
    <n v="95"/>
    <s v="เมตร          "/>
    <n v="65"/>
    <n v="0"/>
    <n v="0"/>
    <s v="//-/F         "/>
    <n v="74.584083044982705"/>
    <n v="9.5840830449827052"/>
    <n v="1878.5"/>
    <n v="276.98"/>
  </r>
  <r>
    <s v="อ้อมค่าย"/>
    <x v="526"/>
    <x v="533"/>
    <s v="คอล์ยเมทัลชีท "/>
    <x v="0"/>
    <s v="บจก.พวงรัตน์เมทัลชีท(อ้อมค่าย)         "/>
    <s v="18 ธ.ค. 2564          "/>
    <n v="5.2"/>
    <n v="0"/>
    <n v="0"/>
    <n v="0"/>
    <n v="0"/>
    <n v="5.2"/>
    <s v="เมตร     "/>
    <n v="434.23"/>
    <n v="0"/>
    <n v="0"/>
    <n v="0"/>
    <n v="434.23"/>
    <n v="494"/>
    <n v="0"/>
    <n v="434.23"/>
    <n v="100"/>
    <n v="95"/>
    <s v="เมตร          "/>
    <n v="65"/>
    <n v="0"/>
    <n v="0"/>
    <s v="//-/F         "/>
    <n v="83.505769230769232"/>
    <n v="18.505769230769232"/>
    <n v="338"/>
    <n v="96.230000000000018"/>
  </r>
  <r>
    <s v="ทุ่งสง"/>
    <x v="527"/>
    <x v="534"/>
    <s v="คอล์ยเมทัลชีท "/>
    <x v="0"/>
    <s v="บจก.ชมภูเมทัลชีท(ทุ่งสง)               "/>
    <s v="8 ธ.ค. 2564           "/>
    <n v="57.3"/>
    <n v="0"/>
    <n v="0"/>
    <n v="0"/>
    <n v="0"/>
    <n v="57.3"/>
    <s v="เมตร     "/>
    <n v="4876.3599999999997"/>
    <n v="0"/>
    <n v="0"/>
    <n v="0"/>
    <n v="4876.3599999999997"/>
    <n v="4201.8100000000004"/>
    <n v="0"/>
    <n v="674.55"/>
    <n v="13.83"/>
    <n v="0"/>
    <s v="เมตร          "/>
    <n v="73.33"/>
    <n v="0"/>
    <n v="0"/>
    <s v="//-/F         "/>
    <n v="85.102268760907506"/>
    <n v="11.772268760907508"/>
    <n v="4201.8089999999993"/>
    <n v="674.55100000000039"/>
  </r>
  <r>
    <s v="นาเคียน"/>
    <x v="527"/>
    <x v="534"/>
    <s v="คอล์ยเมทัลชีท "/>
    <x v="0"/>
    <s v="บจก.ชมพรภัณฑ์เมทัลชีท(นาเคียน)         "/>
    <s v="18 ธ.ค. 2564          "/>
    <n v="15.5"/>
    <n v="0"/>
    <n v="0"/>
    <n v="0"/>
    <n v="0"/>
    <n v="15.5"/>
    <s v="เมตร     "/>
    <n v="1303.74"/>
    <n v="0"/>
    <n v="0"/>
    <n v="0"/>
    <n v="1303.74"/>
    <n v="1136.6199999999999"/>
    <n v="0"/>
    <n v="167.12"/>
    <n v="12.82"/>
    <n v="0"/>
    <s v="เมตร          "/>
    <n v="73.33"/>
    <n v="0"/>
    <n v="0"/>
    <s v="//-/F         "/>
    <n v="84.112258064516126"/>
    <n v="10.782258064516128"/>
    <n v="1136.615"/>
    <n v="167.125"/>
  </r>
  <r>
    <s v="อ้อมค่าย"/>
    <x v="527"/>
    <x v="534"/>
    <s v="คอล์ยเมทัลชีท "/>
    <x v="0"/>
    <s v="บจก.พวงรัตน์เมทัลชีท(อ้อมค่าย)         "/>
    <s v="1 ธ.ค. 2564           "/>
    <n v="80.8"/>
    <n v="0"/>
    <n v="0"/>
    <n v="0"/>
    <n v="0"/>
    <n v="80.8"/>
    <s v="เมตร     "/>
    <n v="9108.09"/>
    <n v="0"/>
    <n v="0"/>
    <n v="0"/>
    <n v="9108.09"/>
    <n v="5925.06"/>
    <n v="0"/>
    <n v="3183.01"/>
    <n v="34.950000000000003"/>
    <n v="0"/>
    <s v="เมตร          "/>
    <n v="73.33"/>
    <n v="0"/>
    <n v="0"/>
    <s v="//-/F         "/>
    <n v="112.72388613861386"/>
    <n v="39.393886138613865"/>
    <n v="5925.0639999999994"/>
    <n v="3183.0260000000007"/>
  </r>
  <r>
    <s v="ทุ่งสง"/>
    <x v="528"/>
    <x v="535"/>
    <s v="คอล์ยเมทัลชีท "/>
    <x v="0"/>
    <s v="บจก.ชมภูเมทัลชีท(ทุ่งสง)               "/>
    <s v="23 ธ.ค. 2564          "/>
    <n v="26.3"/>
    <n v="0"/>
    <n v="0"/>
    <n v="0"/>
    <n v="0"/>
    <n v="26.3"/>
    <s v="เมตร     "/>
    <n v="2451.9499999999998"/>
    <n v="0"/>
    <n v="0"/>
    <n v="0"/>
    <n v="2451.9499999999998"/>
    <n v="2893"/>
    <n v="0"/>
    <n v="-441.05"/>
    <n v="-17.989999999999998"/>
    <n v="0"/>
    <s v="เมตร          "/>
    <n v="110"/>
    <n v="0"/>
    <n v="0"/>
    <s v="//-/F         "/>
    <n v="93.230038022813673"/>
    <n v="-16.769961977186327"/>
    <n v="2893"/>
    <n v="-441.05000000000018"/>
  </r>
  <r>
    <s v="สุราษ"/>
    <x v="528"/>
    <x v="535"/>
    <s v="คอล์ยเมทัลชีท "/>
    <x v="0"/>
    <s v="บจก.พวงรัตน์เมทัลชีท(สุราษฎร์)         "/>
    <s v="20 ธ.ค. 2564          "/>
    <n v="2.9"/>
    <n v="0"/>
    <n v="0"/>
    <n v="0"/>
    <n v="0"/>
    <n v="2.9"/>
    <s v="เมตร     "/>
    <n v="515.89"/>
    <n v="0"/>
    <n v="0"/>
    <n v="0"/>
    <n v="515.89"/>
    <n v="320.10000000000002"/>
    <n v="0"/>
    <n v="195.79"/>
    <n v="37.950000000000003"/>
    <n v="0"/>
    <s v="เมตร          "/>
    <n v="110"/>
    <n v="0"/>
    <n v="0"/>
    <s v="//-/F         "/>
    <n v="177.89310344827587"/>
    <n v="67.893103448275866"/>
    <n v="319"/>
    <n v="196.89"/>
  </r>
  <r>
    <s v="อ้อมค่าย"/>
    <x v="528"/>
    <x v="535"/>
    <s v="คอล์ยเมทัลชีท "/>
    <x v="0"/>
    <s v="บจก.พวงรัตน์เมทัลชีท(อ้อมค่าย)         "/>
    <s v="3 ธ.ค. 2564           "/>
    <n v="75.900000000000006"/>
    <n v="0"/>
    <n v="0"/>
    <n v="0"/>
    <n v="0"/>
    <n v="75.900000000000006"/>
    <s v="เมตร     "/>
    <n v="10992.52"/>
    <n v="0"/>
    <n v="0"/>
    <n v="0"/>
    <n v="10992.52"/>
    <n v="8354.5"/>
    <n v="0"/>
    <n v="2638.02"/>
    <n v="24"/>
    <n v="0"/>
    <s v="เมตร          "/>
    <n v="110"/>
    <n v="0"/>
    <n v="0"/>
    <s v="//-/F         "/>
    <n v="144.82898550724636"/>
    <n v="34.828985507246358"/>
    <n v="8349"/>
    <n v="2643.5200000000004"/>
  </r>
  <r>
    <s v="สุราษ"/>
    <x v="529"/>
    <x v="536"/>
    <s v="คอล์ยเมทัลชีท "/>
    <x v="0"/>
    <s v="บจก.พวงรัตน์เมทัลชีท (สาขาสุราษฎร์ธานี)"/>
    <s v="4 ธ.ค. 2564           "/>
    <n v="15.5"/>
    <n v="0"/>
    <n v="0"/>
    <n v="0"/>
    <n v="0"/>
    <n v="15.5"/>
    <s v="เมตร     "/>
    <n v="1158.8800000000001"/>
    <n v="0"/>
    <n v="0"/>
    <n v="0"/>
    <n v="1158.8800000000001"/>
    <n v="682"/>
    <n v="0"/>
    <n v="476.88"/>
    <n v="41.15"/>
    <n v="0"/>
    <s v="เมตร          "/>
    <n v="44"/>
    <n v="0"/>
    <n v="0"/>
    <s v="//-/F         "/>
    <n v="74.766451612903239"/>
    <n v="30.766451612903239"/>
    <n v="682"/>
    <n v="476.88000000000011"/>
  </r>
  <r>
    <s v="อ้อมค่าย"/>
    <x v="529"/>
    <x v="536"/>
    <s v="คอล์ยเมทัลชีท "/>
    <x v="0"/>
    <s v="บจก.พวงรัตน์เมทัลชีท(อ้อมค่าย)         "/>
    <s v="15 ธ.ค. 2564          "/>
    <n v="9.3000000000000007"/>
    <n v="0"/>
    <n v="0"/>
    <n v="0"/>
    <n v="0"/>
    <n v="9.3000000000000007"/>
    <s v="เมตร     "/>
    <n v="691.59"/>
    <n v="0"/>
    <n v="0"/>
    <n v="0"/>
    <n v="691.59"/>
    <n v="409.2"/>
    <n v="0"/>
    <n v="282.39"/>
    <n v="40.83"/>
    <n v="0"/>
    <s v="เมตร          "/>
    <n v="44"/>
    <n v="0"/>
    <n v="0"/>
    <s v="//-/F         "/>
    <n v="74.364516129032253"/>
    <n v="30.364516129032253"/>
    <n v="409.20000000000005"/>
    <n v="282.39"/>
  </r>
  <r>
    <s v="สุราษ"/>
    <x v="530"/>
    <x v="537"/>
    <s v="คอล์ยเมทัลชีท "/>
    <x v="0"/>
    <s v="บจก.พวงรัตน์เมทัลชีท(สุราษฎร์)         "/>
    <s v="15 ธ.ค. 2564          "/>
    <n v="9.3000000000000007"/>
    <n v="0"/>
    <n v="0"/>
    <n v="0"/>
    <n v="0"/>
    <n v="9.3000000000000007"/>
    <s v="เมตร     "/>
    <n v="782.24"/>
    <n v="0"/>
    <n v="0"/>
    <n v="0"/>
    <n v="782.24"/>
    <n v="267.64999999999998"/>
    <n v="0"/>
    <n v="514.59"/>
    <n v="65.78"/>
    <n v="0"/>
    <s v="เมตร          "/>
    <n v="28.78"/>
    <n v="0"/>
    <n v="0"/>
    <s v="//-/F         "/>
    <n v="84.111827956989245"/>
    <n v="55.331827956989244"/>
    <n v="267.65400000000005"/>
    <n v="514.58600000000001"/>
  </r>
  <r>
    <s v="สุราษ"/>
    <x v="530"/>
    <x v="537"/>
    <s v="คอล์ยเมทัลชีท "/>
    <x v="0"/>
    <s v="บจก.พวงรัตน์เมทัลชีท (สาขาสุราษฎร์ธานี)"/>
    <s v="4 ธ.ค. 2564           "/>
    <n v="12.4"/>
    <n v="0"/>
    <n v="0"/>
    <n v="0"/>
    <n v="0"/>
    <n v="12.4"/>
    <s v="เมตร     "/>
    <n v="1043"/>
    <n v="0"/>
    <n v="0"/>
    <n v="0"/>
    <n v="1043"/>
    <n v="356.87"/>
    <n v="0"/>
    <n v="686.12"/>
    <n v="65.78"/>
    <n v="0"/>
    <s v="เมตร          "/>
    <n v="28.78"/>
    <n v="0"/>
    <n v="0"/>
    <s v="//-/F         "/>
    <n v="84.112903225806448"/>
    <n v="55.332903225806447"/>
    <n v="356.87200000000001"/>
    <n v="686.12799999999993"/>
  </r>
  <r>
    <s v="เต่าทอง"/>
    <x v="531"/>
    <x v="538"/>
    <s v="คอยล์ฉนวนฟิล์ม"/>
    <x v="11"/>
    <s v="บจก.เต่าทองวัสดุ                    "/>
    <s v="16 ธ.ค. 2564          "/>
    <n v="100.4"/>
    <n v="0"/>
    <n v="0"/>
    <n v="0"/>
    <n v="0"/>
    <n v="100.4"/>
    <s v="เมตร     "/>
    <n v="32850.51"/>
    <n v="0"/>
    <n v="0"/>
    <n v="0"/>
    <n v="32850.51"/>
    <n v="15064.5"/>
    <n v="0"/>
    <n v="31173.33"/>
    <n v="94.89"/>
    <n v="150"/>
    <s v="เมตร          "/>
    <n v="114"/>
    <n v="0"/>
    <n v="0"/>
    <d v="2020-11-20T00:00:00"/>
    <n v="327.19631474103585"/>
    <n v="213.19631474103585"/>
    <n v="11445.6"/>
    <n v="21404.910000000003"/>
  </r>
  <r>
    <s v="กระบี่"/>
    <x v="531"/>
    <x v="538"/>
    <s v="คอยล์ฉนวนฟิล์ม"/>
    <x v="11"/>
    <s v="บจก.ชมพรภัณฑ์กระบี่เมทัลชีท         "/>
    <s v="14 ธ.ค. 2564          "/>
    <n v="0"/>
    <n v="345"/>
    <n v="0"/>
    <n v="0"/>
    <n v="0"/>
    <n v="345"/>
    <s v="เมตร     "/>
    <n v="0"/>
    <n v="112850.46"/>
    <n v="0"/>
    <n v="0"/>
    <n v="112850.46"/>
    <n v="51750"/>
    <n v="0"/>
    <n v="61100.46"/>
    <n v="54.14"/>
    <n v="150"/>
    <s v="เมตร          "/>
    <n v="114"/>
    <n v="0"/>
    <n v="0"/>
    <d v="2020-11-07T00:00:00"/>
    <n v="327.10278260869569"/>
    <n v="213.10278260869569"/>
    <n v="39330"/>
    <n v="73520.460000000006"/>
  </r>
  <r>
    <s v="ชุมพร"/>
    <x v="531"/>
    <x v="538"/>
    <s v="คอยล์ฉนวนฟิล์ม"/>
    <x v="11"/>
    <s v="บจก.ชมพรภัณฑ์เมทัลชีท(ชุมพร)        "/>
    <s v="2 ธ.ค. 2564           "/>
    <n v="0"/>
    <n v="182.2"/>
    <n v="0"/>
    <n v="0"/>
    <n v="0"/>
    <n v="182.2"/>
    <s v="เมตร     "/>
    <n v="0"/>
    <n v="59598.12"/>
    <n v="0"/>
    <n v="0"/>
    <n v="59598.12"/>
    <n v="27330"/>
    <n v="0"/>
    <n v="32268.12"/>
    <n v="54.14"/>
    <n v="150"/>
    <s v="เมตร          "/>
    <n v="114"/>
    <n v="0"/>
    <n v="0"/>
    <d v="2020-11-07T00:00:00"/>
    <n v="327.10274423710212"/>
    <n v="213.10274423710212"/>
    <n v="20770.8"/>
    <n v="38827.320000000007"/>
  </r>
  <r>
    <s v="ทุ่งสง"/>
    <x v="531"/>
    <x v="538"/>
    <s v="คอยล์ฉนวนฟิล์ม"/>
    <x v="11"/>
    <s v="บจก.ชมภูเมทัลชีท(ทุ่งสง)            "/>
    <s v="13 ธ.ค. 2564          "/>
    <n v="0"/>
    <n v="10.7"/>
    <n v="0"/>
    <n v="0"/>
    <n v="0"/>
    <n v="10.7"/>
    <s v="เมตร     "/>
    <n v="0"/>
    <n v="3500.01"/>
    <n v="0"/>
    <n v="0"/>
    <n v="3500.01"/>
    <n v="1605"/>
    <n v="0"/>
    <n v="2082.9"/>
    <n v="59.51"/>
    <n v="150"/>
    <s v="เมตร          "/>
    <n v="114"/>
    <n v="0"/>
    <n v="0"/>
    <d v="2021-06-05T00:00:00"/>
    <n v="327.10373831775706"/>
    <n v="213.10373831775706"/>
    <n v="1219.8"/>
    <n v="2280.21"/>
  </r>
  <r>
    <s v="ภูเก็ต"/>
    <x v="531"/>
    <x v="538"/>
    <s v="คอยล์ฉนวนฟิล์ม"/>
    <x v="11"/>
    <s v="บจก.ชมภูเมทัลชีท(ภูเก็ต)            "/>
    <s v="15 ธ.ค. 2564          "/>
    <n v="144.1"/>
    <n v="0"/>
    <n v="0"/>
    <n v="0"/>
    <n v="0"/>
    <n v="144.1"/>
    <s v="เมตร     "/>
    <n v="47132.88"/>
    <n v="0"/>
    <n v="0"/>
    <n v="0"/>
    <n v="47132.88"/>
    <n v="21615"/>
    <n v="0"/>
    <n v="25517.88"/>
    <n v="54.14"/>
    <n v="150"/>
    <s v="เมตร          "/>
    <n v="114"/>
    <n v="0"/>
    <n v="0"/>
    <s v="07/11/-020    "/>
    <n v="327.08452463566965"/>
    <n v="213.08452463566965"/>
    <n v="16427.399999999998"/>
    <n v="30705.48"/>
  </r>
  <r>
    <s v="ออนไลน์"/>
    <x v="531"/>
    <x v="538"/>
    <s v="คอยล์ฉนวนฟิล์ม"/>
    <x v="11"/>
    <s v="บจก.พวงรัตน์เมทัลชีท (อ้อมค่ายONLINE"/>
    <s v="9 ธ.ค. 2564           "/>
    <n v="733.9"/>
    <n v="0"/>
    <n v="0"/>
    <n v="0"/>
    <n v="0"/>
    <n v="733.9"/>
    <s v="เมตร     "/>
    <n v="248308.85"/>
    <n v="0"/>
    <n v="0"/>
    <n v="0"/>
    <n v="248308.85"/>
    <n v="110088"/>
    <n v="0"/>
    <n v="150947.01999999999"/>
    <n v="60.79"/>
    <n v="150"/>
    <s v="เมตร          "/>
    <n v="114"/>
    <n v="0"/>
    <n v="0"/>
    <d v="2021-08-02T00:00:00"/>
    <n v="338.34153154380709"/>
    <n v="224.34153154380709"/>
    <n v="83664.599999999991"/>
    <n v="164644.25"/>
  </r>
  <r>
    <s v="เต่าทอง"/>
    <x v="532"/>
    <x v="539"/>
    <s v="คอยล์ฉนวนฟิล์ม"/>
    <x v="11"/>
    <s v="บจก.เต่าทองวัสดุ         "/>
    <s v="16 ธ.ค. 2564          "/>
    <n v="26"/>
    <n v="0"/>
    <n v="0"/>
    <n v="0"/>
    <n v="0"/>
    <n v="26"/>
    <s v="เมตร     "/>
    <n v="3644.82"/>
    <n v="0"/>
    <n v="0"/>
    <n v="0"/>
    <n v="3644.82"/>
    <n v="1300"/>
    <n v="0"/>
    <n v="3210.62"/>
    <n v="88.09"/>
    <n v="0"/>
    <s v="              "/>
    <n v="38"/>
    <n v="0"/>
    <n v="0"/>
    <s v="//            "/>
    <n v="140.18538461538463"/>
    <n v="102.18538461538463"/>
    <n v="988"/>
    <n v="2656.82"/>
  </r>
  <r>
    <s v="ทุ่งสง"/>
    <x v="532"/>
    <x v="539"/>
    <s v="คอยล์ฉนวนฟิล์ม"/>
    <x v="11"/>
    <s v="บจก.ชมภูเมทัลชีท(ทุ่งสง) "/>
    <s v="13 ธ.ค. 2564          "/>
    <n v="0"/>
    <n v="4"/>
    <n v="0"/>
    <n v="0"/>
    <n v="0"/>
    <n v="4"/>
    <s v="เมตร     "/>
    <n v="0"/>
    <n v="523.36"/>
    <n v="0"/>
    <n v="0"/>
    <n v="523.36"/>
    <n v="200"/>
    <n v="0"/>
    <n v="-6.4"/>
    <n v="-1.22"/>
    <n v="0"/>
    <s v="              "/>
    <n v="38"/>
    <n v="0"/>
    <n v="0"/>
    <s v="//            "/>
    <n v="130.84"/>
    <n v="92.84"/>
    <n v="152"/>
    <n v="371.36"/>
  </r>
  <r>
    <s v="ภูเก็ต"/>
    <x v="532"/>
    <x v="539"/>
    <s v="คอยล์ฉนวนฟิล์ม"/>
    <x v="11"/>
    <s v="บจก.ชมภูเมทัลชีท(ภูเก็ต) "/>
    <s v="15 ธ.ค. 2564          "/>
    <n v="21.7"/>
    <n v="0"/>
    <n v="0"/>
    <n v="0"/>
    <n v="0"/>
    <n v="21.7"/>
    <s v="เมตร     "/>
    <n v="2998.53"/>
    <n v="0"/>
    <n v="0"/>
    <n v="0"/>
    <n v="2998.53"/>
    <n v="1085"/>
    <n v="0"/>
    <n v="-256.47000000000003"/>
    <n v="-8.5500000000000007"/>
    <n v="0"/>
    <s v="              "/>
    <n v="38"/>
    <n v="0"/>
    <n v="0"/>
    <s v="//            "/>
    <n v="138.18110599078344"/>
    <n v="100.18110599078344"/>
    <n v="824.6"/>
    <n v="2173.9300000000003"/>
  </r>
  <r>
    <s v="ออนไลน์"/>
    <x v="532"/>
    <x v="539"/>
    <s v="คอยล์ฉนวนฟิล์ม"/>
    <x v="11"/>
    <s v="บจก.พวงรัตน์เมทัลชีท (อ้อ"/>
    <s v="9 ธ.ค. 2564           "/>
    <n v="80.5"/>
    <n v="0"/>
    <n v="0"/>
    <n v="0"/>
    <n v="0"/>
    <n v="80.5"/>
    <s v="เมตร     "/>
    <n v="11881.23"/>
    <n v="0"/>
    <n v="0"/>
    <n v="0"/>
    <n v="11881.23"/>
    <n v="4025"/>
    <n v="0"/>
    <n v="1202.0999999999999"/>
    <n v="10.119999999999999"/>
    <n v="0"/>
    <s v="              "/>
    <n v="38"/>
    <n v="0"/>
    <n v="0"/>
    <s v="//            "/>
    <n v="147.59291925465837"/>
    <n v="109.59291925465837"/>
    <n v="3059"/>
    <n v="8822.23"/>
  </r>
  <r>
    <s v="ออนไลน์"/>
    <x v="533"/>
    <x v="540"/>
    <s v="คอยล์ฉนวนฟิล์ม"/>
    <x v="11"/>
    <s v="บจก.พวงรัตน์เมทัลชีท (อ้อ"/>
    <s v="25 ธ.ค. 2564          "/>
    <n v="6.9"/>
    <n v="0"/>
    <n v="0"/>
    <n v="0"/>
    <n v="0"/>
    <n v="6.9"/>
    <s v="เมตร     "/>
    <n v="1414.5"/>
    <n v="0"/>
    <n v="0"/>
    <n v="0"/>
    <n v="1414.5"/>
    <n v="345"/>
    <n v="0"/>
    <n v="499.15"/>
    <n v="35.29"/>
    <n v="0"/>
    <s v="              "/>
    <n v="38"/>
    <n v="0"/>
    <n v="0"/>
    <s v="//            "/>
    <n v="205"/>
    <n v="167"/>
    <n v="262.2"/>
    <n v="1152.3"/>
  </r>
  <r>
    <s v="กระบี่"/>
    <x v="534"/>
    <x v="541"/>
    <s v="คอยล์ฉนวนฟิล์ม"/>
    <x v="11"/>
    <s v="บจก.ชมพรภัณฑ์กระบี่เมทัลช"/>
    <s v="21 ธ.ค. 2564          "/>
    <n v="6.2"/>
    <n v="68.2"/>
    <n v="0"/>
    <n v="0"/>
    <n v="0"/>
    <n v="74.400000000000006"/>
    <s v="เมตร     "/>
    <n v="1186.92"/>
    <n v="13066.36"/>
    <n v="0"/>
    <n v="0"/>
    <n v="14253.28"/>
    <n v="5580"/>
    <n v="0"/>
    <n v="3093.28"/>
    <n v="21.7"/>
    <n v="0"/>
    <s v="              "/>
    <n v="57"/>
    <n v="0"/>
    <n v="0"/>
    <s v="//            "/>
    <n v="191.57634408602149"/>
    <n v="134.57634408602149"/>
    <n v="4240.8"/>
    <n v="10012.48"/>
  </r>
  <r>
    <s v="ทุ่งสง"/>
    <x v="534"/>
    <x v="541"/>
    <s v="คอยล์ฉนวนฟิล์ม"/>
    <x v="11"/>
    <s v="บจก.ชมภูเมทัลชีท(ทุ่งสง) "/>
    <s v="13 ธ.ค. 2564          "/>
    <n v="0"/>
    <n v="9.3000000000000007"/>
    <n v="0"/>
    <n v="0"/>
    <n v="0"/>
    <n v="9.3000000000000007"/>
    <s v="เมตร     "/>
    <n v="0"/>
    <n v="1564.48"/>
    <n v="0"/>
    <n v="0"/>
    <n v="1564.48"/>
    <n v="697.5"/>
    <n v="0"/>
    <n v="332.79"/>
    <n v="21.27"/>
    <n v="0"/>
    <s v="              "/>
    <n v="57"/>
    <n v="0"/>
    <n v="0"/>
    <s v="//            "/>
    <n v="168.22365591397849"/>
    <n v="111.22365591397849"/>
    <n v="530.1"/>
    <n v="1034.3800000000001"/>
  </r>
  <r>
    <s v="ภูเก็ต"/>
    <x v="534"/>
    <x v="541"/>
    <s v="คอยล์ฉนวนฟิล์ม"/>
    <x v="11"/>
    <s v="บจก.ชมภูเมทัลชีท(ภูเก็ต) "/>
    <s v="15 ธ.ค. 2564          "/>
    <n v="38.299999999999997"/>
    <n v="0"/>
    <n v="0"/>
    <n v="0"/>
    <n v="0"/>
    <n v="38.299999999999997"/>
    <s v="เมตร     "/>
    <n v="7158.48"/>
    <n v="0"/>
    <n v="0"/>
    <n v="0"/>
    <n v="7158.48"/>
    <n v="2872.5"/>
    <n v="0"/>
    <n v="1413.48"/>
    <n v="19.75"/>
    <n v="0"/>
    <s v="              "/>
    <n v="57"/>
    <n v="0"/>
    <n v="0"/>
    <s v="//            "/>
    <n v="186.90548302872062"/>
    <n v="129.90548302872062"/>
    <n v="2183.1"/>
    <n v="4975.3799999999992"/>
  </r>
  <r>
    <s v="ออนไลน์"/>
    <x v="534"/>
    <x v="541"/>
    <s v="คอยล์ฉนวนฟิล์ม"/>
    <x v="11"/>
    <s v="บจก.พวงรัตน์เมทัลชีท (อ้อ"/>
    <s v="9 ธ.ค. 2564           "/>
    <n v="42.9"/>
    <n v="0"/>
    <n v="0"/>
    <n v="0"/>
    <n v="0"/>
    <n v="42.9"/>
    <s v="เมตร     "/>
    <n v="8449.9699999999993"/>
    <n v="0"/>
    <n v="0"/>
    <n v="0"/>
    <n v="8449.9699999999993"/>
    <n v="3217.5"/>
    <n v="0"/>
    <n v="2758.86"/>
    <n v="32.65"/>
    <n v="0"/>
    <s v="              "/>
    <n v="57"/>
    <n v="0"/>
    <n v="0"/>
    <s v="//            "/>
    <n v="196.96899766899767"/>
    <n v="139.96899766899767"/>
    <n v="2445.2999999999997"/>
    <n v="6004.67"/>
  </r>
  <r>
    <s v="ออนไลน์"/>
    <x v="535"/>
    <x v="542"/>
    <s v="คอยล์ฉนวนฟิล์ม"/>
    <x v="11"/>
    <s v="บจก.พวงรัตน์เมทัลชีท (อ้อ"/>
    <s v="22 ธ.ค. 2564          "/>
    <n v="15.5"/>
    <n v="0"/>
    <n v="0"/>
    <n v="0"/>
    <n v="0"/>
    <n v="15.5"/>
    <s v="เมตร     "/>
    <n v="3093.53"/>
    <n v="0"/>
    <n v="0"/>
    <n v="0"/>
    <n v="3093.53"/>
    <n v="775"/>
    <n v="0"/>
    <n v="1037.3"/>
    <n v="33.53"/>
    <n v="0"/>
    <s v="              "/>
    <n v="38"/>
    <n v="0"/>
    <n v="0"/>
    <s v="//            "/>
    <n v="199.5825806451613"/>
    <n v="161.5825806451613"/>
    <n v="589"/>
    <n v="2504.5300000000002"/>
  </r>
  <r>
    <s v="ออนไลน์"/>
    <x v="536"/>
    <x v="543"/>
    <s v="คอยล์ฉนวนฟิล์ม"/>
    <x v="11"/>
    <s v="บจก.พวงรัตน์เมทัลชีท (อ้อ"/>
    <s v="25 ธ.ค. 2564          "/>
    <n v="4.2"/>
    <n v="0"/>
    <n v="0"/>
    <n v="0"/>
    <n v="0"/>
    <n v="4.2"/>
    <s v="เมตร     "/>
    <n v="1596"/>
    <n v="0"/>
    <n v="0"/>
    <n v="0"/>
    <n v="1596"/>
    <n v="210"/>
    <n v="0"/>
    <n v="1038.83"/>
    <n v="65.09"/>
    <n v="0"/>
    <s v="              "/>
    <n v="38"/>
    <n v="0"/>
    <n v="0"/>
    <s v="//            "/>
    <n v="380"/>
    <n v="342"/>
    <n v="159.6"/>
    <n v="1436.4"/>
  </r>
  <r>
    <s v="อ้อมค่าย"/>
    <x v="537"/>
    <x v="544"/>
    <s v="คอยล์ฉนวนฟิล์ม"/>
    <x v="11"/>
    <s v="บจก.พวงรัตน์เมทัลชีท(อ้อมค"/>
    <s v="30 ธ.ค. 2564          "/>
    <n v="52.8"/>
    <n v="0"/>
    <n v="0"/>
    <n v="0"/>
    <n v="0"/>
    <n v="52.8"/>
    <s v="เมตร     "/>
    <n v="8882.25"/>
    <n v="0"/>
    <n v="0"/>
    <n v="0"/>
    <n v="8882.25"/>
    <n v="2023.82"/>
    <n v="0"/>
    <n v="6858.43"/>
    <n v="77.22"/>
    <n v="0"/>
    <s v="เมตร          "/>
    <n v="38.33"/>
    <n v="0"/>
    <n v="0"/>
    <s v="//-/F         "/>
    <n v="168.22443181818184"/>
    <n v="129.89443181818183"/>
    <n v="2023.8239999999998"/>
    <n v="6858.4260000000004"/>
  </r>
  <r>
    <s v="ตรัง"/>
    <x v="538"/>
    <x v="545"/>
    <s v="คอยล์ฉนวนฟิล์ม"/>
    <x v="11"/>
    <s v="บจก.ชมพรภัณฑ์วัสดุ(ตรัง)  "/>
    <s v="17 ธ.ค. 2564          "/>
    <n v="0"/>
    <n v="59.8"/>
    <n v="0"/>
    <n v="0"/>
    <n v="0"/>
    <n v="59.8"/>
    <s v="เมตร     "/>
    <n v="0"/>
    <n v="12854.21"/>
    <n v="0"/>
    <n v="0"/>
    <n v="12854.21"/>
    <n v="2292.13"/>
    <n v="0"/>
    <n v="10562.08"/>
    <n v="82.17"/>
    <n v="0"/>
    <s v="เมตร          "/>
    <n v="38.33"/>
    <n v="0"/>
    <n v="0"/>
    <s v="//-/F         "/>
    <n v="214.95334448160534"/>
    <n v="176.62334448160533"/>
    <n v="2292.134"/>
    <n v="10562.075999999999"/>
  </r>
  <r>
    <s v="อ้อมค่าย"/>
    <x v="538"/>
    <x v="545"/>
    <s v="คอยล์ฉนวนฟิล์ม"/>
    <x v="11"/>
    <s v="บจก.พวงรัตน์เมทัลชีท(อ้อมค"/>
    <s v="25 ธ.ค. 2564          "/>
    <n v="22.8"/>
    <n v="0"/>
    <n v="0"/>
    <n v="0"/>
    <n v="0"/>
    <n v="22.8"/>
    <s v="เมตร     "/>
    <n v="5329.41"/>
    <n v="0"/>
    <n v="0"/>
    <n v="0"/>
    <n v="5329.41"/>
    <n v="873.92"/>
    <n v="0"/>
    <n v="4455.4799999999996"/>
    <n v="83.6"/>
    <n v="0"/>
    <s v="เมตร          "/>
    <n v="38.33"/>
    <n v="0"/>
    <n v="0"/>
    <s v="//-/F         "/>
    <n v="233.74605263157892"/>
    <n v="195.41605263157891"/>
    <n v="873.92399999999998"/>
    <n v="4455.4859999999999"/>
  </r>
  <r>
    <s v="ตรัง"/>
    <x v="539"/>
    <x v="546"/>
    <s v="คอยล์ฉนวนฟิล์ม"/>
    <x v="11"/>
    <s v="บจก.ชมพรภัณฑ์วัสดุ(ตรัง)      "/>
    <s v="17 ธ.ค. 2564          "/>
    <n v="0"/>
    <n v="590.4"/>
    <n v="0"/>
    <n v="0"/>
    <n v="0"/>
    <n v="590.4"/>
    <s v="เมตร     "/>
    <n v="0"/>
    <n v="248299.06"/>
    <n v="0"/>
    <n v="0"/>
    <n v="248299.06"/>
    <n v="99978.34"/>
    <n v="0"/>
    <n v="198654.48"/>
    <n v="80.010000000000005"/>
    <n v="169.34"/>
    <s v="เมตร          "/>
    <n v="132"/>
    <n v="0"/>
    <n v="0"/>
    <d v="2021-07-31T00:00:00"/>
    <n v="420.56073848238486"/>
    <n v="288.56073848238486"/>
    <n v="77932.800000000003"/>
    <n v="170366.26"/>
  </r>
  <r>
    <s v="สุราษ"/>
    <x v="539"/>
    <x v="546"/>
    <s v="คอยล์ฉนวนฟิล์ม"/>
    <x v="11"/>
    <s v="บจก.พวงรัตน์เมทัลชีท(สุราษฎร์)"/>
    <s v="29 ธ.ค. 2564          "/>
    <n v="79.099999999999994"/>
    <n v="0"/>
    <n v="0"/>
    <n v="0"/>
    <n v="0"/>
    <n v="79.099999999999994"/>
    <s v="เมตร     "/>
    <n v="33266.35"/>
    <n v="0"/>
    <n v="0"/>
    <n v="0"/>
    <n v="33266.35"/>
    <n v="13394.79"/>
    <n v="0"/>
    <n v="20364.349999999999"/>
    <n v="61.22"/>
    <n v="169.34"/>
    <s v="เมตร          "/>
    <n v="132"/>
    <n v="0"/>
    <n v="0"/>
    <d v="2021-06-23T00:00:00"/>
    <n v="420.56068268015173"/>
    <n v="288.56068268015173"/>
    <n v="10441.199999999999"/>
    <n v="22825.15"/>
  </r>
  <r>
    <s v="ออนไลน์"/>
    <x v="539"/>
    <x v="546"/>
    <s v="คอยล์ฉนวนฟิล์ม"/>
    <x v="11"/>
    <s v="บจก.พวงรัตน์เมทัลชีท (อ้อมค่าย"/>
    <s v="16 ธ.ค. 2564          "/>
    <n v="187.9"/>
    <n v="0"/>
    <n v="0"/>
    <n v="0"/>
    <n v="0"/>
    <n v="187.9"/>
    <s v="เมตร     "/>
    <n v="84555"/>
    <n v="0"/>
    <n v="0"/>
    <n v="0"/>
    <n v="84555"/>
    <n v="31818.99"/>
    <n v="0"/>
    <n v="53388.03"/>
    <n v="63.14"/>
    <n v="169.34"/>
    <s v="เมตร          "/>
    <n v="132"/>
    <n v="0"/>
    <n v="0"/>
    <d v="2021-06-23T00:00:00"/>
    <n v="450"/>
    <n v="318"/>
    <n v="24802.799999999999"/>
    <n v="59752.2"/>
  </r>
  <r>
    <s v="อ้อมค่าย"/>
    <x v="539"/>
    <x v="546"/>
    <s v="คอยล์ฉนวนฟิล์ม"/>
    <x v="11"/>
    <s v="บจก.พวงรัตน์เมทัลชีท(อ้อมค่าย)"/>
    <s v="25 ธ.ค. 2564          "/>
    <n v="6.4"/>
    <n v="157.1"/>
    <n v="0"/>
    <n v="0"/>
    <n v="0"/>
    <n v="163.5"/>
    <s v="เมตร     "/>
    <n v="2680.87"/>
    <n v="66090.67"/>
    <n v="0"/>
    <n v="0"/>
    <n v="68771.539999999994"/>
    <n v="27695.56"/>
    <n v="0"/>
    <n v="41643.5"/>
    <n v="60.55"/>
    <n v="169.34"/>
    <s v="เมตร          "/>
    <n v="132"/>
    <n v="0"/>
    <n v="0"/>
    <d v="2021-06-23T00:00:00"/>
    <n v="420.62103975535166"/>
    <n v="288.62103975535166"/>
    <n v="21582"/>
    <n v="47189.539999999994"/>
  </r>
  <r>
    <s v="เต่าทอง"/>
    <x v="540"/>
    <x v="547"/>
    <s v="คอล์ยเมทัลชีท "/>
    <x v="0"/>
    <s v="บจก.เต่าทองวัสดุ (ทรายขาว)             "/>
    <s v="25 ธ.ค. 2564          "/>
    <n v="3.1"/>
    <n v="0"/>
    <n v="0"/>
    <n v="0"/>
    <n v="0"/>
    <n v="3.1"/>
    <s v="เมตร     "/>
    <n v="260.63"/>
    <n v="0"/>
    <n v="0"/>
    <n v="0"/>
    <n v="260.63"/>
    <n v="118.95"/>
    <n v="0"/>
    <n v="141.68"/>
    <n v="54.36"/>
    <n v="0"/>
    <s v="เมตร          "/>
    <n v="38.369999999999997"/>
    <n v="0"/>
    <n v="0"/>
    <s v="//-/F         "/>
    <n v="84.074193548387086"/>
    <n v="45.704193548387089"/>
    <n v="118.94699999999999"/>
    <n v="141.68299999999999"/>
  </r>
  <r>
    <s v="ทุ่งสง"/>
    <x v="540"/>
    <x v="547"/>
    <s v="คอล์ยเมทัลชีท "/>
    <x v="0"/>
    <s v="บจก.ชมภูเมทัลชีท(ทุ่งสง)               "/>
    <s v="3 ธ.ค. 2564           "/>
    <n v="6"/>
    <n v="0"/>
    <n v="0"/>
    <n v="0"/>
    <n v="0"/>
    <n v="6"/>
    <s v="เมตร     "/>
    <n v="616.82000000000005"/>
    <n v="0"/>
    <n v="0"/>
    <n v="0"/>
    <n v="616.82000000000005"/>
    <n v="232.14"/>
    <n v="0"/>
    <n v="384.68"/>
    <n v="62.37"/>
    <n v="0"/>
    <s v="เมตร          "/>
    <n v="38.369999999999997"/>
    <n v="0"/>
    <n v="0"/>
    <s v="//-/F         "/>
    <n v="102.80333333333334"/>
    <n v="64.433333333333337"/>
    <n v="230.21999999999997"/>
    <n v="386.60000000000008"/>
  </r>
  <r>
    <s v="นาเคียน"/>
    <x v="540"/>
    <x v="547"/>
    <s v="คอล์ยเมทัลชีท "/>
    <x v="0"/>
    <s v="บจก.ชมพรภัณฑ์เมทัลชีท(นาเคียน)         "/>
    <s v="30 ธ.ค. 2564          "/>
    <n v="9.3000000000000007"/>
    <n v="0"/>
    <n v="0"/>
    <n v="0"/>
    <n v="0"/>
    <n v="9.3000000000000007"/>
    <s v="เมตร     "/>
    <n v="1042.06"/>
    <n v="0"/>
    <n v="0"/>
    <n v="0"/>
    <n v="1042.06"/>
    <n v="356.84"/>
    <n v="0"/>
    <n v="685.22"/>
    <n v="65.760000000000005"/>
    <n v="0"/>
    <s v="เมตร          "/>
    <n v="38.369999999999997"/>
    <n v="0"/>
    <n v="0"/>
    <s v="//-/F         "/>
    <n v="112.04946236559138"/>
    <n v="73.679462365591377"/>
    <n v="356.84100000000001"/>
    <n v="685.21899999999994"/>
  </r>
  <r>
    <s v="สุราษ"/>
    <x v="540"/>
    <x v="547"/>
    <s v="คอล์ยเมทัลชีท "/>
    <x v="0"/>
    <s v="บจก.พวงรัตน์เมทัลชีท (สาขาสุราษฎร์ธานี)"/>
    <s v="4 ธ.ค. 2564           "/>
    <n v="12.4"/>
    <n v="0"/>
    <n v="0"/>
    <n v="0"/>
    <n v="0"/>
    <n v="12.4"/>
    <s v="เมตร     "/>
    <n v="1158.8800000000001"/>
    <n v="0"/>
    <n v="0"/>
    <n v="0"/>
    <n v="1158.8800000000001"/>
    <n v="475.79"/>
    <n v="0"/>
    <n v="683.09"/>
    <n v="58.94"/>
    <n v="0"/>
    <s v="เมตร          "/>
    <n v="38.369999999999997"/>
    <n v="0"/>
    <n v="0"/>
    <s v="//-/F         "/>
    <n v="93.458064516129042"/>
    <n v="55.088064516129045"/>
    <n v="475.78799999999995"/>
    <n v="683.0920000000001"/>
  </r>
  <r>
    <s v="อ้อมค่าย"/>
    <x v="540"/>
    <x v="547"/>
    <s v="คอล์ยเมทัลชีท "/>
    <x v="0"/>
    <s v="บจก.พวงรัตน์เมทัลชีท(อ้อมค่าย)         "/>
    <s v="7 ธ.ค. 2564           "/>
    <n v="18.600000000000001"/>
    <n v="0"/>
    <n v="0"/>
    <n v="0"/>
    <n v="0"/>
    <n v="18.600000000000001"/>
    <s v="เมตร     "/>
    <n v="1955.14"/>
    <n v="0"/>
    <n v="0"/>
    <n v="0"/>
    <n v="1955.14"/>
    <n v="713.68"/>
    <n v="0"/>
    <n v="1241.46"/>
    <n v="63.5"/>
    <n v="0"/>
    <s v="เมตร          "/>
    <n v="38.369999999999997"/>
    <n v="0"/>
    <n v="0"/>
    <s v="//-/F         "/>
    <n v="105.11505376344086"/>
    <n v="66.745053763440865"/>
    <n v="713.68200000000002"/>
    <n v="1241.4580000000001"/>
  </r>
  <r>
    <s v="ทุ่งสง"/>
    <x v="541"/>
    <x v="548"/>
    <s v="คอล์ยเมทัลชีท "/>
    <x v="0"/>
    <s v="บจก.ชมภูเมทัลชีท(ทุ่งสง)               "/>
    <s v="3 ธ.ค. 2564           "/>
    <n v="13.6"/>
    <n v="24.8"/>
    <n v="0"/>
    <n v="0"/>
    <n v="0"/>
    <n v="38.4"/>
    <s v="เมตร     "/>
    <n v="1740.07"/>
    <n v="3013.08"/>
    <n v="0"/>
    <n v="0"/>
    <n v="4753.1499999999996"/>
    <n v="2209.92"/>
    <n v="0"/>
    <n v="2543.23"/>
    <n v="53.51"/>
    <n v="0"/>
    <s v="เมตร          "/>
    <n v="57.55"/>
    <n v="0"/>
    <n v="0"/>
    <s v="//-/F         "/>
    <n v="123.77994791666666"/>
    <n v="66.22994791666666"/>
    <n v="2209.9199999999996"/>
    <n v="2543.23"/>
  </r>
  <r>
    <s v="นาเคียน"/>
    <x v="541"/>
    <x v="548"/>
    <s v="คอล์ยเมทัลชีท "/>
    <x v="0"/>
    <s v="บจก.ชมพรภัณฑ์เมทัลชีท(นาเคียน)         "/>
    <s v="17 ธ.ค. 2564          "/>
    <n v="10.4"/>
    <n v="0"/>
    <n v="0"/>
    <n v="0"/>
    <n v="0"/>
    <n v="10.4"/>
    <s v="เมตร     "/>
    <n v="1647.27"/>
    <n v="0"/>
    <n v="0"/>
    <n v="0"/>
    <n v="1647.27"/>
    <n v="598.52"/>
    <n v="0"/>
    <n v="1048.74"/>
    <n v="63.67"/>
    <n v="0"/>
    <s v="เมตร          "/>
    <n v="57.55"/>
    <n v="0"/>
    <n v="0"/>
    <s v="//-/F         "/>
    <n v="158.39134615384614"/>
    <n v="100.84134615384615"/>
    <n v="598.52"/>
    <n v="1048.75"/>
  </r>
  <r>
    <s v="สุราษ"/>
    <x v="541"/>
    <x v="548"/>
    <s v="คอล์ยเมทัลชีท "/>
    <x v="0"/>
    <s v="บจก.พวงรัตน์เมทัลชีท(สุราษฎร์)         "/>
    <s v="22 ธ.ค. 2564          "/>
    <n v="3.1"/>
    <n v="0"/>
    <n v="0"/>
    <n v="0"/>
    <n v="0"/>
    <n v="3.1"/>
    <s v="เมตร     "/>
    <n v="390.65"/>
    <n v="0"/>
    <n v="0"/>
    <n v="0"/>
    <n v="390.65"/>
    <n v="178.41"/>
    <n v="0"/>
    <n v="212.24"/>
    <n v="54.33"/>
    <n v="0"/>
    <s v="เมตร          "/>
    <n v="57.55"/>
    <n v="0"/>
    <n v="0"/>
    <s v="//-/F         "/>
    <n v="126.01612903225805"/>
    <n v="68.466129032258053"/>
    <n v="178.405"/>
    <n v="212.24499999999998"/>
  </r>
  <r>
    <s v="อ้อมค่าย"/>
    <x v="541"/>
    <x v="548"/>
    <s v="คอล์ยเมทัลชีท "/>
    <x v="0"/>
    <s v="บจก.พวงรัตน์เมทัลชีท(อ้อมค่าย)         "/>
    <s v="7 ธ.ค. 2564           "/>
    <n v="37.5"/>
    <n v="15.4"/>
    <n v="0"/>
    <n v="0"/>
    <n v="0"/>
    <n v="52.9"/>
    <s v="เมตร     "/>
    <n v="4843.57"/>
    <n v="1942.62"/>
    <n v="0"/>
    <n v="0"/>
    <n v="6786.19"/>
    <n v="3044.4"/>
    <n v="0"/>
    <n v="3741.78"/>
    <n v="55.14"/>
    <n v="0"/>
    <s v="เมตร          "/>
    <n v="57.55"/>
    <n v="0"/>
    <n v="0"/>
    <s v="//-/F         "/>
    <n v="128.28336483931946"/>
    <n v="70.733364839319464"/>
    <n v="3044.395"/>
    <n v="3741.7949999999996"/>
  </r>
  <r>
    <s v="ชุมพร"/>
    <x v="542"/>
    <x v="549"/>
    <s v="คอล์ยเมทัลชีท "/>
    <x v="0"/>
    <s v="บจก.ชมพรภัณฑ์เมทัลชีท (ชุมพร)                    "/>
    <s v="3 ธ.ค. 2564           "/>
    <n v="10.5"/>
    <n v="0"/>
    <n v="0"/>
    <n v="0"/>
    <n v="0"/>
    <n v="10.5"/>
    <s v="เมตร     "/>
    <n v="1028.04"/>
    <n v="0"/>
    <n v="0"/>
    <n v="0"/>
    <n v="1028.04"/>
    <n v="1050"/>
    <n v="0"/>
    <n v="-21.96"/>
    <n v="-2.14"/>
    <n v="0"/>
    <s v="เมตร          "/>
    <n v="100"/>
    <n v="0"/>
    <n v="0"/>
    <s v="//-/F         "/>
    <n v="97.90857142857142"/>
    <n v="-2.0914285714285796"/>
    <n v="1050"/>
    <n v="-21.960000000000036"/>
  </r>
  <r>
    <s v="สุราษ"/>
    <x v="542"/>
    <x v="549"/>
    <s v="คอล์ยเมทัลชีท "/>
    <x v="0"/>
    <s v="บจก.พวงรัตน์เมทัลชีท(สุราษฎร์)                   "/>
    <s v="28 ธ.ค. 2564          "/>
    <n v="3.6"/>
    <n v="0"/>
    <n v="0"/>
    <n v="0"/>
    <n v="0"/>
    <n v="3.6"/>
    <s v="เมตร     "/>
    <n v="319.63"/>
    <n v="0"/>
    <n v="0"/>
    <n v="0"/>
    <n v="319.63"/>
    <n v="360"/>
    <n v="0"/>
    <n v="-40.369999999999997"/>
    <n v="-12.63"/>
    <n v="0"/>
    <s v="เมตร          "/>
    <n v="100"/>
    <n v="0"/>
    <n v="0"/>
    <s v="//-/F         "/>
    <n v="88.786111111111111"/>
    <n v="-11.213888888888889"/>
    <n v="360"/>
    <n v="-40.370000000000005"/>
  </r>
  <r>
    <s v="สุราษ"/>
    <x v="542"/>
    <x v="549"/>
    <s v="คอล์ยเมทัลชีท "/>
    <x v="0"/>
    <s v="บจก.พวงรัตน์เมทัลชีท (สาขาสุราษฎร์ธานี)          "/>
    <s v="8 ธ.ค. 2564           "/>
    <n v="35"/>
    <n v="0"/>
    <n v="0"/>
    <n v="0"/>
    <n v="0"/>
    <n v="35"/>
    <s v="เมตร     "/>
    <n v="3107.48"/>
    <n v="0"/>
    <n v="0"/>
    <n v="0"/>
    <n v="3107.48"/>
    <n v="3500"/>
    <n v="0"/>
    <n v="-392.52"/>
    <n v="-12.63"/>
    <n v="0"/>
    <s v="เมตร          "/>
    <n v="100"/>
    <n v="0"/>
    <n v="0"/>
    <s v="//-/F         "/>
    <n v="88.785142857142858"/>
    <n v="-11.214857142857142"/>
    <n v="3500"/>
    <n v="-392.52"/>
  </r>
  <r>
    <s v="นาเคียน"/>
    <x v="543"/>
    <x v="550"/>
    <s v="คอล์ยเมทัลชีท "/>
    <x v="0"/>
    <s v="บจก.ชมพรภัณฑ์เมทัลชีท(นาเคียน)           "/>
    <s v="29 ธ.ค. 2564          "/>
    <n v="0"/>
    <n v="2.1"/>
    <n v="0"/>
    <n v="0"/>
    <n v="0"/>
    <n v="2.1"/>
    <s v="เมตร     "/>
    <n v="0"/>
    <n v="156.94"/>
    <n v="0"/>
    <n v="0"/>
    <n v="156.94"/>
    <n v="66.989999999999995"/>
    <n v="0"/>
    <n v="89.95"/>
    <n v="57.31"/>
    <n v="0"/>
    <s v="เมตร          "/>
    <n v="31.9"/>
    <n v="0"/>
    <n v="0"/>
    <s v="//-/F         "/>
    <n v="74.733333333333334"/>
    <n v="42.833333333333336"/>
    <n v="66.989999999999995"/>
    <n v="89.95"/>
  </r>
  <r>
    <s v="สุราษ"/>
    <x v="543"/>
    <x v="550"/>
    <s v="คอล์ยเมทัลชีท "/>
    <x v="0"/>
    <s v="บจก.พวงรัตน์เมทัลชีท(สุราษฎร์)           "/>
    <s v="27 ธ.ค. 2564          "/>
    <n v="4.2"/>
    <n v="0"/>
    <n v="0"/>
    <n v="0"/>
    <n v="0"/>
    <n v="4.2"/>
    <s v="เมตร     "/>
    <n v="353.27"/>
    <n v="0"/>
    <n v="0"/>
    <n v="0"/>
    <n v="353.27"/>
    <n v="133.97999999999999"/>
    <n v="0"/>
    <n v="219.29"/>
    <n v="62.07"/>
    <n v="0"/>
    <s v="เมตร          "/>
    <n v="31.9"/>
    <n v="0"/>
    <n v="0"/>
    <s v="//-/F         "/>
    <n v="84.111904761904754"/>
    <n v="52.211904761904755"/>
    <n v="133.97999999999999"/>
    <n v="219.29"/>
  </r>
  <r>
    <s v="สุราษ"/>
    <x v="543"/>
    <x v="550"/>
    <s v="คอล์ยเมทัลชีท "/>
    <x v="0"/>
    <s v="บจก.พวงรัตน์เมทัลชีท (สาขาสุราษฎร์ธานี)  "/>
    <s v="23 ธ.ค. 2564          "/>
    <n v="9.3000000000000007"/>
    <n v="0"/>
    <n v="0"/>
    <n v="0"/>
    <n v="0"/>
    <n v="9.3000000000000007"/>
    <s v="เมตร     "/>
    <n v="694.47"/>
    <n v="0"/>
    <n v="0"/>
    <n v="0"/>
    <n v="694.47"/>
    <n v="296.67"/>
    <n v="0"/>
    <n v="397.8"/>
    <n v="57.28"/>
    <n v="0"/>
    <s v="เมตร          "/>
    <n v="31.9"/>
    <n v="0"/>
    <n v="0"/>
    <s v="//-/F         "/>
    <n v="74.674193548387095"/>
    <n v="42.774193548387096"/>
    <n v="296.67"/>
    <n v="397.8"/>
  </r>
  <r>
    <s v="นาเคียน"/>
    <x v="544"/>
    <x v="551"/>
    <s v="คอล์ยเมทัลชีท "/>
    <x v="0"/>
    <s v="บจก.ชมพรภัณฑ์เมทัลชีท(นาเคียน)           "/>
    <s v="29 ธ.ค. 2564          "/>
    <n v="0"/>
    <n v="4.2"/>
    <n v="0"/>
    <n v="0"/>
    <n v="0"/>
    <n v="4.2"/>
    <s v="เมตร     "/>
    <n v="0"/>
    <n v="392.34"/>
    <n v="0"/>
    <n v="0"/>
    <n v="392.34"/>
    <n v="267.92"/>
    <n v="0"/>
    <n v="124.42"/>
    <n v="31.71"/>
    <n v="0"/>
    <s v="เมตร          "/>
    <n v="63.79"/>
    <n v="0"/>
    <n v="0"/>
    <s v="//B/F         "/>
    <n v="93.414285714285711"/>
    <n v="29.624285714285712"/>
    <n v="267.91800000000001"/>
    <n v="124.42199999999997"/>
  </r>
  <r>
    <s v="เต่าทอง"/>
    <x v="545"/>
    <x v="552"/>
    <s v="คอล์ยเมทัลชีท "/>
    <x v="0"/>
    <s v="บจก.เต่าทองวัสดุ (ทรายขาว)               "/>
    <s v="16 ธ.ค. 2564          "/>
    <n v="6"/>
    <n v="0"/>
    <n v="0"/>
    <n v="0"/>
    <n v="0"/>
    <n v="6"/>
    <s v="เมตร     "/>
    <n v="728.97"/>
    <n v="0"/>
    <n v="0"/>
    <n v="0"/>
    <n v="728.97"/>
    <n v="1020"/>
    <n v="0"/>
    <n v="728.97"/>
    <n v="100"/>
    <n v="170"/>
    <s v="เมตร          "/>
    <n v="120"/>
    <n v="0"/>
    <n v="0"/>
    <d v="2021-04-02T00:00:00"/>
    <n v="121.495"/>
    <n v="1.4950000000000045"/>
    <n v="720"/>
    <n v="8.9700000000000273"/>
  </r>
  <r>
    <s v="นาเคียน"/>
    <x v="546"/>
    <x v="553"/>
    <s v="คอล์ยเมทัลชีท "/>
    <x v="0"/>
    <s v="บจก.ชมพรภัณฑ์เมทัลชีท(นาเคียน)           "/>
    <s v="21 ธ.ค. 2564          "/>
    <n v="0"/>
    <n v="3.1"/>
    <n v="0"/>
    <n v="0"/>
    <n v="0"/>
    <n v="3.1"/>
    <s v="เมตร     "/>
    <n v="0"/>
    <n v="635.51"/>
    <n v="0"/>
    <n v="0"/>
    <n v="635.51"/>
    <n v="604.5"/>
    <n v="0"/>
    <n v="481.35"/>
    <n v="75.739999999999995"/>
    <n v="195"/>
    <s v="เมตร          "/>
    <n v="49.73"/>
    <n v="0"/>
    <n v="0"/>
    <s v="22/10/-021    "/>
    <n v="205.00322580645161"/>
    <n v="155.27322580645162"/>
    <n v="154.16299999999998"/>
    <n v="481.34699999999998"/>
  </r>
  <r>
    <s v="ทุ่งสง"/>
    <x v="547"/>
    <x v="554"/>
    <s v="คอล์ยเมทัลชีท "/>
    <x v="0"/>
    <s v="บจก.ชมภูเมทัลชีท(ทุ่งสง)              "/>
    <s v="28 ธ.ค. 2564          "/>
    <n v="12.4"/>
    <n v="0"/>
    <n v="0"/>
    <n v="0"/>
    <n v="0"/>
    <n v="12.4"/>
    <s v="เมตร     "/>
    <n v="1156.54"/>
    <n v="0"/>
    <n v="0"/>
    <n v="0"/>
    <n v="1156.54"/>
    <n v="1116"/>
    <n v="0"/>
    <n v="1156.54"/>
    <n v="100"/>
    <n v="90"/>
    <s v="เมตร          "/>
    <n v="87"/>
    <n v="0"/>
    <n v="0"/>
    <s v="//-/F         "/>
    <n v="93.269354838709674"/>
    <n v="6.269354838709674"/>
    <n v="1078.8"/>
    <n v="77.740000000000009"/>
  </r>
  <r>
    <s v="นาเคียน"/>
    <x v="548"/>
    <x v="555"/>
    <s v="คอล์ยเมทัลชีท "/>
    <x v="0"/>
    <s v="บจก.ชมพรภัณฑ์เมทัลชีท(นาเคียน)        "/>
    <s v="23 ธ.ค. 2564          "/>
    <n v="18.600000000000001"/>
    <n v="0"/>
    <n v="0"/>
    <n v="0"/>
    <n v="0"/>
    <n v="18.600000000000001"/>
    <s v="เมตร     "/>
    <n v="2255.66"/>
    <n v="0"/>
    <n v="0"/>
    <n v="0"/>
    <n v="2255.66"/>
    <n v="2343.6"/>
    <n v="0"/>
    <n v="-87.94"/>
    <n v="-3.9"/>
    <n v="0"/>
    <s v="เมตร          "/>
    <n v="126"/>
    <n v="0"/>
    <n v="0"/>
    <s v="//B/F         "/>
    <n v="121.27204301075267"/>
    <n v="-4.7279569892473319"/>
    <n v="2343.6000000000004"/>
    <n v="-87.940000000000509"/>
  </r>
  <r>
    <s v="ทุ่งสง"/>
    <x v="549"/>
    <x v="556"/>
    <s v="คอล์ยเมทัลชีท "/>
    <x v="0"/>
    <s v="บจก.ชมภูเมทัลชีท(ทุ่งสง)              "/>
    <s v="23 ธ.ค. 2564          "/>
    <n v="27.9"/>
    <n v="0"/>
    <n v="0"/>
    <n v="0"/>
    <n v="0"/>
    <n v="27.9"/>
    <s v="เมตร     "/>
    <n v="1998.73"/>
    <n v="0"/>
    <n v="0"/>
    <n v="0"/>
    <n v="1998.73"/>
    <n v="1869.3"/>
    <n v="0"/>
    <n v="1998.73"/>
    <n v="100"/>
    <n v="67"/>
    <s v="เมตร          "/>
    <n v="37"/>
    <n v="0"/>
    <n v="0"/>
    <s v="//-/F         "/>
    <n v="71.639068100358429"/>
    <n v="34.639068100358429"/>
    <n v="1032.3"/>
    <n v="966.43000000000006"/>
  </r>
  <r>
    <s v="นาเคียน"/>
    <x v="549"/>
    <x v="556"/>
    <s v="คอล์ยเมทัลชีท "/>
    <x v="0"/>
    <s v="บจก.ชมพรภัณฑ์เมทัลชีท(นาเคียน)        "/>
    <s v="22 ธ.ค. 2564          "/>
    <n v="52.7"/>
    <n v="0"/>
    <n v="0"/>
    <n v="0"/>
    <n v="0"/>
    <n v="52.7"/>
    <s v="เมตร     "/>
    <n v="4691.6400000000003"/>
    <n v="0"/>
    <n v="0"/>
    <n v="0"/>
    <n v="4691.6400000000003"/>
    <n v="3530.9"/>
    <n v="0"/>
    <n v="4691.6400000000003"/>
    <n v="100"/>
    <n v="67"/>
    <s v="เมตร          "/>
    <n v="37"/>
    <n v="0"/>
    <n v="0"/>
    <s v="//-/F         "/>
    <n v="89.025426944971542"/>
    <n v="52.025426944971542"/>
    <n v="1949.9"/>
    <n v="2741.7400000000002"/>
  </r>
  <r>
    <s v="สุราษ"/>
    <x v="549"/>
    <x v="556"/>
    <s v="คอล์ยเมทัลชีท "/>
    <x v="0"/>
    <s v="บจก.พวงรัตน์เมทัลชีท (สาขาสุราษฎร์ธานี"/>
    <s v="22 ธ.ค. 2564          "/>
    <n v="1.5"/>
    <n v="6.2"/>
    <n v="0"/>
    <n v="0"/>
    <n v="0"/>
    <n v="7.7"/>
    <s v="เมตร     "/>
    <n v="130.30000000000001"/>
    <n v="463.55"/>
    <n v="0"/>
    <n v="0"/>
    <n v="593.85"/>
    <n v="519.25"/>
    <n v="0"/>
    <n v="593.85"/>
    <n v="100"/>
    <n v="67"/>
    <s v="เมตร          "/>
    <n v="37"/>
    <n v="0"/>
    <n v="0"/>
    <s v="//-/F         "/>
    <n v="77.123376623376629"/>
    <n v="40.123376623376629"/>
    <n v="284.90000000000003"/>
    <n v="308.95"/>
  </r>
  <r>
    <s v="อ้อมค่าย"/>
    <x v="549"/>
    <x v="556"/>
    <s v="คอล์ยเมทัลชีท "/>
    <x v="0"/>
    <s v="บจก.พวงรัตน์เมทัลชีท(อ้อมค่าย)        "/>
    <s v="9 ธ.ค. 2564           "/>
    <n v="29.6"/>
    <n v="0"/>
    <n v="0"/>
    <n v="0"/>
    <n v="0"/>
    <n v="29.6"/>
    <s v="เมตร     "/>
    <n v="2211.02"/>
    <n v="0"/>
    <n v="0"/>
    <n v="0"/>
    <n v="2211.02"/>
    <n v="1986.55"/>
    <n v="0"/>
    <n v="2211.02"/>
    <n v="100"/>
    <n v="67"/>
    <s v="เมตร          "/>
    <n v="37"/>
    <n v="0"/>
    <n v="0"/>
    <s v="//-/F         "/>
    <n v="74.696621621621617"/>
    <n v="37.696621621621617"/>
    <n v="1095.2"/>
    <n v="1115.82"/>
  </r>
  <r>
    <s v="เต่าทอง"/>
    <x v="550"/>
    <x v="557"/>
    <s v="คอล์ยเมทัลชีท "/>
    <x v="0"/>
    <s v="บจก.เต่าทองวัสดุ                      "/>
    <s v="10 ธ.ค. 2564          "/>
    <n v="2.1"/>
    <n v="0"/>
    <n v="0"/>
    <n v="0"/>
    <n v="0"/>
    <n v="2.1"/>
    <s v="เมตร     "/>
    <n v="157.01"/>
    <n v="0"/>
    <n v="0"/>
    <n v="0"/>
    <n v="157.01"/>
    <n v="126"/>
    <n v="0"/>
    <n v="157.01"/>
    <n v="100"/>
    <n v="60"/>
    <s v="เมตร          "/>
    <n v="55"/>
    <n v="0"/>
    <n v="0"/>
    <s v="//-/F         "/>
    <n v="74.766666666666666"/>
    <n v="19.766666666666666"/>
    <n v="115.5"/>
    <n v="41.509999999999991"/>
  </r>
  <r>
    <s v="เต่าทอง"/>
    <x v="550"/>
    <x v="557"/>
    <s v="คอล์ยเมทัลชีท "/>
    <x v="0"/>
    <s v="บจก.เต่าทองวัสดุ (ทรายขาว)            "/>
    <s v="18 ธ.ค. 2564          "/>
    <n v="17.100000000000001"/>
    <n v="44.1"/>
    <n v="0"/>
    <n v="0"/>
    <n v="0"/>
    <n v="61.2"/>
    <s v="เมตร     "/>
    <n v="1362.15"/>
    <n v="3702.36"/>
    <n v="0"/>
    <n v="0"/>
    <n v="5064.51"/>
    <n v="3672"/>
    <n v="0"/>
    <n v="5064.51"/>
    <n v="100"/>
    <n v="60"/>
    <s v="เมตร          "/>
    <n v="55"/>
    <n v="0"/>
    <n v="0"/>
    <s v="//-/F         "/>
    <n v="82.753431372549016"/>
    <n v="27.753431372549016"/>
    <n v="3366"/>
    <n v="1698.5100000000002"/>
  </r>
  <r>
    <s v="ทุ่งสง"/>
    <x v="550"/>
    <x v="557"/>
    <s v="คอล์ยเมทัลชีท "/>
    <x v="0"/>
    <s v="บจก.ชมภูเมทัลชีท(ทุ่งสง)              "/>
    <s v="20 ธ.ค. 2564          "/>
    <n v="9.6"/>
    <n v="0"/>
    <n v="0"/>
    <n v="0"/>
    <n v="0"/>
    <n v="9.6"/>
    <s v="เมตร     "/>
    <n v="803.74"/>
    <n v="0"/>
    <n v="0"/>
    <n v="0"/>
    <n v="803.74"/>
    <n v="576"/>
    <n v="0"/>
    <n v="803.74"/>
    <n v="100"/>
    <n v="60"/>
    <s v="เมตร          "/>
    <n v="55"/>
    <n v="0"/>
    <n v="0"/>
    <s v="//-/F         "/>
    <n v="83.722916666666677"/>
    <n v="28.722916666666677"/>
    <n v="528"/>
    <n v="275.74"/>
  </r>
  <r>
    <s v="นาเคียน"/>
    <x v="550"/>
    <x v="557"/>
    <s v="คอล์ยเมทัลชีท "/>
    <x v="0"/>
    <s v="บจก.ชมพรภัณฑ์เมทัลชีท(นาเคียน)        "/>
    <s v="18 ธ.ค. 2564          "/>
    <n v="66.2"/>
    <n v="0"/>
    <n v="0"/>
    <n v="0"/>
    <n v="0"/>
    <n v="66.2"/>
    <s v="เมตร     "/>
    <n v="6286.03"/>
    <n v="0"/>
    <n v="0"/>
    <n v="0"/>
    <n v="6286.03"/>
    <n v="3972"/>
    <n v="0"/>
    <n v="6286.03"/>
    <n v="100"/>
    <n v="60"/>
    <s v="เมตร          "/>
    <n v="55"/>
    <n v="0"/>
    <n v="0"/>
    <s v="22/03/-021    "/>
    <n v="94.955135951661617"/>
    <n v="39.955135951661617"/>
    <n v="3641"/>
    <n v="2645.0299999999997"/>
  </r>
  <r>
    <s v="สุราษ"/>
    <x v="550"/>
    <x v="557"/>
    <s v="คอล์ยเมทัลชีท "/>
    <x v="0"/>
    <s v="บจก.พวงรัตน์เมทัลชีท (สาขาสุราษฎร์ธานี"/>
    <s v="11 ธ.ค. 2564          "/>
    <n v="6.2"/>
    <n v="0"/>
    <n v="0"/>
    <n v="0"/>
    <n v="0"/>
    <n v="6.2"/>
    <s v="เมตร     "/>
    <n v="579.44000000000005"/>
    <n v="0"/>
    <n v="0"/>
    <n v="0"/>
    <n v="579.44000000000005"/>
    <n v="372"/>
    <n v="0"/>
    <n v="579.44000000000005"/>
    <n v="100"/>
    <n v="60"/>
    <s v="เมตร          "/>
    <n v="55"/>
    <n v="0"/>
    <n v="0"/>
    <s v="//-/F         "/>
    <n v="93.458064516129042"/>
    <n v="38.458064516129042"/>
    <n v="341"/>
    <n v="238.44000000000005"/>
  </r>
  <r>
    <s v="อ้อมค่าย"/>
    <x v="550"/>
    <x v="557"/>
    <s v="คอล์ยเมทัลชีท "/>
    <x v="0"/>
    <s v="บจก.พวงรัตน์เมทัลชีท(อ้อมค่าย)        "/>
    <s v="27 ธ.ค. 2564          "/>
    <n v="5.2"/>
    <n v="0"/>
    <n v="0"/>
    <n v="0"/>
    <n v="0"/>
    <n v="5.2"/>
    <s v="เมตร     "/>
    <n v="436"/>
    <n v="0"/>
    <n v="0"/>
    <n v="0"/>
    <n v="436"/>
    <n v="312"/>
    <n v="0"/>
    <n v="436"/>
    <n v="100"/>
    <n v="60"/>
    <s v="เมตร          "/>
    <n v="55"/>
    <n v="0"/>
    <n v="0"/>
    <s v="//-/F         "/>
    <n v="83.84615384615384"/>
    <n v="28.84615384615384"/>
    <n v="286"/>
    <n v="150"/>
  </r>
  <r>
    <s v="อ้อมค่าย"/>
    <x v="550"/>
    <x v="557"/>
    <s v="คอล์ยเมทัลชีท "/>
    <x v="0"/>
    <s v="บจก.พวงรัตน์เมทัลชีท(อ้อมค่าย)        "/>
    <s v="9 ธ.ค. 2564           "/>
    <n v="26.4"/>
    <n v="0"/>
    <n v="0"/>
    <n v="0"/>
    <n v="0"/>
    <n v="26.4"/>
    <s v="เมตร     "/>
    <n v="2221.34"/>
    <n v="0"/>
    <n v="0"/>
    <n v="0"/>
    <n v="2221.34"/>
    <n v="1587"/>
    <n v="0"/>
    <n v="2221.34"/>
    <n v="100"/>
    <n v="60"/>
    <s v="เมตร          "/>
    <n v="55"/>
    <n v="0"/>
    <n v="0"/>
    <s v="//-/F         "/>
    <n v="84.14166666666668"/>
    <n v="29.14166666666668"/>
    <n v="1452"/>
    <n v="769.34000000000015"/>
  </r>
  <r>
    <s v="ทุ่งสง"/>
    <x v="551"/>
    <x v="558"/>
    <s v="คอล์ยเมทัลชีท "/>
    <x v="0"/>
    <s v="บจก.ชมภูเมทัลชีท(ทุ่งสง)              "/>
    <s v="13 ธ.ค. 2564          "/>
    <n v="99.2"/>
    <n v="0"/>
    <n v="0"/>
    <n v="0"/>
    <n v="0"/>
    <n v="99.2"/>
    <s v="เมตร     "/>
    <n v="9271.02"/>
    <n v="0"/>
    <n v="0"/>
    <n v="0"/>
    <n v="9271.02"/>
    <n v="6282.34"/>
    <n v="0"/>
    <n v="2988.68"/>
    <n v="32.24"/>
    <n v="0"/>
    <s v="เมตร          "/>
    <n v="63.33"/>
    <n v="0"/>
    <n v="0"/>
    <s v="//-/F         "/>
    <n v="93.457862903225802"/>
    <n v="30.127862903225804"/>
    <n v="6282.3360000000002"/>
    <n v="2988.6840000000002"/>
  </r>
  <r>
    <s v="อ้อมค่าย"/>
    <x v="551"/>
    <x v="558"/>
    <s v="คอล์ยเมทัลชีท "/>
    <x v="0"/>
    <s v="บจก.พวงรัตน์เมทัลชีท(อ้อมค่าย)        "/>
    <s v="10 ธ.ค. 2564          "/>
    <n v="47.6"/>
    <n v="0"/>
    <n v="0"/>
    <n v="0"/>
    <n v="0"/>
    <n v="47.6"/>
    <s v="เมตร     "/>
    <n v="5241.12"/>
    <n v="0"/>
    <n v="0"/>
    <n v="0"/>
    <n v="5241.12"/>
    <n v="3014.51"/>
    <n v="0"/>
    <n v="2226.61"/>
    <n v="42.48"/>
    <n v="0"/>
    <s v="เมตร          "/>
    <n v="63.33"/>
    <n v="0"/>
    <n v="0"/>
    <s v="//-/F         "/>
    <n v="110.10756302521008"/>
    <n v="46.777563025210085"/>
    <n v="3014.5079999999998"/>
    <n v="2226.6120000000001"/>
  </r>
  <r>
    <s v="ทุ่งสง"/>
    <x v="552"/>
    <x v="559"/>
    <s v="คอล์ยเมทัลชีท "/>
    <x v="0"/>
    <s v="บจก.ชมภูเมทัลชีท(ทุ่งสง)              "/>
    <s v="13 ธ.ค. 2564          "/>
    <n v="8.3000000000000007"/>
    <n v="0"/>
    <n v="0"/>
    <n v="0"/>
    <n v="0"/>
    <n v="8.3000000000000007"/>
    <s v="เมตร     "/>
    <n v="969.63"/>
    <n v="0"/>
    <n v="0"/>
    <n v="0"/>
    <n v="969.63"/>
    <n v="788.5"/>
    <n v="0"/>
    <n v="181.13"/>
    <n v="18.68"/>
    <n v="0"/>
    <s v="เมตร          "/>
    <n v="95"/>
    <n v="0"/>
    <n v="0"/>
    <s v="//-/F         "/>
    <n v="116.82289156626506"/>
    <n v="21.822891566265056"/>
    <n v="788.50000000000011"/>
    <n v="181.12999999999988"/>
  </r>
  <r>
    <s v="สุราษ"/>
    <x v="552"/>
    <x v="559"/>
    <s v="คอล์ยเมทัลชีท "/>
    <x v="0"/>
    <s v="บจก.พวงรัตน์เมทัลชีท (สาขาสุราษฎร์ธานี"/>
    <s v="11 ธ.ค. 2564          "/>
    <n v="0"/>
    <n v="4"/>
    <n v="0"/>
    <n v="0"/>
    <n v="0"/>
    <n v="4"/>
    <s v="เมตร     "/>
    <n v="0"/>
    <n v="444.86"/>
    <n v="0"/>
    <n v="0"/>
    <n v="444.86"/>
    <n v="380"/>
    <n v="0"/>
    <n v="64.86"/>
    <n v="14.58"/>
    <n v="0"/>
    <s v="เมตร          "/>
    <n v="95"/>
    <n v="0"/>
    <n v="0"/>
    <s v="//-/F         "/>
    <n v="111.215"/>
    <n v="16.215000000000003"/>
    <n v="380"/>
    <n v="64.860000000000014"/>
  </r>
  <r>
    <s v="อ้อมค่าย"/>
    <x v="552"/>
    <x v="559"/>
    <s v="คอล์ยเมทัลชีท "/>
    <x v="0"/>
    <s v="บจก.พวงรัตน์เมทัลชีท(อ้อมค่าย)        "/>
    <s v="14 ธ.ค. 2564          "/>
    <n v="6.2"/>
    <n v="0"/>
    <n v="0"/>
    <n v="0"/>
    <n v="0"/>
    <n v="6.2"/>
    <s v="เมตร     "/>
    <n v="637.38"/>
    <n v="0"/>
    <n v="0"/>
    <n v="0"/>
    <n v="637.38"/>
    <n v="589"/>
    <n v="0"/>
    <n v="48.38"/>
    <n v="7.59"/>
    <n v="0"/>
    <s v="เมตร          "/>
    <n v="95"/>
    <n v="0"/>
    <n v="0"/>
    <s v="//-/F         "/>
    <n v="102.80322580645161"/>
    <n v="7.8032258064516071"/>
    <n v="589"/>
    <n v="48.379999999999995"/>
  </r>
  <r>
    <s v="อ้อมค่าย"/>
    <x v="552"/>
    <x v="559"/>
    <s v="คอล์ยเมทัลชีท "/>
    <x v="0"/>
    <s v="บจก.พวงรัตน์เมทัลชีท(อ้อมค่าย)        "/>
    <s v="9 ธ.ค. 2564           "/>
    <n v="9"/>
    <n v="0"/>
    <n v="0"/>
    <n v="0"/>
    <n v="0"/>
    <n v="9"/>
    <s v="เมตร     "/>
    <n v="1050.79"/>
    <n v="0"/>
    <n v="0"/>
    <n v="0"/>
    <n v="1050.79"/>
    <n v="855"/>
    <n v="0"/>
    <n v="195.79"/>
    <n v="18.63"/>
    <n v="0"/>
    <s v="เมตร          "/>
    <n v="95"/>
    <n v="0"/>
    <n v="0"/>
    <s v="//-/F         "/>
    <n v="116.75444444444445"/>
    <n v="21.754444444444445"/>
    <n v="855"/>
    <n v="195.78999999999996"/>
  </r>
  <r>
    <s v="นาเคียน"/>
    <x v="553"/>
    <x v="560"/>
    <s v="คอล์ยเมทัลชีท "/>
    <x v="0"/>
    <s v="บจก.ชมพรภัณฑ์เมทัลชีท(นาเคียน)       "/>
    <s v="28 ธ.ค. 2564          "/>
    <n v="0"/>
    <n v="3.6"/>
    <n v="0"/>
    <n v="0"/>
    <n v="0"/>
    <n v="3.6"/>
    <s v="เมตร     "/>
    <n v="0"/>
    <n v="402.82"/>
    <n v="0"/>
    <n v="0"/>
    <n v="402.82"/>
    <n v="91.55"/>
    <n v="0"/>
    <n v="311.27"/>
    <n v="77.27"/>
    <n v="0"/>
    <s v="เมตร          "/>
    <n v="25.43"/>
    <n v="0"/>
    <n v="0"/>
    <s v="//-/F         "/>
    <n v="111.89444444444445"/>
    <n v="86.464444444444439"/>
    <n v="91.548000000000002"/>
    <n v="311.27199999999999"/>
  </r>
  <r>
    <s v="อ้อมค่าย"/>
    <x v="554"/>
    <x v="561"/>
    <s v="คอล์ยเมทัลชีท "/>
    <x v="0"/>
    <s v="บจก.พวงรัตน์เมทัลชีท(อ้อมค่าย)       "/>
    <s v="30 ธ.ค. 2564          "/>
    <n v="2"/>
    <n v="0"/>
    <n v="0"/>
    <n v="0"/>
    <n v="0"/>
    <n v="2"/>
    <s v="เมตร     "/>
    <n v="233.48"/>
    <n v="0"/>
    <n v="0"/>
    <n v="0"/>
    <n v="233.48"/>
    <n v="240"/>
    <n v="0"/>
    <n v="-6.52"/>
    <n v="-2.79"/>
    <n v="0"/>
    <s v="เมตร          "/>
    <n v="120"/>
    <n v="0"/>
    <n v="0"/>
    <s v="//-/F         "/>
    <n v="116.74"/>
    <n v="-3.2600000000000051"/>
    <n v="240"/>
    <n v="-6.5200000000000102"/>
  </r>
  <r>
    <s v="ตรัง"/>
    <x v="555"/>
    <x v="562"/>
    <s v="คอล์ยเมทัลชีท "/>
    <x v="0"/>
    <s v="บจก.ชมพรภัณฑ์วัสดุ(ตรัง)                               "/>
    <s v="24 ธ.ค. 2564          "/>
    <n v="5"/>
    <n v="0"/>
    <n v="0"/>
    <n v="0"/>
    <n v="0"/>
    <n v="5"/>
    <s v="เมตร     "/>
    <n v="467.29"/>
    <n v="0"/>
    <n v="0"/>
    <n v="0"/>
    <n v="467.29"/>
    <n v="275"/>
    <n v="0"/>
    <n v="467.29"/>
    <n v="100"/>
    <n v="55"/>
    <s v="เมตร          "/>
    <n v="55"/>
    <n v="0"/>
    <n v="0"/>
    <s v="//B/F         "/>
    <n v="93.457999999999998"/>
    <n v="38.457999999999998"/>
    <n v="275"/>
    <n v="192.29000000000002"/>
  </r>
  <r>
    <s v="ทุ่งสง"/>
    <x v="556"/>
    <x v="563"/>
    <s v="คอล์ยเมทัลชีท "/>
    <x v="0"/>
    <s v="บจก.ชมภูเมทัลชีท(ทุ่งสง)                     "/>
    <s v="7 ธ.ค. 2564           "/>
    <n v="18.600000000000001"/>
    <n v="0"/>
    <n v="0"/>
    <n v="0"/>
    <n v="0"/>
    <n v="18.600000000000001"/>
    <s v="เมตร     "/>
    <n v="1274.6099999999999"/>
    <n v="0"/>
    <n v="0"/>
    <n v="0"/>
    <n v="1274.6099999999999"/>
    <n v="706.8"/>
    <n v="0"/>
    <n v="1274.6099999999999"/>
    <n v="100"/>
    <n v="38"/>
    <s v="เมตร          "/>
    <n v="37"/>
    <n v="0"/>
    <n v="0"/>
    <s v="//-/F         "/>
    <n v="68.527419354838699"/>
    <n v="31.527419354838699"/>
    <n v="688.2"/>
    <n v="586.40999999999985"/>
  </r>
  <r>
    <s v="นาเคียน"/>
    <x v="556"/>
    <x v="563"/>
    <s v="คอล์ยเมทัลชีท "/>
    <x v="0"/>
    <s v="บจก.ชมพรภัณฑ์เมทัลชีท(นาเคียน)               "/>
    <s v="23 ธ.ค. 2564          "/>
    <n v="43.4"/>
    <n v="0"/>
    <n v="0"/>
    <n v="0"/>
    <n v="0"/>
    <n v="43.4"/>
    <s v="เมตร     "/>
    <n v="4403.74"/>
    <n v="0"/>
    <n v="0"/>
    <n v="0"/>
    <n v="4403.74"/>
    <n v="1649.2"/>
    <n v="0"/>
    <n v="4403.74"/>
    <n v="100"/>
    <n v="38"/>
    <s v="เมตร          "/>
    <n v="37"/>
    <n v="0"/>
    <n v="0"/>
    <s v="//-/F         "/>
    <n v="101.46866359447004"/>
    <n v="64.468663594470044"/>
    <n v="1605.8"/>
    <n v="2797.9399999999996"/>
  </r>
  <r>
    <s v="นาเคียน"/>
    <x v="556"/>
    <x v="563"/>
    <s v="คอล์ยเมทัลชีท "/>
    <x v="0"/>
    <s v="บจก.ชมพรภัณฑ์เมทัลชีท(นาเคียน)               "/>
    <s v="4 ธ.ค. 2564           "/>
    <n v="22.8"/>
    <n v="0"/>
    <n v="0"/>
    <n v="0"/>
    <n v="0"/>
    <n v="22.8"/>
    <s v="เมตร     "/>
    <n v="2130.84"/>
    <n v="0"/>
    <n v="0"/>
    <n v="0"/>
    <n v="2130.84"/>
    <n v="866.4"/>
    <n v="0"/>
    <n v="2130.84"/>
    <n v="100"/>
    <n v="38"/>
    <s v="เมตร          "/>
    <n v="37"/>
    <n v="0"/>
    <n v="0"/>
    <s v="//-/F         "/>
    <n v="93.457894736842107"/>
    <n v="56.457894736842107"/>
    <n v="843.6"/>
    <n v="1287.2400000000002"/>
  </r>
  <r>
    <s v="สุราษ"/>
    <x v="556"/>
    <x v="563"/>
    <s v="คอล์ยเมทัลชีท "/>
    <x v="0"/>
    <s v="บจก.พวงรัตน์เมทัลชีท (สาขาสุราษฎร์ธานี)      "/>
    <s v="30 ธ.ค. 2564          "/>
    <n v="9.3000000000000007"/>
    <n v="0"/>
    <n v="0"/>
    <n v="0"/>
    <n v="0"/>
    <n v="9.3000000000000007"/>
    <s v="เมตร     "/>
    <n v="695.33"/>
    <n v="0"/>
    <n v="0"/>
    <n v="0"/>
    <n v="695.33"/>
    <n v="353.4"/>
    <n v="0"/>
    <n v="695.33"/>
    <n v="100"/>
    <n v="38"/>
    <s v="เมตร          "/>
    <n v="37"/>
    <n v="0"/>
    <n v="0"/>
    <s v="//-/F         "/>
    <n v="74.766666666666666"/>
    <n v="37.766666666666666"/>
    <n v="344.1"/>
    <n v="351.23"/>
  </r>
  <r>
    <s v="อ้อมค่าย"/>
    <x v="556"/>
    <x v="563"/>
    <s v="คอล์ยเมทัลชีท "/>
    <x v="0"/>
    <s v="บจก.พวงรัตน์เมทัลชีท(อ้อมค่าย)               "/>
    <s v="4 ธ.ค. 2564           "/>
    <n v="0"/>
    <n v="15.2"/>
    <n v="0"/>
    <n v="0"/>
    <n v="0"/>
    <n v="15.2"/>
    <s v="เมตร     "/>
    <n v="0"/>
    <n v="1140.19"/>
    <n v="0"/>
    <n v="0"/>
    <n v="1140.19"/>
    <n v="579.5"/>
    <n v="0"/>
    <n v="1140.19"/>
    <n v="100"/>
    <n v="38"/>
    <s v="เมตร          "/>
    <n v="37"/>
    <n v="0"/>
    <n v="0"/>
    <s v="//-/F         "/>
    <n v="75.012500000000003"/>
    <n v="38.012500000000003"/>
    <n v="562.4"/>
    <n v="577.79000000000008"/>
  </r>
  <r>
    <s v="ทุ่งสง"/>
    <x v="557"/>
    <x v="564"/>
    <s v="คอล์ยเมทัลชีท "/>
    <x v="0"/>
    <s v="บจก.ชมภูเมทัลชีท(ทุ่งสง)                     "/>
    <s v="7 ธ.ค. 2564           "/>
    <n v="15.5"/>
    <n v="0"/>
    <n v="0"/>
    <n v="0"/>
    <n v="0"/>
    <n v="15.5"/>
    <s v="เมตร     "/>
    <n v="1303.3399999999999"/>
    <n v="0"/>
    <n v="0"/>
    <n v="0"/>
    <n v="1303.3399999999999"/>
    <n v="751.75"/>
    <n v="0"/>
    <n v="551.59"/>
    <n v="42.32"/>
    <n v="0"/>
    <s v="เมตร          "/>
    <n v="48.5"/>
    <n v="0"/>
    <n v="0"/>
    <s v="//-/F         "/>
    <n v="84.086451612903218"/>
    <n v="35.586451612903218"/>
    <n v="751.75"/>
    <n v="551.58999999999992"/>
  </r>
  <r>
    <s v="นาเคียน"/>
    <x v="557"/>
    <x v="564"/>
    <s v="คอล์ยเมทัลชีท "/>
    <x v="0"/>
    <s v="บจก.ชมพรภัณฑ์เมทัลชีท(นาเคียน)               "/>
    <s v="10 ธ.ค. 2564          "/>
    <n v="0"/>
    <n v="18.600000000000001"/>
    <n v="0"/>
    <n v="0"/>
    <n v="0"/>
    <n v="18.600000000000001"/>
    <s v="เมตร     "/>
    <n v="0"/>
    <n v="1910.43"/>
    <n v="0"/>
    <n v="0"/>
    <n v="1910.43"/>
    <n v="902.1"/>
    <n v="0"/>
    <n v="1008.33"/>
    <n v="52.78"/>
    <n v="0"/>
    <s v="เมตร          "/>
    <n v="48.5"/>
    <n v="0"/>
    <n v="0"/>
    <s v="//-/F         "/>
    <n v="102.71129032258064"/>
    <n v="54.211290322580638"/>
    <n v="902.1"/>
    <n v="1008.33"/>
  </r>
  <r>
    <s v="สุราษ"/>
    <x v="557"/>
    <x v="564"/>
    <s v="คอล์ยเมทัลชีท "/>
    <x v="0"/>
    <s v="บจก.พวงรัตน์เมทัลชีท(สุราษฎร์)               "/>
    <s v="29 ธ.ค. 2564          "/>
    <n v="43.4"/>
    <n v="0"/>
    <n v="0"/>
    <n v="0"/>
    <n v="0"/>
    <n v="43.4"/>
    <s v="เมตร     "/>
    <n v="3476.64"/>
    <n v="0"/>
    <n v="0"/>
    <n v="0"/>
    <n v="3476.64"/>
    <n v="2104.9"/>
    <n v="0"/>
    <n v="1371.74"/>
    <n v="39.46"/>
    <n v="0"/>
    <s v="เมตร          "/>
    <n v="48.5"/>
    <n v="0"/>
    <n v="0"/>
    <s v="//-/F         "/>
    <n v="80.106912442396307"/>
    <n v="31.606912442396307"/>
    <n v="2104.9"/>
    <n v="1371.7399999999998"/>
  </r>
  <r>
    <s v="อ้อมค่าย"/>
    <x v="557"/>
    <x v="564"/>
    <s v="คอล์ยเมทัลชีท "/>
    <x v="0"/>
    <s v="บจก.พวงรัตน์เมทัลชีท(อ้อมค่าย)               "/>
    <s v="3 ธ.ค. 2564           "/>
    <n v="6.2"/>
    <n v="3"/>
    <n v="0"/>
    <n v="0"/>
    <n v="0"/>
    <n v="9.1999999999999993"/>
    <s v="เมตร     "/>
    <n v="519.48"/>
    <n v="256.54000000000002"/>
    <n v="0"/>
    <n v="0"/>
    <n v="776.02"/>
    <n v="448.63"/>
    <n v="0"/>
    <n v="327.39"/>
    <n v="42.19"/>
    <n v="0"/>
    <s v="เมตร          "/>
    <n v="48.5"/>
    <n v="0"/>
    <n v="0"/>
    <s v="//-/F         "/>
    <n v="84.350000000000009"/>
    <n v="35.850000000000009"/>
    <n v="446.2"/>
    <n v="329.82"/>
  </r>
  <r>
    <s v="เต่าทอง"/>
    <x v="558"/>
    <x v="565"/>
    <s v="คอล์ยเมทัลชีท "/>
    <x v="0"/>
    <s v="บจก.เต่าทองวัสดุ (ทรายขาว)                   "/>
    <s v="13 ธ.ค. 2564          "/>
    <n v="0"/>
    <n v="6.2"/>
    <n v="0"/>
    <n v="0"/>
    <n v="0"/>
    <n v="6.2"/>
    <s v="เมตร     "/>
    <n v="0"/>
    <n v="695.33"/>
    <n v="0"/>
    <n v="0"/>
    <n v="695.33"/>
    <n v="400.95"/>
    <n v="0"/>
    <n v="294.38"/>
    <n v="42.34"/>
    <n v="0"/>
    <s v="เมตร          "/>
    <n v="64.67"/>
    <n v="0"/>
    <n v="0"/>
    <s v="//-/F         "/>
    <n v="112.15"/>
    <n v="47.480000000000004"/>
    <n v="400.95400000000001"/>
    <n v="294.37600000000003"/>
  </r>
  <r>
    <s v="นาเคียน"/>
    <x v="558"/>
    <x v="565"/>
    <s v="คอล์ยเมทัลชีท "/>
    <x v="0"/>
    <s v="บจก.ชมพรภัณฑ์เมทัลชีท(นาเคียน)               "/>
    <s v="8 ธ.ค. 2564           "/>
    <n v="22.9"/>
    <n v="18.600000000000001"/>
    <n v="0"/>
    <n v="0"/>
    <n v="0"/>
    <n v="41.5"/>
    <s v="เมตร     "/>
    <n v="2683.23"/>
    <n v="2257.79"/>
    <n v="0"/>
    <n v="0"/>
    <n v="4941.0200000000004"/>
    <n v="2683.81"/>
    <n v="0"/>
    <n v="2257.2199999999998"/>
    <n v="45.68"/>
    <n v="0"/>
    <s v="เมตร          "/>
    <n v="64.67"/>
    <n v="0"/>
    <n v="0"/>
    <s v="//-/F         "/>
    <n v="119.06072289156627"/>
    <n v="54.39072289156627"/>
    <n v="2683.8050000000003"/>
    <n v="2257.2150000000001"/>
  </r>
  <r>
    <s v="นาเคียน"/>
    <x v="559"/>
    <x v="566"/>
    <s v="คอล์ยเมทัลชีท "/>
    <x v="0"/>
    <s v="บจก.ชมพรภัณฑ์เมทัลชีท(นาเคียน)               "/>
    <s v="8 ธ.ค. 2564           "/>
    <n v="3.1"/>
    <n v="0"/>
    <n v="0"/>
    <n v="0"/>
    <n v="0"/>
    <n v="3.1"/>
    <s v="เมตร     "/>
    <n v="434.58"/>
    <n v="0"/>
    <n v="0"/>
    <n v="0"/>
    <n v="434.58"/>
    <n v="328.6"/>
    <n v="0"/>
    <n v="133.88"/>
    <n v="30.81"/>
    <n v="106"/>
    <s v="เมตร          "/>
    <n v="97"/>
    <n v="0"/>
    <n v="0"/>
    <s v="//B/F         "/>
    <n v="140.18709677419355"/>
    <n v="43.187096774193549"/>
    <n v="300.7"/>
    <n v="133.88"/>
  </r>
  <r>
    <s v="อ้อมค่าย"/>
    <x v="559"/>
    <x v="566"/>
    <s v="คอล์ยเมทัลชีท "/>
    <x v="0"/>
    <s v="บจก.พวงรัตน์เมทัลชีท(อ้อมค่าย)               "/>
    <s v="22 ธ.ค. 2564          "/>
    <n v="1.5"/>
    <n v="0"/>
    <n v="0"/>
    <n v="0"/>
    <n v="0"/>
    <n v="1.5"/>
    <s v="เมตร     "/>
    <n v="188.04"/>
    <n v="0"/>
    <n v="0"/>
    <n v="0"/>
    <n v="188.04"/>
    <n v="164.3"/>
    <n v="0"/>
    <n v="37.69"/>
    <n v="20.04"/>
    <n v="106"/>
    <s v="เมตร          "/>
    <n v="97"/>
    <n v="0"/>
    <n v="0"/>
    <s v="//-/F         "/>
    <n v="125.36"/>
    <n v="28.36"/>
    <n v="145.5"/>
    <n v="42.539999999999992"/>
  </r>
  <r>
    <s v="อ้อมค่าย"/>
    <x v="559"/>
    <x v="566"/>
    <s v="คอล์ยเมทัลชีท "/>
    <x v="0"/>
    <s v="บจก.พวงรัตน์เมทัลชีท(อ้อมค่าย)               "/>
    <s v="21 ธ.ค. 2564          "/>
    <n v="48.6"/>
    <n v="0"/>
    <n v="0"/>
    <n v="0"/>
    <n v="0"/>
    <n v="48.6"/>
    <s v="เมตร     "/>
    <n v="5897.19"/>
    <n v="0"/>
    <n v="0"/>
    <n v="0"/>
    <n v="5897.19"/>
    <n v="5151.6000000000004"/>
    <n v="0"/>
    <n v="1182.99"/>
    <n v="20.059999999999999"/>
    <n v="106"/>
    <s v="เมตร          "/>
    <n v="97"/>
    <n v="0"/>
    <n v="0"/>
    <s v="//-/F         "/>
    <n v="121.34135802469135"/>
    <n v="24.341358024691345"/>
    <n v="4714.2"/>
    <n v="1182.9899999999998"/>
  </r>
  <r>
    <s v="ทุ่งสง"/>
    <x v="560"/>
    <x v="567"/>
    <s v="คอล์ยเมทัลชีท "/>
    <x v="0"/>
    <s v="บจก.ชมภูเมทัลชีท(ทุ่งสง)                    "/>
    <s v="15 ธ.ค. 2564          "/>
    <n v="21.7"/>
    <n v="0"/>
    <n v="0"/>
    <n v="0"/>
    <n v="0"/>
    <n v="21.7"/>
    <s v="เมตร     "/>
    <n v="1413.79"/>
    <n v="0"/>
    <n v="0"/>
    <n v="0"/>
    <n v="1413.79"/>
    <n v="690.71"/>
    <n v="0"/>
    <n v="723.08"/>
    <n v="51.14"/>
    <n v="0"/>
    <s v="เมตร          "/>
    <n v="31.83"/>
    <n v="0"/>
    <n v="0"/>
    <s v="//-/F         "/>
    <n v="65.151612903225811"/>
    <n v="33.321612903225812"/>
    <n v="690.7109999999999"/>
    <n v="723.07900000000006"/>
  </r>
  <r>
    <s v="นาเคียน"/>
    <x v="560"/>
    <x v="567"/>
    <s v="คอล์ยเมทัลชีท "/>
    <x v="0"/>
    <s v="บจก.ชมพรภัณฑ์เมทัลชีท(นาเคียน)              "/>
    <s v="8 ธ.ค. 2564           "/>
    <n v="17.600000000000001"/>
    <n v="0"/>
    <n v="0"/>
    <n v="0"/>
    <n v="0"/>
    <n v="17.600000000000001"/>
    <s v="เมตร     "/>
    <n v="1644.86"/>
    <n v="0"/>
    <n v="0"/>
    <n v="0"/>
    <n v="1644.86"/>
    <n v="560.21"/>
    <n v="0"/>
    <n v="1084.6500000000001"/>
    <n v="65.94"/>
    <n v="0"/>
    <s v="เมตร          "/>
    <n v="31.83"/>
    <n v="0"/>
    <n v="0"/>
    <s v="//-/F         "/>
    <n v="93.457954545454527"/>
    <n v="61.627954545454529"/>
    <n v="560.20799999999997"/>
    <n v="1084.652"/>
  </r>
  <r>
    <s v="สุราษ"/>
    <x v="560"/>
    <x v="567"/>
    <s v="คอล์ยเมทัลชีท "/>
    <x v="0"/>
    <s v="บจก.พวงรัตน์เมทัลชีท (สาขาสุราษฎร์ธานี)     "/>
    <s v="7 ธ.ค. 2564           "/>
    <n v="2.5"/>
    <n v="0"/>
    <n v="0"/>
    <n v="0"/>
    <n v="0"/>
    <n v="2.5"/>
    <s v="เมตร     "/>
    <n v="233.64"/>
    <n v="0"/>
    <n v="0"/>
    <n v="0"/>
    <n v="233.64"/>
    <n v="79.58"/>
    <n v="0"/>
    <n v="154.06"/>
    <n v="65.94"/>
    <n v="0"/>
    <s v="เมตร          "/>
    <n v="31.83"/>
    <n v="0"/>
    <n v="0"/>
    <s v="//-/F         "/>
    <n v="93.455999999999989"/>
    <n v="61.625999999999991"/>
    <n v="79.574999999999989"/>
    <n v="154.065"/>
  </r>
  <r>
    <s v="เต่าทอง"/>
    <x v="561"/>
    <x v="568"/>
    <s v="คอล์ยเมทัลชีท "/>
    <x v="0"/>
    <s v="บจก.เต่าทองวัสดุ                            "/>
    <s v="2 ธ.ค. 2564           "/>
    <n v="24.6"/>
    <n v="0"/>
    <n v="0"/>
    <n v="0"/>
    <n v="0"/>
    <n v="24.6"/>
    <s v="เมตร     "/>
    <n v="1837.32"/>
    <n v="0"/>
    <n v="0"/>
    <n v="0"/>
    <n v="1837.32"/>
    <n v="1476"/>
    <n v="0"/>
    <n v="1837.32"/>
    <n v="100"/>
    <n v="60"/>
    <s v="เมตร          "/>
    <n v="55"/>
    <n v="0"/>
    <n v="0"/>
    <s v="//-/F         "/>
    <n v="74.68780487804878"/>
    <n v="19.68780487804878"/>
    <n v="1353"/>
    <n v="484.31999999999994"/>
  </r>
  <r>
    <s v="เต่าทอง"/>
    <x v="561"/>
    <x v="568"/>
    <s v="คอล์ยเมทัลชีท "/>
    <x v="0"/>
    <s v="บจก.เต่าทองวัสดุ (ทรายขาว)                  "/>
    <s v="23 ธ.ค. 2564          "/>
    <n v="36.200000000000003"/>
    <n v="0"/>
    <n v="0"/>
    <n v="0"/>
    <n v="0"/>
    <n v="36.200000000000003"/>
    <s v="เมตร     "/>
    <n v="3383.18"/>
    <n v="0"/>
    <n v="0"/>
    <n v="0"/>
    <n v="3383.18"/>
    <n v="2172"/>
    <n v="0"/>
    <n v="3383.18"/>
    <n v="100"/>
    <n v="60"/>
    <s v="เมตร          "/>
    <n v="55"/>
    <n v="0"/>
    <n v="0"/>
    <s v="//-/F         "/>
    <n v="93.458011049723751"/>
    <n v="38.458011049723751"/>
    <n v="1991.0000000000002"/>
    <n v="1392.1799999999996"/>
  </r>
  <r>
    <s v="ตรัง"/>
    <x v="561"/>
    <x v="568"/>
    <s v="คอล์ยเมทัลชีท "/>
    <x v="0"/>
    <s v="บจก.ชมพรภัณฑ์วัสดุ(ตรัง)                    "/>
    <s v="29 ธ.ค. 2564          "/>
    <n v="2.2999999999999998"/>
    <n v="0"/>
    <n v="0"/>
    <n v="0"/>
    <n v="0"/>
    <n v="2.2999999999999998"/>
    <s v="เมตร     "/>
    <n v="214.95"/>
    <n v="0"/>
    <n v="0"/>
    <n v="0"/>
    <n v="214.95"/>
    <n v="138"/>
    <n v="0"/>
    <n v="214.95"/>
    <n v="100"/>
    <n v="60"/>
    <s v="เมตร          "/>
    <n v="55"/>
    <n v="0"/>
    <n v="0"/>
    <s v="//-/F         "/>
    <n v="93.456521739130437"/>
    <n v="38.456521739130437"/>
    <n v="126.49999999999999"/>
    <n v="88.45"/>
  </r>
  <r>
    <s v="นาเคียน"/>
    <x v="561"/>
    <x v="568"/>
    <s v="คอล์ยเมทัลชีท "/>
    <x v="0"/>
    <s v="บจก.ชมพรภัณฑ์เมทัลชีท(นาเคียน)              "/>
    <s v="23 ธ.ค. 2564          "/>
    <n v="44.5"/>
    <n v="0"/>
    <n v="0"/>
    <n v="0"/>
    <n v="0"/>
    <n v="44.5"/>
    <s v="เมตร     "/>
    <n v="3738.32"/>
    <n v="0"/>
    <n v="0"/>
    <n v="0"/>
    <n v="3738.32"/>
    <n v="2670"/>
    <n v="0"/>
    <n v="3738.32"/>
    <n v="100"/>
    <n v="60"/>
    <s v="เมตร          "/>
    <n v="55"/>
    <n v="0"/>
    <n v="0"/>
    <s v="06/02/-021    "/>
    <n v="84.00719101123596"/>
    <n v="29.00719101123596"/>
    <n v="2447.5"/>
    <n v="1290.8200000000002"/>
  </r>
  <r>
    <s v="สุราษ"/>
    <x v="561"/>
    <x v="568"/>
    <s v="คอล์ยเมทัลชีท "/>
    <x v="0"/>
    <s v="บจก.พวงรัตน์เมทัลชีท(สุราษฎร์)              "/>
    <s v="29 ธ.ค. 2564          "/>
    <n v="7.7"/>
    <n v="0"/>
    <n v="0"/>
    <n v="0"/>
    <n v="0"/>
    <n v="7.7"/>
    <s v="เมตร     "/>
    <n v="651.4"/>
    <n v="0"/>
    <n v="0"/>
    <n v="0"/>
    <n v="651.4"/>
    <n v="465"/>
    <n v="0"/>
    <n v="651.4"/>
    <n v="100"/>
    <n v="60"/>
    <s v="เมตร          "/>
    <n v="55"/>
    <n v="0"/>
    <n v="0"/>
    <s v="//-/F         "/>
    <n v="84.597402597402592"/>
    <n v="29.597402597402592"/>
    <n v="423.5"/>
    <n v="227.89999999999998"/>
  </r>
  <r>
    <s v="สุราษ"/>
    <x v="561"/>
    <x v="568"/>
    <s v="คอล์ยเมทัลชีท "/>
    <x v="0"/>
    <s v="บจก.พวงรัตน์เมทัลชีท (สาขาสุราษฎร์ธานี)     "/>
    <s v="4 ธ.ค. 2564           "/>
    <n v="45.5"/>
    <n v="9.3000000000000007"/>
    <n v="0"/>
    <n v="0"/>
    <n v="0"/>
    <n v="54.8"/>
    <s v="เมตร     "/>
    <n v="3826.78"/>
    <n v="782.24"/>
    <n v="0"/>
    <n v="0"/>
    <n v="4609.0200000000004"/>
    <n v="3288"/>
    <n v="0"/>
    <n v="4609.0200000000004"/>
    <n v="100"/>
    <n v="60"/>
    <s v="เมตร          "/>
    <n v="55"/>
    <n v="0"/>
    <n v="0"/>
    <s v="//-/F         "/>
    <n v="84.106204379562058"/>
    <n v="29.106204379562058"/>
    <n v="3014"/>
    <n v="1595.0200000000004"/>
  </r>
  <r>
    <s v="อ้อมค่าย"/>
    <x v="561"/>
    <x v="568"/>
    <s v="คอล์ยเมทัลชีท "/>
    <x v="0"/>
    <s v="บจก.พวงรัตน์เมทัลชีท(อ้อมค่าย)              "/>
    <s v="21 ธ.ค. 2564          "/>
    <n v="2.1"/>
    <n v="0"/>
    <n v="0"/>
    <n v="0"/>
    <n v="0"/>
    <n v="2.1"/>
    <s v="เมตร     "/>
    <n v="171.49"/>
    <n v="0"/>
    <n v="0"/>
    <n v="0"/>
    <n v="171.49"/>
    <n v="126"/>
    <n v="0"/>
    <n v="171.49"/>
    <n v="100"/>
    <n v="60"/>
    <s v="เมตร          "/>
    <n v="55"/>
    <n v="0"/>
    <n v="0"/>
    <s v="//-/F         "/>
    <n v="81.661904761904765"/>
    <n v="26.661904761904765"/>
    <n v="115.5"/>
    <n v="55.990000000000009"/>
  </r>
  <r>
    <s v="ทุ่งสง"/>
    <x v="562"/>
    <x v="569"/>
    <s v="คอล์ยเมทัลชีท "/>
    <x v="0"/>
    <s v="บจก.ชมภูเมทัลชีท(ทุ่งสง)                    "/>
    <s v="1 ธ.ค. 2564           "/>
    <n v="11.3"/>
    <n v="0"/>
    <n v="0"/>
    <n v="0"/>
    <n v="0"/>
    <n v="11.3"/>
    <s v="เมตร     "/>
    <n v="952.34"/>
    <n v="0"/>
    <n v="0"/>
    <n v="0"/>
    <n v="952.34"/>
    <n v="719.36"/>
    <n v="0"/>
    <n v="232.98"/>
    <n v="24.46"/>
    <n v="0"/>
    <s v="เมตร          "/>
    <n v="63.66"/>
    <n v="0"/>
    <n v="0"/>
    <s v="//-/F         "/>
    <n v="84.277876106194682"/>
    <n v="20.617876106194686"/>
    <n v="719.35800000000006"/>
    <n v="232.98199999999997"/>
  </r>
  <r>
    <s v="นาเคียน"/>
    <x v="562"/>
    <x v="569"/>
    <s v="คอล์ยเมทัลชีท "/>
    <x v="0"/>
    <s v="บจก.ชมพรภัณฑ์เมทัลชีท(นาเคียน)              "/>
    <s v="22 ธ.ค. 2564          "/>
    <n v="25.9"/>
    <n v="0"/>
    <n v="0"/>
    <n v="0"/>
    <n v="0"/>
    <n v="25.9"/>
    <s v="เมตร     "/>
    <n v="3144.9"/>
    <n v="0"/>
    <n v="0"/>
    <n v="0"/>
    <n v="3144.9"/>
    <n v="1648.79"/>
    <n v="0"/>
    <n v="1496.11"/>
    <n v="47.57"/>
    <n v="0"/>
    <s v="เมตร          "/>
    <n v="63.66"/>
    <n v="0"/>
    <n v="0"/>
    <s v="//-/F         "/>
    <n v="121.42471042471044"/>
    <n v="57.764710424710444"/>
    <n v="1648.7939999999999"/>
    <n v="1496.1060000000002"/>
  </r>
  <r>
    <s v="ทุ่งสง"/>
    <x v="563"/>
    <x v="570"/>
    <s v="คอล์ยเมทัลชีท "/>
    <x v="0"/>
    <s v="บจก.ชมภูเมทัลชีท(ทุ่งสง)                    "/>
    <s v="21 ธ.ค. 2564          "/>
    <n v="2.4"/>
    <n v="0"/>
    <n v="0"/>
    <n v="0"/>
    <n v="0"/>
    <n v="2.4"/>
    <s v="เมตร     "/>
    <n v="280.37"/>
    <n v="0"/>
    <n v="0"/>
    <n v="0"/>
    <n v="280.37"/>
    <n v="229.18"/>
    <n v="0"/>
    <n v="51.19"/>
    <n v="18.260000000000002"/>
    <n v="0"/>
    <s v="เมตร          "/>
    <n v="95.49"/>
    <n v="0"/>
    <n v="0"/>
    <s v="//-/F         "/>
    <n v="116.82083333333334"/>
    <n v="21.330833333333345"/>
    <n v="229.17599999999999"/>
    <n v="51.194000000000017"/>
  </r>
  <r>
    <s v="ทุ่งสง"/>
    <x v="564"/>
    <x v="571"/>
    <s v="คอล์ยเมทัลชีท "/>
    <x v="0"/>
    <s v="บจก.ชมภูเมทัลชีท(ทุ่งสง)          "/>
    <s v="11 ธ.ค. 2564          "/>
    <n v="3.1"/>
    <n v="0"/>
    <n v="0"/>
    <n v="0"/>
    <n v="0"/>
    <n v="3.1"/>
    <s v="เมตร     "/>
    <n v="202.48"/>
    <n v="0"/>
    <n v="0"/>
    <n v="0"/>
    <n v="202.48"/>
    <n v="81.78"/>
    <n v="0"/>
    <n v="120.7"/>
    <n v="59.61"/>
    <n v="0"/>
    <s v="เมตร          "/>
    <n v="26.38"/>
    <n v="0"/>
    <n v="0"/>
    <s v="//-/F         "/>
    <n v="65.316129032258061"/>
    <n v="38.936129032258066"/>
    <n v="81.778000000000006"/>
    <n v="120.70199999999998"/>
  </r>
  <r>
    <s v="อ้อมค่าย"/>
    <x v="564"/>
    <x v="571"/>
    <s v="คอล์ยเมทัลชีท "/>
    <x v="0"/>
    <s v="บจก.พวงรัตน์เมทัลชีท(อ้อมค่าย)    "/>
    <s v="15 ธ.ค. 2564          "/>
    <n v="2.1"/>
    <n v="0"/>
    <n v="0"/>
    <n v="0"/>
    <n v="0"/>
    <n v="2.1"/>
    <s v="เมตร     "/>
    <n v="156.16"/>
    <n v="0"/>
    <n v="0"/>
    <n v="0"/>
    <n v="156.16"/>
    <n v="55.4"/>
    <n v="0"/>
    <n v="100.76"/>
    <n v="64.52"/>
    <n v="0"/>
    <s v="เมตร          "/>
    <n v="26.38"/>
    <n v="0"/>
    <n v="0"/>
    <s v="//-/F         "/>
    <n v="74.361904761904754"/>
    <n v="47.981904761904758"/>
    <n v="55.398000000000003"/>
    <n v="100.762"/>
  </r>
  <r>
    <s v="ทุ่งสง"/>
    <x v="565"/>
    <x v="572"/>
    <s v="คอล์ยเมทัลชีท "/>
    <x v="0"/>
    <s v="บจก.ชมภูเมทัลชีท(ทุ่งสง)          "/>
    <s v="14 ธ.ค. 2564          "/>
    <n v="5.5"/>
    <n v="0"/>
    <n v="0"/>
    <n v="0"/>
    <n v="0"/>
    <n v="5.5"/>
    <s v="เมตร     "/>
    <n v="672.9"/>
    <n v="0"/>
    <n v="0"/>
    <n v="0"/>
    <n v="672.9"/>
    <n v="440.07"/>
    <n v="0"/>
    <n v="232.83"/>
    <n v="34.6"/>
    <n v="0"/>
    <s v="เมตร          "/>
    <n v="79.150000000000006"/>
    <n v="0"/>
    <n v="0"/>
    <s v="//-/F         "/>
    <n v="122.34545454545454"/>
    <n v="43.195454545454538"/>
    <n v="435.32500000000005"/>
    <n v="237.57499999999993"/>
  </r>
  <r>
    <s v="ชุมพร"/>
    <x v="566"/>
    <x v="573"/>
    <s v="คอล์ยเมทัลชีท "/>
    <x v="0"/>
    <s v="บจก.ชมพรภัณฑ์เมทัลชีท(ชุมพร)                             "/>
    <s v="8 ธ.ค. 2564           "/>
    <n v="297.10000000000002"/>
    <n v="0"/>
    <n v="0"/>
    <n v="0"/>
    <n v="0"/>
    <n v="297.10000000000002"/>
    <s v="เมตร     "/>
    <n v="37813.550000000003"/>
    <n v="0"/>
    <n v="0"/>
    <n v="0"/>
    <n v="37813.550000000003"/>
    <n v="17975.16"/>
    <n v="0"/>
    <n v="19838.39"/>
    <n v="52.46"/>
    <n v="51.5"/>
    <s v="กิโลกรัม      "/>
    <n v="99.57"/>
    <n v="0"/>
    <n v="60.5"/>
    <s v="20/10/-021    "/>
    <n v="127.27549646583643"/>
    <n v="27.705496465836433"/>
    <n v="29582.246999999999"/>
    <n v="8231.3030000000035"/>
  </r>
  <r>
    <s v="ทุ่งสง"/>
    <x v="566"/>
    <x v="573"/>
    <s v="คอล์ยเมทัลชีท "/>
    <x v="0"/>
    <s v="บจก.ชมภูเมทัลชีท(ทุ่งสง)                                 "/>
    <s v="21 ธ.ค. 2564          "/>
    <n v="0"/>
    <n v="172.8"/>
    <n v="0"/>
    <n v="0"/>
    <n v="0"/>
    <n v="172.8"/>
    <s v="เมตร     "/>
    <n v="0"/>
    <n v="20764.48"/>
    <n v="0"/>
    <n v="0"/>
    <n v="20764.48"/>
    <n v="10454.4"/>
    <n v="0"/>
    <n v="10310.08"/>
    <n v="49.65"/>
    <n v="51.5"/>
    <s v="กิโลกรัม      "/>
    <n v="100"/>
    <n v="0"/>
    <n v="60.5"/>
    <s v="24/11/-021    "/>
    <n v="120.1648148148148"/>
    <n v="20.164814814814804"/>
    <n v="17280"/>
    <n v="3484.4799999999996"/>
  </r>
  <r>
    <s v="นาเคียน"/>
    <x v="566"/>
    <x v="573"/>
    <s v="คอล์ยเมทัลชีท "/>
    <x v="0"/>
    <s v="บจก.ชมพรภัณฑ์เมทัลชีท(นาเคียน)                           "/>
    <s v="9 ธ.ค. 2564           "/>
    <n v="106.1"/>
    <n v="258.89999999999998"/>
    <n v="0"/>
    <n v="0"/>
    <n v="0"/>
    <n v="365"/>
    <s v="เมตร     "/>
    <n v="12957.75"/>
    <n v="30240.82"/>
    <n v="0"/>
    <n v="0"/>
    <n v="43198.57"/>
    <n v="221877.84"/>
    <n v="0"/>
    <n v="-178679.27"/>
    <n v="-413.62"/>
    <n v="51.5"/>
    <s v="กิโลกรัม      "/>
    <n v="100"/>
    <n v="0"/>
    <n v="607.75"/>
    <s v="24/11/-021    "/>
    <n v="118.35224657534246"/>
    <n v="18.352246575342463"/>
    <n v="36500"/>
    <n v="6698.57"/>
  </r>
  <r>
    <s v="ภูเก็ต"/>
    <x v="566"/>
    <x v="573"/>
    <s v="คอล์ยเมทัลชีท "/>
    <x v="0"/>
    <s v="บจก.ชมภูเมทัลชีท(ภูเก็ต)                                 "/>
    <s v="27 ธ.ค. 2564          "/>
    <n v="0"/>
    <n v="109.2"/>
    <n v="0"/>
    <n v="0"/>
    <n v="0"/>
    <n v="109.2"/>
    <s v="เมตร     "/>
    <n v="0"/>
    <n v="13775.65"/>
    <n v="0"/>
    <n v="0"/>
    <n v="13775.65"/>
    <n v="6606.6"/>
    <n v="0"/>
    <n v="7169.05"/>
    <n v="52.04"/>
    <n v="51.5"/>
    <s v="กิโลกรัม      "/>
    <n v="100"/>
    <n v="0"/>
    <n v="60.5"/>
    <s v="//-/F         "/>
    <n v="126.15064102564102"/>
    <n v="26.150641025641022"/>
    <n v="10920"/>
    <n v="2855.6499999999996"/>
  </r>
  <r>
    <s v="ชุมพร"/>
    <x v="567"/>
    <x v="574"/>
    <s v="คอล์ยเมทัลชีท "/>
    <x v="0"/>
    <s v="บจก.ชมพรภัณฑ์เมทัลชีท (ชุมพร)                           "/>
    <s v="4 ธ.ค. 2564           "/>
    <n v="4.2"/>
    <n v="0"/>
    <n v="0"/>
    <n v="0"/>
    <n v="0"/>
    <n v="4.2"/>
    <s v="เมตร     "/>
    <n v="510.28"/>
    <n v="0"/>
    <n v="0"/>
    <n v="0"/>
    <n v="510.28"/>
    <n v="249.35"/>
    <n v="0"/>
    <n v="510.28"/>
    <n v="100"/>
    <n v="59.37"/>
    <s v="เมตร          "/>
    <n v="75"/>
    <n v="0"/>
    <n v="0"/>
    <s v="//B/F         "/>
    <n v="121.49523809523808"/>
    <n v="46.495238095238079"/>
    <n v="315"/>
    <n v="195.27999999999997"/>
  </r>
  <r>
    <s v="ชุมพร"/>
    <x v="568"/>
    <x v="575"/>
    <s v="คอล์ยเมทัลชีท "/>
    <x v="0"/>
    <s v="บจก.ชมพรภัณฑ์เมทัลชีท(ชุมพร)                        "/>
    <s v="3 ธ.ค. 2564           "/>
    <n v="467"/>
    <n v="179.8"/>
    <n v="0"/>
    <n v="0"/>
    <n v="0"/>
    <n v="646.79999999999995"/>
    <s v="เมตร     "/>
    <n v="61222.06"/>
    <n v="23528.97"/>
    <n v="0"/>
    <n v="0"/>
    <n v="84751.03"/>
    <n v="62209.919999999998"/>
    <n v="0"/>
    <n v="22541.11"/>
    <n v="26.6"/>
    <n v="50.5"/>
    <s v="กิโลกรัม      "/>
    <n v="95.33"/>
    <n v="0"/>
    <n v="96.17"/>
    <s v="13/11/-021    "/>
    <n v="131.03127705627708"/>
    <n v="35.701277056277078"/>
    <n v="61659.443999999996"/>
    <n v="23091.586000000003"/>
  </r>
  <r>
    <s v="เต่าทอง"/>
    <x v="569"/>
    <x v="576"/>
    <s v="คอล์ยเมทัลชีท "/>
    <x v="0"/>
    <s v="บจก.เต่าทองวัสดุ                                     "/>
    <s v="8 ธ.ค. 2564           "/>
    <n v="0"/>
    <n v="10"/>
    <n v="0"/>
    <n v="0"/>
    <n v="0"/>
    <n v="10"/>
    <s v="เมตร     "/>
    <n v="0"/>
    <n v="1074.33"/>
    <n v="0"/>
    <n v="0"/>
    <n v="1074.33"/>
    <n v="607.79999999999995"/>
    <n v="0"/>
    <n v="360.23"/>
    <n v="33.53"/>
    <n v="60.78"/>
    <s v="เมตร          "/>
    <n v="60.78"/>
    <n v="0"/>
    <n v="0"/>
    <s v="//B/F         "/>
    <n v="107.43299999999999"/>
    <n v="46.652999999999992"/>
    <n v="607.79999999999995"/>
    <n v="466.53"/>
  </r>
  <r>
    <s v="เต่าทอง"/>
    <x v="570"/>
    <x v="577"/>
    <s v="คอล์ยเมทัลชีท "/>
    <x v="0"/>
    <s v="บจก.เต่าทองวัสดุ                                        "/>
    <s v="7 ธ.ค. 2564           "/>
    <n v="69.8"/>
    <n v="35.1"/>
    <n v="0"/>
    <n v="0"/>
    <n v="0"/>
    <n v="104.9"/>
    <s v="เมตร     "/>
    <n v="7812.87"/>
    <n v="4267.49"/>
    <n v="0"/>
    <n v="0"/>
    <n v="12080.36"/>
    <n v="10236.57"/>
    <n v="0"/>
    <n v="1843.79"/>
    <n v="15.26"/>
    <n v="51"/>
    <s v="กิโลกรัม      "/>
    <n v="98.78"/>
    <n v="0"/>
    <n v="97.49"/>
    <s v="//-/F         "/>
    <n v="115.16072449952335"/>
    <n v="16.380724499523353"/>
    <n v="10362.022000000001"/>
    <n v="1718.3379999999997"/>
  </r>
  <r>
    <s v="เต่าทอง"/>
    <x v="570"/>
    <x v="577"/>
    <s v="คอล์ยเมทัลชีท "/>
    <x v="0"/>
    <s v="บจก.เต่าทองวัสดุ (ทรายขาว)                              "/>
    <s v="9 ธ.ค. 2564           "/>
    <n v="0"/>
    <n v="100"/>
    <n v="0"/>
    <n v="0"/>
    <n v="0"/>
    <n v="100"/>
    <s v="เมตร     "/>
    <n v="0"/>
    <n v="11214.95"/>
    <n v="0"/>
    <n v="0"/>
    <n v="11214.95"/>
    <n v="9493"/>
    <n v="0"/>
    <n v="1721.95"/>
    <n v="15.35"/>
    <n v="51"/>
    <s v="กิโลกรัม      "/>
    <n v="98.78"/>
    <n v="0"/>
    <n v="94.93"/>
    <d v="2021-10-20T00:00:00"/>
    <n v="112.1495"/>
    <n v="13.369500000000002"/>
    <n v="9878"/>
    <n v="1336.9500000000007"/>
  </r>
  <r>
    <s v="กระบี่"/>
    <x v="570"/>
    <x v="577"/>
    <s v="คอล์ยเมทัลชีท "/>
    <x v="0"/>
    <s v="บจก.ชมพรภัณฑ์กระบี่เมทัลชีท                             "/>
    <s v="31 ธ.ค. 2564          "/>
    <n v="0"/>
    <n v="96"/>
    <n v="0"/>
    <n v="0"/>
    <n v="0"/>
    <n v="96"/>
    <s v="เมตร     "/>
    <n v="0"/>
    <n v="16149.53"/>
    <n v="0"/>
    <n v="0"/>
    <n v="16149.53"/>
    <n v="6744"/>
    <n v="0"/>
    <n v="9405.5300000000007"/>
    <n v="58.24"/>
    <n v="51"/>
    <s v="กิโลกรัม      "/>
    <n v="98.78"/>
    <n v="0"/>
    <n v="70.25"/>
    <s v="//B/F         "/>
    <n v="168.22427083333335"/>
    <n v="69.444270833333348"/>
    <n v="9482.880000000001"/>
    <n v="6666.65"/>
  </r>
  <r>
    <s v="ชุมพร"/>
    <x v="570"/>
    <x v="577"/>
    <s v="คอล์ยเมทัลชีท "/>
    <x v="0"/>
    <s v="บจก.ชมพรภัณฑ์เมทัลชีท(ชุมพร)                            "/>
    <s v="2 ธ.ค. 2564           "/>
    <n v="252.9"/>
    <n v="50"/>
    <n v="0"/>
    <n v="0"/>
    <n v="0"/>
    <n v="302.89999999999998"/>
    <s v="เมตร     "/>
    <n v="33002.79"/>
    <n v="6565.77"/>
    <n v="0"/>
    <n v="0"/>
    <n v="39568.559999999998"/>
    <n v="29932.31"/>
    <n v="0"/>
    <n v="9636.25"/>
    <n v="24.35"/>
    <n v="51"/>
    <s v="กิโลกรัม      "/>
    <n v="98.78"/>
    <n v="0"/>
    <n v="98.78"/>
    <s v="05/11/-021    "/>
    <n v="130.63241994057444"/>
    <n v="31.852419940574435"/>
    <n v="29920.462"/>
    <n v="9648.0979999999981"/>
  </r>
  <r>
    <s v="ทุ่งสง"/>
    <x v="570"/>
    <x v="577"/>
    <s v="คอล์ยเมทัลชีท "/>
    <x v="0"/>
    <s v="บจก.ชมภูเมทัลชีท(ทุ่งสง)                                "/>
    <s v="13 ธ.ค. 2564          "/>
    <n v="0"/>
    <n v="73.2"/>
    <n v="0"/>
    <n v="0"/>
    <n v="0"/>
    <n v="73.2"/>
    <s v="เมตร     "/>
    <n v="0"/>
    <n v="8558.41"/>
    <n v="0"/>
    <n v="0"/>
    <n v="8558.41"/>
    <n v="6954.57"/>
    <n v="0"/>
    <n v="1603.84"/>
    <n v="18.739999999999998"/>
    <n v="51"/>
    <s v="กิโลกรัม      "/>
    <n v="98.78"/>
    <n v="0"/>
    <n v="94.93"/>
    <d v="2021-10-20T00:00:00"/>
    <n v="116.9181693989071"/>
    <n v="18.138169398907095"/>
    <n v="7230.6959999999999"/>
    <n v="1327.7139999999999"/>
  </r>
  <r>
    <s v="นาเคียน"/>
    <x v="570"/>
    <x v="577"/>
    <s v="คอล์ยเมทัลชีท "/>
    <x v="0"/>
    <s v="บจก.ชมพรภัณฑ์เมทัลชีท(นาเคียน)                          "/>
    <s v="15 ธ.ค. 2564          "/>
    <n v="24.6"/>
    <n v="0"/>
    <n v="0"/>
    <n v="0"/>
    <n v="0"/>
    <n v="24.6"/>
    <s v="เมตร     "/>
    <n v="2981.31"/>
    <n v="0"/>
    <n v="0"/>
    <n v="0"/>
    <n v="2981.31"/>
    <n v="2429.9899999999998"/>
    <n v="0"/>
    <n v="551.32000000000005"/>
    <n v="18.489999999999998"/>
    <n v="51"/>
    <s v="กิโลกรัม      "/>
    <n v="98.78"/>
    <n v="0"/>
    <n v="98.78"/>
    <s v="//-/F         "/>
    <n v="121.19146341463414"/>
    <n v="22.411463414634142"/>
    <n v="2429.9880000000003"/>
    <n v="551.32199999999966"/>
  </r>
  <r>
    <s v="สุราษ"/>
    <x v="570"/>
    <x v="577"/>
    <s v="คอล์ยเมทัลชีท "/>
    <x v="0"/>
    <s v="บจก.พวงรัตน์เมทัลชีท(สุราษฎร์)                          "/>
    <s v="25 ธ.ค. 2564          "/>
    <n v="7.5"/>
    <n v="0"/>
    <n v="0"/>
    <n v="0"/>
    <n v="0"/>
    <n v="7.5"/>
    <s v="เมตร     "/>
    <n v="981.31"/>
    <n v="0"/>
    <n v="0"/>
    <n v="0"/>
    <n v="981.31"/>
    <n v="746.03"/>
    <n v="0"/>
    <n v="235.28"/>
    <n v="23.98"/>
    <n v="51"/>
    <s v="กิโลกรัม      "/>
    <n v="98.78"/>
    <n v="0"/>
    <n v="99.47"/>
    <d v="2021-12-20T00:00:00"/>
    <n v="130.84133333333332"/>
    <n v="32.061333333333323"/>
    <n v="740.85"/>
    <n v="240.45999999999992"/>
  </r>
  <r>
    <s v="อ้อมค่าย"/>
    <x v="570"/>
    <x v="577"/>
    <s v="คอล์ยเมทัลชีท "/>
    <x v="0"/>
    <s v="บจก.พวงรัตน์เมทัลชีท(อ้อมค่าย)                          "/>
    <s v="1 ธ.ค. 2564           "/>
    <n v="163.30000000000001"/>
    <n v="0"/>
    <n v="0"/>
    <n v="0"/>
    <n v="0"/>
    <n v="163.30000000000001"/>
    <s v="เมตร     "/>
    <n v="19616.919999999998"/>
    <n v="0"/>
    <n v="0"/>
    <n v="0"/>
    <n v="19616.919999999998"/>
    <n v="15528.43"/>
    <n v="0"/>
    <n v="4088.49"/>
    <n v="20.84"/>
    <n v="51"/>
    <s v="กิโลกรัม      "/>
    <n v="98.78"/>
    <n v="0"/>
    <n v="95.09"/>
    <s v="//-/F         "/>
    <n v="120.12810777709734"/>
    <n v="21.34810777709734"/>
    <n v="16130.774000000001"/>
    <n v="3486.145999999997"/>
  </r>
  <r>
    <s v="ชุมพร"/>
    <x v="571"/>
    <x v="578"/>
    <s v="คอล์ยเมทัลชีท "/>
    <x v="0"/>
    <s v="บจก.ชมพรภัณฑ์เมทัลชีท (ชุมพร)                         "/>
    <s v="23 ธ.ค. 2564          "/>
    <n v="0"/>
    <n v="55"/>
    <n v="0"/>
    <n v="0"/>
    <n v="0"/>
    <n v="55"/>
    <s v="เมตร     "/>
    <n v="0"/>
    <n v="6682.24"/>
    <n v="0"/>
    <n v="0"/>
    <n v="6682.24"/>
    <n v="4750.3500000000004"/>
    <n v="0"/>
    <n v="1931.89"/>
    <n v="28.91"/>
    <n v="52"/>
    <s v="กิโลกรัม      "/>
    <n v="100"/>
    <n v="0"/>
    <n v="86.37"/>
    <d v="2021-07-26T00:00:00"/>
    <n v="121.49527272727272"/>
    <n v="21.49527272727272"/>
    <n v="5500"/>
    <n v="1182.2399999999998"/>
  </r>
  <r>
    <s v="ทุ่งสง"/>
    <x v="571"/>
    <x v="578"/>
    <s v="คอล์ยเมทัลชีท "/>
    <x v="0"/>
    <s v="บจก.ชมภูเมทัลชีท(ทุ่งสง)                              "/>
    <s v="1 ธ.ค. 2564           "/>
    <n v="126"/>
    <n v="82.6"/>
    <n v="0"/>
    <n v="0"/>
    <n v="0"/>
    <n v="208.6"/>
    <s v="เมตร     "/>
    <n v="15304.33"/>
    <n v="2426.17"/>
    <n v="0"/>
    <n v="0"/>
    <n v="17730.5"/>
    <n v="17902.05"/>
    <n v="0"/>
    <n v="-171.55"/>
    <n v="-0.97"/>
    <n v="52"/>
    <s v="กิโลกรัม      "/>
    <n v="100"/>
    <n v="0"/>
    <n v="85.82"/>
    <d v="2021-07-31T00:00:00"/>
    <n v="84.997603068072863"/>
    <n v="-15.002396931927137"/>
    <n v="20860"/>
    <n v="-3129.5"/>
  </r>
  <r>
    <s v="ภูเก็ต"/>
    <x v="571"/>
    <x v="578"/>
    <s v="คอล์ยเมทัลชีท "/>
    <x v="0"/>
    <s v="บจก.ชมภูเมทัลชีท(ภูเก็ต)                              "/>
    <s v="16 ธ.ค. 2564          "/>
    <n v="43.4"/>
    <n v="0"/>
    <n v="0"/>
    <n v="0"/>
    <n v="0"/>
    <n v="43.4"/>
    <s v="เมตร     "/>
    <n v="5678.5"/>
    <n v="0"/>
    <n v="0"/>
    <n v="0"/>
    <n v="5678.5"/>
    <n v="187380"/>
    <n v="0"/>
    <n v="-181701.5"/>
    <n v="-3199.82"/>
    <n v="52"/>
    <s v="กิโลกรัม      "/>
    <n v="100"/>
    <n v="0"/>
    <n v="4317.51"/>
    <d v="2021-12-04T00:00:00"/>
    <n v="130.84101382488478"/>
    <n v="30.841013824884783"/>
    <n v="4340"/>
    <n v="1338.5"/>
  </r>
  <r>
    <s v="เต่าทอง"/>
    <x v="572"/>
    <x v="579"/>
    <s v="คอล์ยเมทัลชีท "/>
    <x v="0"/>
    <s v="บจก.เต่าทองวัสดุ                                   "/>
    <s v="1 ธ.ค. 2564           "/>
    <n v="49.8"/>
    <n v="56"/>
    <n v="0"/>
    <n v="0"/>
    <n v="0"/>
    <n v="105.8"/>
    <s v="เมตร     "/>
    <n v="6047.06"/>
    <n v="6799.26"/>
    <n v="0"/>
    <n v="0"/>
    <n v="12846.32"/>
    <n v="10523.93"/>
    <n v="0"/>
    <n v="2322.39"/>
    <n v="18.079999999999998"/>
    <n v="51.5"/>
    <s v="กิโลกรัม      "/>
    <n v="98.61"/>
    <n v="0"/>
    <n v="99.47"/>
    <d v="2021-10-25T00:00:00"/>
    <n v="121.42079395085067"/>
    <n v="22.810793950850666"/>
    <n v="10432.938"/>
    <n v="2413.3819999999996"/>
  </r>
  <r>
    <s v="เต่าทอง"/>
    <x v="572"/>
    <x v="579"/>
    <s v="คอล์ยเมทัลชีท "/>
    <x v="0"/>
    <s v="บจก.เต่าทองวัสดุ (ทรายขาว)                         "/>
    <s v="22 ธ.ค. 2564          "/>
    <n v="12"/>
    <n v="40.5"/>
    <n v="0"/>
    <n v="0"/>
    <n v="0"/>
    <n v="52.5"/>
    <s v="เมตร     "/>
    <n v="1343.51"/>
    <n v="4738.32"/>
    <n v="0"/>
    <n v="0"/>
    <n v="6081.83"/>
    <n v="5231.13"/>
    <n v="0"/>
    <n v="850.7"/>
    <n v="13.99"/>
    <n v="51.5"/>
    <s v="กิโลกรัม      "/>
    <n v="98.61"/>
    <n v="0"/>
    <n v="99.47"/>
    <d v="2021-10-25T00:00:00"/>
    <n v="115.84438095238094"/>
    <n v="17.234380952380945"/>
    <n v="5177.0249999999996"/>
    <n v="904.80500000000029"/>
  </r>
  <r>
    <s v="ชุมพร"/>
    <x v="572"/>
    <x v="579"/>
    <s v="คอล์ยเมทัลชีท "/>
    <x v="0"/>
    <s v="บจก.ชมพรภัณฑ์เมทัลชีท(ชุมพร)                       "/>
    <s v="2 ธ.ค. 2564           "/>
    <n v="700.4"/>
    <n v="47.4"/>
    <n v="0"/>
    <n v="0"/>
    <n v="0"/>
    <n v="747.8"/>
    <s v="เมตร     "/>
    <n v="91709.48"/>
    <n v="6372.28"/>
    <n v="0"/>
    <n v="0"/>
    <n v="98081.76"/>
    <n v="73745.509999999995"/>
    <n v="0"/>
    <n v="24336.25"/>
    <n v="24.81"/>
    <n v="51.5"/>
    <s v="กิโลกรัม      "/>
    <n v="98.61"/>
    <n v="0"/>
    <n v="98.61"/>
    <s v="25/09/-021    "/>
    <n v="131.16041722385665"/>
    <n v="32.550417223856655"/>
    <n v="73740.55799999999"/>
    <n v="24341.202000000005"/>
  </r>
  <r>
    <s v="ทุ่งสง"/>
    <x v="572"/>
    <x v="579"/>
    <s v="คอล์ยเมทัลชีท "/>
    <x v="0"/>
    <s v="บจก.ชมภูเมทัลชีท(ทุ่งสง)                           "/>
    <s v="16 ธ.ค. 2564          "/>
    <n v="5"/>
    <n v="156"/>
    <n v="0"/>
    <n v="0"/>
    <n v="0"/>
    <n v="161"/>
    <s v="เมตร     "/>
    <n v="607.48"/>
    <n v="17903.189999999999"/>
    <n v="0"/>
    <n v="0"/>
    <n v="18510.669999999998"/>
    <n v="16130.59"/>
    <n v="0"/>
    <n v="2380.08"/>
    <n v="12.86"/>
    <n v="51.5"/>
    <s v="กิโลกรัม      "/>
    <n v="98.61"/>
    <n v="0"/>
    <n v="100.19"/>
    <d v="2021-09-24T00:00:00"/>
    <n v="114.9731055900621"/>
    <n v="16.363105590062105"/>
    <n v="15876.21"/>
    <n v="2634.4599999999991"/>
  </r>
  <r>
    <s v="นาเคียน"/>
    <x v="572"/>
    <x v="579"/>
    <s v="คอล์ยเมทัลชีท "/>
    <x v="0"/>
    <s v="บจก.ชมพรภัณฑ์เมทัลชีท(นาเคียน)                     "/>
    <s v="4 ธ.ค. 2564           "/>
    <n v="267.2"/>
    <n v="227.3"/>
    <n v="0"/>
    <n v="0"/>
    <n v="0"/>
    <n v="494.5"/>
    <s v="เมตร     "/>
    <n v="32692.38"/>
    <n v="27272.34"/>
    <n v="0"/>
    <n v="0"/>
    <n v="59964.72"/>
    <n v="48768.57"/>
    <n v="0"/>
    <n v="11196.15"/>
    <n v="18.670000000000002"/>
    <n v="51.5"/>
    <s v="กิโลกรัม      "/>
    <n v="98.61"/>
    <n v="0"/>
    <n v="98.61"/>
    <s v="22/09/-021    "/>
    <n v="121.26333670374116"/>
    <n v="22.653336703741161"/>
    <n v="48762.644999999997"/>
    <n v="11202.075000000004"/>
  </r>
  <r>
    <s v="สุราษ"/>
    <x v="572"/>
    <x v="579"/>
    <s v="คอล์ยเมทัลชีท "/>
    <x v="0"/>
    <s v="บจก.พวงรัตน์เมทัลชีท(สุราษฎร์)                     "/>
    <s v="2 ธ.ค. 2564           "/>
    <n v="46.9"/>
    <n v="605.79999999999995"/>
    <n v="0"/>
    <n v="0"/>
    <n v="0"/>
    <n v="652.69999999999993"/>
    <s v="เมตร     "/>
    <n v="5991.59"/>
    <n v="74202.8"/>
    <n v="0"/>
    <n v="0"/>
    <n v="80194.39"/>
    <n v="61417.19"/>
    <n v="0"/>
    <n v="18777.2"/>
    <n v="23.41"/>
    <n v="51.5"/>
    <s v="กิโลกรัม      "/>
    <n v="98.61"/>
    <n v="0"/>
    <n v="94.1"/>
    <d v="2021-09-27T00:00:00"/>
    <n v="122.86561973341506"/>
    <n v="24.25561973341506"/>
    <n v="64362.746999999996"/>
    <n v="15831.643000000004"/>
  </r>
  <r>
    <s v="อ้อมค่าย"/>
    <x v="572"/>
    <x v="579"/>
    <s v="คอล์ยเมทัลชีท "/>
    <x v="0"/>
    <s v="บจก.พวงรัตน์เมทัลชีท(อ้อมค่าย)                     "/>
    <s v="2 ธ.ค. 2564           "/>
    <n v="144"/>
    <n v="682.8"/>
    <n v="0"/>
    <n v="0"/>
    <n v="0"/>
    <n v="826.8"/>
    <s v="เมตร     "/>
    <n v="17780.02"/>
    <n v="80225.56"/>
    <n v="0"/>
    <n v="0"/>
    <n v="98005.58"/>
    <n v="81541.59"/>
    <n v="0"/>
    <n v="16463.990000000002"/>
    <n v="16.8"/>
    <n v="51.5"/>
    <s v="กิโลกรัม      "/>
    <n v="98.61"/>
    <n v="0"/>
    <n v="98.61"/>
    <s v="23/10/-021    "/>
    <n v="118.53601838413159"/>
    <n v="19.926018384131595"/>
    <n v="81530.747999999992"/>
    <n v="16474.832000000009"/>
  </r>
  <r>
    <s v="เต่าทอง"/>
    <x v="573"/>
    <x v="580"/>
    <s v="คอล์ยเมทัลชีท "/>
    <x v="0"/>
    <s v="บจก.เต่าทองวัสดุ                                       "/>
    <s v="8 ธ.ค. 2564           "/>
    <n v="21.5"/>
    <n v="0"/>
    <n v="0"/>
    <n v="0"/>
    <n v="0"/>
    <n v="21.5"/>
    <s v="เมตร     "/>
    <n v="2446.31"/>
    <n v="0"/>
    <n v="0"/>
    <n v="0"/>
    <n v="2446.31"/>
    <n v="2102.27"/>
    <n v="0"/>
    <n v="344.04"/>
    <n v="14.06"/>
    <n v="52"/>
    <s v="กิโลกรัม      "/>
    <n v="97.78"/>
    <n v="0"/>
    <n v="97.78"/>
    <s v="//-/F         "/>
    <n v="113.78186046511628"/>
    <n v="16.00186046511628"/>
    <n v="2102.27"/>
    <n v="344.03999999999996"/>
  </r>
  <r>
    <s v="เต่าทอง"/>
    <x v="573"/>
    <x v="580"/>
    <s v="คอล์ยเมทัลชีท "/>
    <x v="0"/>
    <s v="บจก.เต่าทองวัสดุ (ทรายขาว)                             "/>
    <s v="8 ธ.ค. 2564           "/>
    <n v="19.7"/>
    <n v="100.8"/>
    <n v="0"/>
    <n v="0"/>
    <n v="0"/>
    <n v="120.5"/>
    <s v="เมตร     "/>
    <n v="2297.83"/>
    <n v="11301.95"/>
    <n v="0"/>
    <n v="0"/>
    <n v="13599.78"/>
    <n v="11782.49"/>
    <n v="0"/>
    <n v="1817.29"/>
    <n v="13.36"/>
    <n v="52"/>
    <s v="กิโลกรัม      "/>
    <n v="97.78"/>
    <n v="0"/>
    <n v="97.78"/>
    <s v="//-/F         "/>
    <n v="112.86124481327802"/>
    <n v="15.081244813278019"/>
    <n v="11782.49"/>
    <n v="1817.2900000000009"/>
  </r>
  <r>
    <s v="ตรัง"/>
    <x v="573"/>
    <x v="580"/>
    <s v="คอล์ยเมทัลชีท "/>
    <x v="0"/>
    <s v="บจก.ชมพรภัณฑ์วัสดุ(ตรัง)                               "/>
    <s v="23 ธ.ค. 2564          "/>
    <n v="0"/>
    <n v="16"/>
    <n v="0"/>
    <n v="0"/>
    <n v="0"/>
    <n v="16"/>
    <s v="เมตร     "/>
    <n v="0"/>
    <n v="2093.46"/>
    <n v="0"/>
    <n v="0"/>
    <n v="2093.46"/>
    <n v="1469.44"/>
    <n v="0"/>
    <n v="624.02"/>
    <n v="29.81"/>
    <n v="52"/>
    <s v="กิโลกรัม      "/>
    <n v="97.78"/>
    <n v="0"/>
    <n v="91.84"/>
    <d v="2021-09-06T00:00:00"/>
    <n v="130.84125"/>
    <n v="33.061250000000001"/>
    <n v="1564.48"/>
    <n v="528.98"/>
  </r>
  <r>
    <s v="ทุ่งสง"/>
    <x v="573"/>
    <x v="580"/>
    <s v="คอล์ยเมทัลชีท "/>
    <x v="0"/>
    <s v="บจก.ชมภูเมทัลชีท(ทุ่งสง)                               "/>
    <s v="11 ธ.ค. 2564          "/>
    <n v="46"/>
    <n v="69.5"/>
    <n v="0"/>
    <n v="0"/>
    <n v="0"/>
    <n v="115.5"/>
    <s v="เมตร     "/>
    <n v="5560.7"/>
    <n v="7794.38"/>
    <n v="0"/>
    <n v="0"/>
    <n v="13355.08"/>
    <n v="11169.43"/>
    <n v="0"/>
    <n v="2185.65"/>
    <n v="16.37"/>
    <n v="52"/>
    <s v="กิโลกรัม      "/>
    <n v="97.78"/>
    <n v="0"/>
    <n v="96.71"/>
    <d v="2019-01-09T00:00:00"/>
    <n v="115.62839826839827"/>
    <n v="17.84839826839827"/>
    <n v="11293.59"/>
    <n v="2061.4899999999998"/>
  </r>
  <r>
    <s v="นาเคียน"/>
    <x v="573"/>
    <x v="580"/>
    <s v="คอล์ยเมทัลชีท "/>
    <x v="0"/>
    <s v="บจก.ชมพรภัณฑ์เมทัลชีท(นาเคียน)                         "/>
    <s v="17 ธ.ค. 2564          "/>
    <n v="18.399999999999999"/>
    <n v="0"/>
    <n v="0"/>
    <n v="0"/>
    <n v="0"/>
    <n v="18.399999999999999"/>
    <s v="เมตร     "/>
    <n v="2402.3000000000002"/>
    <n v="0"/>
    <n v="0"/>
    <n v="0"/>
    <n v="2402.3000000000002"/>
    <n v="1799.15"/>
    <n v="0"/>
    <n v="603.15"/>
    <n v="25.11"/>
    <n v="52"/>
    <s v="กิโลกรัม      "/>
    <n v="97.78"/>
    <n v="0"/>
    <n v="97.78"/>
    <s v="//-/F         "/>
    <n v="130.55978260869568"/>
    <n v="32.779782608695683"/>
    <n v="1799.1519999999998"/>
    <n v="603.14800000000037"/>
  </r>
  <r>
    <s v="อ้อมค่าย"/>
    <x v="573"/>
    <x v="580"/>
    <s v="คอล์ยเมทัลชีท "/>
    <x v="0"/>
    <s v="บจก.พวงรัตน์เมทัลชีท(อ้อมค่าย)                         "/>
    <s v="7 ธ.ค. 2564           "/>
    <n v="123.8"/>
    <n v="62"/>
    <n v="0"/>
    <n v="0"/>
    <n v="0"/>
    <n v="185.8"/>
    <s v="เมตร     "/>
    <n v="15174.9"/>
    <n v="7236.97"/>
    <n v="0"/>
    <n v="0"/>
    <n v="22411.87"/>
    <n v="18170.45"/>
    <n v="0"/>
    <n v="4241.42"/>
    <n v="18.920000000000002"/>
    <n v="52"/>
    <s v="กิโลกรัม      "/>
    <n v="97.78"/>
    <n v="0"/>
    <n v="97.78"/>
    <s v="23/10/-021    "/>
    <n v="120.62362755651236"/>
    <n v="22.843627556512359"/>
    <n v="18167.524000000001"/>
    <n v="4244.3459999999977"/>
  </r>
  <r>
    <s v="ชุมพร"/>
    <x v="574"/>
    <x v="581"/>
    <s v="คอล์ยเมทัลชีท "/>
    <x v="0"/>
    <s v="บจก.ชมพรภัณฑ์เมทัลชีท(ชุมพร)                            "/>
    <s v="1 ธ.ค. 2564           "/>
    <n v="158.9"/>
    <n v="0"/>
    <n v="0"/>
    <n v="0"/>
    <n v="0"/>
    <n v="158.9"/>
    <s v="เมตร     "/>
    <n v="20766.66"/>
    <n v="0"/>
    <n v="0"/>
    <n v="0"/>
    <n v="20766.66"/>
    <n v="13485.21"/>
    <n v="0"/>
    <n v="7281.45"/>
    <n v="35.06"/>
    <n v="51"/>
    <s v="กิโลกรัม      "/>
    <n v="75"/>
    <n v="0"/>
    <n v="84.87"/>
    <s v="01/09/-021    "/>
    <n v="130.69011957205788"/>
    <n v="55.690119572057881"/>
    <n v="11917.5"/>
    <n v="8849.16"/>
  </r>
  <r>
    <s v="สุราษ"/>
    <x v="574"/>
    <x v="581"/>
    <s v="คอล์ยเมทัลชีท "/>
    <x v="0"/>
    <s v="บจก.พวงรัตน์เมทัลชีท(สุราษฎร์)                          "/>
    <s v="28 ธ.ค. 2564          "/>
    <n v="0"/>
    <n v="11.6"/>
    <n v="0"/>
    <n v="0"/>
    <n v="0"/>
    <n v="11.6"/>
    <s v="เมตร     "/>
    <n v="0"/>
    <n v="1409.35"/>
    <n v="0"/>
    <n v="0"/>
    <n v="1409.35"/>
    <n v="668.74"/>
    <n v="0"/>
    <n v="740.61"/>
    <n v="52.55"/>
    <n v="51"/>
    <s v="กิโลกรัม      "/>
    <n v="75"/>
    <n v="0"/>
    <n v="57.65"/>
    <d v="2020-06-26T00:00:00"/>
    <n v="121.49568965517241"/>
    <n v="46.495689655172413"/>
    <n v="870"/>
    <n v="539.34999999999991"/>
  </r>
  <r>
    <s v="อ้อมค่าย"/>
    <x v="574"/>
    <x v="581"/>
    <s v="คอล์ยเมทัลชีท "/>
    <x v="0"/>
    <s v="บจก.พวงรัตน์เมทัลชีท(อ้อมค่าย)                          "/>
    <s v="14 ธ.ค. 2564          "/>
    <n v="23.2"/>
    <n v="277.10000000000002"/>
    <n v="0"/>
    <n v="0"/>
    <n v="0"/>
    <n v="300.3"/>
    <s v="เมตร     "/>
    <n v="2818.7"/>
    <n v="32368.65"/>
    <n v="0"/>
    <n v="0"/>
    <n v="35187.35"/>
    <n v="22522.5"/>
    <n v="0"/>
    <n v="12664.85"/>
    <n v="35.99"/>
    <n v="51"/>
    <s v="กิโลกรัม      "/>
    <n v="75"/>
    <n v="0"/>
    <n v="75"/>
    <s v="03/09/-021    "/>
    <n v="117.17399267399267"/>
    <n v="42.173992673992672"/>
    <n v="22522.5"/>
    <n v="12664.849999999999"/>
  </r>
  <r>
    <s v="เต่าทอง"/>
    <x v="575"/>
    <x v="582"/>
    <s v="คอล์ยเมทัลชีท "/>
    <x v="0"/>
    <s v="บจก.เต่าทองวัสดุ                                     "/>
    <s v="21 ธ.ค. 2564          "/>
    <n v="6.2"/>
    <n v="0"/>
    <n v="0"/>
    <n v="0"/>
    <n v="0"/>
    <n v="6.2"/>
    <s v="เมตร     "/>
    <n v="695.33"/>
    <n v="0"/>
    <n v="0"/>
    <n v="0"/>
    <n v="695.33"/>
    <n v="617.27"/>
    <n v="0"/>
    <n v="78.06"/>
    <n v="11.23"/>
    <n v="51.5"/>
    <s v="กิโลกรัม      "/>
    <n v="98.65"/>
    <n v="0"/>
    <n v="99.56"/>
    <d v="2021-09-08T00:00:00"/>
    <n v="112.15"/>
    <n v="13.5"/>
    <n v="611.63000000000011"/>
    <n v="83.699999999999932"/>
  </r>
  <r>
    <s v="ชุมพร"/>
    <x v="575"/>
    <x v="582"/>
    <s v="คอล์ยเมทัลชีท "/>
    <x v="0"/>
    <s v="บจก.ชมพรภัณฑ์เมทัลชีท(ชุมพร)                         "/>
    <s v="3 ธ.ค. 2564           "/>
    <n v="282.8"/>
    <n v="6.9"/>
    <n v="0"/>
    <n v="0"/>
    <n v="0"/>
    <n v="289.7"/>
    <s v="เมตร     "/>
    <n v="37677.08"/>
    <n v="915.54"/>
    <n v="0"/>
    <n v="0"/>
    <n v="38592.620000000003"/>
    <n v="28578.92"/>
    <n v="0"/>
    <n v="10013.700000000001"/>
    <n v="25.95"/>
    <n v="51.5"/>
    <s v="กิโลกรัม      "/>
    <n v="98.65"/>
    <n v="0"/>
    <n v="98.65"/>
    <s v="17/11/-021    "/>
    <n v="133.21580945806008"/>
    <n v="34.565809458060073"/>
    <n v="28578.904999999999"/>
    <n v="10013.715000000004"/>
  </r>
  <r>
    <s v="ตรัง"/>
    <x v="575"/>
    <x v="582"/>
    <s v="คอล์ยเมทัลชีท "/>
    <x v="0"/>
    <s v="บจก.ชมพรภัณฑ์วัสดุ(ตรัง)                             "/>
    <s v="11 ธ.ค. 2564          "/>
    <n v="26.2"/>
    <n v="0"/>
    <n v="0"/>
    <n v="0"/>
    <n v="0"/>
    <n v="26.2"/>
    <s v="เมตร     "/>
    <n v="3200.4"/>
    <n v="0"/>
    <n v="0"/>
    <n v="0"/>
    <n v="3200.4"/>
    <n v="2627.07"/>
    <n v="0"/>
    <n v="573.33000000000004"/>
    <n v="17.91"/>
    <n v="51.5"/>
    <s v="กิโลกรัม      "/>
    <n v="98.65"/>
    <n v="0"/>
    <n v="100.27"/>
    <d v="2021-09-06T00:00:00"/>
    <n v="122.15267175572519"/>
    <n v="23.502671755725189"/>
    <n v="2584.63"/>
    <n v="615.77"/>
  </r>
  <r>
    <s v="ทุ่งสง"/>
    <x v="575"/>
    <x v="582"/>
    <s v="คอล์ยเมทัลชีท "/>
    <x v="0"/>
    <s v="บจก.ชมภูเมทัลชีท(ทุ่งสง)                             "/>
    <s v="10 ธ.ค. 2564          "/>
    <n v="68.099999999999994"/>
    <n v="539"/>
    <n v="0"/>
    <n v="0"/>
    <n v="0"/>
    <n v="607.1"/>
    <s v="เมตร     "/>
    <n v="8274.27"/>
    <n v="60448.6"/>
    <n v="0"/>
    <n v="0"/>
    <n v="68722.87"/>
    <n v="55651.97"/>
    <n v="0"/>
    <n v="13070.9"/>
    <n v="19.02"/>
    <n v="51.5"/>
    <s v="กิโลกรัม      "/>
    <n v="98.65"/>
    <n v="0"/>
    <n v="91.66"/>
    <s v="08/09/-021    "/>
    <n v="113.19859990116949"/>
    <n v="14.548599901169482"/>
    <n v="59890.415000000008"/>
    <n v="8832.4549999999872"/>
  </r>
  <r>
    <s v="นาเคียน"/>
    <x v="575"/>
    <x v="582"/>
    <s v="คอล์ยเมทัลชีท "/>
    <x v="0"/>
    <s v="บจก.ชมพรภัณฑ์เมทัลชีท(นาเคียน)                       "/>
    <s v="8 ธ.ค. 2564           "/>
    <n v="5.8"/>
    <n v="57"/>
    <n v="0"/>
    <n v="0"/>
    <n v="0"/>
    <n v="62.8"/>
    <s v="เมตร     "/>
    <n v="730.72"/>
    <n v="6799.42"/>
    <n v="0"/>
    <n v="0"/>
    <n v="7530.14"/>
    <n v="5928.95"/>
    <n v="0"/>
    <n v="1601.19"/>
    <n v="21.26"/>
    <n v="51.5"/>
    <s v="กิโลกรัม      "/>
    <n v="98.65"/>
    <n v="0"/>
    <n v="94.2"/>
    <d v="2021-09-02T00:00:00"/>
    <n v="119.90668789808919"/>
    <n v="21.256687898089183"/>
    <n v="6195.22"/>
    <n v="1334.92"/>
  </r>
  <r>
    <s v="นาเคียน"/>
    <x v="575"/>
    <x v="582"/>
    <s v="คอล์ยเมทัลชีท "/>
    <x v="0"/>
    <s v="บจก.ชมพรภัณฑ์เมทัลชีท(นาเคียน)                       "/>
    <s v="27 ธ.ค. 2564          "/>
    <n v="0"/>
    <n v="132"/>
    <n v="0"/>
    <n v="0"/>
    <n v="0"/>
    <n v="132"/>
    <s v="เมตร     "/>
    <n v="0"/>
    <n v="16037.37"/>
    <n v="0"/>
    <n v="0"/>
    <n v="16037.37"/>
    <n v="12434.4"/>
    <n v="0"/>
    <n v="3602.97"/>
    <n v="22.47"/>
    <n v="51.5"/>
    <s v="กิโลกรัม      "/>
    <n v="98.65"/>
    <n v="0"/>
    <n v="94.2"/>
    <d v="2021-09-02T00:00:00"/>
    <n v="121.49522727272728"/>
    <n v="22.845227272727271"/>
    <n v="13021.800000000001"/>
    <n v="3015.5699999999997"/>
  </r>
  <r>
    <s v="สุราษ"/>
    <x v="575"/>
    <x v="582"/>
    <s v="คอล์ยเมทัลชีท "/>
    <x v="0"/>
    <s v="บจก.พวงรัตน์เมทัลชีท(สุราษฎร์)                       "/>
    <s v="23 ธ.ค. 2564          "/>
    <n v="10.8"/>
    <n v="248"/>
    <n v="0"/>
    <n v="0"/>
    <n v="0"/>
    <n v="258.8"/>
    <s v="เมตร     "/>
    <n v="1413.08"/>
    <n v="30130.84"/>
    <n v="0"/>
    <n v="0"/>
    <n v="31543.919999999998"/>
    <n v="23923.47"/>
    <n v="0"/>
    <n v="7620.45"/>
    <n v="24.16"/>
    <n v="51.5"/>
    <s v="กิโลกรัม      "/>
    <n v="98.65"/>
    <n v="0"/>
    <n v="92.44"/>
    <d v="2021-10-04T00:00:00"/>
    <n v="121.88531684698607"/>
    <n v="23.235316846986066"/>
    <n v="25530.620000000003"/>
    <n v="6013.2999999999956"/>
  </r>
  <r>
    <s v="อ้อมค่าย"/>
    <x v="575"/>
    <x v="582"/>
    <s v="คอล์ยเมทัลชีท "/>
    <x v="0"/>
    <s v="บจก.พวงรัตน์เมทัลชีท(อ้อมค่าย)                       "/>
    <s v="4 ธ.ค. 2564           "/>
    <n v="468"/>
    <n v="220.5"/>
    <n v="0"/>
    <n v="0"/>
    <n v="0"/>
    <n v="688.5"/>
    <s v="เมตร     "/>
    <n v="55421.33"/>
    <n v="26335.08"/>
    <n v="0"/>
    <n v="0"/>
    <n v="81756.41"/>
    <n v="62907.97"/>
    <n v="0"/>
    <n v="18848.439999999999"/>
    <n v="23.05"/>
    <n v="51.5"/>
    <s v="กิโลกรัม      "/>
    <n v="98.65"/>
    <n v="0"/>
    <n v="91.35"/>
    <d v="2021-11-12T00:00:00"/>
    <n v="118.74569353667394"/>
    <n v="20.095693536673934"/>
    <n v="67920.525000000009"/>
    <n v="13835.884999999995"/>
  </r>
  <r>
    <s v="ชุมพร"/>
    <x v="576"/>
    <x v="583"/>
    <s v="คอล์ยเมทัลชีท "/>
    <x v="0"/>
    <s v="บจก.ชมพรภัณฑ์เมทัลชีท(ชุมพร)               "/>
    <s v="11 ธ.ค. 2564          "/>
    <n v="285.2"/>
    <n v="90.7"/>
    <n v="0"/>
    <n v="0"/>
    <n v="0"/>
    <n v="375.9"/>
    <s v="เมตร     "/>
    <n v="47174.76"/>
    <n v="15266.36"/>
    <n v="0"/>
    <n v="0"/>
    <n v="62441.120000000003"/>
    <n v="35192.68"/>
    <n v="0"/>
    <n v="28007.86"/>
    <n v="44.85"/>
    <n v="93.61"/>
    <s v="เมตร          "/>
    <n v="91.59"/>
    <n v="0"/>
    <n v="0"/>
    <s v="17/03/-021    "/>
    <n v="166.11098696461826"/>
    <n v="74.52098696461826"/>
    <n v="34428.680999999997"/>
    <n v="28012.439000000006"/>
  </r>
  <r>
    <s v="ชุมพร"/>
    <x v="577"/>
    <x v="584"/>
    <s v="คอล์ยเมทัลชีท "/>
    <x v="0"/>
    <s v="บจก.ชมพรภัณฑ์เมทัลชีท(ชุมพร)                 "/>
    <s v="21 ธ.ค. 2564          "/>
    <n v="135"/>
    <n v="0"/>
    <n v="0"/>
    <n v="0"/>
    <n v="0"/>
    <n v="135"/>
    <s v="เมตร     "/>
    <n v="22710.28"/>
    <n v="0"/>
    <n v="0"/>
    <n v="0"/>
    <n v="22710.28"/>
    <n v="16579.349999999999"/>
    <n v="0"/>
    <n v="6130.93"/>
    <n v="27"/>
    <n v="44"/>
    <s v="กิโลกรัม      "/>
    <n v="122.19"/>
    <n v="0"/>
    <n v="122.81"/>
    <d v="2021-04-29T00:00:00"/>
    <n v="168.22429629629627"/>
    <n v="46.034296296296276"/>
    <n v="16495.650000000001"/>
    <n v="6214.6299999999974"/>
  </r>
  <r>
    <s v="ชุมพร"/>
    <x v="578"/>
    <x v="585"/>
    <s v="คอล์ยเมทัลชีท "/>
    <x v="0"/>
    <s v="บจก.ชมพรภัณฑ์เมทัลชีท(ชุมพร)               "/>
    <s v="7 ธ.ค. 2564           "/>
    <n v="0"/>
    <n v="30"/>
    <n v="0"/>
    <n v="0"/>
    <n v="0"/>
    <n v="30"/>
    <s v="เมตร     "/>
    <n v="0"/>
    <n v="4485.9799999999996"/>
    <n v="0"/>
    <n v="0"/>
    <n v="4485.9799999999996"/>
    <n v="3300"/>
    <n v="0"/>
    <n v="2373.38"/>
    <n v="52.91"/>
    <n v="110"/>
    <s v="เมตร          "/>
    <n v="73.94"/>
    <n v="0"/>
    <n v="0"/>
    <d v="2021-02-26T00:00:00"/>
    <n v="149.53266666666664"/>
    <n v="75.592666666666645"/>
    <n v="2218.1999999999998"/>
    <n v="2267.7799999999997"/>
  </r>
  <r>
    <s v="ชุมพร"/>
    <x v="579"/>
    <x v="586"/>
    <s v="คอล์ยเมทัลชีท "/>
    <x v="0"/>
    <s v="บจก.ชมพรภัณฑ์เมทัลชีท(ชุมพร)               "/>
    <s v="7 ธ.ค. 2564           "/>
    <n v="72"/>
    <n v="0"/>
    <n v="0"/>
    <n v="0"/>
    <n v="0"/>
    <n v="72"/>
    <s v="เมตร     "/>
    <n v="9415.32"/>
    <n v="0"/>
    <n v="0"/>
    <n v="0"/>
    <n v="9415.32"/>
    <n v="61272"/>
    <n v="0"/>
    <n v="5106.84"/>
    <n v="54.24"/>
    <n v="851"/>
    <s v="แผ่น          "/>
    <n v="59.84"/>
    <n v="0"/>
    <n v="0"/>
    <s v="19/03/-021    "/>
    <n v="130.76833333333332"/>
    <n v="70.928333333333313"/>
    <n v="4308.4800000000005"/>
    <n v="5106.8399999999992"/>
  </r>
  <r>
    <s v="ทุ่งสง"/>
    <x v="580"/>
    <x v="587"/>
    <s v="คอยล์ฉนวนฟิล์ม"/>
    <x v="11"/>
    <s v="บจก.ชมภูเมทัลชีท(ทุ่งสง)                  "/>
    <s v="7 ธ.ค. 2564           "/>
    <n v="78"/>
    <n v="0"/>
    <n v="0"/>
    <n v="0"/>
    <n v="0"/>
    <n v="78"/>
    <s v="เมตร     "/>
    <n v="16037.38"/>
    <n v="0"/>
    <n v="0"/>
    <n v="0"/>
    <n v="16037.38"/>
    <n v="7519.2"/>
    <n v="0"/>
    <n v="16037.38"/>
    <n v="100"/>
    <n v="96.4"/>
    <s v="เมตร          "/>
    <n v="97"/>
    <n v="0"/>
    <n v="0"/>
    <s v="27/04/-021    "/>
    <n v="205.60743589743589"/>
    <n v="108.60743589743589"/>
    <n v="7566"/>
    <n v="8471.3799999999992"/>
  </r>
  <r>
    <s v="นาเคียน"/>
    <x v="580"/>
    <x v="587"/>
    <s v="คอยล์ฉนวนฟิล์ม"/>
    <x v="11"/>
    <s v="บจก.ชมพรภัณฑ์เมทัลชีท(นาเคียน)            "/>
    <s v="8 ธ.ค. 2564           "/>
    <n v="12"/>
    <n v="249.7"/>
    <n v="0"/>
    <n v="0"/>
    <n v="0"/>
    <n v="261.7"/>
    <s v="เมตร     "/>
    <n v="2467.29"/>
    <n v="53682.35"/>
    <n v="0"/>
    <n v="0"/>
    <n v="56149.64"/>
    <n v="25232.7"/>
    <n v="0"/>
    <n v="51671.1"/>
    <n v="92.02"/>
    <n v="96.4"/>
    <s v="เมตร          "/>
    <n v="97"/>
    <n v="0"/>
    <n v="0"/>
    <d v="2021-10-21T00:00:00"/>
    <n v="214.55727932747422"/>
    <n v="117.55727932747422"/>
    <n v="25384.899999999998"/>
    <n v="30764.74"/>
  </r>
  <r>
    <s v="ภูเก็ต"/>
    <x v="580"/>
    <x v="587"/>
    <s v="คอยล์ฉนวนฟิล์ม"/>
    <x v="11"/>
    <s v="บจก.ชมภูเมทัลชีท(ภูเก็ต)                  "/>
    <s v="8 ธ.ค. 2564           "/>
    <n v="74.400000000000006"/>
    <n v="0"/>
    <n v="0"/>
    <n v="0"/>
    <n v="0"/>
    <n v="74.400000000000006"/>
    <s v="เมตร     "/>
    <n v="16368"/>
    <n v="0"/>
    <n v="0"/>
    <n v="0"/>
    <n v="16368"/>
    <n v="7172.16"/>
    <n v="0"/>
    <n v="9196.58"/>
    <n v="56.19"/>
    <n v="96.4"/>
    <s v="เมตร          "/>
    <n v="97"/>
    <n v="0"/>
    <n v="0"/>
    <d v="2021-04-28T00:00:00"/>
    <n v="219.99999999999997"/>
    <n v="122.99999999999997"/>
    <n v="7216.8"/>
    <n v="9151.2000000000007"/>
  </r>
  <r>
    <s v="สุราษ"/>
    <x v="580"/>
    <x v="587"/>
    <s v="คอยล์ฉนวนฟิล์ม"/>
    <x v="11"/>
    <s v="บจก.พวงรัตน์เมทัลชีท(สุราษฎร์)            "/>
    <s v="11 ธ.ค. 2564          "/>
    <n v="190.2"/>
    <n v="43.2"/>
    <n v="0"/>
    <n v="0"/>
    <n v="0"/>
    <n v="233.39999999999998"/>
    <s v="เมตร     "/>
    <n v="39372.9"/>
    <n v="9100.94"/>
    <n v="0"/>
    <n v="0"/>
    <n v="48473.840000000004"/>
    <n v="22507.47"/>
    <n v="0"/>
    <n v="32190.94"/>
    <n v="66.41"/>
    <n v="96.4"/>
    <s v="เมตร          "/>
    <n v="97"/>
    <n v="0"/>
    <n v="0"/>
    <d v="2021-06-15T00:00:00"/>
    <n v="207.68568980291349"/>
    <n v="110.68568980291349"/>
    <n v="22639.8"/>
    <n v="25834.040000000005"/>
  </r>
  <r>
    <s v="อ้อมค่าย"/>
    <x v="580"/>
    <x v="587"/>
    <s v="คอยล์ฉนวนฟิล์ม"/>
    <x v="11"/>
    <s v="บจก.พวงรัตน์เมทัลชีท(อ้อมค่าย)            "/>
    <s v="10 ธ.ค. 2564          "/>
    <n v="36"/>
    <n v="0"/>
    <n v="0"/>
    <n v="0"/>
    <n v="0"/>
    <n v="36"/>
    <s v="เมตร     "/>
    <n v="7233.64"/>
    <n v="0"/>
    <n v="0"/>
    <n v="0"/>
    <n v="7233.64"/>
    <n v="3470.4"/>
    <n v="0"/>
    <n v="5579.08"/>
    <n v="77.13"/>
    <n v="96.4"/>
    <s v="เมตร          "/>
    <n v="97"/>
    <n v="0"/>
    <n v="0"/>
    <d v="2021-07-17T00:00:00"/>
    <n v="200.93444444444447"/>
    <n v="103.93444444444447"/>
    <n v="3492"/>
    <n v="3741.6400000000003"/>
  </r>
  <r>
    <s v="ทุ่งสง"/>
    <x v="581"/>
    <x v="588"/>
    <s v="คอยล์ฉนวนฟิล์ม"/>
    <x v="11"/>
    <s v="บจก.ชมภูเมทัลชีท(ทุ่งสง)"/>
    <s v="7 ธ.ค. 2564           "/>
    <n v="10.8"/>
    <n v="0"/>
    <n v="0"/>
    <n v="0"/>
    <n v="0"/>
    <n v="10.8"/>
    <s v="เมตร     "/>
    <n v="908.41"/>
    <n v="0"/>
    <n v="0"/>
    <n v="0"/>
    <n v="908.41"/>
    <n v="347"/>
    <n v="0"/>
    <n v="561.41"/>
    <n v="61.8"/>
    <n v="0"/>
    <s v="เมตร          "/>
    <n v="33"/>
    <n v="0"/>
    <n v="0"/>
    <s v="//-/F         "/>
    <n v="84.112037037037027"/>
    <n v="51.112037037037027"/>
    <n v="356.40000000000003"/>
    <n v="552.01"/>
  </r>
  <r>
    <s v="นาเคียน"/>
    <x v="581"/>
    <x v="588"/>
    <s v="คอยล์ฉนวนฟิล์ม"/>
    <x v="11"/>
    <s v="บจก.ชมพรภัณฑ์เมทัลชีท(นา"/>
    <s v="25 ธ.ค. 2564          "/>
    <n v="0"/>
    <n v="14.5"/>
    <n v="0"/>
    <n v="0"/>
    <n v="0"/>
    <n v="14.5"/>
    <s v="เมตร     "/>
    <n v="0"/>
    <n v="1355.08"/>
    <n v="0"/>
    <n v="0"/>
    <n v="1355.08"/>
    <n v="465.89"/>
    <n v="0"/>
    <n v="889.19"/>
    <n v="65.62"/>
    <n v="0"/>
    <s v="เมตร          "/>
    <n v="33"/>
    <n v="0"/>
    <n v="0"/>
    <s v="//-/F         "/>
    <n v="93.453793103448277"/>
    <n v="60.453793103448277"/>
    <n v="478.5"/>
    <n v="876.57999999999993"/>
  </r>
  <r>
    <s v="สุราษ"/>
    <x v="581"/>
    <x v="588"/>
    <s v="คอยล์ฉนวนฟิล์ม"/>
    <x v="11"/>
    <s v="บจก.พวงรัตน์เมทัลชีท(สุร"/>
    <s v="24 ธ.ค. 2564          "/>
    <n v="0"/>
    <n v="37.200000000000003"/>
    <n v="0"/>
    <n v="0"/>
    <n v="0"/>
    <n v="37.200000000000003"/>
    <s v="เมตร     "/>
    <n v="0"/>
    <n v="3824.3"/>
    <n v="0"/>
    <n v="0"/>
    <n v="3824.3"/>
    <n v="1195.24"/>
    <n v="0"/>
    <n v="2629.06"/>
    <n v="68.75"/>
    <n v="0"/>
    <s v="เมตร          "/>
    <n v="33"/>
    <n v="0"/>
    <n v="0"/>
    <s v="//-/F         "/>
    <n v="102.80376344086021"/>
    <n v="69.803763440860209"/>
    <n v="1227.6000000000001"/>
    <n v="2596.6999999999998"/>
  </r>
  <r>
    <s v="ภูเก็ต"/>
    <x v="582"/>
    <x v="589"/>
    <s v="คอยล์ฉนวนฟิล์ม"/>
    <x v="11"/>
    <s v="บจก.ชมภูเมทัลชีท(ภูเก็ต)"/>
    <s v="8 ธ.ค. 2564           "/>
    <n v="24.8"/>
    <n v="0"/>
    <n v="0"/>
    <n v="0"/>
    <n v="0"/>
    <n v="24.8"/>
    <s v="เมตร     "/>
    <n v="3472"/>
    <n v="0"/>
    <n v="0"/>
    <n v="0"/>
    <n v="3472"/>
    <n v="1190.9000000000001"/>
    <n v="0"/>
    <n v="2281.1"/>
    <n v="65.7"/>
    <n v="0"/>
    <s v="เมตร          "/>
    <n v="48.02"/>
    <n v="0"/>
    <n v="0"/>
    <s v="//-/F         "/>
    <n v="140"/>
    <n v="91.97999999999999"/>
    <n v="1190.8960000000002"/>
    <n v="2281.1039999999998"/>
  </r>
  <r>
    <s v="ชุมพร"/>
    <x v="583"/>
    <x v="590"/>
    <s v="คอล์ยเมทัลชีท "/>
    <x v="0"/>
    <s v="บจก.ชมพรภัณฑ์เมทัลชีท(ชุมพร)                            "/>
    <s v="7 ธ.ค. 2564           "/>
    <n v="241.2"/>
    <n v="137.69999999999999"/>
    <n v="0"/>
    <n v="0"/>
    <n v="0"/>
    <n v="378.9"/>
    <s v="เมตร     "/>
    <n v="31967.13"/>
    <n v="18014.41"/>
    <n v="0"/>
    <n v="0"/>
    <n v="49981.54"/>
    <n v="37485.9"/>
    <n v="0"/>
    <n v="12495.64"/>
    <n v="25"/>
    <n v="52"/>
    <s v="กิโลกรัม      "/>
    <n v="98.91"/>
    <n v="0"/>
    <n v="98.91"/>
    <s v="11/10/-021    "/>
    <n v="131.91221958300343"/>
    <n v="33.002219583003438"/>
    <n v="37476.998999999996"/>
    <n v="12504.541000000005"/>
  </r>
  <r>
    <s v="ตรัง"/>
    <x v="583"/>
    <x v="590"/>
    <s v="คอล์ยเมทัลชีท "/>
    <x v="0"/>
    <s v="บจก.ชมพรภัณฑ์วัสดุ(ตรัง)                                "/>
    <s v="24 ธ.ค. 2564          "/>
    <n v="0"/>
    <n v="42"/>
    <n v="0"/>
    <n v="0"/>
    <n v="0"/>
    <n v="42"/>
    <s v="เมตร     "/>
    <n v="0"/>
    <n v="5102.8100000000004"/>
    <n v="0"/>
    <n v="0"/>
    <n v="5102.8100000000004"/>
    <n v="4154.22"/>
    <n v="0"/>
    <n v="948.59"/>
    <n v="18.59"/>
    <n v="52"/>
    <s v="กิโลกรัม      "/>
    <n v="98.91"/>
    <n v="0"/>
    <n v="98.91"/>
    <s v="21/06/-021    "/>
    <n v="121.4954761904762"/>
    <n v="22.5854761904762"/>
    <n v="4154.22"/>
    <n v="948.59000000000015"/>
  </r>
  <r>
    <s v="ภูเก็ต"/>
    <x v="584"/>
    <x v="591"/>
    <s v="คอล์ยเมทัลชีท "/>
    <x v="0"/>
    <s v="บจก.ชมภูเมทัลชีท(ภูเก็ต)                             "/>
    <s v="25 ธ.ค. 2564          "/>
    <n v="441.4"/>
    <n v="0"/>
    <n v="0"/>
    <n v="0"/>
    <n v="0"/>
    <n v="441.4"/>
    <s v="เมตร     "/>
    <n v="75038"/>
    <n v="0"/>
    <n v="0"/>
    <n v="0"/>
    <n v="75038"/>
    <n v="59589"/>
    <n v="0"/>
    <n v="30764.17"/>
    <n v="41"/>
    <n v="135"/>
    <s v="เมตร          "/>
    <n v="42"/>
    <n v="0"/>
    <n v="0"/>
    <d v="2021-12-25T00:00:00"/>
    <n v="170"/>
    <n v="128"/>
    <n v="18538.8"/>
    <n v="56499.199999999997"/>
  </r>
  <r>
    <s v="เต่าทอง"/>
    <x v="585"/>
    <x v="592"/>
    <s v="คอล์ยเมทัลชีท "/>
    <x v="0"/>
    <s v="บจก.เต่าทองวัสดุ                                     "/>
    <s v="13 ธ.ค. 2564          "/>
    <n v="51.2"/>
    <n v="12"/>
    <n v="0"/>
    <n v="0"/>
    <n v="0"/>
    <n v="63.2"/>
    <s v="เมตร     "/>
    <n v="6161.85"/>
    <n v="1383.18"/>
    <n v="0"/>
    <n v="0"/>
    <n v="7545.0300000000007"/>
    <n v="6320"/>
    <n v="0"/>
    <n v="1225.03"/>
    <n v="16.239999999999998"/>
    <n v="51.5"/>
    <s v="กิโลกรัม      "/>
    <n v="71.040000000000006"/>
    <n v="0"/>
    <n v="100"/>
    <d v="2021-10-25T00:00:00"/>
    <n v="119.38338607594937"/>
    <n v="48.343386075949368"/>
    <n v="4489.728000000001"/>
    <n v="3055.3019999999997"/>
  </r>
  <r>
    <s v="ชุมพร"/>
    <x v="585"/>
    <x v="592"/>
    <s v="คอล์ยเมทัลชีท "/>
    <x v="0"/>
    <s v="บจก.ชมพรภัณฑ์เมทัลชีท(ชุมพร)                         "/>
    <s v="2 ธ.ค. 2564           "/>
    <n v="1726.9"/>
    <n v="717.3"/>
    <n v="0"/>
    <n v="0"/>
    <n v="0"/>
    <n v="2444.1999999999998"/>
    <s v="เมตร     "/>
    <n v="227383.76"/>
    <n v="93289.53"/>
    <n v="0"/>
    <n v="0"/>
    <n v="320673.29000000004"/>
    <n v="173645.19"/>
    <n v="0"/>
    <n v="147028.1"/>
    <n v="45.85"/>
    <n v="51.5"/>
    <s v="กิโลกรัม      "/>
    <n v="71.040000000000006"/>
    <n v="0"/>
    <n v="71.040000000000006"/>
    <s v="20/11/-021    "/>
    <n v="131.19764749202196"/>
    <n v="60.157647492021951"/>
    <n v="173635.96799999999"/>
    <n v="147037.32200000004"/>
  </r>
  <r>
    <s v="ชุมพร"/>
    <x v="585"/>
    <x v="592"/>
    <s v="คอล์ยเมทัลชีท "/>
    <x v="0"/>
    <s v="บจก.ชมพรภัณฑ์เมทัลชีท (ชุมพร)                        "/>
    <s v="10 ธ.ค. 2564          "/>
    <n v="15"/>
    <n v="0"/>
    <n v="0"/>
    <n v="0"/>
    <n v="0"/>
    <n v="15"/>
    <s v="เมตร     "/>
    <n v="1962.62"/>
    <n v="0"/>
    <n v="0"/>
    <n v="0"/>
    <n v="1962.62"/>
    <n v="1065.5999999999999"/>
    <n v="0"/>
    <n v="897.02"/>
    <n v="45.71"/>
    <n v="51.5"/>
    <s v="กิโลกรัม      "/>
    <n v="71.040000000000006"/>
    <n v="0"/>
    <n v="71.040000000000006"/>
    <s v="//-/F         "/>
    <n v="130.84133333333332"/>
    <n v="59.801333333333318"/>
    <n v="1065.6000000000001"/>
    <n v="897.01999999999975"/>
  </r>
  <r>
    <s v="นาเคียน"/>
    <x v="585"/>
    <x v="592"/>
    <s v="คอล์ยเมทัลชีท "/>
    <x v="0"/>
    <s v="บจก.ชมพรภัณฑ์เมทัลชีท(นาเคียน)                       "/>
    <s v="1 ธ.ค. 2564           "/>
    <n v="295.2"/>
    <n v="53.2"/>
    <n v="0"/>
    <n v="0"/>
    <n v="0"/>
    <n v="348.4"/>
    <s v="เมตร     "/>
    <n v="35554.83"/>
    <n v="6204.23"/>
    <n v="0"/>
    <n v="0"/>
    <n v="41759.06"/>
    <n v="111180.38"/>
    <n v="0"/>
    <n v="-69421.320000000007"/>
    <n v="-166.24"/>
    <n v="51.5"/>
    <s v="กิโลกรัม      "/>
    <n v="71.040000000000006"/>
    <n v="0"/>
    <n v="319.04000000000002"/>
    <s v="25/10/-021    "/>
    <n v="119.85952927669345"/>
    <n v="48.819529276693444"/>
    <n v="24750.335999999999"/>
    <n v="17008.723999999998"/>
  </r>
  <r>
    <s v="สุราษ"/>
    <x v="585"/>
    <x v="592"/>
    <s v="คอล์ยเมทัลชีท "/>
    <x v="0"/>
    <s v="บจก.พวงรัตน์เมทัลชีท(สุราษฎร์)                       "/>
    <s v="28 ธ.ค. 2564          "/>
    <n v="0"/>
    <n v="124"/>
    <n v="0"/>
    <n v="0"/>
    <n v="0"/>
    <n v="124"/>
    <s v="เมตร     "/>
    <n v="0"/>
    <n v="15065.42"/>
    <n v="0"/>
    <n v="0"/>
    <n v="15065.42"/>
    <n v="12336.76"/>
    <n v="0"/>
    <n v="2728.66"/>
    <n v="18.11"/>
    <n v="51.5"/>
    <s v="กิโลกรัม      "/>
    <n v="71.040000000000006"/>
    <n v="0"/>
    <n v="99.49"/>
    <d v="2021-09-22T00:00:00"/>
    <n v="121.49532258064517"/>
    <n v="50.455322580645159"/>
    <n v="8808.9600000000009"/>
    <n v="6256.4599999999991"/>
  </r>
  <r>
    <s v="อ้อมค่าย"/>
    <x v="585"/>
    <x v="592"/>
    <s v="คอล์ยเมทัลชีท "/>
    <x v="0"/>
    <s v="บจก.พวงรัตน์เมทัลชีท(อ้อมค่าย)                       "/>
    <s v="15 ธ.ค. 2564          "/>
    <n v="161.30000000000001"/>
    <n v="116"/>
    <n v="0"/>
    <n v="0"/>
    <n v="0"/>
    <n v="277.3"/>
    <s v="เมตร     "/>
    <n v="19278.189999999999"/>
    <n v="14527.1"/>
    <n v="0"/>
    <n v="0"/>
    <n v="33805.29"/>
    <n v="19702.939999999999"/>
    <n v="0"/>
    <n v="14102.35"/>
    <n v="41.72"/>
    <n v="51.5"/>
    <s v="กิโลกรัม      "/>
    <n v="71.040000000000006"/>
    <n v="0"/>
    <n v="71.040000000000006"/>
    <s v="23/10/-021    "/>
    <n v="121.90872701045798"/>
    <n v="50.868727010457974"/>
    <n v="19699.392000000003"/>
    <n v="14105.897999999997"/>
  </r>
  <r>
    <s v="ตรัง"/>
    <x v="586"/>
    <x v="593"/>
    <s v="คอล์ยเมทัลชีท "/>
    <x v="0"/>
    <s v="บจก.ชมพรภัณฑ์วัสดุ(ตรัง)                               "/>
    <s v="8 ธ.ค. 2564           "/>
    <n v="6.9"/>
    <n v="93.4"/>
    <n v="0"/>
    <n v="0"/>
    <n v="0"/>
    <n v="100.30000000000001"/>
    <s v="เมตร     "/>
    <n v="876.64"/>
    <n v="11746.72"/>
    <n v="0"/>
    <n v="0"/>
    <n v="12623.359999999999"/>
    <n v="9035.52"/>
    <n v="0"/>
    <n v="3587.84"/>
    <n v="28.42"/>
    <n v="51"/>
    <s v="กิโลกรัม      "/>
    <n v="62.04"/>
    <n v="0"/>
    <n v="90.04"/>
    <d v="2021-07-31T00:00:00"/>
    <n v="125.85603190428711"/>
    <n v="63.816031904287108"/>
    <n v="6222.612000000001"/>
    <n v="6400.7479999999978"/>
  </r>
  <r>
    <s v="กระบี่"/>
    <x v="587"/>
    <x v="594"/>
    <s v="คอล์ยเมทัลชีท "/>
    <x v="0"/>
    <s v="บจก.ชมพรภัณฑ์กระบี่เมทัลชีท                         "/>
    <s v="15 ธ.ค. 2564          "/>
    <n v="54.3"/>
    <n v="0"/>
    <n v="0"/>
    <n v="0"/>
    <n v="0"/>
    <n v="54.3"/>
    <s v="เมตร     "/>
    <n v="8109.35"/>
    <n v="0"/>
    <n v="0"/>
    <n v="0"/>
    <n v="8109.35"/>
    <n v="5771.55"/>
    <n v="0"/>
    <n v="8109.35"/>
    <n v="100"/>
    <n v="106.29"/>
    <s v="เมตร          "/>
    <n v="106.29"/>
    <n v="0"/>
    <n v="0"/>
    <s v="//-/F         "/>
    <n v="149.34346224677716"/>
    <n v="43.053462246777158"/>
    <n v="5771.5470000000005"/>
    <n v="2337.8029999999999"/>
  </r>
  <r>
    <s v="เต่าทอง"/>
    <x v="588"/>
    <x v="595"/>
    <s v="คอล์ยเมทัลชีท "/>
    <x v="0"/>
    <s v="บจก.เต่าทองวัสดุ                                    "/>
    <s v="30 ธ.ค. 2564          "/>
    <n v="0"/>
    <n v="36.5"/>
    <n v="0"/>
    <n v="0"/>
    <n v="0"/>
    <n v="36.5"/>
    <s v="เมตร     "/>
    <n v="0"/>
    <n v="4093.46"/>
    <n v="0"/>
    <n v="0"/>
    <n v="4093.46"/>
    <n v="3602.55"/>
    <n v="0"/>
    <n v="490.91"/>
    <n v="11.99"/>
    <n v="51.5"/>
    <s v="กิโลกรัม      "/>
    <n v="97.98"/>
    <n v="0"/>
    <n v="98.7"/>
    <d v="2021-09-02T00:00:00"/>
    <n v="112.14958904109589"/>
    <n v="14.16958904109589"/>
    <n v="3576.27"/>
    <n v="517.19000000000005"/>
  </r>
  <r>
    <s v="ชุมพร"/>
    <x v="588"/>
    <x v="595"/>
    <s v="คอล์ยเมทัลชีท "/>
    <x v="0"/>
    <s v="บจก.ชมพรภัณฑ์เมทัลชีท(ชุมพร)                        "/>
    <s v="7 ธ.ค. 2564           "/>
    <n v="99.6"/>
    <n v="42.2"/>
    <n v="0"/>
    <n v="0"/>
    <n v="0"/>
    <n v="141.80000000000001"/>
    <s v="เมตร     "/>
    <n v="13021.37"/>
    <n v="5112.29"/>
    <n v="0"/>
    <n v="0"/>
    <n v="18133.66"/>
    <n v="13899.47"/>
    <n v="0"/>
    <n v="4234.1899999999996"/>
    <n v="23.35"/>
    <n v="51.5"/>
    <s v="กิโลกรัม      "/>
    <n v="97.98"/>
    <n v="0"/>
    <n v="98.02"/>
    <d v="2021-09-01T00:00:00"/>
    <n v="127.88194640338504"/>
    <n v="29.90194640338504"/>
    <n v="13893.564000000002"/>
    <n v="4240.0959999999977"/>
  </r>
  <r>
    <s v="ตรัง"/>
    <x v="588"/>
    <x v="595"/>
    <s v="คอล์ยเมทัลชีท "/>
    <x v="0"/>
    <s v="บจก.ชมพรภัณฑ์วัสดุ(ตรัง)                            "/>
    <s v="9 ธ.ค. 2564           "/>
    <n v="43.4"/>
    <n v="7.8"/>
    <n v="0"/>
    <n v="0"/>
    <n v="0"/>
    <n v="51.199999999999996"/>
    <s v="เมตร     "/>
    <n v="5678.51"/>
    <n v="1020.56"/>
    <n v="0"/>
    <n v="0"/>
    <n v="6699.07"/>
    <n v="5016.57"/>
    <n v="0"/>
    <n v="1682.5"/>
    <n v="25.12"/>
    <n v="51.5"/>
    <s v="กิโลกรัม      "/>
    <n v="97.98"/>
    <n v="0"/>
    <n v="97.98"/>
    <s v="14/06/-021    "/>
    <n v="130.84121093749999"/>
    <n v="32.86121093749999"/>
    <n v="5016.576"/>
    <n v="1682.4939999999997"/>
  </r>
  <r>
    <s v="นาเคียน"/>
    <x v="588"/>
    <x v="595"/>
    <s v="คอล์ยเมทัลชีท "/>
    <x v="0"/>
    <s v="บจก.ชมพรภัณฑ์เมทัลชีท(นาเคียน)                      "/>
    <s v="16 ธ.ค. 2564          "/>
    <n v="178.1"/>
    <n v="41.4"/>
    <n v="0"/>
    <n v="0"/>
    <n v="0"/>
    <n v="219.5"/>
    <s v="เมตร     "/>
    <n v="21682.42"/>
    <n v="5044.51"/>
    <n v="0"/>
    <n v="0"/>
    <n v="26726.93"/>
    <n v="21672.55"/>
    <n v="0"/>
    <n v="5054.38"/>
    <n v="18.91"/>
    <n v="51.5"/>
    <s v="กิโลกรัม      "/>
    <n v="97.98"/>
    <n v="0"/>
    <n v="98.7"/>
    <d v="2021-09-02T00:00:00"/>
    <n v="121.76277904328019"/>
    <n v="23.782779043280186"/>
    <n v="21506.61"/>
    <n v="5220.32"/>
  </r>
  <r>
    <s v="อ้อมค่าย"/>
    <x v="588"/>
    <x v="595"/>
    <s v="คอล์ยเมทัลชีท "/>
    <x v="0"/>
    <s v="บจก.พวงรัตน์เมทัลชีท(อ้อมค่าย)                      "/>
    <s v="30 ธ.ค. 2564          "/>
    <n v="37.299999999999997"/>
    <n v="194.5"/>
    <n v="0"/>
    <n v="0"/>
    <n v="0"/>
    <n v="231.8"/>
    <s v="เมตร     "/>
    <n v="4359.9799999999996"/>
    <n v="22833.55"/>
    <n v="0"/>
    <n v="0"/>
    <n v="27193.53"/>
    <n v="22720.59"/>
    <n v="0"/>
    <n v="4472.9399999999996"/>
    <n v="16.45"/>
    <n v="51.5"/>
    <s v="กิโลกรัม      "/>
    <n v="97.98"/>
    <n v="0"/>
    <n v="97.98"/>
    <s v="16/06/-021    "/>
    <n v="117.31462467644521"/>
    <n v="19.334624676445202"/>
    <n v="22711.764000000003"/>
    <n v="4481.765999999996"/>
  </r>
  <r>
    <s v="อ้อมค่าย"/>
    <x v="588"/>
    <x v="595"/>
    <s v="คอล์ยเมทัลชีท "/>
    <x v="0"/>
    <s v="บจก.พวงรัตน์เมทัลชีท(อ้อมค่าย)                      "/>
    <s v="28 ธ.ค. 2564          "/>
    <n v="0"/>
    <n v="3.3"/>
    <n v="0"/>
    <n v="0"/>
    <n v="0"/>
    <n v="3.3"/>
    <s v="เมตร     "/>
    <n v="0"/>
    <n v="406.96"/>
    <n v="0"/>
    <n v="0"/>
    <n v="406.96"/>
    <n v="328.23"/>
    <n v="0"/>
    <n v="78.73"/>
    <n v="19.350000000000001"/>
    <n v="51.5"/>
    <s v="กิโลกรัม      "/>
    <n v="97.98"/>
    <n v="0"/>
    <n v="97.98"/>
    <s v="16/06/-021    "/>
    <n v="123.32121212121213"/>
    <n v="25.341212121212124"/>
    <n v="323.334"/>
    <n v="83.625999999999976"/>
  </r>
  <r>
    <s v="ชุมพร"/>
    <x v="589"/>
    <x v="596"/>
    <s v="คอล์ยเมทัลชีท "/>
    <x v="0"/>
    <s v="บจก.ชมพรภัณฑ์เมทัลชีท(ชุมพร)                         "/>
    <s v="14 ธ.ค. 2564          "/>
    <n v="523.4"/>
    <n v="183.8"/>
    <n v="0"/>
    <n v="0"/>
    <n v="0"/>
    <n v="707.2"/>
    <s v="เมตร     "/>
    <n v="68345.960000000006"/>
    <n v="24043.95"/>
    <n v="0"/>
    <n v="0"/>
    <n v="92389.91"/>
    <n v="0"/>
    <n v="0"/>
    <n v="92389.91"/>
    <n v="100"/>
    <n v="52"/>
    <s v="กิโลกรัม      "/>
    <n v="100.42"/>
    <n v="103"/>
    <n v="0"/>
    <s v="11/10/-021    "/>
    <n v="130.64184106334841"/>
    <n v="30.221841063348407"/>
    <n v="71017.024000000005"/>
    <n v="21372.885999999999"/>
  </r>
  <r>
    <s v="สุราษ"/>
    <x v="589"/>
    <x v="596"/>
    <s v="คอล์ยเมทัลชีท "/>
    <x v="0"/>
    <s v="บจก.พวงรัตน์เมทัลชีท(สุราษฎร์)                       "/>
    <s v="3 ธ.ค. 2564           "/>
    <n v="93.4"/>
    <n v="68.2"/>
    <n v="0"/>
    <n v="0"/>
    <n v="0"/>
    <n v="161.60000000000002"/>
    <s v="เมตร     "/>
    <n v="12220.56"/>
    <n v="8923.3700000000008"/>
    <n v="0"/>
    <n v="0"/>
    <n v="21143.93"/>
    <n v="12076.37"/>
    <n v="0"/>
    <n v="9067.56"/>
    <n v="42.88"/>
    <n v="52"/>
    <s v="กิโลกรัม      "/>
    <n v="99"/>
    <n v="0"/>
    <n v="74.73"/>
    <d v="2021-08-25T00:00:00"/>
    <n v="130.84115099009898"/>
    <n v="31.841150990098981"/>
    <n v="15998.400000000001"/>
    <n v="5145.5299999999988"/>
  </r>
  <r>
    <s v="เต่าทอง"/>
    <x v="590"/>
    <x v="597"/>
    <s v="คอล์ยเมทัลชีท "/>
    <x v="0"/>
    <s v="บจก.เต่าทองวัสดุ                                            "/>
    <s v="7 ธ.ค. 2564           "/>
    <n v="6"/>
    <n v="0"/>
    <n v="0"/>
    <n v="0"/>
    <n v="0"/>
    <n v="6"/>
    <s v="เมตร     "/>
    <n v="728.97"/>
    <n v="0"/>
    <n v="0"/>
    <n v="0"/>
    <n v="728.97"/>
    <n v="601.74"/>
    <n v="0"/>
    <n v="127.23"/>
    <n v="17.45"/>
    <n v="52"/>
    <s v="กิโลกรัม      "/>
    <n v="100.29"/>
    <n v="0"/>
    <n v="100.29"/>
    <s v="//-/F         "/>
    <n v="121.495"/>
    <n v="21.204999999999998"/>
    <n v="601.74"/>
    <n v="127.23000000000002"/>
  </r>
  <r>
    <s v="กระบี่"/>
    <x v="590"/>
    <x v="597"/>
    <s v="คอล์ยเมทัลชีท "/>
    <x v="0"/>
    <s v="บจก.ชมพรภัณฑ์กระบี่เมทัลชีท                                 "/>
    <s v="4 ธ.ค. 2564           "/>
    <n v="12.8"/>
    <n v="204.3"/>
    <n v="0"/>
    <n v="0"/>
    <n v="0"/>
    <n v="217.10000000000002"/>
    <s v="เมตร     "/>
    <n v="1738.58"/>
    <n v="24502.32"/>
    <n v="0"/>
    <n v="0"/>
    <n v="26240.9"/>
    <n v="19118.97"/>
    <n v="0"/>
    <n v="7121.93"/>
    <n v="27.14"/>
    <n v="52"/>
    <s v="กิโลกรัม      "/>
    <n v="100.29"/>
    <n v="0"/>
    <n v="88.03"/>
    <d v="2021-06-14T00:00:00"/>
    <n v="120.87010594196222"/>
    <n v="20.580105941962216"/>
    <n v="21772.959000000003"/>
    <n v="4467.9409999999989"/>
  </r>
  <r>
    <s v="ชุมพร"/>
    <x v="590"/>
    <x v="597"/>
    <s v="คอล์ยเมทัลชีท "/>
    <x v="0"/>
    <s v="บจก.ชมพรภัณฑ์เมทัลชีท(ชุมพร)                                "/>
    <s v="10 ธ.ค. 2564          "/>
    <n v="333.4"/>
    <n v="200.7"/>
    <n v="0"/>
    <n v="0"/>
    <n v="0"/>
    <n v="534.09999999999991"/>
    <s v="เมตร     "/>
    <n v="43606.53"/>
    <n v="26252.76"/>
    <n v="0"/>
    <n v="0"/>
    <n v="69859.289999999994"/>
    <n v="52512.61"/>
    <n v="0"/>
    <n v="17346.68"/>
    <n v="24.83"/>
    <n v="52"/>
    <s v="กิโลกรัม      "/>
    <n v="100.29"/>
    <n v="0"/>
    <n v="98.31"/>
    <d v="2021-11-20T00:00:00"/>
    <n v="130.79814641452913"/>
    <n v="30.508146414529122"/>
    <n v="53564.888999999996"/>
    <n v="16294.400999999998"/>
  </r>
  <r>
    <s v="ชุมพร"/>
    <x v="590"/>
    <x v="597"/>
    <s v="คอล์ยเมทัลชีท "/>
    <x v="0"/>
    <s v="บจก.ชมพรภัณฑ์เมทัลชีท (ชุมพร)                               "/>
    <s v="8 ธ.ค. 2564           "/>
    <n v="1.8"/>
    <n v="0"/>
    <n v="0"/>
    <n v="0"/>
    <n v="0"/>
    <n v="1.8"/>
    <s v="เมตร     "/>
    <n v="235.43"/>
    <n v="0"/>
    <n v="0"/>
    <n v="0"/>
    <n v="235.43"/>
    <n v="180.52"/>
    <n v="0"/>
    <n v="54.91"/>
    <n v="23.32"/>
    <n v="52"/>
    <s v="กิโลกรัม      "/>
    <n v="100.29"/>
    <n v="0"/>
    <n v="100.29"/>
    <s v="//B/F         "/>
    <n v="130.79444444444445"/>
    <n v="30.504444444444445"/>
    <n v="180.52200000000002"/>
    <n v="54.907999999999987"/>
  </r>
  <r>
    <s v="ตรัง"/>
    <x v="590"/>
    <x v="597"/>
    <s v="คอล์ยเมทัลชีท "/>
    <x v="0"/>
    <s v="บจก.ชมพรภัณฑ์วัสดุ(ตรัง)                                    "/>
    <s v="27 ธ.ค. 2564          "/>
    <n v="38.5"/>
    <n v="0"/>
    <n v="0"/>
    <n v="0"/>
    <n v="0"/>
    <n v="38.5"/>
    <s v="เมตร     "/>
    <n v="4677.57"/>
    <n v="0"/>
    <n v="0"/>
    <n v="0"/>
    <n v="4677.57"/>
    <n v="3838.07"/>
    <n v="0"/>
    <n v="839.5"/>
    <n v="17.95"/>
    <n v="52"/>
    <s v="กิโลกรัม      "/>
    <n v="100.29"/>
    <n v="0"/>
    <n v="99.69"/>
    <d v="2021-11-12T00:00:00"/>
    <n v="121.49532467532467"/>
    <n v="21.205324675324661"/>
    <n v="3861.1650000000004"/>
    <n v="816.40499999999929"/>
  </r>
  <r>
    <s v="ทุ่งสง"/>
    <x v="590"/>
    <x v="597"/>
    <s v="คอล์ยเมทัลชีท "/>
    <x v="0"/>
    <s v="บจก.ชมภูเมทัลชีท(ทุ่งสง)                                    "/>
    <s v="1 ธ.ค. 2564           "/>
    <n v="185.6"/>
    <n v="33.9"/>
    <n v="0"/>
    <n v="0"/>
    <n v="0"/>
    <n v="219.5"/>
    <s v="เมตร     "/>
    <n v="22120.99"/>
    <n v="3956.39"/>
    <n v="0"/>
    <n v="0"/>
    <n v="26077.38"/>
    <n v="19355.52"/>
    <n v="0"/>
    <n v="6721.86"/>
    <n v="25.78"/>
    <n v="52"/>
    <s v="กิโลกรัม      "/>
    <n v="100.29"/>
    <n v="0"/>
    <n v="88.18"/>
    <d v="2021-09-01T00:00:00"/>
    <n v="118.80355353075171"/>
    <n v="18.513553530751707"/>
    <n v="22013.655000000002"/>
    <n v="4063.7249999999985"/>
  </r>
  <r>
    <s v="เต่าทอง"/>
    <x v="591"/>
    <x v="598"/>
    <s v="คอล์ยเมทัลชีท "/>
    <x v="0"/>
    <s v="บจก.เต่าทองวัสดุ                                           "/>
    <s v="2 ธ.ค. 2564           "/>
    <n v="42.8"/>
    <n v="183.1"/>
    <n v="0"/>
    <n v="0"/>
    <n v="0"/>
    <n v="225.89999999999998"/>
    <s v="เมตร     "/>
    <n v="4994.75"/>
    <n v="20217.32"/>
    <n v="0"/>
    <n v="0"/>
    <n v="25212.07"/>
    <n v="22274.23"/>
    <n v="0"/>
    <n v="2937.84"/>
    <n v="11.65"/>
    <n v="51.5"/>
    <s v="กิโลกรัม      "/>
    <n v="95"/>
    <n v="0"/>
    <n v="98.6"/>
    <s v="//-/F         "/>
    <n v="111.60721558211598"/>
    <n v="16.607215582115984"/>
    <n v="21460.499999999996"/>
    <n v="3751.5700000000033"/>
  </r>
  <r>
    <s v="เต่าทอง"/>
    <x v="591"/>
    <x v="598"/>
    <s v="คอล์ยเมทัลชีท "/>
    <x v="0"/>
    <s v="บจก.เต่าทองวัสดุ (ทรายขาว)                                 "/>
    <s v="4 ธ.ค. 2564           "/>
    <n v="3.6"/>
    <n v="0"/>
    <n v="0"/>
    <n v="0"/>
    <n v="0"/>
    <n v="3.6"/>
    <s v="เมตร     "/>
    <n v="420.56"/>
    <n v="0"/>
    <n v="0"/>
    <n v="0"/>
    <n v="420.56"/>
    <n v="342"/>
    <n v="0"/>
    <n v="78.56"/>
    <n v="18.68"/>
    <n v="51.5"/>
    <s v="กิโลกรัม      "/>
    <n v="95"/>
    <n v="0"/>
    <n v="95"/>
    <s v="//-/F         "/>
    <n v="116.82222222222222"/>
    <n v="21.822222222222223"/>
    <n v="342"/>
    <n v="78.56"/>
  </r>
  <r>
    <s v="ชุมพร"/>
    <x v="591"/>
    <x v="598"/>
    <s v="คอล์ยเมทัลชีท "/>
    <x v="0"/>
    <s v="บจก.ชมพรภัณฑ์เมทัลชีท(ชุมพร)                               "/>
    <s v="3 ธ.ค. 2564           "/>
    <n v="269.2"/>
    <n v="287.3"/>
    <n v="0"/>
    <n v="0"/>
    <n v="0"/>
    <n v="556.5"/>
    <s v="เมตร     "/>
    <n v="34445.769999999997"/>
    <n v="36965.519999999997"/>
    <n v="0"/>
    <n v="0"/>
    <n v="71411.289999999994"/>
    <n v="55834.66"/>
    <n v="0"/>
    <n v="15576.63"/>
    <n v="21.81"/>
    <n v="51.5"/>
    <s v="กิโลกรัม      "/>
    <n v="95"/>
    <n v="0"/>
    <n v="100.33"/>
    <d v="2021-11-10T00:00:00"/>
    <n v="128.32217430368374"/>
    <n v="33.322174303683738"/>
    <n v="52867.5"/>
    <n v="18543.789999999994"/>
  </r>
  <r>
    <s v="ชุมพร"/>
    <x v="591"/>
    <x v="598"/>
    <s v="คอล์ยเมทัลชีท "/>
    <x v="0"/>
    <s v="บจก.ชมพรภัณฑ์เมทัลชีท (ชุมพร)                              "/>
    <s v="22 ธ.ค. 2564          "/>
    <n v="6"/>
    <n v="0"/>
    <n v="0"/>
    <n v="0"/>
    <n v="0"/>
    <n v="6"/>
    <s v="เมตร     "/>
    <n v="784.18"/>
    <n v="0"/>
    <n v="0"/>
    <n v="0"/>
    <n v="784.18"/>
    <n v="570"/>
    <n v="0"/>
    <n v="214.18"/>
    <n v="27.31"/>
    <n v="51.5"/>
    <s v="กิโลกรัม      "/>
    <n v="95"/>
    <n v="0"/>
    <n v="95"/>
    <s v="//-/F         "/>
    <n v="130.69666666666666"/>
    <n v="35.696666666666658"/>
    <n v="570"/>
    <n v="214.17999999999995"/>
  </r>
  <r>
    <s v="ตรัง"/>
    <x v="591"/>
    <x v="598"/>
    <s v="คอล์ยเมทัลชีท "/>
    <x v="0"/>
    <s v="บจก.ชมพรภัณฑ์วัสดุ(ตรัง)                                   "/>
    <s v="11 ธ.ค. 2564          "/>
    <n v="48.5"/>
    <n v="46.6"/>
    <n v="0"/>
    <n v="0"/>
    <n v="0"/>
    <n v="95.1"/>
    <s v="เมตร     "/>
    <n v="6456.57"/>
    <n v="6100.11"/>
    <n v="0"/>
    <n v="0"/>
    <n v="12556.68"/>
    <n v="9370.31"/>
    <n v="0"/>
    <n v="3186.37"/>
    <n v="25.38"/>
    <n v="51.5"/>
    <s v="กิโลกรัม      "/>
    <n v="95"/>
    <n v="0"/>
    <n v="98.5"/>
    <d v="2021-09-27T00:00:00"/>
    <n v="132.03659305993693"/>
    <n v="37.036593059936934"/>
    <n v="9034.5"/>
    <n v="3522.1800000000003"/>
  </r>
  <r>
    <s v="ทุ่งสง"/>
    <x v="591"/>
    <x v="598"/>
    <s v="คอล์ยเมทัลชีท "/>
    <x v="0"/>
    <s v="บจก.ชมภูเมทัลชีท(ทุ่งสง)                                   "/>
    <s v="10 ธ.ค. 2564          "/>
    <n v="171"/>
    <n v="273.2"/>
    <n v="0"/>
    <n v="0"/>
    <n v="0"/>
    <n v="444.2"/>
    <s v="เมตร     "/>
    <n v="20207.09"/>
    <n v="32277.22"/>
    <n v="0"/>
    <n v="0"/>
    <n v="52484.31"/>
    <n v="44247.91"/>
    <n v="0"/>
    <n v="8236.4"/>
    <n v="15.69"/>
    <n v="51.5"/>
    <s v="กิโลกรัม      "/>
    <n v="95"/>
    <n v="0"/>
    <n v="99.6"/>
    <d v="2021-10-22T00:00:00"/>
    <n v="118.15468257541647"/>
    <n v="23.154682575416473"/>
    <n v="42199"/>
    <n v="10285.309999999998"/>
  </r>
  <r>
    <s v="นาเคียน"/>
    <x v="591"/>
    <x v="598"/>
    <s v="คอล์ยเมทัลชีท "/>
    <x v="0"/>
    <s v="บจก.ชมพรภัณฑ์เมทัลชีท(นาเคียน)                             "/>
    <s v="23 ธ.ค. 2564          "/>
    <n v="135.69999999999999"/>
    <n v="802.8"/>
    <n v="0"/>
    <n v="0"/>
    <n v="0"/>
    <n v="938.5"/>
    <s v="เมตร     "/>
    <n v="16356.85"/>
    <n v="95174.33"/>
    <n v="0"/>
    <n v="0"/>
    <n v="111531.18000000001"/>
    <n v="89158.45"/>
    <n v="0"/>
    <n v="22372.73"/>
    <n v="20.059999999999999"/>
    <n v="51.5"/>
    <s v="กิโลกรัม      "/>
    <n v="95"/>
    <n v="0"/>
    <n v="95"/>
    <s v="16/12/-021    "/>
    <n v="118.83982951518381"/>
    <n v="23.839829515183808"/>
    <n v="89157.5"/>
    <n v="22373.680000000008"/>
  </r>
  <r>
    <s v="อ้อมค่าย"/>
    <x v="591"/>
    <x v="598"/>
    <s v="คอล์ยเมทัลชีท "/>
    <x v="0"/>
    <s v="บจก.พวงรัตน์เมทัลชีท(อ้อมค่าย)                             "/>
    <s v="3 ธ.ค. 2564           "/>
    <n v="224.2"/>
    <n v="384.7"/>
    <n v="0"/>
    <n v="0"/>
    <n v="0"/>
    <n v="608.9"/>
    <s v="เมตร     "/>
    <n v="27319.52"/>
    <n v="45013.35"/>
    <n v="0"/>
    <n v="0"/>
    <n v="72332.87"/>
    <n v="61202.3"/>
    <n v="0"/>
    <n v="11130.57"/>
    <n v="15.39"/>
    <n v="51.5"/>
    <s v="กิโลกรัม      "/>
    <n v="95"/>
    <n v="0"/>
    <n v="100.5"/>
    <d v="2021-11-30T00:00:00"/>
    <n v="118.79269173920184"/>
    <n v="23.792691739201842"/>
    <n v="57845.5"/>
    <n v="14487.369999999995"/>
  </r>
  <r>
    <s v="ชุมพร"/>
    <x v="592"/>
    <x v="599"/>
    <s v="คอล์ยเมทัลชีท "/>
    <x v="0"/>
    <s v="บจก.ชมพรภัณฑ์เมทัลชีท(ชุมพร)                    "/>
    <s v="8 ธ.ค. 2564           "/>
    <n v="53.5"/>
    <n v="0"/>
    <n v="0"/>
    <n v="0"/>
    <n v="0"/>
    <n v="53.5"/>
    <s v="เมตร     "/>
    <n v="3510.45"/>
    <n v="0"/>
    <n v="0"/>
    <n v="0"/>
    <n v="3510.45"/>
    <n v="1783.16"/>
    <n v="0"/>
    <n v="273.7"/>
    <n v="7.8"/>
    <n v="0"/>
    <s v="              "/>
    <n v="37"/>
    <n v="0"/>
    <n v="0"/>
    <s v="//            "/>
    <n v="65.615887850467288"/>
    <n v="28.615887850467288"/>
    <n v="1979.5"/>
    <n v="1530.9499999999998"/>
  </r>
  <r>
    <s v="ชุมพร"/>
    <x v="593"/>
    <x v="600"/>
    <s v="คอล์ยเมทัลชีท "/>
    <x v="0"/>
    <s v="บจก.ชมพรภัณฑ์เมทัลชีท(ชุมพร)                    "/>
    <s v="2 ธ.ค. 2564           "/>
    <n v="27.9"/>
    <n v="0"/>
    <n v="0"/>
    <n v="0"/>
    <n v="0"/>
    <n v="27.9"/>
    <s v="เมตร     "/>
    <n v="2491.36"/>
    <n v="0"/>
    <n v="0"/>
    <n v="0"/>
    <n v="2491.36"/>
    <n v="843.98"/>
    <n v="0"/>
    <n v="803.41"/>
    <n v="32.25"/>
    <n v="0"/>
    <s v="              "/>
    <n v="55"/>
    <n v="0"/>
    <n v="0"/>
    <s v="//            "/>
    <n v="89.296057347670256"/>
    <n v="34.296057347670256"/>
    <n v="1534.5"/>
    <n v="956.86000000000013"/>
  </r>
  <r>
    <s v="ภูเก็ต"/>
    <x v="593"/>
    <x v="600"/>
    <s v="คอล์ยเมทัลชีท "/>
    <x v="0"/>
    <s v="บจก.ชมภูเมทัลชีท(ภูเก็ต)                        "/>
    <s v="27 ธ.ค. 2564          "/>
    <n v="0"/>
    <n v="27.9"/>
    <n v="0"/>
    <n v="0"/>
    <n v="0"/>
    <n v="27.9"/>
    <s v="เมตร     "/>
    <n v="0"/>
    <n v="2476.7600000000002"/>
    <n v="0"/>
    <n v="0"/>
    <n v="2476.7600000000002"/>
    <n v="843.98"/>
    <n v="0"/>
    <n v="788.81"/>
    <n v="31.85"/>
    <n v="0"/>
    <s v="              "/>
    <n v="55"/>
    <n v="0"/>
    <n v="0"/>
    <s v="//            "/>
    <n v="88.772759856630842"/>
    <n v="33.772759856630842"/>
    <n v="1534.5"/>
    <n v="942.26000000000022"/>
  </r>
  <r>
    <s v="ชุมพร"/>
    <x v="594"/>
    <x v="601"/>
    <s v="คอล์ยเมทัลชีท "/>
    <x v="0"/>
    <s v="บจก.ชมพรภัณฑ์เมทัลชีท(ชุมพร)                    "/>
    <s v="15 ธ.ค. 2564          "/>
    <n v="2.5"/>
    <n v="0"/>
    <n v="0"/>
    <n v="0"/>
    <n v="0"/>
    <n v="2.5"/>
    <s v="เมตร     "/>
    <n v="327.10000000000002"/>
    <n v="0"/>
    <n v="0"/>
    <n v="0"/>
    <n v="327.10000000000002"/>
    <n v="0"/>
    <n v="0"/>
    <n v="175.85"/>
    <n v="53.76"/>
    <n v="0"/>
    <s v="              "/>
    <n v="65"/>
    <n v="104"/>
    <n v="0"/>
    <s v="//            "/>
    <n v="130.84"/>
    <n v="65.84"/>
    <n v="162.5"/>
    <n v="164.60000000000002"/>
  </r>
  <r>
    <s v="ชุมพร"/>
    <x v="595"/>
    <x v="602"/>
    <s v="คอล์ยเมทัลชีท "/>
    <x v="0"/>
    <s v="บจก.ชมพรภัณฑ์เมทัลชีท(ชุมพร)                  "/>
    <s v="10 ธ.ค. 2564          "/>
    <n v="80.599999999999994"/>
    <n v="79"/>
    <n v="0"/>
    <n v="0"/>
    <n v="0"/>
    <n v="159.6"/>
    <s v="เมตร     "/>
    <n v="5257.93"/>
    <n v="5168.2299999999996"/>
    <n v="0"/>
    <n v="0"/>
    <n v="10426.16"/>
    <n v="5319.47"/>
    <n v="0"/>
    <n v="-4883.2"/>
    <n v="-46.84"/>
    <n v="0"/>
    <s v="              "/>
    <n v="33.33"/>
    <n v="0"/>
    <n v="0"/>
    <s v="//            "/>
    <n v="65.326817042606521"/>
    <n v="31.996817042606523"/>
    <n v="5319.4679999999998"/>
    <n v="5106.692"/>
  </r>
  <r>
    <s v="ชุมพร"/>
    <x v="596"/>
    <x v="603"/>
    <s v="คอล์ยเมทัลชีท "/>
    <x v="0"/>
    <s v="บจก.ชมพรภัณฑ์เมทัลชีท(ชุมพร)                  "/>
    <s v="8 ธ.ค. 2564           "/>
    <n v="35.6"/>
    <n v="0"/>
    <n v="0"/>
    <n v="0"/>
    <n v="0"/>
    <n v="35.6"/>
    <s v="เมตร     "/>
    <n v="2976.31"/>
    <n v="0"/>
    <n v="0"/>
    <n v="0"/>
    <n v="2976.31"/>
    <n v="1782.5"/>
    <n v="0"/>
    <n v="-422.2"/>
    <n v="-14.19"/>
    <n v="0"/>
    <s v="              "/>
    <n v="50"/>
    <n v="0"/>
    <n v="0"/>
    <s v="//            "/>
    <n v="83.604213483146069"/>
    <n v="33.604213483146069"/>
    <n v="1780"/>
    <n v="1196.31"/>
  </r>
  <r>
    <s v="ชุมพร"/>
    <x v="597"/>
    <x v="604"/>
    <s v="คอล์ยเมทัลชีท "/>
    <x v="0"/>
    <s v="บจก.ชมพรภัณฑ์เมทัลชีท(ชุมพร)                  "/>
    <s v="30 ธ.ค. 2564          "/>
    <n v="6.2"/>
    <n v="0"/>
    <n v="0"/>
    <n v="0"/>
    <n v="0"/>
    <n v="6.2"/>
    <s v="เมตร     "/>
    <n v="514.02"/>
    <n v="0"/>
    <n v="0"/>
    <n v="0"/>
    <n v="514.02"/>
    <n v="0"/>
    <n v="0"/>
    <n v="-91.6"/>
    <n v="-17.82"/>
    <n v="0"/>
    <s v="              "/>
    <n v="68"/>
    <n v="105"/>
    <n v="0"/>
    <s v="//            "/>
    <n v="82.906451612903226"/>
    <n v="14.906451612903226"/>
    <n v="421.6"/>
    <n v="92.419999999999959"/>
  </r>
  <r>
    <s v="ชุมพร"/>
    <x v="461"/>
    <x v="605"/>
    <s v="คอล์ยเมทัลชีท "/>
    <x v="0"/>
    <s v="บจก.ชมพรภัณฑ์เมทัลชีท(ชุมพร)                      "/>
    <s v="11 ธ.ค. 2564          "/>
    <n v="0"/>
    <n v="4"/>
    <n v="0"/>
    <n v="0"/>
    <n v="0"/>
    <n v="4"/>
    <s v="เมตร     "/>
    <n v="0"/>
    <n v="260.91000000000003"/>
    <n v="0"/>
    <n v="0"/>
    <n v="260.91000000000003"/>
    <n v="0"/>
    <n v="0"/>
    <n v="260.91000000000003"/>
    <n v="100"/>
    <n v="0"/>
    <s v="              "/>
    <n v="34"/>
    <n v="106"/>
    <n v="0"/>
    <s v="//            "/>
    <n v="65.227500000000006"/>
    <n v="31.227500000000006"/>
    <n v="136"/>
    <n v="124.91000000000003"/>
  </r>
  <r>
    <s v="ชุมพร"/>
    <x v="598"/>
    <x v="606"/>
    <s v="คอล์ยเมทัลชีท "/>
    <x v="0"/>
    <s v="บจก.ชมพรภัณฑ์เมทัลชีท(ชุมพร)                      "/>
    <s v="9 ธ.ค. 2564           "/>
    <n v="0"/>
    <n v="22.1"/>
    <n v="0"/>
    <n v="0"/>
    <n v="0"/>
    <n v="22.1"/>
    <s v="เมตร     "/>
    <n v="0"/>
    <n v="1863.09"/>
    <n v="0"/>
    <n v="0"/>
    <n v="1863.09"/>
    <n v="730.95"/>
    <n v="0"/>
    <n v="-324.89"/>
    <n v="-17.440000000000001"/>
    <n v="0"/>
    <s v="              "/>
    <n v="33"/>
    <n v="0"/>
    <n v="0"/>
    <s v="//            "/>
    <n v="84.30271493212669"/>
    <n v="51.30271493212669"/>
    <n v="729.30000000000007"/>
    <n v="1133.79"/>
  </r>
  <r>
    <s v="สุราษ"/>
    <x v="598"/>
    <x v="606"/>
    <s v="คอล์ยเมทัลชีท "/>
    <x v="0"/>
    <s v="บจก.พวงรัตน์เมทัลชีท(สุราษฎร์)                    "/>
    <s v="24 ธ.ค. 2564          "/>
    <n v="0"/>
    <n v="10.8"/>
    <n v="0"/>
    <n v="0"/>
    <n v="0"/>
    <n v="10.8"/>
    <s v="เมตร     "/>
    <n v="0"/>
    <n v="811.21"/>
    <n v="0"/>
    <n v="0"/>
    <n v="811.21"/>
    <n v="358.05"/>
    <n v="0"/>
    <n v="-268.04000000000002"/>
    <n v="-33.04"/>
    <n v="0"/>
    <s v="              "/>
    <n v="33"/>
    <n v="0"/>
    <n v="0"/>
    <s v="//            "/>
    <n v="75.112037037037041"/>
    <n v="42.112037037037041"/>
    <n v="356.40000000000003"/>
    <n v="454.81"/>
  </r>
  <r>
    <s v="กระบี่"/>
    <x v="599"/>
    <x v="607"/>
    <s v="คอล์ยเมทัลชีท "/>
    <x v="0"/>
    <s v="บจก.ชมพรภัณฑ์กระบี่เมทัลชีท                       "/>
    <s v="31 ธ.ค. 2564          "/>
    <n v="0"/>
    <n v="27.9"/>
    <n v="0"/>
    <n v="0"/>
    <n v="0"/>
    <n v="27.9"/>
    <s v="เมตร     "/>
    <n v="0"/>
    <n v="2216.36"/>
    <n v="0"/>
    <n v="0"/>
    <n v="2216.36"/>
    <n v="1395"/>
    <n v="0"/>
    <n v="256.10000000000002"/>
    <n v="11.55"/>
    <n v="0"/>
    <s v="              "/>
    <n v="50"/>
    <n v="0"/>
    <n v="0"/>
    <s v="//            "/>
    <n v="79.439426523297499"/>
    <n v="29.439426523297499"/>
    <n v="1395"/>
    <n v="821.36000000000013"/>
  </r>
  <r>
    <s v="ชุมพร"/>
    <x v="599"/>
    <x v="607"/>
    <s v="คอล์ยเมทัลชีท "/>
    <x v="0"/>
    <s v="บจก.ชมพรภัณฑ์เมทัลชีท(ชุมพร)                      "/>
    <s v="29 ธ.ค. 2564          "/>
    <n v="9.3000000000000007"/>
    <n v="23.6"/>
    <n v="0"/>
    <n v="0"/>
    <n v="0"/>
    <n v="32.900000000000006"/>
    <s v="เมตร     "/>
    <n v="822.43"/>
    <n v="1922.54"/>
    <n v="0"/>
    <n v="0"/>
    <n v="2744.97"/>
    <n v="1645"/>
    <n v="0"/>
    <n v="-504.89"/>
    <n v="-18.39"/>
    <n v="0"/>
    <s v="              "/>
    <n v="50"/>
    <n v="0"/>
    <n v="0"/>
    <s v="//            "/>
    <n v="83.433738601823691"/>
    <n v="33.433738601823691"/>
    <n v="1645.0000000000002"/>
    <n v="1099.9699999999996"/>
  </r>
  <r>
    <s v="ชุมพร"/>
    <x v="600"/>
    <x v="608"/>
    <s v="คอล์ยเมทัลชีท "/>
    <x v="0"/>
    <s v="บจก.ชมพรภัณฑ์เมทัลชีท(ชุมพร)                      "/>
    <s v="9 ธ.ค. 2564           "/>
    <n v="0"/>
    <n v="70.2"/>
    <n v="0"/>
    <n v="0"/>
    <n v="0"/>
    <n v="70.2"/>
    <s v="เมตร     "/>
    <n v="0"/>
    <n v="6596.11"/>
    <n v="0"/>
    <n v="0"/>
    <n v="6596.11"/>
    <n v="0"/>
    <n v="0"/>
    <n v="-338.25"/>
    <n v="-5.13"/>
    <n v="0"/>
    <s v="              "/>
    <n v="68"/>
    <n v="107"/>
    <n v="0"/>
    <s v="//            "/>
    <n v="93.961680911680901"/>
    <n v="25.961680911680901"/>
    <n v="4773.6000000000004"/>
    <n v="1822.5099999999993"/>
  </r>
  <r>
    <s v="ตรัง"/>
    <x v="601"/>
    <x v="609"/>
    <s v="คอล์ยเมทัลชีท "/>
    <x v="0"/>
    <s v="บจก.ชมพรภัณฑ์วัสดุ(ตรัง)                     "/>
    <s v="29 ธ.ค. 2564          "/>
    <n v="6"/>
    <n v="0"/>
    <n v="0"/>
    <n v="0"/>
    <n v="0"/>
    <n v="6"/>
    <s v="เมตร     "/>
    <n v="1009.35"/>
    <n v="0"/>
    <n v="0"/>
    <n v="0"/>
    <n v="1009.35"/>
    <n v="0"/>
    <n v="0"/>
    <n v="255.99"/>
    <n v="25.36"/>
    <n v="0"/>
    <s v="              "/>
    <n v="135"/>
    <n v="104"/>
    <n v="0"/>
    <s v="//            "/>
    <n v="168.22499999999999"/>
    <n v="33.224999999999994"/>
    <n v="810"/>
    <n v="199.35000000000002"/>
  </r>
  <r>
    <s v="ชุมพร"/>
    <x v="602"/>
    <x v="610"/>
    <s v="คอล์ยเมทัลชีท "/>
    <x v="0"/>
    <s v="บจก.ชมพรภัณฑ์เมทัลชีท(ชุมพร)                 "/>
    <s v="8 ธ.ค. 2564           "/>
    <n v="210.8"/>
    <n v="41.8"/>
    <n v="0"/>
    <n v="0"/>
    <n v="0"/>
    <n v="252.60000000000002"/>
    <s v="เมตร     "/>
    <n v="13972.45"/>
    <n v="2737.23"/>
    <n v="0"/>
    <n v="0"/>
    <n v="16709.68"/>
    <n v="8590.1"/>
    <n v="0"/>
    <n v="-8204.1299999999992"/>
    <n v="-49.1"/>
    <n v="0"/>
    <s v="              "/>
    <n v="34"/>
    <n v="0"/>
    <n v="0"/>
    <s v="//            "/>
    <n v="66.1507521773555"/>
    <n v="32.1507521773555"/>
    <n v="8588.4000000000015"/>
    <n v="8121.2799999999988"/>
  </r>
  <r>
    <s v="ชุมพร"/>
    <x v="603"/>
    <x v="611"/>
    <s v="คอล์ยเมทัลชีท "/>
    <x v="0"/>
    <s v="บจก.ชมพรภัณฑ์เมทัลชีท(ชุมพร)                 "/>
    <s v="9 ธ.ค. 2564           "/>
    <n v="6.2"/>
    <n v="0"/>
    <n v="0"/>
    <n v="0"/>
    <n v="0"/>
    <n v="6.2"/>
    <s v="เมตร     "/>
    <n v="542.05999999999995"/>
    <n v="0"/>
    <n v="0"/>
    <n v="0"/>
    <n v="542.05999999999995"/>
    <n v="310"/>
    <n v="0"/>
    <n v="-64.180000000000007"/>
    <n v="-11.84"/>
    <n v="0"/>
    <s v="              "/>
    <n v="50"/>
    <n v="0"/>
    <n v="0"/>
    <s v="//            "/>
    <n v="87.42903225806451"/>
    <n v="37.42903225806451"/>
    <n v="310"/>
    <n v="232.05999999999995"/>
  </r>
  <r>
    <s v="ชุมพร"/>
    <x v="604"/>
    <x v="612"/>
    <s v="คอล์ยเมทัลชีท "/>
    <x v="0"/>
    <s v="บจก.ชมพรภัณฑ์เมทัลชีท(ชุมพร)                 "/>
    <s v="8 ธ.ค. 2564           "/>
    <n v="2.5"/>
    <n v="0"/>
    <n v="0"/>
    <n v="0"/>
    <n v="0"/>
    <n v="2.5"/>
    <s v="เมตร     "/>
    <n v="221.96"/>
    <n v="0"/>
    <n v="0"/>
    <n v="0"/>
    <n v="221.96"/>
    <n v="0"/>
    <n v="0"/>
    <n v="-24.57"/>
    <n v="-11.07"/>
    <n v="0"/>
    <s v="              "/>
    <n v="68"/>
    <n v="108"/>
    <n v="0"/>
    <s v="//            "/>
    <n v="88.784000000000006"/>
    <n v="20.784000000000006"/>
    <n v="170"/>
    <n v="51.960000000000008"/>
  </r>
  <r>
    <s v="ชุมพร"/>
    <x v="605"/>
    <x v="613"/>
    <s v="คอล์ยเมทัลชีท "/>
    <x v="0"/>
    <s v="บจก.ชมพรภัณฑ์เมทัลชีท(ชุมพร)                     "/>
    <s v="24 ธ.ค. 2564          "/>
    <n v="0"/>
    <n v="49.6"/>
    <n v="0"/>
    <n v="0"/>
    <n v="0"/>
    <n v="49.6"/>
    <s v="เมตร     "/>
    <n v="0"/>
    <n v="3244.36"/>
    <n v="0"/>
    <n v="0"/>
    <n v="3244.36"/>
    <n v="1686.4"/>
    <n v="0"/>
    <n v="-1605.53"/>
    <n v="-49.49"/>
    <n v="0"/>
    <s v="              "/>
    <n v="34"/>
    <n v="0"/>
    <n v="0"/>
    <s v="//            "/>
    <n v="65.410483870967738"/>
    <n v="31.410483870967738"/>
    <n v="1686.4"/>
    <n v="1557.96"/>
  </r>
  <r>
    <s v="ชุมพร"/>
    <x v="606"/>
    <x v="614"/>
    <s v="คอล์ยเมทัลชีท "/>
    <x v="0"/>
    <s v="บจก.ชมพรภัณฑ์เมทัลชีท(ชุมพร)                     "/>
    <s v="8 ธ.ค. 2564           "/>
    <n v="0"/>
    <n v="65.099999999999994"/>
    <n v="0"/>
    <n v="0"/>
    <n v="0"/>
    <n v="65.099999999999994"/>
    <s v="เมตร     "/>
    <n v="0"/>
    <n v="6084.11"/>
    <n v="0"/>
    <n v="0"/>
    <n v="6084.11"/>
    <n v="4426.8"/>
    <n v="0"/>
    <n v="-281.37"/>
    <n v="-4.62"/>
    <n v="0"/>
    <s v="              "/>
    <n v="68"/>
    <n v="0"/>
    <n v="0"/>
    <s v="//            "/>
    <n v="93.457910906298011"/>
    <n v="25.457910906298011"/>
    <n v="4426.7999999999993"/>
    <n v="1657.3100000000004"/>
  </r>
  <r>
    <s v="ชุมพร"/>
    <x v="607"/>
    <x v="615"/>
    <s v="คอล์ยเมทัลชีท "/>
    <x v="0"/>
    <s v="บจก.ชมพรภัณฑ์เมทัลชีท(ชุมพร)                     "/>
    <s v="4 ธ.ค. 2564           "/>
    <n v="112.9"/>
    <n v="0"/>
    <n v="0"/>
    <n v="0"/>
    <n v="0"/>
    <n v="112.9"/>
    <s v="เมตร     "/>
    <n v="7364.01"/>
    <n v="0"/>
    <n v="0"/>
    <n v="0"/>
    <n v="7364.01"/>
    <n v="2822.5"/>
    <n v="0"/>
    <n v="-1519.73"/>
    <n v="-20.64"/>
    <n v="0"/>
    <s v="              "/>
    <n v="25"/>
    <n v="0"/>
    <n v="0"/>
    <s v="//            "/>
    <n v="65.225952170062001"/>
    <n v="40.225952170062001"/>
    <n v="2822.5"/>
    <n v="4541.51"/>
  </r>
  <r>
    <s v="ชุมพร"/>
    <x v="607"/>
    <x v="615"/>
    <s v="คอล์ยเมทัลชีท "/>
    <x v="0"/>
    <s v="บจก.ชมพรภัณฑ์เมทัลชีท (ชุมพร)                    "/>
    <s v="24 ธ.ค. 2564          "/>
    <n v="18.600000000000001"/>
    <n v="0"/>
    <n v="0"/>
    <n v="0"/>
    <n v="0"/>
    <n v="18.600000000000001"/>
    <s v="เมตร     "/>
    <n v="1216.45"/>
    <n v="0"/>
    <n v="0"/>
    <n v="0"/>
    <n v="1216.45"/>
    <n v="465"/>
    <n v="0"/>
    <n v="-178.55"/>
    <n v="-14.68"/>
    <n v="0"/>
    <s v="              "/>
    <n v="25"/>
    <n v="0"/>
    <n v="0"/>
    <s v="//            "/>
    <n v="65.400537634408593"/>
    <n v="40.400537634408593"/>
    <n v="465.00000000000006"/>
    <n v="751.45"/>
  </r>
  <r>
    <s v="ชุมพร"/>
    <x v="608"/>
    <x v="616"/>
    <s v="คอล์ยเมทัลชีท "/>
    <x v="0"/>
    <s v="บจก.ชมพรภัณฑ์เมทัลชีท(ชุมพร)                     "/>
    <s v="25 ธ.ค. 2564          "/>
    <n v="45"/>
    <n v="0"/>
    <n v="0"/>
    <n v="0"/>
    <n v="0"/>
    <n v="45"/>
    <s v="เมตร     "/>
    <n v="3364.49"/>
    <n v="0"/>
    <n v="0"/>
    <n v="0"/>
    <n v="3364.49"/>
    <n v="0"/>
    <n v="0"/>
    <n v="-1072.96"/>
    <n v="-31.89"/>
    <n v="0"/>
    <s v="              "/>
    <n v="51"/>
    <n v="109"/>
    <n v="0"/>
    <s v="//            "/>
    <n v="74.766444444444446"/>
    <n v="23.766444444444446"/>
    <n v="2295"/>
    <n v="1069.4899999999998"/>
  </r>
  <r>
    <s v="ชุมพร"/>
    <x v="609"/>
    <x v="617"/>
    <s v="คอล์ยเมทัลชีท "/>
    <x v="0"/>
    <s v="บจก.ชมพรภัณฑ์เมทัลชีท(ชุมพร)                   "/>
    <s v="7 ธ.ค. 2564           "/>
    <n v="34.799999999999997"/>
    <n v="4"/>
    <n v="0"/>
    <n v="0"/>
    <n v="0"/>
    <n v="38.799999999999997"/>
    <s v="เมตร     "/>
    <n v="2272.6799999999998"/>
    <n v="260.91000000000003"/>
    <n v="0"/>
    <n v="0"/>
    <n v="2533.5899999999997"/>
    <n v="1319.2"/>
    <n v="0"/>
    <n v="-1294.04"/>
    <n v="-51.08"/>
    <n v="0"/>
    <s v="              "/>
    <n v="34"/>
    <n v="0"/>
    <n v="0"/>
    <s v="//            "/>
    <n v="65.298711340206182"/>
    <n v="31.298711340206182"/>
    <n v="1319.1999999999998"/>
    <n v="1214.3899999999999"/>
  </r>
  <r>
    <s v="ตรัง"/>
    <x v="609"/>
    <x v="617"/>
    <s v="คอล์ยเมทัลชีท "/>
    <x v="0"/>
    <s v="บจก.ชมพรภัณฑ์วัสดุ(ตรัง)                       "/>
    <s v="13 ธ.ค. 2564          "/>
    <n v="11.5"/>
    <n v="0"/>
    <n v="0"/>
    <n v="0"/>
    <n v="0"/>
    <n v="11.5"/>
    <s v="เมตร     "/>
    <n v="752.17"/>
    <n v="0"/>
    <n v="0"/>
    <n v="0"/>
    <n v="752.17"/>
    <n v="391"/>
    <n v="0"/>
    <n v="-400.93"/>
    <n v="-53.3"/>
    <n v="0"/>
    <s v="              "/>
    <n v="34"/>
    <n v="0"/>
    <n v="0"/>
    <s v="//            "/>
    <n v="65.406086956521733"/>
    <n v="31.406086956521733"/>
    <n v="391"/>
    <n v="361.16999999999996"/>
  </r>
  <r>
    <s v="ชุมพร"/>
    <x v="610"/>
    <x v="618"/>
    <s v="คอล์ยเมทัลชีท "/>
    <x v="0"/>
    <s v="บจก.ชมพรภัณฑ์เมทัลชีท(ชุมพร)                   "/>
    <s v="18 ธ.ค. 2564          "/>
    <n v="13.9"/>
    <n v="0"/>
    <n v="0"/>
    <n v="0"/>
    <n v="0"/>
    <n v="13.9"/>
    <s v="เมตร     "/>
    <n v="1113.53"/>
    <n v="0"/>
    <n v="0"/>
    <n v="0"/>
    <n v="1113.53"/>
    <n v="697.5"/>
    <n v="0"/>
    <n v="-262.64"/>
    <n v="-23.59"/>
    <n v="0"/>
    <s v="              "/>
    <n v="50"/>
    <n v="0"/>
    <n v="0"/>
    <s v="//            "/>
    <n v="80.110071942446041"/>
    <n v="30.110071942446041"/>
    <n v="695"/>
    <n v="418.53"/>
  </r>
  <r>
    <s v="ตรัง"/>
    <x v="610"/>
    <x v="618"/>
    <s v="คอล์ยเมทัลชีท "/>
    <x v="0"/>
    <s v="บจก.ชมพรภัณฑ์วัสดุ(ตรัง)                       "/>
    <s v="4 ธ.ค. 2564           "/>
    <n v="58.4"/>
    <n v="0"/>
    <n v="0"/>
    <n v="0"/>
    <n v="0"/>
    <n v="58.4"/>
    <s v="เมตร     "/>
    <n v="4912.1499999999996"/>
    <n v="0"/>
    <n v="0"/>
    <n v="0"/>
    <n v="4912.1499999999996"/>
    <n v="2920"/>
    <n v="0"/>
    <n v="-943.62"/>
    <n v="-19.21"/>
    <n v="0"/>
    <s v="              "/>
    <n v="50"/>
    <n v="0"/>
    <n v="0"/>
    <s v="//            "/>
    <n v="84.112157534246577"/>
    <n v="34.112157534246577"/>
    <n v="2920"/>
    <n v="1992.1499999999996"/>
  </r>
  <r>
    <s v="ชุมพร"/>
    <x v="611"/>
    <x v="619"/>
    <s v="คอล์ยเมทัลชีท "/>
    <x v="0"/>
    <s v="บจก.ชมพรภัณฑ์เมทัลชีท(ชุมพร)                   "/>
    <s v="4 ธ.ค. 2564           "/>
    <n v="27.9"/>
    <n v="0"/>
    <n v="0"/>
    <n v="0"/>
    <n v="0"/>
    <n v="27.9"/>
    <s v="เมตร     "/>
    <n v="3644.86"/>
    <n v="0"/>
    <n v="0"/>
    <n v="0"/>
    <n v="3644.86"/>
    <n v="0"/>
    <n v="0"/>
    <n v="892.52"/>
    <n v="24.49"/>
    <n v="0"/>
    <s v="              "/>
    <n v="68"/>
    <n v="110"/>
    <n v="0"/>
    <s v="//            "/>
    <n v="130.64014336917563"/>
    <n v="62.640143369175632"/>
    <n v="1897.1999999999998"/>
    <n v="1747.6600000000003"/>
  </r>
  <r>
    <s v="ตรัง"/>
    <x v="611"/>
    <x v="619"/>
    <s v="คอล์ยเมทัลชีท "/>
    <x v="0"/>
    <s v="บจก.ชมพรภัณฑ์วัสดุ(ตรัง)                       "/>
    <s v="13 ธ.ค. 2564          "/>
    <n v="22.3"/>
    <n v="0"/>
    <n v="0"/>
    <n v="0"/>
    <n v="0"/>
    <n v="22.3"/>
    <s v="เมตร     "/>
    <n v="2377.4299999999998"/>
    <n v="0"/>
    <n v="0"/>
    <n v="0"/>
    <n v="2377.4299999999998"/>
    <n v="0"/>
    <n v="0"/>
    <n v="137.38999999999999"/>
    <n v="5.78"/>
    <n v="0"/>
    <s v="              "/>
    <n v="68"/>
    <n v="105"/>
    <n v="0"/>
    <s v="//            "/>
    <n v="106.61121076233182"/>
    <n v="38.611210762331822"/>
    <n v="1516.4"/>
    <n v="861.02999999999975"/>
  </r>
  <r>
    <s v="นาเคียน"/>
    <x v="611"/>
    <x v="619"/>
    <s v="คอล์ยเมทัลชีท "/>
    <x v="0"/>
    <s v="บจก.ชมพรภัณฑ์เมทัลชีท(นาเคียน)                 "/>
    <s v="28 ธ.ค. 2564          "/>
    <n v="3.1"/>
    <n v="0"/>
    <n v="0"/>
    <n v="0"/>
    <n v="0"/>
    <n v="3.1"/>
    <s v="เมตร     "/>
    <n v="289.72000000000003"/>
    <n v="0"/>
    <n v="0"/>
    <n v="0"/>
    <n v="289.72000000000003"/>
    <n v="0"/>
    <n v="0"/>
    <n v="-2.2999999999999998"/>
    <n v="-0.79"/>
    <n v="0"/>
    <s v="              "/>
    <n v="68"/>
    <n v="101"/>
    <n v="0"/>
    <s v="//            "/>
    <n v="93.458064516129042"/>
    <n v="25.458064516129042"/>
    <n v="210.8"/>
    <n v="78.920000000000016"/>
  </r>
  <r>
    <s v="ชุมพร"/>
    <x v="612"/>
    <x v="620"/>
    <s v="คอล์ยเมทัลชีท "/>
    <x v="0"/>
    <s v="บจก.ชมพรภัณฑ์เมทัลชีท(ชุมพร)                   "/>
    <s v="22 ธ.ค. 2564          "/>
    <n v="1.5"/>
    <n v="0"/>
    <n v="0"/>
    <n v="0"/>
    <n v="0"/>
    <n v="1.5"/>
    <s v="เมตร     "/>
    <n v="214.95"/>
    <n v="0"/>
    <n v="0"/>
    <n v="0"/>
    <n v="214.95"/>
    <n v="0"/>
    <n v="0"/>
    <n v="62.04"/>
    <n v="28.86"/>
    <n v="0"/>
    <s v="              "/>
    <n v="110"/>
    <n v="111"/>
    <n v="0"/>
    <s v="//            "/>
    <n v="143.29999999999998"/>
    <n v="33.299999999999983"/>
    <n v="165"/>
    <n v="49.949999999999989"/>
  </r>
  <r>
    <s v="ชุมพร"/>
    <x v="439"/>
    <x v="621"/>
    <s v="คอล์ยเมทัลชีท "/>
    <x v="0"/>
    <s v="บจก.ชมพรภัณฑ์เมทัลชีท(ชุมพร)                   "/>
    <s v="23 ธ.ค. 2564          "/>
    <n v="12.4"/>
    <n v="0"/>
    <n v="0"/>
    <n v="0"/>
    <n v="0"/>
    <n v="12.4"/>
    <s v="เมตร     "/>
    <n v="861.59"/>
    <n v="0"/>
    <n v="0"/>
    <n v="0"/>
    <n v="861.59"/>
    <n v="274.04000000000002"/>
    <n v="0"/>
    <n v="-274.13"/>
    <n v="-31.82"/>
    <n v="0"/>
    <s v="              "/>
    <n v="22.1"/>
    <n v="0"/>
    <n v="0"/>
    <s v="//            "/>
    <n v="69.483064516129033"/>
    <n v="47.383064516129032"/>
    <n v="274.04000000000002"/>
    <n v="587.54999999999995"/>
  </r>
  <r>
    <s v="ชุมพร"/>
    <x v="442"/>
    <x v="622"/>
    <s v="คอล์ยเมทัลชีท "/>
    <x v="0"/>
    <s v="บจก.ชมพรภัณฑ์เมทัลชีท(ชุมพร)                   "/>
    <s v="7 ธ.ค. 2564           "/>
    <n v="12.4"/>
    <n v="0"/>
    <n v="0"/>
    <n v="0"/>
    <n v="0"/>
    <n v="12.4"/>
    <s v="เมตร     "/>
    <n v="926.67"/>
    <n v="0"/>
    <n v="0"/>
    <n v="0"/>
    <n v="926.67"/>
    <n v="411.06"/>
    <n v="0"/>
    <n v="-209.05"/>
    <n v="-22.56"/>
    <n v="0"/>
    <s v="              "/>
    <n v="33.15"/>
    <n v="0"/>
    <n v="0"/>
    <s v="//            "/>
    <n v="74.731451612903214"/>
    <n v="41.581451612903216"/>
    <n v="411.06"/>
    <n v="515.6099999999999"/>
  </r>
  <r>
    <s v="ตรัง"/>
    <x v="442"/>
    <x v="622"/>
    <s v="คอล์ยเมทัลชีท "/>
    <x v="0"/>
    <s v="บจก.ชมพรภัณฑ์วัสดุ (ตรัง)                      "/>
    <s v="18 ธ.ค. 2564          "/>
    <n v="0"/>
    <n v="3"/>
    <n v="0"/>
    <n v="0"/>
    <n v="0"/>
    <n v="3"/>
    <s v="เมตร     "/>
    <n v="0"/>
    <n v="252.34"/>
    <n v="0"/>
    <n v="0"/>
    <n v="252.34"/>
    <n v="99.45"/>
    <n v="0"/>
    <n v="-22.43"/>
    <n v="-8.89"/>
    <n v="0"/>
    <s v="              "/>
    <n v="33.15"/>
    <n v="0"/>
    <n v="0"/>
    <s v="//            "/>
    <n v="84.11333333333333"/>
    <n v="50.963333333333331"/>
    <n v="99.449999999999989"/>
    <n v="152.89000000000001"/>
  </r>
  <r>
    <s v="ชุมพร"/>
    <x v="613"/>
    <x v="623"/>
    <s v="คอล์ยเมทัลชีท "/>
    <x v="0"/>
    <s v="บจก.ชมพรภัณฑ์เมทัลชีท(ชุมพร)                     "/>
    <s v="7 ธ.ค. 2564           "/>
    <n v="26.8"/>
    <n v="31"/>
    <n v="0"/>
    <n v="0"/>
    <n v="0"/>
    <n v="57.8"/>
    <s v="เมตร     "/>
    <n v="1875.1"/>
    <n v="2027.77"/>
    <n v="0"/>
    <n v="0"/>
    <n v="3902.87"/>
    <n v="1277.96"/>
    <n v="0"/>
    <n v="-1814.12"/>
    <n v="-46.48"/>
    <n v="0"/>
    <s v="              "/>
    <n v="22.11"/>
    <n v="0"/>
    <n v="0"/>
    <s v="//            "/>
    <n v="67.523702422145334"/>
    <n v="45.413702422145334"/>
    <n v="1277.9579999999999"/>
    <n v="2624.9120000000003"/>
  </r>
  <r>
    <s v="ตรัง"/>
    <x v="613"/>
    <x v="623"/>
    <s v="คอล์ยเมทัลชีท "/>
    <x v="0"/>
    <s v="บจก.ชมพรภัณฑ์วัสดุ (ตรัง)                        "/>
    <s v="14 ธ.ค. 2564          "/>
    <n v="0"/>
    <n v="25.6"/>
    <n v="0"/>
    <n v="0"/>
    <n v="0"/>
    <n v="25.6"/>
    <s v="เมตร     "/>
    <n v="0"/>
    <n v="1674.77"/>
    <n v="0"/>
    <n v="0"/>
    <n v="1674.77"/>
    <n v="566.02"/>
    <n v="0"/>
    <n v="-857.33"/>
    <n v="-51.19"/>
    <n v="0"/>
    <s v="              "/>
    <n v="22.11"/>
    <n v="0"/>
    <n v="0"/>
    <s v="//            "/>
    <n v="65.420703124999989"/>
    <n v="43.310703124999989"/>
    <n v="566.01599999999996"/>
    <n v="1108.7539999999999"/>
  </r>
  <r>
    <s v="ชุมพร"/>
    <x v="614"/>
    <x v="624"/>
    <s v="คอล์ยเมทัลชีท "/>
    <x v="0"/>
    <s v="บจก.ชมพรภัณฑ์เมทัลชีท(ชุมพร)                     "/>
    <s v="8 ธ.ค. 2564           "/>
    <n v="6.2"/>
    <n v="0"/>
    <n v="0"/>
    <n v="0"/>
    <n v="0"/>
    <n v="6.2"/>
    <s v="เมตร     "/>
    <n v="505.82"/>
    <n v="0"/>
    <n v="0"/>
    <n v="0"/>
    <n v="505.82"/>
    <n v="205.59"/>
    <n v="0"/>
    <n v="-107.42"/>
    <n v="-21.24"/>
    <n v="0"/>
    <s v="              "/>
    <n v="33.159999999999997"/>
    <n v="0"/>
    <n v="0"/>
    <s v="//            "/>
    <n v="81.58387096774193"/>
    <n v="48.423870967741934"/>
    <n v="205.59199999999998"/>
    <n v="300.22800000000001"/>
  </r>
  <r>
    <s v="ตรัง"/>
    <x v="614"/>
    <x v="624"/>
    <s v="คอล์ยเมทัลชีท "/>
    <x v="0"/>
    <s v="บจก.ชมพรภัณฑ์วัสดุ(ตรัง)                         "/>
    <s v="24 ธ.ค. 2564          "/>
    <n v="0"/>
    <n v="24"/>
    <n v="0"/>
    <n v="0"/>
    <n v="0"/>
    <n v="24"/>
    <s v="เมตร     "/>
    <n v="0"/>
    <n v="1794.39"/>
    <n v="0"/>
    <n v="0"/>
    <n v="1794.39"/>
    <n v="795.84"/>
    <n v="0"/>
    <n v="-579.45000000000005"/>
    <n v="-32.29"/>
    <n v="0"/>
    <s v="              "/>
    <n v="33.159999999999997"/>
    <n v="0"/>
    <n v="0"/>
    <s v="//            "/>
    <n v="74.766249999999999"/>
    <n v="41.606250000000003"/>
    <n v="795.83999999999992"/>
    <n v="998.55000000000018"/>
  </r>
  <r>
    <s v="ตรัง"/>
    <x v="614"/>
    <x v="624"/>
    <s v="คอล์ยเมทัลชีท "/>
    <x v="0"/>
    <s v="บจก.ชมพรภัณฑ์วัสดุ (ตรัง)                        "/>
    <s v="7 ธ.ค. 2564           "/>
    <n v="0"/>
    <n v="146.69999999999999"/>
    <n v="0"/>
    <n v="0"/>
    <n v="0"/>
    <n v="146.69999999999999"/>
    <s v="เมตร     "/>
    <n v="0"/>
    <n v="11079.56"/>
    <n v="0"/>
    <n v="0"/>
    <n v="11079.56"/>
    <n v="4864.57"/>
    <n v="0"/>
    <n v="-3430.54"/>
    <n v="-30.96"/>
    <n v="0"/>
    <s v="              "/>
    <n v="33.159999999999997"/>
    <n v="0"/>
    <n v="0"/>
    <s v="//            "/>
    <n v="75.525289706884806"/>
    <n v="42.365289706884809"/>
    <n v="4864.5719999999992"/>
    <n v="6214.9880000000003"/>
  </r>
  <r>
    <s v="ตรัง"/>
    <x v="615"/>
    <x v="625"/>
    <s v="คอล์ยเมทัลชีท "/>
    <x v="0"/>
    <s v="บจก.ชมพรภัณฑ์วัสดุ(ตรัง)                      "/>
    <s v="23 ธ.ค. 2564          "/>
    <n v="0"/>
    <n v="9.3000000000000007"/>
    <n v="0"/>
    <n v="0"/>
    <n v="0"/>
    <n v="9.3000000000000007"/>
    <s v="เมตร     "/>
    <n v="0"/>
    <n v="695.33"/>
    <n v="0"/>
    <n v="0"/>
    <n v="695.33"/>
    <n v="0"/>
    <n v="0"/>
    <n v="695.33"/>
    <n v="100"/>
    <n v="0"/>
    <s v="              "/>
    <n v="34"/>
    <n v="106"/>
    <n v="0"/>
    <s v="//            "/>
    <n v="74.766666666666666"/>
    <n v="40.766666666666666"/>
    <n v="316.20000000000005"/>
    <n v="379.13"/>
  </r>
  <r>
    <s v="ตรัง"/>
    <x v="616"/>
    <x v="626"/>
    <s v="คอล์ยเมทัลชีท "/>
    <x v="0"/>
    <s v="บจก.ชมพรภัณฑ์วัสดุ(ตรัง)                      "/>
    <s v="23 ธ.ค. 2564          "/>
    <n v="0"/>
    <n v="21.7"/>
    <n v="0"/>
    <n v="0"/>
    <n v="0"/>
    <n v="21.7"/>
    <s v="เมตร     "/>
    <n v="0"/>
    <n v="1825.23"/>
    <n v="0"/>
    <n v="0"/>
    <n v="1825.23"/>
    <n v="0"/>
    <n v="0"/>
    <n v="-492.52"/>
    <n v="-26.98"/>
    <n v="0"/>
    <s v="              "/>
    <n v="68"/>
    <n v="107"/>
    <n v="0"/>
    <s v="//            "/>
    <n v="84.111981566820276"/>
    <n v="16.111981566820276"/>
    <n v="1475.6"/>
    <n v="349.63000000000011"/>
  </r>
  <r>
    <s v="ชุมพร"/>
    <x v="617"/>
    <x v="627"/>
    <s v="คอล์ยเมทัลชีท "/>
    <x v="0"/>
    <s v="บจก.ชมพรภัณฑ์เมทัลชีท(ชุมพร)                     "/>
    <s v="14 ธ.ค. 2564          "/>
    <n v="6.2"/>
    <n v="0"/>
    <n v="0"/>
    <n v="0"/>
    <n v="0"/>
    <n v="6.2"/>
    <s v="เมตร     "/>
    <n v="405.46"/>
    <n v="0"/>
    <n v="0"/>
    <n v="0"/>
    <n v="405.46"/>
    <n v="227.35"/>
    <n v="0"/>
    <n v="145.06"/>
    <n v="35.78"/>
    <n v="0"/>
    <s v="              "/>
    <n v="36.67"/>
    <n v="0"/>
    <n v="0"/>
    <s v="//            "/>
    <n v="65.396774193548382"/>
    <n v="28.72677419354838"/>
    <n v="227.35400000000001"/>
    <n v="178.10599999999997"/>
  </r>
  <r>
    <s v="ตรัง"/>
    <x v="617"/>
    <x v="627"/>
    <s v="คอล์ยเมทัลชีท "/>
    <x v="0"/>
    <s v="บจก.ชมพรภัณฑ์วัสดุ (ตรัง)                        "/>
    <s v="11 ธ.ค. 2564          "/>
    <n v="0"/>
    <n v="12.8"/>
    <n v="0"/>
    <n v="0"/>
    <n v="0"/>
    <n v="12.8"/>
    <s v="เมตร     "/>
    <n v="0"/>
    <n v="1075.82"/>
    <n v="0"/>
    <n v="0"/>
    <n v="1075.82"/>
    <n v="469.38"/>
    <n v="0"/>
    <n v="538.22"/>
    <n v="50.03"/>
    <n v="0"/>
    <s v="              "/>
    <n v="36.67"/>
    <n v="0"/>
    <n v="0"/>
    <s v="//            "/>
    <n v="84.048437499999991"/>
    <n v="47.37843749999999"/>
    <n v="469.37600000000003"/>
    <n v="606.44399999999996"/>
  </r>
  <r>
    <s v="ตรัง"/>
    <x v="618"/>
    <x v="628"/>
    <s v="คอล์ยเมทัลชีท "/>
    <x v="0"/>
    <s v="บจก.ชมพรภัณฑ์วัสดุ (ตรัง)                        "/>
    <s v="15 ธ.ค. 2564          "/>
    <n v="10.9"/>
    <n v="0"/>
    <n v="0"/>
    <n v="0"/>
    <n v="0"/>
    <n v="10.9"/>
    <s v="เมตร     "/>
    <n v="1020.16"/>
    <n v="0"/>
    <n v="0"/>
    <n v="0"/>
    <n v="1020.16"/>
    <n v="600.6"/>
    <n v="0"/>
    <n v="561.52"/>
    <n v="55.04"/>
    <n v="0"/>
    <s v="              "/>
    <n v="55"/>
    <n v="0"/>
    <n v="0"/>
    <s v="//            "/>
    <n v="93.592660550458703"/>
    <n v="38.592660550458703"/>
    <n v="599.5"/>
    <n v="420.65999999999997"/>
  </r>
  <r>
    <s v="ภูเก็ต"/>
    <x v="618"/>
    <x v="628"/>
    <s v="คอล์ยเมทัลชีท "/>
    <x v="0"/>
    <s v="บจก.ชมภูเมทัลชีท(ภูเก็ต)                         "/>
    <s v="25 ธ.ค. 2564          "/>
    <n v="47.7"/>
    <n v="0"/>
    <n v="0"/>
    <n v="0"/>
    <n v="0"/>
    <n v="47.7"/>
    <s v="เมตร     "/>
    <n v="5008.5"/>
    <n v="0"/>
    <n v="0"/>
    <n v="0"/>
    <n v="5008.5"/>
    <n v="2623.5"/>
    <n v="0"/>
    <n v="3005.1"/>
    <n v="60"/>
    <n v="0"/>
    <s v="              "/>
    <n v="55"/>
    <n v="0"/>
    <n v="0"/>
    <s v="//            "/>
    <n v="105"/>
    <n v="50"/>
    <n v="2623.5"/>
    <n v="2385"/>
  </r>
  <r>
    <s v="ตรัง"/>
    <x v="619"/>
    <x v="629"/>
    <s v="คอล์ยเมทัลชีท "/>
    <x v="0"/>
    <s v="บจก.ชมพรภัณฑ์วัสดุ(ตรัง)                         "/>
    <s v="14 ธ.ค. 2564          "/>
    <n v="0"/>
    <n v="46"/>
    <n v="0"/>
    <n v="0"/>
    <n v="0"/>
    <n v="46"/>
    <s v="เมตร     "/>
    <n v="0"/>
    <n v="3869.16"/>
    <n v="0"/>
    <n v="0"/>
    <n v="3869.16"/>
    <n v="0"/>
    <n v="0"/>
    <n v="1937.16"/>
    <n v="50.07"/>
    <n v="0"/>
    <s v="              "/>
    <n v="68"/>
    <n v="108"/>
    <n v="0"/>
    <s v="//            "/>
    <n v="84.112173913043478"/>
    <n v="16.112173913043478"/>
    <n v="3128"/>
    <n v="741.15999999999985"/>
  </r>
  <r>
    <s v="ชุมพร"/>
    <x v="620"/>
    <x v="630"/>
    <s v="คอล์ยเมทัลชีท "/>
    <x v="0"/>
    <s v="บจก.ชมพรภัณฑ์เมทัลชีท(ชุมพร)                     "/>
    <s v="1 ธ.ค. 2564           "/>
    <n v="518.70000000000005"/>
    <n v="116.7"/>
    <n v="0"/>
    <n v="0"/>
    <n v="0"/>
    <n v="635.40000000000009"/>
    <s v="เมตร     "/>
    <n v="34144.18"/>
    <n v="7630.61"/>
    <n v="0"/>
    <n v="0"/>
    <n v="41774.79"/>
    <n v="17409.96"/>
    <n v="0"/>
    <n v="-3364.01"/>
    <n v="-8.0500000000000007"/>
    <n v="0"/>
    <s v="              "/>
    <n v="27.4"/>
    <n v="0"/>
    <n v="0"/>
    <s v="//            "/>
    <n v="65.745656279508964"/>
    <n v="38.345656279508965"/>
    <n v="17409.960000000003"/>
    <n v="24364.829999999998"/>
  </r>
  <r>
    <s v="นาเคียน"/>
    <x v="620"/>
    <x v="630"/>
    <s v="คอล์ยเมทัลชีท "/>
    <x v="0"/>
    <s v="บจก.ชมพรภัณฑ์เมทัลชีท(นาเคียน)                   "/>
    <s v="28 ธ.ค. 2564          "/>
    <n v="6.2"/>
    <n v="0"/>
    <n v="0"/>
    <n v="0"/>
    <n v="0"/>
    <n v="6.2"/>
    <s v="เมตร     "/>
    <n v="579.44000000000005"/>
    <n v="0"/>
    <n v="0"/>
    <n v="0"/>
    <n v="579.44000000000005"/>
    <n v="169.88"/>
    <n v="0"/>
    <n v="138.99"/>
    <n v="23.99"/>
    <n v="0"/>
    <s v="              "/>
    <n v="27.4"/>
    <n v="0"/>
    <n v="0"/>
    <s v="//            "/>
    <n v="93.458064516129042"/>
    <n v="66.058064516129036"/>
    <n v="169.88"/>
    <n v="409.56000000000006"/>
  </r>
  <r>
    <s v="ชุมพร"/>
    <x v="621"/>
    <x v="631"/>
    <s v="คอล์ยเมทัลชีท "/>
    <x v="0"/>
    <s v="บจก.ชมพรภัณฑ์เมทัลชีท(ชุมพร)                     "/>
    <s v="3 ธ.ค. 2564           "/>
    <n v="140.19999999999999"/>
    <n v="6.2"/>
    <n v="0"/>
    <n v="0"/>
    <n v="0"/>
    <n v="146.39999999999998"/>
    <s v="เมตร     "/>
    <n v="10501.38"/>
    <n v="463.5"/>
    <n v="0"/>
    <n v="0"/>
    <n v="10964.88"/>
    <n v="6017.04"/>
    <n v="0"/>
    <n v="564.62"/>
    <n v="5.15"/>
    <n v="0"/>
    <s v="              "/>
    <n v="41.1"/>
    <n v="0"/>
    <n v="0"/>
    <s v="//            "/>
    <n v="74.896721311475417"/>
    <n v="33.796721311475416"/>
    <n v="6017.0399999999991"/>
    <n v="4947.84"/>
  </r>
  <r>
    <s v="ตรัง"/>
    <x v="621"/>
    <x v="631"/>
    <s v="คอล์ยเมทัลชีท "/>
    <x v="0"/>
    <s v="บจก.ชมพรภัณฑ์วัสดุ(ตรัง)                         "/>
    <s v="22 ธ.ค. 2564          "/>
    <n v="8"/>
    <n v="0"/>
    <n v="0"/>
    <n v="0"/>
    <n v="0"/>
    <n v="8"/>
    <s v="เมตร     "/>
    <n v="616.45000000000005"/>
    <n v="0"/>
    <n v="0"/>
    <n v="0"/>
    <n v="616.45000000000005"/>
    <n v="328.8"/>
    <n v="0"/>
    <n v="48.13"/>
    <n v="7.81"/>
    <n v="0"/>
    <s v="              "/>
    <n v="41.1"/>
    <n v="0"/>
    <n v="0"/>
    <s v="//            "/>
    <n v="77.056250000000006"/>
    <n v="35.956250000000004"/>
    <n v="328.8"/>
    <n v="287.65000000000003"/>
  </r>
  <r>
    <s v="ชุมพร"/>
    <x v="622"/>
    <x v="632"/>
    <s v="คอล์ยเมทัลชีท "/>
    <x v="0"/>
    <s v="บจก.ชมพรภัณฑ์เมทัลชีท(ชุมพร)                     "/>
    <s v="3 ธ.ค. 2564           "/>
    <n v="43.4"/>
    <n v="0"/>
    <n v="0"/>
    <n v="0"/>
    <n v="0"/>
    <n v="43.4"/>
    <s v="เมตร     "/>
    <n v="4049.95"/>
    <n v="0"/>
    <n v="0"/>
    <n v="0"/>
    <n v="4049.95"/>
    <n v="2748.52"/>
    <n v="0"/>
    <n v="966.81"/>
    <n v="23.87"/>
    <n v="0"/>
    <s v="              "/>
    <n v="63.33"/>
    <n v="0"/>
    <n v="0"/>
    <s v="//            "/>
    <n v="93.316820276497694"/>
    <n v="29.986820276497696"/>
    <n v="2748.5219999999999"/>
    <n v="1301.4279999999999"/>
  </r>
  <r>
    <s v="ชุมพร"/>
    <x v="623"/>
    <x v="633"/>
    <s v="คอล์ยเมทัลชีท "/>
    <x v="0"/>
    <s v="บจก.ชมพรภัณฑ์เมทัลชีท(ชุมพร)                     "/>
    <s v="23 ธ.ค. 2564          "/>
    <n v="11.7"/>
    <n v="2.5"/>
    <n v="0"/>
    <n v="0"/>
    <n v="0"/>
    <n v="14.2"/>
    <s v="เมตร     "/>
    <n v="1530.84"/>
    <n v="325.43"/>
    <n v="0"/>
    <n v="0"/>
    <n v="1856.27"/>
    <n v="1167.0999999999999"/>
    <n v="0"/>
    <n v="847.5"/>
    <n v="45.66"/>
    <n v="0"/>
    <s v="              "/>
    <n v="82.19"/>
    <n v="0"/>
    <n v="0"/>
    <s v="//            "/>
    <n v="130.72323943661974"/>
    <n v="48.533239436619738"/>
    <n v="1167.098"/>
    <n v="689.17200000000003"/>
  </r>
  <r>
    <s v="ตรัง"/>
    <x v="624"/>
    <x v="634"/>
    <s v="คอล์ยเมทัลชีท "/>
    <x v="0"/>
    <s v="บจก.ชมพรภัณฑ์วัสดุ(ตรัง)                        "/>
    <s v="18 ธ.ค. 2564          "/>
    <n v="0"/>
    <n v="8.6"/>
    <n v="0"/>
    <n v="0"/>
    <n v="0"/>
    <n v="8.6"/>
    <s v="เมตร     "/>
    <n v="0"/>
    <n v="642.99"/>
    <n v="0"/>
    <n v="0"/>
    <n v="642.99"/>
    <n v="190.15"/>
    <n v="0"/>
    <n v="-131.35"/>
    <n v="-20.43"/>
    <n v="0"/>
    <s v="              "/>
    <n v="22.11"/>
    <n v="0"/>
    <n v="0"/>
    <s v="//            "/>
    <n v="74.76627906976745"/>
    <n v="52.65627906976745"/>
    <n v="190.14599999999999"/>
    <n v="452.84400000000005"/>
  </r>
  <r>
    <s v="กระบี่"/>
    <x v="625"/>
    <x v="635"/>
    <s v="คอล์ยเมทัลชีท "/>
    <x v="0"/>
    <s v="บจก.ชมพรภัณฑ์กระบี่เมทัลชีท                  "/>
    <s v="15 ธ.ค. 2564          "/>
    <n v="2.8"/>
    <n v="0"/>
    <n v="0"/>
    <n v="0"/>
    <n v="0"/>
    <n v="2.8"/>
    <s v="เมตร     "/>
    <n v="226.4"/>
    <n v="0"/>
    <n v="0"/>
    <n v="0"/>
    <n v="226.4"/>
    <n v="88.35"/>
    <n v="0"/>
    <n v="226.4"/>
    <n v="100"/>
    <n v="0"/>
    <s v="              "/>
    <n v="31"/>
    <n v="0"/>
    <n v="0"/>
    <s v="//            "/>
    <n v="80.857142857142861"/>
    <n v="49.857142857142861"/>
    <n v="86.8"/>
    <n v="139.60000000000002"/>
  </r>
  <r>
    <s v="กระบี่"/>
    <x v="626"/>
    <x v="636"/>
    <s v="คอล์ยเมทัลชีท "/>
    <x v="0"/>
    <s v="บจก.ชมพรภัณฑ์กระบี่เมทัลชีท                  "/>
    <s v="20 ธ.ค. 2564          "/>
    <n v="34.799999999999997"/>
    <n v="0"/>
    <n v="0"/>
    <n v="0"/>
    <n v="0"/>
    <n v="34.799999999999997"/>
    <s v="เมตร     "/>
    <n v="3089.72"/>
    <n v="0"/>
    <n v="0"/>
    <n v="0"/>
    <n v="3089.72"/>
    <n v="1078.8"/>
    <n v="0"/>
    <n v="3089.72"/>
    <n v="100"/>
    <n v="0"/>
    <s v="              "/>
    <n v="31"/>
    <n v="0"/>
    <n v="0"/>
    <s v="//            "/>
    <n v="88.785057471264366"/>
    <n v="57.785057471264366"/>
    <n v="1078.8"/>
    <n v="2010.9199999999998"/>
  </r>
  <r>
    <s v="ชุมพร"/>
    <x v="627"/>
    <x v="637"/>
    <s v="คอล์ยเมทัลชีท "/>
    <x v="0"/>
    <s v="บจก.ชมพรภัณฑ์เมทัลชีท(ชุมพร)                 "/>
    <s v="11 ธ.ค. 2564          "/>
    <n v="15.5"/>
    <n v="0"/>
    <n v="0"/>
    <n v="0"/>
    <n v="0"/>
    <n v="15.5"/>
    <s v="เมตร     "/>
    <n v="1142.92"/>
    <n v="0"/>
    <n v="0"/>
    <n v="0"/>
    <n v="1142.92"/>
    <n v="516.62"/>
    <n v="0"/>
    <n v="-375.77"/>
    <n v="-32.880000000000003"/>
    <n v="0"/>
    <s v="              "/>
    <n v="33.33"/>
    <n v="0"/>
    <n v="0"/>
    <s v="//            "/>
    <n v="73.736774193548385"/>
    <n v="40.406774193548387"/>
    <n v="516.61500000000001"/>
    <n v="626.30500000000006"/>
  </r>
  <r>
    <s v="ตรัง"/>
    <x v="627"/>
    <x v="637"/>
    <s v="คอล์ยเมทัลชีท "/>
    <x v="0"/>
    <s v="บจก.ชมพรภัณฑ์วัสดุ(ตรัง)                     "/>
    <s v="9 ธ.ค. 2564           "/>
    <n v="43.4"/>
    <n v="5.2"/>
    <n v="0"/>
    <n v="0"/>
    <n v="0"/>
    <n v="48.6"/>
    <s v="เมตร     "/>
    <n v="3244.86"/>
    <n v="340.19"/>
    <n v="0"/>
    <n v="0"/>
    <n v="3585.05"/>
    <n v="1619.84"/>
    <n v="0"/>
    <n v="-1176.78"/>
    <n v="-32.82"/>
    <n v="0"/>
    <s v="              "/>
    <n v="33.33"/>
    <n v="0"/>
    <n v="0"/>
    <s v="//            "/>
    <n v="73.766460905349803"/>
    <n v="40.436460905349804"/>
    <n v="1619.838"/>
    <n v="1965.2120000000002"/>
  </r>
  <r>
    <s v="ชุมพร"/>
    <x v="628"/>
    <x v="638"/>
    <s v="คอล์ยเมทัลชีท "/>
    <x v="0"/>
    <s v="บจก.ชมพรภัณฑ์เมทัลชีท(ชุมพร)                 "/>
    <s v="7 ธ.ค. 2564           "/>
    <n v="6.2"/>
    <n v="0"/>
    <n v="0"/>
    <n v="0"/>
    <n v="0"/>
    <n v="6.2"/>
    <s v="เมตร     "/>
    <n v="463.15"/>
    <n v="0"/>
    <n v="0"/>
    <n v="0"/>
    <n v="463.15"/>
    <n v="310"/>
    <n v="0"/>
    <n v="-144.33000000000001"/>
    <n v="-31.16"/>
    <n v="0"/>
    <s v="              "/>
    <n v="50"/>
    <n v="0"/>
    <n v="0"/>
    <s v="//            "/>
    <n v="74.701612903225794"/>
    <n v="24.701612903225794"/>
    <n v="310"/>
    <n v="153.14999999999998"/>
  </r>
  <r>
    <s v="ตรัง"/>
    <x v="628"/>
    <x v="638"/>
    <s v="คอล์ยเมทัลชีท "/>
    <x v="0"/>
    <s v="บจก.ชมพรภัณฑ์วัสดุ(ตรัง)                     "/>
    <s v="17 ธ.ค. 2564          "/>
    <n v="0"/>
    <n v="6.2"/>
    <n v="0"/>
    <n v="0"/>
    <n v="0"/>
    <n v="6.2"/>
    <s v="เมตร     "/>
    <n v="0"/>
    <n v="463.55"/>
    <n v="0"/>
    <n v="0"/>
    <n v="463.55"/>
    <n v="310"/>
    <n v="0"/>
    <n v="-143.93"/>
    <n v="-31.05"/>
    <n v="0"/>
    <s v="              "/>
    <n v="50"/>
    <n v="0"/>
    <n v="0"/>
    <s v="//            "/>
    <n v="74.766129032258064"/>
    <n v="24.766129032258064"/>
    <n v="310"/>
    <n v="153.55000000000001"/>
  </r>
  <r>
    <s v="นาเคียน"/>
    <x v="629"/>
    <x v="639"/>
    <s v="คอล์ยเมทัลชีท "/>
    <x v="0"/>
    <s v="บจก.ชมพรภัณฑ์เมทัลชีท(นาเคียน)               "/>
    <s v="15 ธ.ค. 2564          "/>
    <n v="55.8"/>
    <n v="0"/>
    <n v="0"/>
    <n v="0"/>
    <n v="0"/>
    <n v="55.8"/>
    <s v="เมตร     "/>
    <n v="6776.56"/>
    <n v="0"/>
    <n v="0"/>
    <n v="0"/>
    <n v="6776.56"/>
    <n v="0"/>
    <n v="0"/>
    <n v="1269.0999999999999"/>
    <n v="18.73"/>
    <n v="0"/>
    <s v="              "/>
    <n v="110"/>
    <n v="102"/>
    <n v="0"/>
    <s v="//            "/>
    <n v="121.44372759856633"/>
    <n v="11.443727598566326"/>
    <n v="6138"/>
    <n v="638.5600000000004"/>
  </r>
  <r>
    <s v="ชุมพร"/>
    <x v="630"/>
    <x v="640"/>
    <s v="คอล์ยเมทัลชีท "/>
    <x v="0"/>
    <s v="บจก.ชมพรภัณฑ์เมทัลชีท(ชุมพร)                   "/>
    <s v="14 ธ.ค. 2564          "/>
    <n v="120.6"/>
    <n v="34.200000000000003"/>
    <n v="0"/>
    <n v="0"/>
    <n v="0"/>
    <n v="154.80000000000001"/>
    <s v="เมตร     "/>
    <n v="7834.99"/>
    <n v="2237.31"/>
    <n v="0"/>
    <n v="0"/>
    <n v="10072.299999999999"/>
    <n v="5159.4799999999996"/>
    <n v="0"/>
    <n v="10072.299999999999"/>
    <n v="100"/>
    <n v="0"/>
    <s v="              "/>
    <n v="33.33"/>
    <n v="0"/>
    <n v="0"/>
    <s v="//            "/>
    <n v="65.066537467700243"/>
    <n v="31.736537467700245"/>
    <n v="5159.4840000000004"/>
    <n v="4912.8159999999989"/>
  </r>
  <r>
    <s v="ชุมพร"/>
    <x v="631"/>
    <x v="641"/>
    <s v="คอล์ยเมทัลชีท "/>
    <x v="0"/>
    <s v="บจก.ชมพรภัณฑ์เมทัลชีท(ชุมพร)                   "/>
    <s v="16 ธ.ค. 2564          "/>
    <n v="12.4"/>
    <n v="55.8"/>
    <n v="0"/>
    <n v="0"/>
    <n v="0"/>
    <n v="68.2"/>
    <s v="เมตร     "/>
    <n v="926.52"/>
    <n v="4026.15"/>
    <n v="0"/>
    <n v="0"/>
    <n v="4952.67"/>
    <n v="3410"/>
    <n v="0"/>
    <n v="4952.67"/>
    <n v="100"/>
    <n v="0"/>
    <s v="              "/>
    <n v="50"/>
    <n v="0"/>
    <n v="0"/>
    <s v="//            "/>
    <n v="72.619794721407629"/>
    <n v="22.619794721407629"/>
    <n v="3410"/>
    <n v="1542.67"/>
  </r>
  <r>
    <s v="กระบี่"/>
    <x v="632"/>
    <x v="642"/>
    <s v="คอล์ยเมทัลชีท "/>
    <x v="0"/>
    <s v="บจก.ชมพรภัณฑ์กระบี่เมทัลชีท                       "/>
    <s v="2 ธ.ค. 2564           "/>
    <n v="8.4"/>
    <n v="23.6"/>
    <n v="0"/>
    <n v="0"/>
    <n v="0"/>
    <n v="32"/>
    <s v="เมตร     "/>
    <n v="592.92999999999995"/>
    <n v="1741.13"/>
    <n v="0"/>
    <n v="0"/>
    <n v="2334.06"/>
    <n v="0"/>
    <n v="0"/>
    <n v="-482.82"/>
    <n v="-20.69"/>
    <n v="0"/>
    <s v="              "/>
    <n v="34"/>
    <n v="103"/>
    <n v="0"/>
    <s v="//            "/>
    <n v="72.939374999999998"/>
    <n v="38.939374999999998"/>
    <n v="1088"/>
    <n v="1246.06"/>
  </r>
  <r>
    <s v="ชุมพร"/>
    <x v="632"/>
    <x v="642"/>
    <s v="คอล์ยเมทัลชีท "/>
    <x v="0"/>
    <s v="บจก.ชมพรภัณฑ์เมทัลชีท(ชุมพร)                      "/>
    <s v="9 ธ.ค. 2564           "/>
    <n v="101.7"/>
    <n v="24.8"/>
    <n v="0"/>
    <n v="0"/>
    <n v="0"/>
    <n v="126.5"/>
    <s v="เมตร     "/>
    <n v="6703.3"/>
    <n v="1621.92"/>
    <n v="0"/>
    <n v="0"/>
    <n v="8325.2200000000012"/>
    <n v="0"/>
    <n v="0"/>
    <n v="-4111.82"/>
    <n v="-49.39"/>
    <n v="0"/>
    <s v="              "/>
    <n v="34"/>
    <n v="112"/>
    <n v="0"/>
    <s v="//            "/>
    <n v="65.812015810276691"/>
    <n v="31.812015810276691"/>
    <n v="4301"/>
    <n v="4024.2200000000012"/>
  </r>
  <r>
    <s v="ชุมพร"/>
    <x v="632"/>
    <x v="642"/>
    <s v="คอล์ยเมทัลชีท "/>
    <x v="0"/>
    <s v="บจก.ชมพรภัณฑ์เมทัลชีท (ชุมพร)                     "/>
    <s v="8 ธ.ค. 2564           "/>
    <n v="4"/>
    <n v="0"/>
    <n v="0"/>
    <n v="0"/>
    <n v="0"/>
    <n v="4"/>
    <s v="เมตร     "/>
    <n v="317.64999999999998"/>
    <n v="0"/>
    <n v="0"/>
    <n v="0"/>
    <n v="317.64999999999998"/>
    <n v="0"/>
    <n v="0"/>
    <n v="-83.51"/>
    <n v="-26.29"/>
    <n v="0"/>
    <s v="              "/>
    <n v="34"/>
    <n v="102"/>
    <n v="0"/>
    <s v="//            "/>
    <n v="79.412499999999994"/>
    <n v="45.412499999999994"/>
    <n v="136"/>
    <n v="181.64999999999998"/>
  </r>
  <r>
    <s v="ตรัง"/>
    <x v="632"/>
    <x v="642"/>
    <s v="คอล์ยเมทัลชีท "/>
    <x v="0"/>
    <s v="บจก.ชมพรภัณฑ์วัสดุ(ตรัง)                          "/>
    <s v="4 ธ.ค. 2564           "/>
    <n v="14"/>
    <n v="0"/>
    <n v="0"/>
    <n v="0"/>
    <n v="0"/>
    <n v="14"/>
    <s v="เมตร     "/>
    <n v="1046.73"/>
    <n v="0"/>
    <n v="0"/>
    <n v="0"/>
    <n v="1046.73"/>
    <n v="0"/>
    <n v="0"/>
    <n v="-348.93"/>
    <n v="-33.340000000000003"/>
    <n v="0"/>
    <s v="              "/>
    <n v="34"/>
    <n v="109"/>
    <n v="0"/>
    <s v="//            "/>
    <n v="74.766428571428577"/>
    <n v="40.766428571428577"/>
    <n v="476"/>
    <n v="570.73"/>
  </r>
  <r>
    <s v="กระบี่"/>
    <x v="633"/>
    <x v="643"/>
    <s v="คอล์ยเมทัลชีท "/>
    <x v="0"/>
    <s v="บจก.ชมพรภัณฑ์กระบี่เมทัลชีท                       "/>
    <s v="3 ธ.ค. 2564           "/>
    <n v="15.5"/>
    <n v="18.2"/>
    <n v="0"/>
    <n v="0"/>
    <n v="0"/>
    <n v="33.700000000000003"/>
    <s v="เมตร     "/>
    <n v="1225.8"/>
    <n v="1530.85"/>
    <n v="0"/>
    <n v="0"/>
    <n v="2756.6499999999996"/>
    <n v="1634.45"/>
    <n v="0"/>
    <n v="-209.87"/>
    <n v="-7.61"/>
    <n v="0"/>
    <s v="              "/>
    <n v="48.5"/>
    <n v="0"/>
    <n v="0"/>
    <s v="//            "/>
    <n v="81.799703264094944"/>
    <n v="33.299703264094944"/>
    <n v="1634.45"/>
    <n v="1122.1999999999996"/>
  </r>
  <r>
    <s v="ชุมพร"/>
    <x v="633"/>
    <x v="643"/>
    <s v="คอล์ยเมทัลชีท "/>
    <x v="0"/>
    <s v="บจก.ชมพรภัณฑ์เมทัลชีท(ชุมพร)                      "/>
    <s v="25 ธ.ค. 2564          "/>
    <n v="34.1"/>
    <n v="15.5"/>
    <n v="0"/>
    <n v="0"/>
    <n v="0"/>
    <n v="49.6"/>
    <s v="เมตร     "/>
    <n v="2549.2600000000002"/>
    <n v="1158.52"/>
    <n v="0"/>
    <n v="0"/>
    <n v="3707.78"/>
    <n v="2405.6"/>
    <n v="0"/>
    <n v="-1168.8599999999999"/>
    <n v="-31.52"/>
    <n v="0"/>
    <s v="              "/>
    <n v="48.5"/>
    <n v="0"/>
    <n v="0"/>
    <s v="//            "/>
    <n v="74.753629032258061"/>
    <n v="26.253629032258061"/>
    <n v="2405.6"/>
    <n v="1302.1800000000003"/>
  </r>
  <r>
    <s v="ตรัง"/>
    <x v="633"/>
    <x v="643"/>
    <s v="คอล์ยเมทัลชีท "/>
    <x v="0"/>
    <s v="บจก.ชมพรภัณฑ์วัสดุ(ตรัง)                          "/>
    <s v="4 ธ.ค. 2564           "/>
    <n v="48.9"/>
    <n v="0"/>
    <n v="0"/>
    <n v="0"/>
    <n v="0"/>
    <n v="48.9"/>
    <s v="เมตร     "/>
    <n v="4119.79"/>
    <n v="0"/>
    <n v="0"/>
    <n v="0"/>
    <n v="4119.79"/>
    <n v="2375.5300000000002"/>
    <n v="0"/>
    <n v="-763.02"/>
    <n v="-18.52"/>
    <n v="0"/>
    <s v="              "/>
    <n v="48.5"/>
    <n v="0"/>
    <n v="0"/>
    <s v="//            "/>
    <n v="84.249284253578736"/>
    <n v="35.749284253578736"/>
    <n v="2371.65"/>
    <n v="1748.1399999999999"/>
  </r>
  <r>
    <s v="กระบี่"/>
    <x v="634"/>
    <x v="644"/>
    <s v="คอล์ยเมทัลชีท "/>
    <x v="0"/>
    <s v="บจก.ชมพรภัณฑ์กระบี่เมทัลชีท                       "/>
    <s v="8 ธ.ค. 2564           "/>
    <n v="11"/>
    <n v="0"/>
    <n v="0"/>
    <n v="0"/>
    <n v="0"/>
    <n v="11"/>
    <s v="เมตร     "/>
    <n v="1387.85"/>
    <n v="0"/>
    <n v="0"/>
    <n v="0"/>
    <n v="1387.85"/>
    <n v="0"/>
    <n v="0"/>
    <n v="419.63"/>
    <n v="30.24"/>
    <n v="0"/>
    <s v="              "/>
    <n v="68"/>
    <n v="104"/>
    <n v="0"/>
    <s v="//            "/>
    <n v="126.16818181818181"/>
    <n v="58.168181818181807"/>
    <n v="748"/>
    <n v="639.84999999999991"/>
  </r>
  <r>
    <s v="ตรัง"/>
    <x v="635"/>
    <x v="645"/>
    <s v="คอล์ยเมทัลชีท "/>
    <x v="0"/>
    <s v="บจก.ชมพรภัณฑ์วัสดุ(ตรัง)                          "/>
    <s v="22 ธ.ค. 2564          "/>
    <n v="3.1"/>
    <n v="0"/>
    <n v="0"/>
    <n v="0"/>
    <n v="0"/>
    <n v="3.1"/>
    <s v="เมตร     "/>
    <n v="317.76"/>
    <n v="0"/>
    <n v="0"/>
    <n v="0"/>
    <n v="317.76"/>
    <n v="0"/>
    <n v="0"/>
    <n v="8.7200000000000006"/>
    <n v="2.74"/>
    <n v="0"/>
    <s v="              "/>
    <n v="100"/>
    <n v="110"/>
    <n v="0"/>
    <s v="//            "/>
    <n v="102.50322580645161"/>
    <n v="2.50322580645161"/>
    <n v="310"/>
    <n v="7.7599999999999909"/>
  </r>
  <r>
    <s v="ชุมพร"/>
    <x v="636"/>
    <x v="646"/>
    <s v="คอล์ยเมทัลชีท "/>
    <x v="0"/>
    <s v="บจก.ชมพรภัณฑ์เมทัลชีท(ชุมพร)                        "/>
    <s v="2 ธ.ค. 2564           "/>
    <n v="139.80000000000001"/>
    <n v="25.2"/>
    <n v="0"/>
    <n v="0"/>
    <n v="0"/>
    <n v="165"/>
    <s v="เมตร     "/>
    <n v="9699.17"/>
    <n v="1651.06"/>
    <n v="0"/>
    <n v="0"/>
    <n v="11350.23"/>
    <n v="0"/>
    <n v="0"/>
    <n v="-5209.24"/>
    <n v="-45.9"/>
    <n v="0"/>
    <s v="              "/>
    <n v="34"/>
    <n v="113"/>
    <n v="0"/>
    <s v="//            "/>
    <n v="68.789272727272731"/>
    <n v="34.789272727272731"/>
    <n v="5610"/>
    <n v="5740.23"/>
  </r>
  <r>
    <s v="เต่าทอง"/>
    <x v="637"/>
    <x v="647"/>
    <s v="คอยล์ฉนวนฟิล์ม"/>
    <x v="11"/>
    <s v="บจก.เต่าทองวัสดุ                           "/>
    <s v="2 ธ.ค. 2564           "/>
    <n v="0"/>
    <n v="4.4000000000000004"/>
    <n v="0"/>
    <n v="0"/>
    <n v="0"/>
    <n v="4.4000000000000004"/>
    <s v="เมตร     "/>
    <n v="0"/>
    <n v="901.87"/>
    <n v="0"/>
    <n v="0"/>
    <n v="901.87"/>
    <n v="44"/>
    <n v="0"/>
    <n v="462.66"/>
    <n v="51.3"/>
    <n v="10"/>
    <s v="เมตร          "/>
    <n v="97"/>
    <n v="0"/>
    <n v="0"/>
    <d v="2021-05-19T00:00:00"/>
    <n v="204.97045454545454"/>
    <n v="107.97045454545454"/>
    <n v="426.8"/>
    <n v="475.07"/>
  </r>
  <r>
    <s v="ตรัง"/>
    <x v="637"/>
    <x v="647"/>
    <s v="คอยล์ฉนวนฟิล์ม"/>
    <x v="11"/>
    <s v="บจก.ชมพรภัณฑ์วัสดุ(ตรัง)                   "/>
    <s v="13 ธ.ค. 2564          "/>
    <n v="0"/>
    <n v="6.7"/>
    <n v="0"/>
    <n v="0"/>
    <n v="0"/>
    <n v="6.7"/>
    <s v="เมตร     "/>
    <n v="0"/>
    <n v="1381.59"/>
    <n v="0"/>
    <n v="0"/>
    <n v="1381.59"/>
    <n v="67.2"/>
    <n v="0"/>
    <n v="748.7"/>
    <n v="54.19"/>
    <n v="10"/>
    <s v="เมตร          "/>
    <n v="97"/>
    <n v="0"/>
    <n v="0"/>
    <d v="2021-08-09T00:00:00"/>
    <n v="206.20746268656714"/>
    <n v="109.20746268656714"/>
    <n v="649.9"/>
    <n v="731.68999999999994"/>
  </r>
  <r>
    <s v="ภูเก็ต"/>
    <x v="637"/>
    <x v="647"/>
    <s v="คอยล์ฉนวนฟิล์ม"/>
    <x v="11"/>
    <s v="บจก.ชมภูเมทัลชีท(ภูเก็ต)                   "/>
    <s v="20 ธ.ค. 2564          "/>
    <n v="66.8"/>
    <n v="0"/>
    <n v="0"/>
    <n v="0"/>
    <n v="0"/>
    <n v="66.8"/>
    <s v="เมตร     "/>
    <n v="13732.45"/>
    <n v="0"/>
    <n v="0"/>
    <n v="0"/>
    <n v="13732.45"/>
    <n v="668"/>
    <n v="0"/>
    <n v="7064.47"/>
    <n v="51.44"/>
    <n v="10"/>
    <s v="เมตร          "/>
    <n v="97"/>
    <n v="0"/>
    <n v="0"/>
    <d v="2021-05-07T00:00:00"/>
    <n v="205.57559880239523"/>
    <n v="108.57559880239523"/>
    <n v="6479.5999999999995"/>
    <n v="7252.8500000000013"/>
  </r>
  <r>
    <s v="สุราษ"/>
    <x v="637"/>
    <x v="647"/>
    <s v="คอยล์ฉนวนฟิล์ม"/>
    <x v="11"/>
    <s v="บจก.พวงรัตน์เมทัลชีท(สุราษฎร์)             "/>
    <s v="1 ธ.ค. 2564           "/>
    <n v="274.5"/>
    <n v="0"/>
    <n v="0"/>
    <n v="0"/>
    <n v="0"/>
    <n v="274.5"/>
    <s v="เมตร     "/>
    <n v="55970.47"/>
    <n v="0"/>
    <n v="0"/>
    <n v="0"/>
    <n v="55970.47"/>
    <n v="2745"/>
    <n v="0"/>
    <n v="23030.47"/>
    <n v="41.15"/>
    <n v="10"/>
    <s v="เมตร          "/>
    <n v="97"/>
    <n v="0"/>
    <n v="0"/>
    <s v="28/04/-021    "/>
    <n v="203.89970856102005"/>
    <n v="106.89970856102005"/>
    <n v="26626.5"/>
    <n v="29343.97"/>
  </r>
  <r>
    <s v="ทุ่งสง"/>
    <x v="638"/>
    <x v="648"/>
    <s v="คอยล์ฉนวนฟิล์ม"/>
    <x v="11"/>
    <s v="บจก.ชมภูเมทัลชีท(ทุ่งสง) "/>
    <s v="11 ธ.ค. 2564          "/>
    <n v="0"/>
    <n v="3.1"/>
    <n v="0"/>
    <n v="0"/>
    <n v="0"/>
    <n v="3.1"/>
    <s v="เมตร     "/>
    <n v="0"/>
    <n v="313.72000000000003"/>
    <n v="0"/>
    <n v="0"/>
    <n v="313.72000000000003"/>
    <n v="99.7"/>
    <n v="0"/>
    <n v="214.02"/>
    <n v="68.22"/>
    <n v="0"/>
    <s v="เมตร          "/>
    <n v="33"/>
    <n v="0"/>
    <n v="0"/>
    <s v="//-/F         "/>
    <n v="101.2"/>
    <n v="68.2"/>
    <n v="102.3"/>
    <n v="211.42000000000002"/>
  </r>
  <r>
    <s v="ภูเก็ต"/>
    <x v="638"/>
    <x v="648"/>
    <s v="คอยล์ฉนวนฟิล์ม"/>
    <x v="11"/>
    <s v="บจก.ชมภูเมทัลชีท(ภูเก็ต) "/>
    <s v="21 ธ.ค. 2564          "/>
    <n v="6.2"/>
    <n v="0"/>
    <n v="0"/>
    <n v="0"/>
    <n v="0"/>
    <n v="6.2"/>
    <s v="เมตร     "/>
    <n v="579.21"/>
    <n v="0"/>
    <n v="0"/>
    <n v="0"/>
    <n v="579.21"/>
    <n v="199.39"/>
    <n v="0"/>
    <n v="379.82"/>
    <n v="65.58"/>
    <n v="0"/>
    <s v="เมตร          "/>
    <n v="33"/>
    <n v="0"/>
    <n v="0"/>
    <s v="//-/F         "/>
    <n v="93.420967741935485"/>
    <n v="60.420967741935485"/>
    <n v="204.6"/>
    <n v="374.61"/>
  </r>
  <r>
    <s v="สุราษ"/>
    <x v="638"/>
    <x v="648"/>
    <s v="คอยล์ฉนวนฟิล์ม"/>
    <x v="11"/>
    <s v="บจก.พวงรัตน์เมทัลชีท(สุรา"/>
    <s v="1 ธ.ค. 2564           "/>
    <n v="40.299999999999997"/>
    <n v="0"/>
    <n v="0"/>
    <n v="0"/>
    <n v="0"/>
    <n v="40.299999999999997"/>
    <s v="เมตร     "/>
    <n v="3013.08"/>
    <n v="0"/>
    <n v="0"/>
    <n v="0"/>
    <n v="3013.08"/>
    <n v="1296.05"/>
    <n v="0"/>
    <n v="1717.03"/>
    <n v="56.99"/>
    <n v="0"/>
    <s v="เมตร          "/>
    <n v="33"/>
    <n v="0"/>
    <n v="0"/>
    <s v="//-/F         "/>
    <n v="74.766253101736979"/>
    <n v="41.766253101736979"/>
    <n v="1329.8999999999999"/>
    <n v="1683.18"/>
  </r>
  <r>
    <s v="ทุ่งสง"/>
    <x v="639"/>
    <x v="649"/>
    <s v="คอยล์ฉนวนฟิล์ม"/>
    <x v="11"/>
    <s v="บจก.ชมภูเมทัลชีท(ทุ่งสง) "/>
    <s v="11 ธ.ค. 2564          "/>
    <n v="0"/>
    <n v="15.5"/>
    <n v="0"/>
    <n v="0"/>
    <n v="0"/>
    <n v="15.5"/>
    <s v="เมตร     "/>
    <n v="0"/>
    <n v="1501.12"/>
    <n v="0"/>
    <n v="0"/>
    <n v="1501.12"/>
    <n v="747.72"/>
    <n v="0"/>
    <n v="753.4"/>
    <n v="50.19"/>
    <n v="0"/>
    <s v="เมตร          "/>
    <n v="48.24"/>
    <n v="0"/>
    <n v="0"/>
    <s v="//-/F         "/>
    <n v="96.846451612903223"/>
    <n v="48.606451612903221"/>
    <n v="747.72"/>
    <n v="753.39999999999986"/>
  </r>
  <r>
    <s v="ภูเก็ต"/>
    <x v="639"/>
    <x v="649"/>
    <s v="คอยล์ฉนวนฟิล์ม"/>
    <x v="11"/>
    <s v="บจก.ชมภูเมทัลชีท(ภูเก็ต) "/>
    <s v="21 ธ.ค. 2564          "/>
    <n v="7.2"/>
    <n v="0"/>
    <n v="0"/>
    <n v="0"/>
    <n v="0"/>
    <n v="7.2"/>
    <s v="เมตร     "/>
    <n v="908.06"/>
    <n v="0"/>
    <n v="0"/>
    <n v="0"/>
    <n v="908.06"/>
    <n v="347.33"/>
    <n v="0"/>
    <n v="560.74"/>
    <n v="61.75"/>
    <n v="0"/>
    <s v="เมตร          "/>
    <n v="48.24"/>
    <n v="0"/>
    <n v="0"/>
    <s v="//-/F         "/>
    <n v="126.11944444444444"/>
    <n v="77.879444444444431"/>
    <n v="347.32800000000003"/>
    <n v="560.73199999999997"/>
  </r>
  <r>
    <s v="สุราษ"/>
    <x v="639"/>
    <x v="649"/>
    <s v="คอยล์ฉนวนฟิล์ม"/>
    <x v="11"/>
    <s v="บจก.พวงรัตน์เมทัลชีท(สุรา"/>
    <s v="30 ธ.ค. 2564          "/>
    <n v="1.5"/>
    <n v="0"/>
    <n v="0"/>
    <n v="0"/>
    <n v="0"/>
    <n v="1.5"/>
    <s v="เมตร     "/>
    <n v="144.86000000000001"/>
    <n v="0"/>
    <n v="0"/>
    <n v="0"/>
    <n v="144.86000000000001"/>
    <n v="74.77"/>
    <n v="0"/>
    <n v="70.09"/>
    <n v="48.38"/>
    <n v="0"/>
    <s v="เมตร          "/>
    <n v="48.24"/>
    <n v="0"/>
    <n v="0"/>
    <s v="//-/F         "/>
    <n v="96.573333333333338"/>
    <n v="48.333333333333336"/>
    <n v="72.36"/>
    <n v="72.500000000000014"/>
  </r>
  <r>
    <s v="ตรัง"/>
    <x v="636"/>
    <x v="646"/>
    <s v="คอล์ยเมทัลชีท "/>
    <x v="0"/>
    <s v="บจก.ชมพรภัณฑ์วัสดุ(ตรัง)                            "/>
    <s v="23 ธ.ค. 2564          "/>
    <n v="14"/>
    <n v="41.2"/>
    <n v="0"/>
    <n v="0"/>
    <n v="0"/>
    <n v="55.2"/>
    <s v="เมตร     "/>
    <n v="918.36"/>
    <n v="3080.22"/>
    <n v="0"/>
    <n v="0"/>
    <n v="3998.58"/>
    <n v="0"/>
    <n v="0"/>
    <n v="-1442.56"/>
    <n v="-36.08"/>
    <n v="0"/>
    <s v="              "/>
    <n v="34"/>
    <n v="111"/>
    <n v="0"/>
    <s v="//            "/>
    <n v="72.438043478260866"/>
    <n v="38.438043478260866"/>
    <n v="1876.8000000000002"/>
    <n v="2121.7799999999997"/>
  </r>
  <r>
    <s v="ภูเก็ต"/>
    <x v="636"/>
    <x v="646"/>
    <s v="คอล์ยเมทัลชีท "/>
    <x v="0"/>
    <s v="บจก.ชมภูเมทัลชีท(ภูเก็ต)                            "/>
    <s v="27 ธ.ค. 2564          "/>
    <n v="9.3000000000000007"/>
    <n v="0"/>
    <n v="0"/>
    <n v="0"/>
    <n v="0"/>
    <n v="9.3000000000000007"/>
    <s v="เมตร     "/>
    <n v="608.41"/>
    <n v="0"/>
    <n v="0"/>
    <n v="0"/>
    <n v="608.41"/>
    <n v="0"/>
    <n v="0"/>
    <n v="-310.14999999999998"/>
    <n v="-50.98"/>
    <n v="0"/>
    <s v="              "/>
    <n v="34"/>
    <n v="101"/>
    <n v="0"/>
    <s v="//            "/>
    <n v="65.420430107526869"/>
    <n v="31.420430107526869"/>
    <n v="316.20000000000005"/>
    <n v="292.20999999999992"/>
  </r>
  <r>
    <s v="สุราษ"/>
    <x v="640"/>
    <x v="650"/>
    <s v="คอยล์ฉนวนฟิล์ม"/>
    <x v="11"/>
    <s v="บจก.พวงรัตน์เมทัลชีท(สุราษฎร์)               "/>
    <s v="10 ธ.ค. 2564          "/>
    <n v="16"/>
    <n v="0"/>
    <n v="0"/>
    <n v="0"/>
    <n v="0"/>
    <n v="16"/>
    <s v="เมตร     "/>
    <n v="3693.46"/>
    <n v="0"/>
    <n v="0"/>
    <n v="0"/>
    <n v="3693.46"/>
    <n v="1085.5999999999999"/>
    <n v="0"/>
    <n v="2717.46"/>
    <n v="73.569999999999993"/>
    <n v="67.849999999999994"/>
    <s v="เมตร          "/>
    <n v="67.849999999999994"/>
    <n v="0"/>
    <n v="0"/>
    <d v="2020-12-25T00:00:00"/>
    <n v="230.84125"/>
    <n v="162.99125000000001"/>
    <n v="1085.5999999999999"/>
    <n v="2607.86"/>
  </r>
  <r>
    <s v="ชุมพร"/>
    <x v="641"/>
    <x v="651"/>
    <s v="คอล์ยเมทัลชีท "/>
    <x v="0"/>
    <s v="บจก.ชมพรภัณฑ์เมทัลชีท(ชุมพร)                        "/>
    <s v="1 ธ.ค. 2564           "/>
    <n v="20.100000000000001"/>
    <n v="21.7"/>
    <n v="0"/>
    <n v="0"/>
    <n v="0"/>
    <n v="41.8"/>
    <s v="เมตร     "/>
    <n v="1650.35"/>
    <n v="1925.65"/>
    <n v="0"/>
    <n v="0"/>
    <n v="3576"/>
    <n v="0"/>
    <n v="0"/>
    <n v="-622.80999999999995"/>
    <n v="-17.420000000000002"/>
    <n v="0"/>
    <s v="              "/>
    <n v="51"/>
    <n v="114"/>
    <n v="0"/>
    <s v="//            "/>
    <n v="85.550239234449762"/>
    <n v="34.550239234449762"/>
    <n v="2131.7999999999997"/>
    <n v="1444.2000000000003"/>
  </r>
  <r>
    <s v="ตรัง"/>
    <x v="641"/>
    <x v="651"/>
    <s v="คอล์ยเมทัลชีท "/>
    <x v="0"/>
    <s v="บจก.ชมพรภัณฑ์วัสดุ(ตรัง)                            "/>
    <s v="21 ธ.ค. 2564          "/>
    <n v="0"/>
    <n v="77.5"/>
    <n v="0"/>
    <n v="0"/>
    <n v="0"/>
    <n v="77.5"/>
    <s v="เมตร     "/>
    <n v="0"/>
    <n v="6518.48"/>
    <n v="0"/>
    <n v="0"/>
    <n v="6518.48"/>
    <n v="0"/>
    <n v="0"/>
    <n v="-1115.27"/>
    <n v="-17.11"/>
    <n v="0"/>
    <s v="              "/>
    <n v="51"/>
    <n v="112"/>
    <n v="0"/>
    <s v="//            "/>
    <n v="84.109419354838707"/>
    <n v="33.109419354838707"/>
    <n v="3952.5"/>
    <n v="2565.9799999999996"/>
  </r>
  <r>
    <s v="ภูเก็ต"/>
    <x v="641"/>
    <x v="651"/>
    <s v="คอล์ยเมทัลชีท "/>
    <x v="0"/>
    <s v="บจก.ชมภูเมทัลชีท(ภูเก็ต)                            "/>
    <s v="27 ธ.ค. 2564          "/>
    <n v="33.1"/>
    <n v="0"/>
    <n v="0"/>
    <n v="0"/>
    <n v="0"/>
    <n v="33.1"/>
    <s v="เมตร     "/>
    <n v="2784.11"/>
    <n v="0"/>
    <n v="0"/>
    <n v="0"/>
    <n v="2784.11"/>
    <n v="0"/>
    <n v="0"/>
    <n v="-485.51"/>
    <n v="-17.440000000000001"/>
    <n v="0"/>
    <s v="              "/>
    <n v="51"/>
    <n v="102"/>
    <n v="0"/>
    <s v="//            "/>
    <n v="84.11208459214501"/>
    <n v="33.11208459214501"/>
    <n v="1688.1000000000001"/>
    <n v="1096.01"/>
  </r>
  <r>
    <s v="ชุมพร"/>
    <x v="642"/>
    <x v="652"/>
    <s v="คอล์ยเมทัลชีท "/>
    <x v="0"/>
    <s v="บจก.ชมพรภัณฑ์เมทัลชีท(ชุมพร)                        "/>
    <s v="23 ธ.ค. 2564          "/>
    <n v="15.5"/>
    <n v="11.8"/>
    <n v="0"/>
    <n v="0"/>
    <n v="0"/>
    <n v="27.3"/>
    <s v="เมตร     "/>
    <n v="1448.6"/>
    <n v="1155.06"/>
    <n v="0"/>
    <n v="0"/>
    <n v="2603.66"/>
    <n v="0"/>
    <n v="0"/>
    <n v="-135.36000000000001"/>
    <n v="-5.2"/>
    <n v="0"/>
    <s v="              "/>
    <n v="68"/>
    <n v="115"/>
    <n v="0"/>
    <s v="//            "/>
    <n v="95.372161172161171"/>
    <n v="27.372161172161171"/>
    <n v="1856.4"/>
    <n v="747.25999999999976"/>
  </r>
  <r>
    <s v="ชุมพร"/>
    <x v="643"/>
    <x v="653"/>
    <s v="คอล์ยเมทัลชีท "/>
    <x v="0"/>
    <s v="บจก.ชมพรภัณฑ์เมทัลชีท(ชุมพร)                        "/>
    <s v="16 ธ.ค. 2564          "/>
    <n v="2.2000000000000002"/>
    <n v="24.2"/>
    <n v="0"/>
    <n v="0"/>
    <n v="0"/>
    <n v="26.4"/>
    <s v="เมตร     "/>
    <n v="280.37"/>
    <n v="3507.8"/>
    <n v="0"/>
    <n v="0"/>
    <n v="3788.17"/>
    <n v="0"/>
    <n v="0"/>
    <n v="1139.45"/>
    <n v="30.08"/>
    <n v="0"/>
    <s v="              "/>
    <n v="100"/>
    <n v="116"/>
    <n v="0"/>
    <s v="//            "/>
    <n v="143.49128787878789"/>
    <n v="43.491287878787887"/>
    <n v="2640"/>
    <n v="1148.17"/>
  </r>
  <r>
    <s v="ภูเก็ต"/>
    <x v="644"/>
    <x v="654"/>
    <s v="คอล์ยเมทัลชีท "/>
    <x v="0"/>
    <s v="บจก.ชมภูเมทัลชีท(ภูเก็ต)                              "/>
    <s v="7 ธ.ค. 2564           "/>
    <n v="116.9"/>
    <n v="0"/>
    <n v="0"/>
    <n v="0"/>
    <n v="0"/>
    <n v="116.9"/>
    <s v="เมตร     "/>
    <n v="15638.35"/>
    <n v="0"/>
    <n v="0"/>
    <n v="0"/>
    <n v="15638.35"/>
    <n v="12274.5"/>
    <n v="0"/>
    <n v="8893.2199999999993"/>
    <n v="56.87"/>
    <n v="105"/>
    <s v="เมตร          "/>
    <n v="105"/>
    <n v="0"/>
    <n v="0"/>
    <d v="2020-07-18T00:00:00"/>
    <n v="133.7754491017964"/>
    <n v="28.775449101796397"/>
    <n v="12274.5"/>
    <n v="3363.8500000000004"/>
  </r>
  <r>
    <s v="กระบี่"/>
    <x v="645"/>
    <x v="655"/>
    <s v="คอล์ยเมทัลชีท "/>
    <x v="0"/>
    <s v="บจก.ชมพรภัณฑ์กระบี่เมทัลชีท                             "/>
    <s v="1 ธ.ค. 2564           "/>
    <n v="45.7"/>
    <n v="147.6"/>
    <n v="0"/>
    <n v="0"/>
    <n v="0"/>
    <n v="193.3"/>
    <s v="เมตร     "/>
    <n v="5383.08"/>
    <n v="18948.86"/>
    <n v="0"/>
    <n v="0"/>
    <n v="24331.940000000002"/>
    <n v="15010.17"/>
    <n v="0"/>
    <n v="9321.77"/>
    <n v="38.31"/>
    <n v="41.5"/>
    <s v="กิโลกรัม      "/>
    <n v="77.599999999999994"/>
    <n v="0"/>
    <n v="77.599999999999994"/>
    <s v="05/09/-020    "/>
    <n v="125.87656492498706"/>
    <n v="48.276564924987071"/>
    <n v="15000.08"/>
    <n v="9331.8600000000024"/>
  </r>
  <r>
    <s v="นาเคียน"/>
    <x v="646"/>
    <x v="656"/>
    <s v="คอล์ยเมทัลชีท "/>
    <x v="0"/>
    <s v="บจก.ชมพรภัณฑ์เมทัลชีท(นาเคียน)                           "/>
    <s v="4 ธ.ค. 2564           "/>
    <n v="7"/>
    <n v="4.5"/>
    <n v="0"/>
    <n v="0"/>
    <n v="0"/>
    <n v="11.5"/>
    <s v="เมตร     "/>
    <n v="850.47"/>
    <n v="546.73"/>
    <n v="0"/>
    <n v="0"/>
    <n v="1397.2"/>
    <n v="618.36"/>
    <n v="0"/>
    <n v="730.89"/>
    <n v="52.31"/>
    <n v="53.77"/>
    <s v="เมตร          "/>
    <n v="53.77"/>
    <n v="0"/>
    <n v="0"/>
    <d v="2020-09-04T00:00:00"/>
    <n v="121.49565217391304"/>
    <n v="67.725652173913033"/>
    <n v="618.35500000000002"/>
    <n v="778.84500000000003"/>
  </r>
  <r>
    <s v="นาเคียน"/>
    <x v="646"/>
    <x v="656"/>
    <s v="คอล์ยเมทัลชีท "/>
    <x v="0"/>
    <s v="บจก.ชมพรภัณฑ์เมทัลชีท(นาเคียน)                           "/>
    <s v="10 ธ.ค. 2564          "/>
    <n v="22"/>
    <n v="0"/>
    <n v="0"/>
    <n v="0"/>
    <n v="0"/>
    <n v="22"/>
    <s v="เมตร     "/>
    <n v="2823.4"/>
    <n v="0"/>
    <n v="0"/>
    <n v="0"/>
    <n v="2823.4"/>
    <n v="1182.94"/>
    <n v="0"/>
    <n v="2823.4"/>
    <n v="100"/>
    <n v="53.77"/>
    <s v="เมตร          "/>
    <n v="53.77"/>
    <n v="0"/>
    <n v="0"/>
    <s v="//-/F         "/>
    <n v="128.33636363636364"/>
    <n v="74.566363636363633"/>
    <n v="1182.94"/>
    <n v="1640.46"/>
  </r>
  <r>
    <s v="อ้อมค่าย"/>
    <x v="646"/>
    <x v="656"/>
    <s v="คอล์ยเมทัลชีท "/>
    <x v="0"/>
    <s v="บจก.พวงรัตน์เมทัลชีท(อ้อมค่าย)                           "/>
    <s v="7 ธ.ค. 2564           "/>
    <n v="0"/>
    <n v="114.4"/>
    <n v="0"/>
    <n v="0"/>
    <n v="0"/>
    <n v="114.4"/>
    <s v="เมตร     "/>
    <n v="0"/>
    <n v="13369.36"/>
    <n v="0"/>
    <n v="0"/>
    <n v="13369.36"/>
    <n v="6153.98"/>
    <n v="0"/>
    <n v="6853.72"/>
    <n v="51.26"/>
    <n v="53.77"/>
    <s v="เมตร          "/>
    <n v="53.77"/>
    <n v="0"/>
    <n v="0"/>
    <d v="2020-09-04T00:00:00"/>
    <n v="116.86503496503497"/>
    <n v="63.095034965034962"/>
    <n v="6151.2880000000005"/>
    <n v="7218.0720000000001"/>
  </r>
  <r>
    <s v="ภูเก็ต"/>
    <x v="647"/>
    <x v="657"/>
    <s v="คอล์ยเมทัลชีท "/>
    <x v="0"/>
    <s v="บจก.ชมภูเมทัลชีท(ภูเก็ต)                          "/>
    <s v="8 ธ.ค. 2564           "/>
    <n v="58.9"/>
    <n v="0"/>
    <n v="0"/>
    <n v="0"/>
    <n v="0"/>
    <n v="58.9"/>
    <s v="เมตร     "/>
    <n v="4678.93"/>
    <n v="0"/>
    <n v="0"/>
    <n v="0"/>
    <n v="4678.93"/>
    <n v="2331.2600000000002"/>
    <n v="0"/>
    <n v="1298.6600000000001"/>
    <n v="27.76"/>
    <n v="0"/>
    <s v="              "/>
    <n v="39.58"/>
    <n v="0"/>
    <n v="0"/>
    <s v="//            "/>
    <n v="79.438539898132433"/>
    <n v="39.858539898132435"/>
    <n v="2331.2619999999997"/>
    <n v="2347.6680000000006"/>
  </r>
  <r>
    <s v="กระบี่"/>
    <x v="648"/>
    <x v="658"/>
    <s v="คอล์ยเมทัลชีท "/>
    <x v="0"/>
    <s v="บจก.ชมพรภัณฑ์กระบี่เมทัลชีท                        "/>
    <s v="14 ธ.ค. 2564          "/>
    <n v="9.4"/>
    <n v="128"/>
    <n v="0"/>
    <n v="0"/>
    <n v="0"/>
    <n v="137.4"/>
    <s v="เมตร     "/>
    <n v="642.67999999999995"/>
    <n v="9999.15"/>
    <n v="0"/>
    <n v="0"/>
    <n v="10641.83"/>
    <n v="3665.79"/>
    <n v="0"/>
    <n v="-24.29"/>
    <n v="-0.23"/>
    <n v="0"/>
    <s v="              "/>
    <n v="26.67"/>
    <n v="0"/>
    <n v="0"/>
    <s v="//            "/>
    <n v="77.45145560407569"/>
    <n v="50.781455604075688"/>
    <n v="3664.4580000000005"/>
    <n v="6977.3719999999994"/>
  </r>
  <r>
    <s v="นาเคียน"/>
    <x v="636"/>
    <x v="659"/>
    <s v="คอล์ยเมทัลชีท "/>
    <x v="0"/>
    <s v="บจก.ชมพรภัณฑ์เมทัลชีท(นาเคียน)                      "/>
    <s v="10 ธ.ค. 2564          "/>
    <n v="4.2"/>
    <n v="0"/>
    <n v="0"/>
    <n v="0"/>
    <n v="0"/>
    <n v="4.2"/>
    <s v="เมตร     "/>
    <n v="313.92"/>
    <n v="0"/>
    <n v="0"/>
    <n v="0"/>
    <n v="313.92"/>
    <n v="139.99"/>
    <n v="0"/>
    <n v="313.92"/>
    <n v="100"/>
    <n v="0"/>
    <s v="              "/>
    <n v="33.33"/>
    <n v="0"/>
    <n v="0"/>
    <s v="//            "/>
    <n v="74.742857142857147"/>
    <n v="41.412857142857149"/>
    <n v="139.98599999999999"/>
    <n v="173.93400000000003"/>
  </r>
  <r>
    <s v="ตรัง"/>
    <x v="649"/>
    <x v="660"/>
    <s v="คอล์ยเมทัลชีท "/>
    <x v="0"/>
    <s v="บจก.ชมพรภัณฑ์วัสดุ(ตรัง)                           "/>
    <s v="9 ธ.ค. 2564           "/>
    <n v="8.4"/>
    <n v="186"/>
    <n v="0"/>
    <n v="0"/>
    <n v="0"/>
    <n v="194.4"/>
    <s v="เมตร     "/>
    <n v="1177.57"/>
    <n v="19990.650000000001"/>
    <n v="0"/>
    <n v="0"/>
    <n v="21168.22"/>
    <n v="29160"/>
    <n v="0"/>
    <n v="7455.24"/>
    <n v="35.22"/>
    <n v="150"/>
    <s v="เมตร          "/>
    <n v="65"/>
    <n v="0"/>
    <n v="0"/>
    <d v="2021-06-12T00:00:00"/>
    <n v="108.89002057613169"/>
    <n v="43.89002057613169"/>
    <n v="12636"/>
    <n v="8532.2200000000012"/>
  </r>
  <r>
    <s v="ภูเก็ต"/>
    <x v="649"/>
    <x v="660"/>
    <s v="คอล์ยเมทัลชีท "/>
    <x v="0"/>
    <s v="บจก.ชมภูเมทัลชีท(ภูเก็ต)                           "/>
    <s v="24 ธ.ค. 2564          "/>
    <n v="31.6"/>
    <n v="0"/>
    <n v="0"/>
    <n v="0"/>
    <n v="0"/>
    <n v="31.6"/>
    <s v="เมตร     "/>
    <n v="4094.4"/>
    <n v="0"/>
    <n v="0"/>
    <n v="0"/>
    <n v="4094.4"/>
    <n v="4740"/>
    <n v="0"/>
    <n v="2013.45"/>
    <n v="49.18"/>
    <n v="150"/>
    <s v="เมตร          "/>
    <n v="130"/>
    <n v="0"/>
    <n v="0"/>
    <d v="2021-02-19T00:00:00"/>
    <n v="129.56962025316454"/>
    <n v="-0.43037974683545599"/>
    <n v="4108"/>
    <n v="-13.599999999999909"/>
  </r>
  <r>
    <s v="อ้อมค่าย"/>
    <x v="649"/>
    <x v="660"/>
    <s v="คอล์ยเมทัลชีท "/>
    <x v="0"/>
    <s v="บจก.พวงรัตน์เมทัลชีท(อ้อมค่าย)                     "/>
    <s v="7 ธ.ค. 2564           "/>
    <n v="0"/>
    <n v="112"/>
    <n v="0"/>
    <n v="0"/>
    <n v="0"/>
    <n v="112"/>
    <s v="เมตร     "/>
    <n v="0"/>
    <n v="13607.48"/>
    <n v="0"/>
    <n v="0"/>
    <n v="13607.48"/>
    <n v="16800"/>
    <n v="0"/>
    <n v="6442.84"/>
    <n v="47.35"/>
    <n v="150"/>
    <s v="เมตร          "/>
    <n v="63.97"/>
    <n v="0"/>
    <n v="0"/>
    <d v="2021-04-30T00:00:00"/>
    <n v="121.49535714285715"/>
    <n v="57.525357142857146"/>
    <n v="7164.6399999999994"/>
    <n v="6442.84"/>
  </r>
  <r>
    <s v="เต่าทอง"/>
    <x v="650"/>
    <x v="661"/>
    <s v="คอล์ยเมทัลชีท "/>
    <x v="0"/>
    <s v="บจก.เต่าทองวัสดุ (ทรายขาว)                        "/>
    <s v="7 ธ.ค. 2564           "/>
    <n v="0"/>
    <n v="407.5"/>
    <n v="0"/>
    <n v="0"/>
    <n v="0"/>
    <n v="407.5"/>
    <s v="เมตร     "/>
    <n v="0"/>
    <n v="19037.39"/>
    <n v="0"/>
    <n v="0"/>
    <n v="19037.39"/>
    <n v="24392.95"/>
    <n v="0"/>
    <n v="-5677.49"/>
    <n v="-29.82"/>
    <n v="59.86"/>
    <s v="เมตร          "/>
    <n v="60.65"/>
    <n v="0"/>
    <n v="0"/>
    <s v="//-/F         "/>
    <n v="46.717521472392633"/>
    <n v="-13.932478527607365"/>
    <n v="24714.875"/>
    <n v="-5677.4850000000006"/>
  </r>
  <r>
    <s v="ภูเก็ต"/>
    <x v="651"/>
    <x v="662"/>
    <s v="คอล์ยเมทัลชีท "/>
    <x v="0"/>
    <s v="บจก.ชมภูเมทัลชีท(ภูเก็ต)                        "/>
    <s v="2 ธ.ค. 2564           "/>
    <n v="157.1"/>
    <n v="6.2"/>
    <n v="0"/>
    <n v="0"/>
    <n v="0"/>
    <n v="163.29999999999998"/>
    <s v="เมตร     "/>
    <n v="20956.53"/>
    <n v="811.22"/>
    <n v="0"/>
    <n v="0"/>
    <n v="21767.75"/>
    <n v="10767.37"/>
    <n v="0"/>
    <n v="10997.72"/>
    <n v="50.52"/>
    <n v="65.92"/>
    <s v="เมตร          "/>
    <n v="66.02"/>
    <n v="0"/>
    <n v="0"/>
    <d v="2021-02-19T00:00:00"/>
    <n v="133.29914268218005"/>
    <n v="67.279142682180051"/>
    <n v="10781.065999999999"/>
    <n v="10986.684000000001"/>
  </r>
  <r>
    <s v="เต่าทอง"/>
    <x v="652"/>
    <x v="663"/>
    <s v="คอล์ยเมทัลชีท "/>
    <x v="0"/>
    <s v="บจก.เต่าทองวัสดุ                             "/>
    <s v="18 ธ.ค. 2564          "/>
    <n v="0"/>
    <n v="122.2"/>
    <n v="0"/>
    <n v="0"/>
    <n v="0"/>
    <n v="122.2"/>
    <s v="เมตร     "/>
    <n v="0"/>
    <n v="14280.9"/>
    <n v="0"/>
    <n v="0"/>
    <n v="14280.9"/>
    <n v="9720.83"/>
    <n v="0"/>
    <n v="4560.07"/>
    <n v="31.93"/>
    <n v="41.5"/>
    <s v="กิโลกรัม      "/>
    <n v="79.489999999999995"/>
    <n v="0"/>
    <n v="79.489999999999995"/>
    <s v="//-/F         "/>
    <n v="116.86497545008183"/>
    <n v="37.374975450081834"/>
    <n v="9713.6779999999999"/>
    <n v="4567.2219999999998"/>
  </r>
  <r>
    <s v="ทุ่งสง"/>
    <x v="653"/>
    <x v="664"/>
    <s v="คอล์ยเมทัลชีท "/>
    <x v="0"/>
    <s v="บจก.ชมภูเมทัลชีท(ทุ่งสง)                             "/>
    <s v="10 ธ.ค. 2564          "/>
    <n v="13.6"/>
    <n v="0"/>
    <n v="0"/>
    <n v="0"/>
    <n v="0"/>
    <n v="13.6"/>
    <s v="เมตร     "/>
    <n v="1651.73"/>
    <n v="0"/>
    <n v="0"/>
    <n v="0"/>
    <n v="1651.73"/>
    <n v="913.92"/>
    <n v="0"/>
    <n v="737.81"/>
    <n v="44.67"/>
    <n v="41.5"/>
    <s v="กิโลกรัม      "/>
    <n v="79.61"/>
    <n v="0"/>
    <n v="67.2"/>
    <d v="2021-04-07T00:00:00"/>
    <n v="121.45073529411765"/>
    <n v="41.84073529411765"/>
    <n v="1082.6959999999999"/>
    <n v="569.03400000000011"/>
  </r>
  <r>
    <s v="นาเคียน"/>
    <x v="653"/>
    <x v="664"/>
    <s v="คอล์ยเมทัลชีท "/>
    <x v="0"/>
    <s v="บจก.ชมพรภัณฑ์เมทัลชีท(นาเคียน)                       "/>
    <s v="28 ธ.ค. 2564          "/>
    <n v="0"/>
    <n v="35.200000000000003"/>
    <n v="0"/>
    <n v="0"/>
    <n v="0"/>
    <n v="35.200000000000003"/>
    <s v="เมตร     "/>
    <n v="0"/>
    <n v="4280.5200000000004"/>
    <n v="0"/>
    <n v="0"/>
    <n v="4280.5200000000004"/>
    <n v="2195.7199999999998"/>
    <n v="0"/>
    <n v="2084.8000000000002"/>
    <n v="48.7"/>
    <n v="41.5"/>
    <s v="กิโลกรัม      "/>
    <n v="79.61"/>
    <n v="0"/>
    <n v="62.29"/>
    <d v="2021-03-27T00:00:00"/>
    <n v="121.60568181818182"/>
    <n v="41.995681818181822"/>
    <n v="2802.2720000000004"/>
    <n v="1478.248"/>
  </r>
  <r>
    <s v="ภูเก็ต"/>
    <x v="653"/>
    <x v="664"/>
    <s v="คอล์ยเมทัลชีท "/>
    <x v="0"/>
    <s v="บจก.ชมภูเมทัลชีท(ภูเก็ต)                             "/>
    <s v="13 ธ.ค. 2564          "/>
    <n v="104.2"/>
    <n v="23.1"/>
    <n v="0"/>
    <n v="0"/>
    <n v="0"/>
    <n v="127.30000000000001"/>
    <s v="เมตร     "/>
    <n v="13437.39"/>
    <n v="3030.51"/>
    <n v="0"/>
    <n v="0"/>
    <n v="16467.900000000001"/>
    <n v="10430.48"/>
    <n v="0"/>
    <n v="6037.42"/>
    <n v="36.659999999999997"/>
    <n v="41.5"/>
    <s v="กิโลกรัม      "/>
    <n v="79.61"/>
    <n v="0"/>
    <n v="81.89"/>
    <s v="06/04/-021    "/>
    <n v="129.36292223095052"/>
    <n v="49.752922230950517"/>
    <n v="10134.353000000001"/>
    <n v="6333.5470000000005"/>
  </r>
  <r>
    <s v="อ้อมค่าย"/>
    <x v="653"/>
    <x v="664"/>
    <s v="คอล์ยเมทัลชีท "/>
    <x v="0"/>
    <s v="บจก.พวงรัตน์เมทัลชีท(อ้อมค่าย)                       "/>
    <s v="24 ธ.ค. 2564          "/>
    <n v="0"/>
    <n v="144.4"/>
    <n v="0"/>
    <n v="0"/>
    <n v="0"/>
    <n v="144.4"/>
    <s v="เมตร     "/>
    <n v="0"/>
    <n v="16869.16"/>
    <n v="0"/>
    <n v="0"/>
    <n v="16869.16"/>
    <n v="11495.68"/>
    <n v="0"/>
    <n v="5373.48"/>
    <n v="31.85"/>
    <n v="41.5"/>
    <s v="กิโลกรัม      "/>
    <n v="79.61"/>
    <n v="0"/>
    <n v="79.61"/>
    <s v="27/03/-021    "/>
    <n v="116.82243767313018"/>
    <n v="37.212437673130182"/>
    <n v="11495.684000000001"/>
    <n v="5373.4759999999987"/>
  </r>
  <r>
    <s v="เต่าทอง"/>
    <x v="654"/>
    <x v="665"/>
    <s v="คอล์ยเมทัลชีท "/>
    <x v="0"/>
    <s v="บจก.เต่าทองวัสดุ                                  "/>
    <s v="14 ธ.ค. 2564          "/>
    <n v="36.9"/>
    <n v="36.6"/>
    <n v="0"/>
    <n v="0"/>
    <n v="0"/>
    <n v="73.5"/>
    <s v="เมตร     "/>
    <n v="4205.9399999999996"/>
    <n v="4103.49"/>
    <n v="0"/>
    <n v="0"/>
    <n v="8309.43"/>
    <n v="7289.37"/>
    <n v="0"/>
    <n v="1020.06"/>
    <n v="12.28"/>
    <n v="35"/>
    <s v="กิโลกรัม      "/>
    <n v="99"/>
    <n v="0"/>
    <n v="99"/>
    <s v="27/03/-021    "/>
    <n v="113.0534693877551"/>
    <n v="14.053469387755101"/>
    <n v="7276.5"/>
    <n v="1032.9300000000003"/>
  </r>
  <r>
    <s v="เต่าทอง"/>
    <x v="654"/>
    <x v="665"/>
    <s v="คอล์ยเมทัลชีท "/>
    <x v="0"/>
    <s v="บจก.เต่าทองวัสดุ (ทรายขาว)                        "/>
    <s v="30 ธ.ค. 2564          "/>
    <n v="1.8"/>
    <n v="0"/>
    <n v="0"/>
    <n v="0"/>
    <n v="0"/>
    <n v="1.8"/>
    <s v="เมตร     "/>
    <n v="196.26"/>
    <n v="0"/>
    <n v="0"/>
    <n v="0"/>
    <n v="196.26"/>
    <n v="178.2"/>
    <n v="0"/>
    <n v="18.059999999999999"/>
    <n v="9.1999999999999993"/>
    <n v="35"/>
    <s v="กิโลกรัม      "/>
    <n v="99"/>
    <n v="0"/>
    <n v="99"/>
    <s v="27/03/-021    "/>
    <n v="109.03333333333333"/>
    <n v="10.033333333333331"/>
    <n v="178.20000000000002"/>
    <n v="18.059999999999974"/>
  </r>
  <r>
    <s v="ภูเก็ต"/>
    <x v="654"/>
    <x v="665"/>
    <s v="คอล์ยเมทัลชีท "/>
    <x v="0"/>
    <s v="บจก.ชมภูเมทัลชีท(ภูเก็ต)                          "/>
    <s v="1 ธ.ค. 2564           "/>
    <n v="4.4000000000000004"/>
    <n v="0"/>
    <n v="0"/>
    <n v="0"/>
    <n v="0"/>
    <n v="4.4000000000000004"/>
    <s v="เมตร     "/>
    <n v="616.83000000000004"/>
    <n v="0"/>
    <n v="0"/>
    <n v="0"/>
    <n v="616.83000000000004"/>
    <n v="435.6"/>
    <n v="0"/>
    <n v="181.23"/>
    <n v="29.38"/>
    <n v="35"/>
    <s v="กิโลกรัม      "/>
    <n v="99"/>
    <n v="0"/>
    <n v="99"/>
    <s v="//-/F         "/>
    <n v="140.18863636363636"/>
    <n v="41.188636363636363"/>
    <n v="435.6"/>
    <n v="181.23000000000002"/>
  </r>
  <r>
    <s v="เต่าทอง"/>
    <x v="655"/>
    <x v="666"/>
    <s v="คอล์ยเมทัลชีท "/>
    <x v="0"/>
    <s v="บจก.เต่าทองวัสดุ                                  "/>
    <s v="8 ธ.ค. 2564           "/>
    <n v="209.2"/>
    <n v="36.5"/>
    <n v="0"/>
    <n v="0"/>
    <n v="0"/>
    <n v="245.7"/>
    <s v="เมตร     "/>
    <n v="24492.6"/>
    <n v="4093.46"/>
    <n v="0"/>
    <n v="0"/>
    <n v="28586.059999999998"/>
    <n v="18922.75"/>
    <n v="0"/>
    <n v="9663.31"/>
    <n v="33.799999999999997"/>
    <n v="41"/>
    <s v="กิโลกรัม      "/>
    <n v="77"/>
    <n v="0"/>
    <n v="77"/>
    <s v="04/05/-021    "/>
    <n v="116.34538054538054"/>
    <n v="39.345380545380536"/>
    <n v="18918.899999999998"/>
    <n v="9667.16"/>
  </r>
  <r>
    <s v="เต่าทอง"/>
    <x v="655"/>
    <x v="666"/>
    <s v="คอล์ยเมทัลชีท "/>
    <x v="0"/>
    <s v="บจก.เต่าทองวัสดุ (ทรายขาว)                        "/>
    <s v="8 ธ.ค. 2564           "/>
    <n v="119.1"/>
    <n v="66.599999999999994"/>
    <n v="0"/>
    <n v="0"/>
    <n v="0"/>
    <n v="185.7"/>
    <s v="เมตร     "/>
    <n v="13469.65"/>
    <n v="8090.13"/>
    <n v="0"/>
    <n v="0"/>
    <n v="21559.78"/>
    <n v="14305.06"/>
    <n v="0"/>
    <n v="7254.72"/>
    <n v="33.65"/>
    <n v="41"/>
    <s v="กิโลกรัม      "/>
    <n v="77"/>
    <n v="0"/>
    <n v="77"/>
    <s v="04/05/-021    "/>
    <n v="116.10005385029618"/>
    <n v="39.100053850296177"/>
    <n v="14298.9"/>
    <n v="7260.8799999999992"/>
  </r>
  <r>
    <s v="อ้อมค่าย"/>
    <x v="655"/>
    <x v="666"/>
    <s v="คอล์ยเมทัลชีท "/>
    <x v="0"/>
    <s v="บจก.พวงรัตน์เมทัลชีท(อ้อมค่าย)                    "/>
    <s v="7 ธ.ค. 2564           "/>
    <n v="0"/>
    <n v="64.8"/>
    <n v="0"/>
    <n v="0"/>
    <n v="0"/>
    <n v="64.8"/>
    <s v="เมตร     "/>
    <n v="0"/>
    <n v="6358.11"/>
    <n v="0"/>
    <n v="0"/>
    <n v="6358.11"/>
    <n v="4773.78"/>
    <n v="0"/>
    <n v="1584.33"/>
    <n v="24.92"/>
    <n v="41"/>
    <s v="กิโลกรัม      "/>
    <n v="77"/>
    <n v="0"/>
    <n v="73.67"/>
    <d v="2021-04-30T00:00:00"/>
    <n v="98.118981481481484"/>
    <n v="21.118981481481484"/>
    <n v="4989.5999999999995"/>
    <n v="1368.5100000000002"/>
  </r>
  <r>
    <s v="ภูเก็ต"/>
    <x v="656"/>
    <x v="667"/>
    <s v="คอล์ยเมทัลชีท "/>
    <x v="0"/>
    <s v="บจก.ชมภูเมทัลชีท(ภูเก็ต)                             "/>
    <s v="13 ธ.ค. 2564          "/>
    <n v="76.3"/>
    <n v="32"/>
    <n v="0"/>
    <n v="0"/>
    <n v="0"/>
    <n v="108.3"/>
    <s v="เมตร     "/>
    <n v="9709.4599999999991"/>
    <n v="3887.85"/>
    <n v="0"/>
    <n v="0"/>
    <n v="13597.31"/>
    <n v="10288.5"/>
    <n v="0"/>
    <n v="2767.31"/>
    <n v="20.350000000000001"/>
    <n v="95"/>
    <s v="เมตร          "/>
    <n v="100"/>
    <n v="0"/>
    <n v="0"/>
    <s v="29/01/-021    "/>
    <n v="125.5522622345337"/>
    <n v="25.5522622345337"/>
    <n v="10830"/>
    <n v="2767.3099999999995"/>
  </r>
  <r>
    <s v="ตรัง"/>
    <x v="657"/>
    <x v="668"/>
    <s v="คอล์ยเมทัลชีท "/>
    <x v="0"/>
    <s v="บจก.ชมพรภัณฑ์วัสดุ (ตรัง)                         "/>
    <s v="16 ธ.ค. 2564          "/>
    <n v="12.4"/>
    <n v="0"/>
    <n v="0"/>
    <n v="0"/>
    <n v="0"/>
    <n v="12.4"/>
    <s v="เมตร     "/>
    <n v="927.1"/>
    <n v="0"/>
    <n v="0"/>
    <n v="0"/>
    <n v="927.1"/>
    <n v="286.69"/>
    <n v="0"/>
    <n v="52.52"/>
    <n v="5.66"/>
    <n v="0"/>
    <s v="              "/>
    <n v="24"/>
    <n v="0"/>
    <n v="0"/>
    <s v="//            "/>
    <n v="74.766129032258064"/>
    <n v="50.766129032258064"/>
    <n v="297.60000000000002"/>
    <n v="629.5"/>
  </r>
  <r>
    <s v="ภูเก็ต"/>
    <x v="657"/>
    <x v="668"/>
    <s v="คอล์ยเมทัลชีท "/>
    <x v="0"/>
    <s v="บจก.ชมภูเมทัลชีท(ภูเก็ต)                          "/>
    <s v="30 ธ.ค. 2564          "/>
    <n v="15.5"/>
    <n v="0"/>
    <n v="0"/>
    <n v="0"/>
    <n v="0"/>
    <n v="15.5"/>
    <s v="เมตร     "/>
    <n v="1158.8800000000001"/>
    <n v="0"/>
    <n v="0"/>
    <n v="0"/>
    <n v="1158.8800000000001"/>
    <n v="358.36"/>
    <n v="0"/>
    <n v="138.05000000000001"/>
    <n v="11.91"/>
    <n v="0"/>
    <s v="              "/>
    <n v="24"/>
    <n v="0"/>
    <n v="0"/>
    <s v="//            "/>
    <n v="74.766451612903239"/>
    <n v="50.766451612903239"/>
    <n v="372"/>
    <n v="786.88000000000011"/>
  </r>
  <r>
    <s v="ภูเก็ต"/>
    <x v="658"/>
    <x v="669"/>
    <s v="คอล์ยเมทัลชีท "/>
    <x v="0"/>
    <s v="บจก.ชมภูเมทัลชีท(ภูเก็ต)                          "/>
    <s v="30 ธ.ค. 2564          "/>
    <n v="26.9"/>
    <n v="0"/>
    <n v="0"/>
    <n v="0"/>
    <n v="0"/>
    <n v="26.9"/>
    <s v="เมตร     "/>
    <n v="2514.02"/>
    <n v="0"/>
    <n v="0"/>
    <n v="0"/>
    <n v="2514.02"/>
    <n v="932.89"/>
    <n v="0"/>
    <n v="742.65"/>
    <n v="29.54"/>
    <n v="0"/>
    <s v="              "/>
    <n v="35"/>
    <n v="0"/>
    <n v="0"/>
    <s v="//            "/>
    <n v="93.457992565055761"/>
    <n v="58.457992565055761"/>
    <n v="941.5"/>
    <n v="1572.52"/>
  </r>
  <r>
    <s v="ภูเก็ต"/>
    <x v="659"/>
    <x v="670"/>
    <s v="คอล์ยเมทัลชีท "/>
    <x v="0"/>
    <s v="บจก.ชมภูเมทัลชีท(ภูเก็ต)                          "/>
    <s v="1 ธ.ค. 2564           "/>
    <n v="6"/>
    <n v="0"/>
    <n v="0"/>
    <n v="0"/>
    <n v="0"/>
    <n v="6"/>
    <s v="เมตร     "/>
    <n v="785.05"/>
    <n v="0"/>
    <n v="0"/>
    <n v="0"/>
    <n v="785.05"/>
    <n v="399.96"/>
    <n v="0"/>
    <n v="389.89"/>
    <n v="49.66"/>
    <n v="0"/>
    <s v="              "/>
    <n v="47"/>
    <n v="0"/>
    <n v="0"/>
    <s v="//            "/>
    <n v="130.84166666666667"/>
    <n v="83.841666666666669"/>
    <n v="282"/>
    <n v="503.04999999999995"/>
  </r>
  <r>
    <s v="ภูเก็ต"/>
    <x v="660"/>
    <x v="671"/>
    <s v="คอล์ยเมทัลชีท "/>
    <x v="0"/>
    <s v="บจก.ชมภูเมทัลชีท(ภูเก็ต)                          "/>
    <s v="1 ธ.ค. 2564           "/>
    <n v="20"/>
    <n v="0"/>
    <n v="0"/>
    <n v="0"/>
    <n v="0"/>
    <n v="20"/>
    <s v="เมตร     "/>
    <n v="2537.38"/>
    <n v="0"/>
    <n v="0"/>
    <n v="0"/>
    <n v="2537.38"/>
    <n v="1387"/>
    <n v="0"/>
    <n v="1220.18"/>
    <n v="48.09"/>
    <n v="0"/>
    <s v="              "/>
    <n v="69.349999999999994"/>
    <n v="0"/>
    <n v="0"/>
    <s v="//            "/>
    <n v="126.869"/>
    <n v="57.519000000000005"/>
    <n v="1387"/>
    <n v="1150.3800000000001"/>
  </r>
  <r>
    <s v="ภูเก็ต"/>
    <x v="661"/>
    <x v="672"/>
    <s v="คอล์ยเมทัลชีท "/>
    <x v="0"/>
    <s v="บจก.ชมภูเมทัลชีท(ภูเก็ต)                       "/>
    <s v="2 ธ.ค. 2564           "/>
    <n v="21.2"/>
    <n v="0"/>
    <n v="0"/>
    <n v="0"/>
    <n v="0"/>
    <n v="21.2"/>
    <s v="เมตร     "/>
    <n v="1757.87"/>
    <n v="0"/>
    <n v="0"/>
    <n v="0"/>
    <n v="1757.87"/>
    <n v="700.4"/>
    <n v="0"/>
    <n v="355.47"/>
    <n v="20.22"/>
    <n v="0"/>
    <s v="              "/>
    <n v="32.96"/>
    <n v="0"/>
    <n v="0"/>
    <s v="//            "/>
    <n v="82.918396226415098"/>
    <n v="49.958396226415097"/>
    <n v="698.75199999999995"/>
    <n v="1059.1179999999999"/>
  </r>
  <r>
    <s v="ภูเก็ต"/>
    <x v="662"/>
    <x v="673"/>
    <s v="คอล์ยเมทัลชีท "/>
    <x v="0"/>
    <s v="บจก.ชมภูเมทัลชีท(ภูเก็ต)                       "/>
    <s v="22 ธ.ค. 2564          "/>
    <n v="3"/>
    <n v="0"/>
    <n v="0"/>
    <n v="0"/>
    <n v="0"/>
    <n v="3"/>
    <s v="เมตร     "/>
    <n v="392.33"/>
    <n v="0"/>
    <n v="0"/>
    <n v="0"/>
    <n v="392.33"/>
    <n v="197.76"/>
    <n v="0"/>
    <n v="194.27"/>
    <n v="49.52"/>
    <n v="0"/>
    <s v="              "/>
    <n v="65.92"/>
    <n v="0"/>
    <n v="0"/>
    <s v="//            "/>
    <n v="130.77666666666667"/>
    <n v="64.856666666666669"/>
    <n v="197.76"/>
    <n v="194.57"/>
  </r>
  <r>
    <s v="ภูเก็ต"/>
    <x v="663"/>
    <x v="674"/>
    <s v="คอล์ยเมทัลชีท "/>
    <x v="0"/>
    <s v="บจก.ชมภูเมทัลชีท(ภูเก็ต)                            "/>
    <s v="10 ธ.ค. 2564          "/>
    <n v="0"/>
    <n v="24.8"/>
    <n v="0"/>
    <n v="0"/>
    <n v="0"/>
    <n v="24.8"/>
    <s v="เมตร     "/>
    <n v="0"/>
    <n v="1824.74"/>
    <n v="0"/>
    <n v="0"/>
    <n v="1824.74"/>
    <n v="669.6"/>
    <n v="0"/>
    <n v="-262.43"/>
    <n v="-14.38"/>
    <n v="0"/>
    <s v="              "/>
    <n v="27"/>
    <n v="0"/>
    <n v="0"/>
    <s v="//            "/>
    <n v="73.578225806451613"/>
    <n v="46.578225806451613"/>
    <n v="669.6"/>
    <n v="1155.1399999999999"/>
  </r>
  <r>
    <s v="ภูเก็ต"/>
    <x v="664"/>
    <x v="675"/>
    <s v="คอล์ยเมทัลชีท "/>
    <x v="0"/>
    <s v="บจก.ชมภูเมทัลชีท(ภูเก็ต)                            "/>
    <s v="13 ธ.ค. 2564          "/>
    <n v="21.6"/>
    <n v="0"/>
    <n v="0"/>
    <n v="0"/>
    <n v="0"/>
    <n v="21.6"/>
    <s v="เมตร     "/>
    <n v="1917.75"/>
    <n v="0"/>
    <n v="0"/>
    <n v="0"/>
    <n v="1917.75"/>
    <n v="864"/>
    <n v="0"/>
    <n v="198.18"/>
    <n v="10.33"/>
    <n v="0"/>
    <s v="              "/>
    <n v="40"/>
    <n v="0"/>
    <n v="0"/>
    <s v="//            "/>
    <n v="88.784722222222214"/>
    <n v="48.784722222222214"/>
    <n v="864"/>
    <n v="1053.75"/>
  </r>
  <r>
    <s v="ภูเก็ต"/>
    <x v="665"/>
    <x v="676"/>
    <s v="คอล์ยเมทัลชีท "/>
    <x v="0"/>
    <s v="บจก.ชมภูเมทัลชีท(ภูเก็ต)                            "/>
    <s v="13 ธ.ค. 2564          "/>
    <n v="2.5"/>
    <n v="0"/>
    <n v="0"/>
    <n v="0"/>
    <n v="0"/>
    <n v="2.5"/>
    <s v="เมตร     "/>
    <n v="327.10000000000002"/>
    <n v="0"/>
    <n v="0"/>
    <n v="0"/>
    <n v="327.10000000000002"/>
    <n v="140.28"/>
    <n v="0"/>
    <n v="128.07"/>
    <n v="39.15"/>
    <n v="0"/>
    <s v="              "/>
    <n v="56.11"/>
    <n v="0"/>
    <n v="0"/>
    <s v="//            "/>
    <n v="130.84"/>
    <n v="74.73"/>
    <n v="140.27500000000001"/>
    <n v="186.82500000000002"/>
  </r>
  <r>
    <s v="ภูเก็ต"/>
    <x v="636"/>
    <x v="677"/>
    <s v="คอล์ยเมทัลชีท "/>
    <x v="0"/>
    <s v="บจก.ชมภูเมทัลชีท(ภูเก็ต)                            "/>
    <s v="17 ธ.ค. 2564          "/>
    <n v="3.9"/>
    <n v="0"/>
    <n v="0"/>
    <n v="0"/>
    <n v="0"/>
    <n v="3.9"/>
    <s v="เมตร     "/>
    <n v="251.02"/>
    <n v="0"/>
    <n v="0"/>
    <n v="0"/>
    <n v="251.02"/>
    <n v="124.14"/>
    <n v="0"/>
    <n v="-138.97999999999999"/>
    <n v="-55.37"/>
    <n v="0"/>
    <s v="              "/>
    <n v="31.83"/>
    <n v="0"/>
    <n v="0"/>
    <s v="//            "/>
    <n v="64.364102564102566"/>
    <n v="32.534102564102568"/>
    <n v="124.13699999999999"/>
    <n v="126.88300000000002"/>
  </r>
  <r>
    <s v="กระบี่"/>
    <x v="666"/>
    <x v="678"/>
    <s v="คอล์ยเมทัลชีท "/>
    <x v="0"/>
    <s v="บจก.ชมพรภัณฑ์กระบี่เมทัลชีท                   "/>
    <s v="1 ธ.ค. 2564           "/>
    <n v="0"/>
    <n v="18.399999999999999"/>
    <n v="0"/>
    <n v="0"/>
    <n v="0"/>
    <n v="18.399999999999999"/>
    <s v="เมตร     "/>
    <n v="0"/>
    <n v="2562.2399999999998"/>
    <n v="0"/>
    <n v="0"/>
    <n v="2562.2399999999998"/>
    <n v="2289.5100000000002"/>
    <n v="0"/>
    <n v="272.73"/>
    <n v="10.64"/>
    <n v="55.43"/>
    <s v="กิโลกรัม      "/>
    <n v="124.43"/>
    <n v="0"/>
    <n v="124.43"/>
    <s v="28/05/-021    "/>
    <n v="139.25217391304346"/>
    <n v="14.822173913043457"/>
    <n v="2289.5120000000002"/>
    <n v="272.72799999999961"/>
  </r>
  <r>
    <s v="ตรัง"/>
    <x v="666"/>
    <x v="678"/>
    <s v="คอล์ยเมทัลชีท "/>
    <x v="0"/>
    <s v="บจก.ชมพรภัณฑ์วัสดุ(ตรัง)                      "/>
    <s v="27 ธ.ค. 2564          "/>
    <n v="0"/>
    <n v="348"/>
    <n v="0"/>
    <n v="0"/>
    <n v="0"/>
    <n v="348"/>
    <s v="เมตร     "/>
    <n v="0"/>
    <n v="55289.72"/>
    <n v="0"/>
    <n v="0"/>
    <n v="55289.72"/>
    <n v="43266.85"/>
    <n v="0"/>
    <n v="12022.87"/>
    <n v="21.75"/>
    <n v="55.43"/>
    <s v="กิโลกรัม      "/>
    <n v="124.43"/>
    <n v="0"/>
    <n v="124.33"/>
    <d v="2021-12-22T00:00:00"/>
    <n v="158.87850574712644"/>
    <n v="34.448505747126433"/>
    <n v="43301.64"/>
    <n v="11988.080000000002"/>
  </r>
  <r>
    <s v="สุราษ"/>
    <x v="666"/>
    <x v="678"/>
    <s v="คอล์ยเมทัลชีท "/>
    <x v="0"/>
    <s v="บจก.พวงรัตน์เมทัลชีท(สุราษฎร์)                "/>
    <s v="20 ธ.ค. 2564          "/>
    <n v="32.700000000000003"/>
    <n v="0"/>
    <n v="0"/>
    <n v="0"/>
    <n v="0"/>
    <n v="32.700000000000003"/>
    <s v="เมตร     "/>
    <n v="4584.1099999999997"/>
    <n v="0"/>
    <n v="0"/>
    <n v="0"/>
    <n v="4584.1099999999997"/>
    <n v="4063.3"/>
    <n v="0"/>
    <n v="520.80999999999995"/>
    <n v="11.36"/>
    <n v="55.43"/>
    <s v="กิโลกรัม      "/>
    <n v="124.43"/>
    <n v="0"/>
    <n v="124.26"/>
    <d v="2021-05-28T00:00:00"/>
    <n v="140.18685015290518"/>
    <n v="15.756850152905173"/>
    <n v="4068.8610000000008"/>
    <n v="515.24899999999889"/>
  </r>
  <r>
    <s v="ตรัง"/>
    <x v="667"/>
    <x v="679"/>
    <s v="คอล์ยเมทัลชีท "/>
    <x v="0"/>
    <s v="บจก.ชมพรภัณฑ์วัสดุ(ตรัง)           "/>
    <s v="1 ธ.ค. 2564           "/>
    <n v="0"/>
    <n v="27.5"/>
    <n v="0"/>
    <n v="0"/>
    <n v="0"/>
    <n v="27.5"/>
    <s v="เมตร     "/>
    <n v="0"/>
    <n v="3084.11"/>
    <n v="0"/>
    <n v="0"/>
    <n v="3084.11"/>
    <n v="3163.05"/>
    <n v="0"/>
    <n v="125.38"/>
    <n v="4.07"/>
    <n v="115.02"/>
    <s v="เมตร          "/>
    <n v="108"/>
    <n v="0"/>
    <n v="0"/>
    <d v="2021-12-01T00:00:00"/>
    <n v="112.14945454545455"/>
    <n v="4.149454545454546"/>
    <n v="2970"/>
    <n v="114.11000000000013"/>
  </r>
  <r>
    <s v="ทุ่งสง"/>
    <x v="667"/>
    <x v="679"/>
    <s v="คอล์ยเมทัลชีท "/>
    <x v="0"/>
    <s v="บจก.ชมภูเมทัลชีท(ทุ่งสง)           "/>
    <s v="3 ธ.ค. 2564           "/>
    <n v="218.1"/>
    <n v="237.5"/>
    <n v="0"/>
    <n v="0"/>
    <n v="0"/>
    <n v="455.6"/>
    <s v="เมตร     "/>
    <n v="27486.32"/>
    <n v="27745.33"/>
    <n v="0"/>
    <n v="0"/>
    <n v="55231.65"/>
    <n v="52403.11"/>
    <n v="0"/>
    <n v="11038.45"/>
    <n v="19.989999999999998"/>
    <n v="115.02"/>
    <s v="เมตร          "/>
    <n v="108"/>
    <n v="0"/>
    <n v="0"/>
    <d v="2021-09-24T00:00:00"/>
    <n v="121.22838015803336"/>
    <n v="13.22838015803336"/>
    <n v="49204.800000000003"/>
    <n v="6026.8499999999985"/>
  </r>
  <r>
    <s v="ทุ่งสง"/>
    <x v="668"/>
    <x v="680"/>
    <s v="คอล์ยเมทัลชีท "/>
    <x v="0"/>
    <s v="บจก.ชมภูเมทัลชีท(ทุ่งสง)           "/>
    <s v="4 ธ.ค. 2564           "/>
    <n v="4"/>
    <n v="0"/>
    <n v="0"/>
    <n v="0"/>
    <n v="0"/>
    <n v="4"/>
    <s v="เมตร     "/>
    <n v="519.78"/>
    <n v="0"/>
    <n v="0"/>
    <n v="0"/>
    <n v="519.78"/>
    <n v="272.39999999999998"/>
    <n v="0"/>
    <n v="243.78"/>
    <n v="46.9"/>
    <n v="68.099999999999994"/>
    <s v="เมตร          "/>
    <n v="69"/>
    <n v="0"/>
    <n v="0"/>
    <s v="07/09/-021    "/>
    <n v="129.94499999999999"/>
    <n v="60.944999999999993"/>
    <n v="276"/>
    <n v="243.77999999999997"/>
  </r>
  <r>
    <s v="กระบี่"/>
    <x v="669"/>
    <x v="681"/>
    <s v="คอล์ยเมทัลชีท "/>
    <x v="0"/>
    <s v="บจก.ชมพรภัณฑ์กระบี่เมทัลชีท                    "/>
    <s v="1 ธ.ค. 2564           "/>
    <n v="0"/>
    <n v="3.1"/>
    <n v="0"/>
    <n v="0"/>
    <n v="0"/>
    <n v="3.1"/>
    <s v="เมตร     "/>
    <n v="0"/>
    <n v="260.75"/>
    <n v="0"/>
    <n v="0"/>
    <n v="260.75"/>
    <n v="195.3"/>
    <n v="0"/>
    <n v="-124.98"/>
    <n v="-47.93"/>
    <n v="0"/>
    <s v="              "/>
    <n v="63"/>
    <n v="0"/>
    <n v="0"/>
    <s v="//            "/>
    <n v="84.112903225806448"/>
    <n v="21.112903225806448"/>
    <n v="195.3"/>
    <n v="65.449999999999989"/>
  </r>
  <r>
    <s v="ตรัง"/>
    <x v="669"/>
    <x v="681"/>
    <s v="คอล์ยเมทัลชีท "/>
    <x v="0"/>
    <s v="บจก.ชมพรภัณฑ์วัสดุ(ตรัง)                       "/>
    <s v="27 ธ.ค. 2564          "/>
    <n v="0"/>
    <n v="38"/>
    <n v="0"/>
    <n v="0"/>
    <n v="0"/>
    <n v="38"/>
    <s v="เมตร     "/>
    <n v="0"/>
    <n v="3196.26"/>
    <n v="0"/>
    <n v="0"/>
    <n v="3196.26"/>
    <n v="2394"/>
    <n v="0"/>
    <n v="-1528.28"/>
    <n v="-47.81"/>
    <n v="0"/>
    <s v="              "/>
    <n v="63"/>
    <n v="0"/>
    <n v="0"/>
    <s v="//            "/>
    <n v="84.1121052631579"/>
    <n v="21.1121052631579"/>
    <n v="2394"/>
    <n v="802.26000000000022"/>
  </r>
  <r>
    <s v="สุราษ"/>
    <x v="670"/>
    <x v="682"/>
    <s v="คอล์ยเมทัลชีท "/>
    <x v="0"/>
    <s v="บจก.พวงรัตน์เมทัลชีท (สาขาสุราษฎร์ธานี)               "/>
    <s v="20 ธ.ค. 2564          "/>
    <n v="11.1"/>
    <n v="0"/>
    <n v="0"/>
    <n v="0"/>
    <n v="0"/>
    <n v="11.1"/>
    <s v="เมตร     "/>
    <n v="1623.45"/>
    <n v="0"/>
    <n v="0"/>
    <n v="0"/>
    <n v="1623.45"/>
    <n v="615.78"/>
    <n v="0"/>
    <n v="1007.67"/>
    <n v="62.07"/>
    <n v="41.59"/>
    <s v="กิโลกรัม      "/>
    <n v="100"/>
    <n v="0"/>
    <n v="55.38"/>
    <d v="2020-11-23T00:00:00"/>
    <n v="146.25675675675677"/>
    <n v="46.256756756756772"/>
    <n v="1110"/>
    <n v="513.45000000000005"/>
  </r>
  <r>
    <s v="เต่าทอง"/>
    <x v="671"/>
    <x v="683"/>
    <s v="คอล์ยเมทัลชีท "/>
    <x v="0"/>
    <s v="บจก.เต่าทองวัสดุ                                      "/>
    <s v="20 ธ.ค. 2564          "/>
    <n v="0"/>
    <n v="34"/>
    <n v="0"/>
    <n v="0"/>
    <n v="0"/>
    <n v="34"/>
    <s v="เมตร     "/>
    <n v="0"/>
    <n v="4130.84"/>
    <n v="0"/>
    <n v="0"/>
    <n v="4130.84"/>
    <n v="2934.54"/>
    <n v="0"/>
    <n v="1196.3"/>
    <n v="28.96"/>
    <n v="42.06"/>
    <s v="กิโลกรัม      "/>
    <n v="87"/>
    <n v="0"/>
    <n v="86.31"/>
    <d v="2021-07-12T00:00:00"/>
    <n v="121.49529411764706"/>
    <n v="34.495294117647063"/>
    <n v="2958"/>
    <n v="1172.8400000000001"/>
  </r>
  <r>
    <s v="เต่าทอง"/>
    <x v="671"/>
    <x v="683"/>
    <s v="คอล์ยเมทัลชีท "/>
    <x v="0"/>
    <s v="บจก.เต่าทองวัสดุ (ทรายขาว)                            "/>
    <s v="3 ธ.ค. 2564           "/>
    <n v="213.1"/>
    <n v="113.4"/>
    <n v="0"/>
    <n v="0"/>
    <n v="0"/>
    <n v="326.5"/>
    <s v="เมตร     "/>
    <n v="24083.01"/>
    <n v="12011.22"/>
    <n v="0"/>
    <n v="0"/>
    <n v="36094.229999999996"/>
    <n v="28184.54"/>
    <n v="0"/>
    <n v="7909.69"/>
    <n v="21.91"/>
    <n v="42.06"/>
    <s v="กิโลกรัม      "/>
    <n v="87"/>
    <n v="0"/>
    <n v="86.31"/>
    <d v="2021-07-12T00:00:00"/>
    <n v="110.54894333843797"/>
    <n v="23.548943338437965"/>
    <n v="28405.5"/>
    <n v="7688.7299999999959"/>
  </r>
  <r>
    <s v="กระบี่"/>
    <x v="671"/>
    <x v="683"/>
    <s v="คอล์ยเมทัลชีท "/>
    <x v="0"/>
    <s v="บจก.ชมพรภัณฑ์กระบี่เมทัลชีท                           "/>
    <s v="7 ธ.ค. 2564           "/>
    <n v="148.4"/>
    <n v="8"/>
    <n v="0"/>
    <n v="0"/>
    <n v="0"/>
    <n v="156.4"/>
    <s v="เมตร     "/>
    <n v="16765.27"/>
    <n v="934.58"/>
    <n v="0"/>
    <n v="0"/>
    <n v="17699.850000000002"/>
    <n v="13606.8"/>
    <n v="0"/>
    <n v="4093.05"/>
    <n v="23.12"/>
    <n v="42.06"/>
    <s v="กิโลกรัม      "/>
    <n v="81.67"/>
    <n v="0"/>
    <n v="87"/>
    <s v="//-/F         "/>
    <n v="113.17039641943735"/>
    <n v="31.500396419437351"/>
    <n v="12773.188"/>
    <n v="4926.6620000000021"/>
  </r>
  <r>
    <s v="ทุ่งสง"/>
    <x v="671"/>
    <x v="683"/>
    <s v="คอล์ยเมทัลชีท "/>
    <x v="0"/>
    <s v="บจก.ชมภูเมทัลชีท(ทุ่งสง)                              "/>
    <s v="14 ธ.ค. 2564          "/>
    <n v="336.7"/>
    <n v="0"/>
    <n v="0"/>
    <n v="0"/>
    <n v="0"/>
    <n v="336.7"/>
    <s v="เมตร     "/>
    <n v="38836.43"/>
    <n v="0"/>
    <n v="0"/>
    <n v="0"/>
    <n v="38836.43"/>
    <n v="30674.33"/>
    <n v="0"/>
    <n v="8162.1"/>
    <n v="21.02"/>
    <n v="42.06"/>
    <s v="กิโลกรัม      "/>
    <n v="81.67"/>
    <n v="0"/>
    <n v="91.08"/>
    <d v="2021-08-11T00:00:00"/>
    <n v="115.34431244431245"/>
    <n v="33.674312444312449"/>
    <n v="27498.289000000001"/>
    <n v="11338.141"/>
  </r>
  <r>
    <s v="นาเคียน"/>
    <x v="671"/>
    <x v="683"/>
    <s v="คอล์ยเมทัลชีท "/>
    <x v="0"/>
    <s v="บจก.ชมพรภัณฑ์เมทัลชีท(นาเคียน)                        "/>
    <s v="13 ธ.ค. 2564          "/>
    <n v="100"/>
    <n v="0"/>
    <n v="0"/>
    <n v="0"/>
    <n v="0"/>
    <n v="100"/>
    <s v="เมตร     "/>
    <n v="12135.64"/>
    <n v="0"/>
    <n v="0"/>
    <n v="0"/>
    <n v="12135.64"/>
    <n v="5319"/>
    <n v="0"/>
    <n v="6816.64"/>
    <n v="56.17"/>
    <n v="42.06"/>
    <s v="กิโลกรัม      "/>
    <n v="87"/>
    <n v="0"/>
    <n v="53.19"/>
    <d v="2020-10-02T00:00:00"/>
    <n v="121.35639999999999"/>
    <n v="34.356399999999994"/>
    <n v="8700"/>
    <n v="3435.6399999999994"/>
  </r>
  <r>
    <s v="สุราษ"/>
    <x v="671"/>
    <x v="683"/>
    <s v="คอล์ยเมทัลชีท "/>
    <x v="0"/>
    <s v="บจก.พวงรัตน์เมทัลชีท (สาขาสุราษฎร์ธานี)               "/>
    <s v="3 ธ.ค. 2564           "/>
    <n v="30"/>
    <n v="0"/>
    <n v="0"/>
    <n v="0"/>
    <n v="0"/>
    <n v="30"/>
    <s v="เมตร     "/>
    <n v="3728.96"/>
    <n v="0"/>
    <n v="0"/>
    <n v="0"/>
    <n v="3728.96"/>
    <n v="2388.3000000000002"/>
    <n v="0"/>
    <n v="1340.66"/>
    <n v="35.950000000000003"/>
    <n v="42.06"/>
    <s v="กิโลกรัม      "/>
    <n v="87"/>
    <n v="0"/>
    <n v="79.61"/>
    <d v="2021-11-10T00:00:00"/>
    <n v="124.29866666666666"/>
    <n v="37.298666666666662"/>
    <n v="2610"/>
    <n v="1118.96"/>
  </r>
  <r>
    <s v="อ้อมค่าย"/>
    <x v="671"/>
    <x v="683"/>
    <s v="คอล์ยเมทัลชีท "/>
    <x v="0"/>
    <s v="บจก.พวงรัตน์เมทัลชีท(อ้อมค่าย)                        "/>
    <s v="1 ธ.ค. 2564           "/>
    <n v="136.4"/>
    <n v="0"/>
    <n v="0"/>
    <n v="0"/>
    <n v="0"/>
    <n v="136.4"/>
    <s v="เมตร     "/>
    <n v="16594.64"/>
    <n v="0"/>
    <n v="0"/>
    <n v="0"/>
    <n v="16594.64"/>
    <n v="11871.15"/>
    <n v="0"/>
    <n v="4723.49"/>
    <n v="28.46"/>
    <n v="42.06"/>
    <s v="กิโลกรัม      "/>
    <n v="87"/>
    <n v="0"/>
    <n v="87"/>
    <s v="//-/F         "/>
    <n v="121.66158357771261"/>
    <n v="34.661583577712605"/>
    <n v="11866.800000000001"/>
    <n v="4727.8399999999983"/>
  </r>
  <r>
    <s v="ตรัง"/>
    <x v="672"/>
    <x v="684"/>
    <s v="คอล์ยเมทัลชีท "/>
    <x v="0"/>
    <s v="บจก.ชมพรภัณฑ์วัสดุ (ตรัง)              "/>
    <s v="1 ธ.ค. 2564           "/>
    <n v="1"/>
    <n v="51.8"/>
    <n v="0"/>
    <n v="0"/>
    <n v="0"/>
    <n v="52.8"/>
    <s v="เมตร     "/>
    <n v="144.86000000000001"/>
    <n v="6777.57"/>
    <n v="0"/>
    <n v="0"/>
    <n v="6922.4299999999994"/>
    <n v="4224"/>
    <n v="0"/>
    <n v="3976.72"/>
    <n v="57.45"/>
    <n v="80"/>
    <s v="เมตร          "/>
    <n v="112"/>
    <n v="0"/>
    <n v="0"/>
    <d v="2020-08-18T00:00:00"/>
    <n v="131.10662878787878"/>
    <n v="19.106628787878776"/>
    <n v="5913.5999999999995"/>
    <n v="1008.8299999999999"/>
  </r>
  <r>
    <s v="สุราษ"/>
    <x v="672"/>
    <x v="684"/>
    <s v="คอล์ยเมทัลชีท "/>
    <x v="0"/>
    <s v="บจก.พวงรัตน์เมทัลชีท (สาขาสุราษฎร์ธานี)"/>
    <s v="10 ธ.ค. 2564          "/>
    <n v="0"/>
    <n v="187.5"/>
    <n v="0"/>
    <n v="0"/>
    <n v="0"/>
    <n v="187.5"/>
    <s v="เมตร     "/>
    <n v="0"/>
    <n v="21904.21"/>
    <n v="0"/>
    <n v="0"/>
    <n v="21904.21"/>
    <n v="15000"/>
    <n v="0"/>
    <n v="904.21"/>
    <n v="4.13"/>
    <n v="80"/>
    <s v="เมตร          "/>
    <n v="102.8"/>
    <n v="0"/>
    <n v="0"/>
    <s v="//-/F         "/>
    <n v="116.82245333333333"/>
    <n v="14.022453333333331"/>
    <n v="19275"/>
    <n v="2629.2099999999991"/>
  </r>
  <r>
    <s v="เต่าทอง"/>
    <x v="673"/>
    <x v="685"/>
    <s v="คอล์ยเมทัลชีท "/>
    <x v="0"/>
    <s v="บจก.เต่าทองวัสดุ (ทรายขาว)             "/>
    <s v="23 ธ.ค. 2564          "/>
    <n v="0"/>
    <n v="82.9"/>
    <n v="0"/>
    <n v="0"/>
    <n v="0"/>
    <n v="82.9"/>
    <s v="เมตร     "/>
    <n v="0"/>
    <n v="9363.39"/>
    <n v="0"/>
    <n v="0"/>
    <n v="9363.39"/>
    <n v="6752.11"/>
    <n v="0"/>
    <n v="2611.2800000000002"/>
    <n v="27.89"/>
    <n v="43.5"/>
    <s v="กิโลกรัม      "/>
    <n v="112.15"/>
    <n v="0"/>
    <n v="81.39"/>
    <d v="2021-08-25T00:00:00"/>
    <n v="112.94800965018092"/>
    <n v="0.79800965018091574"/>
    <n v="9297.2350000000006"/>
    <n v="66.154999999998836"/>
  </r>
  <r>
    <s v="กระบี่"/>
    <x v="673"/>
    <x v="685"/>
    <s v="คอล์ยเมทัลชีท "/>
    <x v="0"/>
    <s v="บจก.ชมพรภัณฑ์กระบี่เมทัลชีท            "/>
    <s v="21 ธ.ค. 2564          "/>
    <n v="0"/>
    <n v="96.8"/>
    <n v="0"/>
    <n v="0"/>
    <n v="0"/>
    <n v="96.8"/>
    <s v="เมตร     "/>
    <n v="0"/>
    <n v="11308.41"/>
    <n v="0"/>
    <n v="0"/>
    <n v="11308.41"/>
    <n v="7937.6"/>
    <n v="0"/>
    <n v="3370.81"/>
    <n v="29.81"/>
    <n v="43.5"/>
    <s v="กิโลกรัม      "/>
    <n v="100"/>
    <n v="0"/>
    <n v="82"/>
    <s v="15/09/-021    "/>
    <n v="116.8224173553719"/>
    <n v="16.822417355371897"/>
    <n v="9680"/>
    <n v="1628.4099999999999"/>
  </r>
  <r>
    <s v="ชุมพร"/>
    <x v="673"/>
    <x v="685"/>
    <s v="คอล์ยเมทัลชีท "/>
    <x v="0"/>
    <s v="บจก.ชมพรภัณฑ์เมทัลชีท(ชุมพร)           "/>
    <s v="2 ธ.ค. 2564           "/>
    <n v="24.9"/>
    <n v="0"/>
    <n v="0"/>
    <n v="0"/>
    <n v="0"/>
    <n v="24.9"/>
    <s v="เมตร     "/>
    <n v="3086.58"/>
    <n v="0"/>
    <n v="0"/>
    <n v="0"/>
    <n v="3086.58"/>
    <n v="2099.0700000000002"/>
    <n v="0"/>
    <n v="987.51"/>
    <n v="31.99"/>
    <n v="43.5"/>
    <s v="กิโลกรัม      "/>
    <n v="100"/>
    <n v="0"/>
    <n v="84.3"/>
    <d v="2021-10-18T00:00:00"/>
    <n v="123.95903614457832"/>
    <n v="23.95903614457832"/>
    <n v="2490"/>
    <n v="596.57999999999993"/>
  </r>
  <r>
    <s v="ชุมพร"/>
    <x v="673"/>
    <x v="685"/>
    <s v="คอล์ยเมทัลชีท "/>
    <x v="0"/>
    <s v="บจก.ชมพรภัณฑ์เมทัลชีท (ชุมพร)          "/>
    <s v="1 ธ.ค. 2564           "/>
    <n v="77.599999999999994"/>
    <n v="0"/>
    <n v="0"/>
    <n v="0"/>
    <n v="0"/>
    <n v="77.599999999999994"/>
    <s v="เมตร     "/>
    <n v="9444.48"/>
    <n v="0"/>
    <n v="0"/>
    <n v="0"/>
    <n v="9444.48"/>
    <n v="6363.2"/>
    <n v="0"/>
    <n v="3081.28"/>
    <n v="32.630000000000003"/>
    <n v="43.5"/>
    <s v="กิโลกรัม      "/>
    <n v="100"/>
    <n v="0"/>
    <n v="82"/>
    <s v="10/11/-021    "/>
    <n v="121.70721649484537"/>
    <n v="21.707216494845369"/>
    <n v="7759.9999999999991"/>
    <n v="1684.4800000000005"/>
  </r>
  <r>
    <s v="ตรัง"/>
    <x v="673"/>
    <x v="685"/>
    <s v="คอล์ยเมทัลชีท "/>
    <x v="0"/>
    <s v="บจก.ชมพรภัณฑ์วัสดุ (ตรัง)              "/>
    <s v="15 ธ.ค. 2564          "/>
    <n v="30.2"/>
    <n v="24"/>
    <n v="0"/>
    <n v="0"/>
    <n v="0"/>
    <n v="54.2"/>
    <s v="เมตร     "/>
    <n v="3762.7"/>
    <n v="2691.59"/>
    <n v="0"/>
    <n v="0"/>
    <n v="6454.29"/>
    <n v="4336.46"/>
    <n v="0"/>
    <n v="2117.83"/>
    <n v="32.81"/>
    <n v="43.5"/>
    <s v="กิโลกรัม      "/>
    <n v="100"/>
    <n v="0"/>
    <n v="79.92"/>
    <d v="2021-11-12T00:00:00"/>
    <n v="119.08284132841328"/>
    <n v="19.082841328413281"/>
    <n v="5420"/>
    <n v="1034.29"/>
  </r>
  <r>
    <s v="นาเคียน"/>
    <x v="673"/>
    <x v="685"/>
    <s v="คอล์ยเมทัลชีท "/>
    <x v="0"/>
    <s v="บจก.ชมพรภัณฑ์เมทัลชีท(นาเคียน)         "/>
    <s v="8 ธ.ค. 2564           "/>
    <n v="104"/>
    <n v="295.8"/>
    <n v="0"/>
    <n v="0"/>
    <n v="0"/>
    <n v="399.8"/>
    <s v="เมตร     "/>
    <n v="12644.49"/>
    <n v="34347.9"/>
    <n v="0"/>
    <n v="0"/>
    <n v="46992.39"/>
    <n v="30152.28"/>
    <n v="0"/>
    <n v="16840.11"/>
    <n v="35.840000000000003"/>
    <n v="43.5"/>
    <s v="กิโลกรัม      "/>
    <n v="100"/>
    <n v="0"/>
    <n v="75.400000000000006"/>
    <s v="//-/F         "/>
    <n v="117.53974487243622"/>
    <n v="17.539744872436216"/>
    <n v="39980"/>
    <n v="7012.3899999999994"/>
  </r>
  <r>
    <s v="สุราษ"/>
    <x v="673"/>
    <x v="685"/>
    <s v="คอล์ยเมทัลชีท "/>
    <x v="0"/>
    <s v="บจก.พวงรัตน์เมทัลชีท (สาขาสุราษฎร์ธานี)"/>
    <s v="1 ธ.ค. 2564           "/>
    <n v="0"/>
    <n v="498.1"/>
    <n v="0"/>
    <n v="0"/>
    <n v="0"/>
    <n v="498.1"/>
    <s v="เมตร     "/>
    <n v="0"/>
    <n v="63828.160000000003"/>
    <n v="0"/>
    <n v="0"/>
    <n v="63828.160000000003"/>
    <n v="40366.35"/>
    <n v="0"/>
    <n v="23461.81"/>
    <n v="36.76"/>
    <n v="43.5"/>
    <s v="กิโลกรัม      "/>
    <n v="100"/>
    <n v="0"/>
    <n v="81.03"/>
    <d v="2021-11-10T00:00:00"/>
    <n v="128.14326440473801"/>
    <n v="28.143264404738005"/>
    <n v="49810"/>
    <n v="14018.160000000003"/>
  </r>
  <r>
    <s v="อ้อมค่าย"/>
    <x v="673"/>
    <x v="685"/>
    <s v="คอล์ยเมทัลชีท "/>
    <x v="0"/>
    <s v="บจก.พวงรัตน์เมทัลชีท(อ้อมค่าย)         "/>
    <s v="18 ธ.ค. 2564          "/>
    <n v="19"/>
    <n v="0"/>
    <n v="0"/>
    <n v="0"/>
    <n v="0"/>
    <n v="19"/>
    <s v="เมตร     "/>
    <n v="2216.1"/>
    <n v="0"/>
    <n v="0"/>
    <n v="0"/>
    <n v="2216.1"/>
    <n v="1546.22"/>
    <n v="0"/>
    <n v="669.88"/>
    <n v="30.23"/>
    <n v="43.5"/>
    <s v="กิโลกรัม      "/>
    <n v="100"/>
    <n v="0"/>
    <n v="81.38"/>
    <d v="2021-10-25T00:00:00"/>
    <n v="116.63684210526316"/>
    <n v="16.636842105263156"/>
    <n v="1900"/>
    <n v="316.09999999999991"/>
  </r>
  <r>
    <s v="อ้อมค่าย"/>
    <x v="673"/>
    <x v="685"/>
    <s v="คอล์ยเมทัลชีท "/>
    <x v="0"/>
    <s v="บจก.พวงรัตน์เมทัลชีท(อ้อมค่าย)         "/>
    <s v="1 ธ.ค. 2564           "/>
    <n v="117.8"/>
    <n v="464.2"/>
    <n v="0"/>
    <n v="0"/>
    <n v="0"/>
    <n v="582"/>
    <s v="เมตร     "/>
    <n v="14920.73"/>
    <n v="54225.9"/>
    <n v="0"/>
    <n v="0"/>
    <n v="69146.63"/>
    <n v="47728.1"/>
    <n v="0"/>
    <n v="21418.53"/>
    <n v="30.98"/>
    <n v="43.5"/>
    <s v="กิโลกรัม      "/>
    <n v="100"/>
    <n v="0"/>
    <n v="82"/>
    <s v="08/10/-020    "/>
    <n v="118.80864261168385"/>
    <n v="18.808642611683851"/>
    <n v="58200"/>
    <n v="10946.630000000005"/>
  </r>
  <r>
    <s v="เต่าทอง"/>
    <x v="674"/>
    <x v="686"/>
    <s v="คอล์ยเมทัลชีท "/>
    <x v="0"/>
    <s v="บจก.เต่าทองวัสดุ (ทรายขาว)                 "/>
    <s v="8 ธ.ค. 2564           "/>
    <n v="0"/>
    <n v="89.4"/>
    <n v="0"/>
    <n v="0"/>
    <n v="0"/>
    <n v="89.4"/>
    <s v="เมตร     "/>
    <n v="0"/>
    <n v="14181.31"/>
    <n v="0"/>
    <n v="0"/>
    <n v="14181.31"/>
    <n v="12701.9"/>
    <n v="0"/>
    <n v="2343.6"/>
    <n v="16.53"/>
    <n v="142"/>
    <s v="เมตร          "/>
    <n v="104.38"/>
    <n v="0"/>
    <n v="0"/>
    <d v="2021-12-07T00:00:00"/>
    <n v="158.62762863534675"/>
    <n v="54.247628635346757"/>
    <n v="9331.5720000000001"/>
    <n v="4849.7379999999994"/>
  </r>
  <r>
    <s v="เต่าทอง"/>
    <x v="675"/>
    <x v="687"/>
    <s v="คอล์ยเมทัลชีท "/>
    <x v="0"/>
    <s v="บจก.เต่าทองวัสดุ (ทรายขาว)                 "/>
    <s v="28 ธ.ค. 2564          "/>
    <n v="8"/>
    <n v="92.9"/>
    <n v="0"/>
    <n v="0"/>
    <n v="0"/>
    <n v="100.9"/>
    <s v="เมตร     "/>
    <n v="1042.23"/>
    <n v="13030.38"/>
    <n v="0"/>
    <n v="0"/>
    <n v="14072.609999999999"/>
    <n v="12114"/>
    <n v="0"/>
    <n v="1453.86"/>
    <n v="10.33"/>
    <n v="120"/>
    <s v="เมตร          "/>
    <n v="125"/>
    <n v="0"/>
    <n v="0"/>
    <s v="20/12/-021    "/>
    <n v="139.47086223984141"/>
    <n v="14.470862239841409"/>
    <n v="12612.5"/>
    <n v="1460.1099999999988"/>
  </r>
  <r>
    <s v="นาเคียน"/>
    <x v="675"/>
    <x v="687"/>
    <s v="คอล์ยเมทัลชีท "/>
    <x v="0"/>
    <s v="บจก.ชมพรภัณฑ์เมทัลชีท(นาเคียน)             "/>
    <s v="11 ธ.ค. 2564          "/>
    <n v="0"/>
    <n v="320.39999999999998"/>
    <n v="0"/>
    <n v="0"/>
    <n v="0"/>
    <n v="320.39999999999998"/>
    <s v="เมตร     "/>
    <n v="0"/>
    <n v="38922.639999999999"/>
    <n v="0"/>
    <n v="0"/>
    <n v="38922.639999999999"/>
    <n v="38448"/>
    <n v="0"/>
    <n v="-1127.3599999999999"/>
    <n v="-2.9"/>
    <n v="120"/>
    <s v="เมตร          "/>
    <n v="125"/>
    <n v="0"/>
    <n v="0"/>
    <s v="//-/F         "/>
    <n v="121.48139825218477"/>
    <n v="-3.5186017478152252"/>
    <n v="40050"/>
    <n v="-1127.3600000000006"/>
  </r>
  <r>
    <s v="เต่าทอง"/>
    <x v="676"/>
    <x v="688"/>
    <s v="คอล์ยเมทัลชีท "/>
    <x v="0"/>
    <s v="บจก.เต่าทองวัสดุ (ทรายขาว)                 "/>
    <s v="10 ธ.ค. 2564          "/>
    <n v="7.8"/>
    <n v="219"/>
    <n v="0"/>
    <n v="0"/>
    <n v="0"/>
    <n v="226.8"/>
    <s v="เมตร     "/>
    <n v="943.93"/>
    <n v="23539.99"/>
    <n v="0"/>
    <n v="0"/>
    <n v="24483.920000000002"/>
    <n v="17430.93"/>
    <n v="0"/>
    <n v="7052.99"/>
    <n v="28.81"/>
    <n v="43.5"/>
    <s v="กิโลกรัม      "/>
    <n v="111.34"/>
    <n v="0"/>
    <n v="76.849999999999994"/>
    <d v="2021-09-08T00:00:00"/>
    <n v="107.95379188712522"/>
    <n v="-3.3862081128747832"/>
    <n v="25251.912"/>
    <n v="-767.99199999999837"/>
  </r>
  <r>
    <s v="กระบี่"/>
    <x v="676"/>
    <x v="688"/>
    <s v="คอล์ยเมทัลชีท "/>
    <x v="0"/>
    <s v="บจก.ชมพรภัณฑ์กระบี่เมทัลชีท                "/>
    <s v="7 ธ.ค. 2564           "/>
    <n v="361.1"/>
    <n v="180"/>
    <n v="0"/>
    <n v="0"/>
    <n v="0"/>
    <n v="541.1"/>
    <s v="เมตร     "/>
    <n v="42752.56"/>
    <n v="21865.43"/>
    <n v="0"/>
    <n v="0"/>
    <n v="64617.99"/>
    <n v="60247.19"/>
    <n v="0"/>
    <n v="4370.8"/>
    <n v="6.76"/>
    <n v="43.5"/>
    <s v="กิโลกรัม      "/>
    <n v="111.34"/>
    <n v="0"/>
    <n v="111.34"/>
    <s v="21/10/-021    "/>
    <n v="119.41968212899648"/>
    <n v="8.0796821289964811"/>
    <n v="60246.074000000008"/>
    <n v="4371.9159999999902"/>
  </r>
  <r>
    <s v="ตรัง"/>
    <x v="676"/>
    <x v="688"/>
    <s v="คอล์ยเมทัลชีท "/>
    <x v="0"/>
    <s v="บจก.ชมพรภัณฑ์วัสดุ(ตรัง)                   "/>
    <s v="24 ธ.ค. 2564          "/>
    <n v="17"/>
    <n v="0"/>
    <n v="0"/>
    <n v="0"/>
    <n v="0"/>
    <n v="17"/>
    <s v="เมตร     "/>
    <n v="1429.91"/>
    <n v="0"/>
    <n v="0"/>
    <n v="0"/>
    <n v="1429.91"/>
    <n v="1402.33"/>
    <n v="0"/>
    <n v="27.58"/>
    <n v="1.93"/>
    <n v="43.5"/>
    <s v="กิโลกรัม      "/>
    <n v="111.34"/>
    <n v="0"/>
    <n v="82.49"/>
    <d v="2021-08-28T00:00:00"/>
    <n v="84.112352941176482"/>
    <n v="-27.227647058823521"/>
    <n v="1892.78"/>
    <n v="-462.86999999999989"/>
  </r>
  <r>
    <s v="ตรัง"/>
    <x v="676"/>
    <x v="688"/>
    <s v="คอล์ยเมทัลชีท "/>
    <x v="0"/>
    <s v="บจก.ชมพรภัณฑ์วัสดุ (ตรัง)                  "/>
    <s v="3 ธ.ค. 2564           "/>
    <n v="135.4"/>
    <n v="55.9"/>
    <n v="0"/>
    <n v="0"/>
    <n v="0"/>
    <n v="191.3"/>
    <s v="เมตร     "/>
    <n v="15815.73"/>
    <n v="6530.16"/>
    <n v="0"/>
    <n v="0"/>
    <n v="22345.89"/>
    <n v="11629.12"/>
    <n v="0"/>
    <n v="10716.77"/>
    <n v="47.96"/>
    <n v="43.5"/>
    <s v="กิโลกรัม      "/>
    <n v="111.34"/>
    <n v="0"/>
    <n v="60.79"/>
    <d v="2021-11-06T00:00:00"/>
    <n v="116.81071615263983"/>
    <n v="5.4707161526398238"/>
    <n v="21299.342000000001"/>
    <n v="1046.5479999999989"/>
  </r>
  <r>
    <s v="ทุ่งสง"/>
    <x v="676"/>
    <x v="688"/>
    <s v="คอล์ยเมทัลชีท "/>
    <x v="0"/>
    <s v="บจก.ชมภูเมทัลชีท(ทุ่งสง)                   "/>
    <s v="1 ธ.ค. 2564           "/>
    <n v="146.6"/>
    <n v="74.8"/>
    <n v="0"/>
    <n v="0"/>
    <n v="0"/>
    <n v="221.39999999999998"/>
    <s v="เมตร     "/>
    <n v="17877.990000000002"/>
    <n v="8738.32"/>
    <n v="0"/>
    <n v="0"/>
    <n v="26616.31"/>
    <n v="24652.91"/>
    <n v="0"/>
    <n v="1963.4"/>
    <n v="7.38"/>
    <n v="43.5"/>
    <s v="กิโลกรัม      "/>
    <n v="111.34"/>
    <n v="0"/>
    <n v="111.34"/>
    <s v="31/07/-021    "/>
    <n v="120.21820234869017"/>
    <n v="8.8782023486901664"/>
    <n v="24650.675999999999"/>
    <n v="1965.6340000000018"/>
  </r>
  <r>
    <s v="ตรัง"/>
    <x v="677"/>
    <x v="689"/>
    <s v="เบ็ดเตล็ด"/>
    <x v="1"/>
    <s v="บจก.ชมพรภัณฑ์วัสดุ(ตรัง)                                                "/>
    <s v="7 ธ.ค. 2564           "/>
    <n v="550"/>
    <n v="1"/>
    <n v="0"/>
    <n v="0"/>
    <n v="0"/>
    <n v="551"/>
    <s v="กระป๋อง  "/>
    <n v="345.79"/>
    <n v="373.83"/>
    <n v="0"/>
    <n v="0"/>
    <n v="719.62"/>
    <n v="209380"/>
    <n v="0"/>
    <n v="17.190000000000001"/>
    <n v="2.39"/>
    <n v="380"/>
    <s v="กระป๋อง       "/>
    <n v="380"/>
    <n v="0"/>
    <n v="0"/>
    <s v="//B/F         "/>
    <n v="1.3060254083484573"/>
    <n v="-378.69397459165157"/>
    <n v="209380"/>
    <n v="-208660.38"/>
  </r>
  <r>
    <s v="นาเคียน"/>
    <x v="678"/>
    <x v="690"/>
    <s v="เบ็ดเตล็ด"/>
    <x v="1"/>
    <s v="บจก.ชมพรภัณฑ์เมทัลชีท(นาเคียน)                             "/>
    <s v="11 ธ.ค. 2564          "/>
    <n v="1"/>
    <n v="0"/>
    <n v="0"/>
    <n v="0"/>
    <n v="0"/>
    <n v="1"/>
    <s v="แกลลอน   "/>
    <n v="481.31"/>
    <n v="0"/>
    <n v="0"/>
    <n v="0"/>
    <n v="481.31"/>
    <n v="495"/>
    <n v="0"/>
    <n v="481.31"/>
    <n v="100"/>
    <n v="495"/>
    <s v="แกลลอน        "/>
    <n v="495"/>
    <n v="0"/>
    <n v="0"/>
    <s v="//B/F         "/>
    <n v="481.31"/>
    <n v="-13.689999999999998"/>
    <n v="495"/>
    <n v="-13.689999999999998"/>
  </r>
  <r>
    <s v="นาเคียน"/>
    <x v="676"/>
    <x v="688"/>
    <s v="คอล์ยเมทัลชีท "/>
    <x v="0"/>
    <s v="บจก.ชมพรภัณฑ์เมทัลชีท(นาเคียน)             "/>
    <s v="1 ธ.ค. 2564           "/>
    <n v="250.7"/>
    <n v="304.7"/>
    <n v="0"/>
    <n v="0"/>
    <n v="0"/>
    <n v="555.4"/>
    <s v="เมตร     "/>
    <n v="27922.16"/>
    <n v="37653.74"/>
    <n v="0"/>
    <n v="0"/>
    <n v="65575.899999999994"/>
    <n v="61853.83"/>
    <n v="0"/>
    <n v="3722.07"/>
    <n v="5.68"/>
    <n v="43.5"/>
    <s v="กิโลกรัม      "/>
    <n v="111.34"/>
    <n v="0"/>
    <n v="111.34"/>
    <s v="12/11/-021    "/>
    <n v="118.06967951026287"/>
    <n v="6.7296795102628693"/>
    <n v="61838.235999999997"/>
    <n v="3737.663999999997"/>
  </r>
  <r>
    <s v="ภูเก็ต"/>
    <x v="676"/>
    <x v="688"/>
    <s v="คอล์ยเมทัลชีท "/>
    <x v="0"/>
    <s v="บจก.ชมภูเมทัลชีท(ภูเก็ต)                   "/>
    <s v="4 ธ.ค. 2564           "/>
    <n v="121.8"/>
    <n v="66"/>
    <n v="0"/>
    <n v="0"/>
    <n v="0"/>
    <n v="187.8"/>
    <s v="เมตร     "/>
    <n v="13237.2"/>
    <n v="8327.1"/>
    <n v="0"/>
    <n v="0"/>
    <n v="21564.300000000003"/>
    <n v="20909.650000000001"/>
    <n v="0"/>
    <n v="654.65"/>
    <n v="3.04"/>
    <n v="43.5"/>
    <s v="กิโลกรัม      "/>
    <n v="111.34"/>
    <n v="0"/>
    <n v="111.34"/>
    <s v="09/07/-021    "/>
    <n v="114.8258785942492"/>
    <n v="3.4858785942492005"/>
    <n v="20909.652000000002"/>
    <n v="654.64800000000105"/>
  </r>
  <r>
    <s v="สุราษ"/>
    <x v="676"/>
    <x v="688"/>
    <s v="คอล์ยเมทัลชีท "/>
    <x v="0"/>
    <s v="บจก.พวงรัตน์เมทัลชีท(สุราษฎร์)             "/>
    <s v="27 ธ.ค. 2564          "/>
    <n v="8.8000000000000007"/>
    <n v="0"/>
    <n v="0"/>
    <n v="0"/>
    <n v="0"/>
    <n v="8.8000000000000007"/>
    <s v="เมตร     "/>
    <n v="1233.6500000000001"/>
    <n v="0"/>
    <n v="0"/>
    <n v="0"/>
    <n v="1233.6500000000001"/>
    <n v="762.52"/>
    <n v="0"/>
    <n v="471.13"/>
    <n v="38.19"/>
    <n v="43.5"/>
    <s v="กิโลกรัม      "/>
    <n v="111.34"/>
    <n v="0"/>
    <n v="86.65"/>
    <d v="2021-07-09T00:00:00"/>
    <n v="140.1875"/>
    <n v="28.847499999999997"/>
    <n v="979.79200000000014"/>
    <n v="253.85799999999995"/>
  </r>
  <r>
    <s v="สุราษ"/>
    <x v="676"/>
    <x v="688"/>
    <s v="คอล์ยเมทัลชีท "/>
    <x v="0"/>
    <s v="บจก.พวงรัตน์เมทัลชีท (สาขาสุราษฎร์ธานี)    "/>
    <s v="9 ธ.ค. 2564           "/>
    <n v="297.60000000000002"/>
    <n v="84.9"/>
    <n v="0"/>
    <n v="0"/>
    <n v="0"/>
    <n v="382.5"/>
    <s v="เมตร     "/>
    <n v="39383.199999999997"/>
    <n v="9918.69"/>
    <n v="0"/>
    <n v="0"/>
    <n v="49301.89"/>
    <n v="31304.06"/>
    <n v="0"/>
    <n v="17997.830000000002"/>
    <n v="36.51"/>
    <n v="43.5"/>
    <s v="กิโลกรัม      "/>
    <n v="111.34"/>
    <n v="0"/>
    <n v="81.83"/>
    <d v="2021-09-27T00:00:00"/>
    <n v="128.89383006535948"/>
    <n v="17.553830065359477"/>
    <n v="42587.55"/>
    <n v="6714.3399999999965"/>
  </r>
  <r>
    <s v="อ้อมค่าย"/>
    <x v="676"/>
    <x v="688"/>
    <s v="คอล์ยเมทัลชีท "/>
    <x v="0"/>
    <s v="บจก.พวงรัตน์เมทัลชีท(อ้อมค่าย)             "/>
    <s v="22 ธ.ค. 2564          "/>
    <n v="26"/>
    <n v="5"/>
    <n v="0"/>
    <n v="0"/>
    <n v="0"/>
    <n v="31"/>
    <s v="เมตร     "/>
    <n v="3032.46"/>
    <n v="583.9"/>
    <n v="0"/>
    <n v="0"/>
    <n v="3616.36"/>
    <n v="2558.4299999999998"/>
    <n v="0"/>
    <n v="1057.93"/>
    <n v="29.25"/>
    <n v="43.5"/>
    <s v="กิโลกรัม      "/>
    <n v="111.34"/>
    <n v="0"/>
    <n v="82.53"/>
    <d v="2021-10-25T00:00:00"/>
    <n v="116.65677419354839"/>
    <n v="5.3167741935483832"/>
    <n v="3451.54"/>
    <n v="164.82000000000016"/>
  </r>
  <r>
    <s v="อ้อมค่าย"/>
    <x v="676"/>
    <x v="688"/>
    <s v="คอล์ยเมทัลชีท "/>
    <x v="0"/>
    <s v="บจก.พวงรัตน์เมทัลชีท(อ้อมค่าย)             "/>
    <s v="3 ธ.ค. 2564           "/>
    <n v="467.3"/>
    <n v="452.8"/>
    <n v="0"/>
    <n v="0"/>
    <n v="0"/>
    <n v="920.1"/>
    <s v="เมตร     "/>
    <n v="56188.35"/>
    <n v="53208.32"/>
    <n v="0"/>
    <n v="0"/>
    <n v="109396.67"/>
    <n v="96598.07"/>
    <n v="0"/>
    <n v="12798.6"/>
    <n v="11.7"/>
    <n v="43.5"/>
    <s v="กิโลกรัม      "/>
    <n v="111.34"/>
    <n v="0"/>
    <n v="104.98"/>
    <d v="2021-09-03T00:00:00"/>
    <n v="118.89650038039343"/>
    <n v="7.5565003803934303"/>
    <n v="102443.93400000001"/>
    <n v="6952.7359999999899"/>
  </r>
  <r>
    <s v="เต่าทอง"/>
    <x v="679"/>
    <x v="691"/>
    <s v="คอล์ยเมทัลชีท "/>
    <x v="0"/>
    <s v="บจก.เต่าทองวัสดุ (ทรายขาว)                           "/>
    <s v="22 ธ.ค. 2564          "/>
    <n v="0"/>
    <n v="195.1"/>
    <n v="0"/>
    <n v="0"/>
    <n v="0"/>
    <n v="195.1"/>
    <s v="เมตร     "/>
    <n v="0"/>
    <n v="25532.33"/>
    <n v="0"/>
    <n v="0"/>
    <n v="25532.33"/>
    <n v="23416.799999999999"/>
    <n v="0"/>
    <n v="3648.08"/>
    <n v="14.29"/>
    <n v="120"/>
    <s v="เมตร          "/>
    <n v="120"/>
    <n v="0"/>
    <n v="0"/>
    <d v="2021-12-20T00:00:00"/>
    <n v="130.86791389031268"/>
    <n v="10.867913890312678"/>
    <n v="23412"/>
    <n v="2120.3300000000017"/>
  </r>
  <r>
    <s v="เต่าทอง"/>
    <x v="680"/>
    <x v="692"/>
    <s v="คอล์ยเมทัลชีท "/>
    <x v="0"/>
    <s v="บจก.เต่าทองวัสดุ (ทรายขาว)                       "/>
    <s v="23 ธ.ค. 2564          "/>
    <n v="10"/>
    <n v="39.799999999999997"/>
    <n v="0"/>
    <n v="0"/>
    <n v="0"/>
    <n v="49.8"/>
    <s v="เมตร     "/>
    <n v="1121.49"/>
    <n v="4841.2700000000004"/>
    <n v="0"/>
    <n v="0"/>
    <n v="5962.76"/>
    <n v="4115.42"/>
    <n v="0"/>
    <n v="1847.34"/>
    <n v="30.98"/>
    <n v="42.06"/>
    <s v="กิโลกรัม      "/>
    <n v="96.21"/>
    <n v="0"/>
    <n v="82.54"/>
    <s v="//-/F         "/>
    <n v="119.73413654618474"/>
    <n v="23.524136546184749"/>
    <n v="4791.2579999999998"/>
    <n v="1171.5020000000004"/>
  </r>
  <r>
    <s v="กระบี่"/>
    <x v="680"/>
    <x v="692"/>
    <s v="คอล์ยเมทัลชีท "/>
    <x v="0"/>
    <s v="บจก.ชมพรภัณฑ์กระบี่เมทัลชีท                      "/>
    <s v="15 ธ.ค. 2564          "/>
    <n v="59.2"/>
    <n v="73.8"/>
    <n v="0"/>
    <n v="0"/>
    <n v="0"/>
    <n v="133"/>
    <s v="เมตร     "/>
    <n v="7413.08"/>
    <n v="8621.49"/>
    <n v="0"/>
    <n v="0"/>
    <n v="16034.57"/>
    <n v="12795.93"/>
    <n v="0"/>
    <n v="3238.64"/>
    <n v="20.2"/>
    <n v="42.06"/>
    <s v="กิโลกรัม      "/>
    <n v="96.21"/>
    <n v="0"/>
    <n v="96.21"/>
    <s v="14/06/-021    "/>
    <n v="120.56067669172933"/>
    <n v="24.350676691729333"/>
    <n v="12795.929999999998"/>
    <n v="3238.6400000000012"/>
  </r>
  <r>
    <s v="ชุมพร"/>
    <x v="680"/>
    <x v="692"/>
    <s v="คอล์ยเมทัลชีท "/>
    <x v="0"/>
    <s v="บจก.ชมพรภัณฑ์เมทัลชีท(ชุมพร)                     "/>
    <s v="14 ธ.ค. 2564          "/>
    <n v="25"/>
    <n v="0"/>
    <n v="0"/>
    <n v="0"/>
    <n v="0"/>
    <n v="25"/>
    <s v="เมตร     "/>
    <n v="3149.6"/>
    <n v="0"/>
    <n v="0"/>
    <n v="0"/>
    <n v="3149.6"/>
    <n v="2388"/>
    <n v="0"/>
    <n v="761.6"/>
    <n v="24.18"/>
    <n v="42.06"/>
    <s v="กิโลกรัม      "/>
    <n v="96.21"/>
    <n v="0"/>
    <n v="95.52"/>
    <d v="2021-06-14T00:00:00"/>
    <n v="125.98399999999999"/>
    <n v="29.774000000000001"/>
    <n v="2405.25"/>
    <n v="744.34999999999991"/>
  </r>
  <r>
    <s v="ชุมพร"/>
    <x v="680"/>
    <x v="692"/>
    <s v="คอล์ยเมทัลชีท "/>
    <x v="0"/>
    <s v="บจก.ชมพรภัณฑ์เมทัลชีท (ชุมพร)                    "/>
    <s v="3 ธ.ค. 2564           "/>
    <n v="31.2"/>
    <n v="0"/>
    <n v="0"/>
    <n v="0"/>
    <n v="0"/>
    <n v="31.2"/>
    <s v="เมตร     "/>
    <n v="3776.74"/>
    <n v="0"/>
    <n v="0"/>
    <n v="0"/>
    <n v="3776.74"/>
    <n v="3001.76"/>
    <n v="0"/>
    <n v="774.98"/>
    <n v="20.52"/>
    <n v="42.06"/>
    <s v="กิโลกรัม      "/>
    <n v="96.21"/>
    <n v="0"/>
    <n v="96.21"/>
    <s v="//-/F         "/>
    <n v="121.04935897435897"/>
    <n v="24.839358974358973"/>
    <n v="3001.752"/>
    <n v="774.98799999999983"/>
  </r>
  <r>
    <s v="ตรัง"/>
    <x v="680"/>
    <x v="692"/>
    <s v="คอล์ยเมทัลชีท "/>
    <x v="0"/>
    <s v="บจก.ชมพรภัณฑ์วัสดุ (ตรัง)                        "/>
    <s v="20 ธ.ค. 2564          "/>
    <n v="15.5"/>
    <n v="151.80000000000001"/>
    <n v="0"/>
    <n v="0"/>
    <n v="0"/>
    <n v="167.3"/>
    <s v="เมตร     "/>
    <n v="1815"/>
    <n v="14603.8"/>
    <n v="0"/>
    <n v="0"/>
    <n v="16418.8"/>
    <n v="16108.43"/>
    <n v="0"/>
    <n v="310.37"/>
    <n v="1.89"/>
    <n v="42.06"/>
    <s v="กิโลกรัม      "/>
    <n v="96.21"/>
    <n v="0"/>
    <n v="96.21"/>
    <s v="30/07/-021    "/>
    <n v="98.139868499701123"/>
    <n v="1.9298684997011293"/>
    <n v="16095.933000000001"/>
    <n v="322.86699999999837"/>
  </r>
  <r>
    <s v="ทุ่งสง"/>
    <x v="680"/>
    <x v="692"/>
    <s v="คอล์ยเมทัลชีท "/>
    <x v="0"/>
    <s v="บจก.ชมภูเมทัลชีท(ทุ่งสง)                         "/>
    <s v="15 ธ.ค. 2564          "/>
    <n v="11"/>
    <n v="67.8"/>
    <n v="0"/>
    <n v="0"/>
    <n v="0"/>
    <n v="78.8"/>
    <s v="เมตร     "/>
    <n v="1327.1"/>
    <n v="7912.77"/>
    <n v="0"/>
    <n v="0"/>
    <n v="9239.8700000000008"/>
    <n v="6233.87"/>
    <n v="0"/>
    <n v="3006"/>
    <n v="32.53"/>
    <n v="42.06"/>
    <s v="กิโลกรัม      "/>
    <n v="96.21"/>
    <n v="0"/>
    <n v="79.11"/>
    <d v="2021-10-22T00:00:00"/>
    <n v="117.25723350253809"/>
    <n v="21.047233502538091"/>
    <n v="7581.347999999999"/>
    <n v="1658.5220000000018"/>
  </r>
  <r>
    <s v="นาเคียน"/>
    <x v="680"/>
    <x v="692"/>
    <s v="คอล์ยเมทัลชีท "/>
    <x v="0"/>
    <s v="บจก.ชมพรภัณฑ์เมทัลชีท(นาเคียน)                   "/>
    <s v="24 ธ.ค. 2564          "/>
    <n v="0"/>
    <n v="55.6"/>
    <n v="0"/>
    <n v="0"/>
    <n v="0"/>
    <n v="55.6"/>
    <s v="เมตร     "/>
    <n v="0"/>
    <n v="6504.67"/>
    <n v="0"/>
    <n v="0"/>
    <n v="6504.67"/>
    <n v="4507.3"/>
    <n v="0"/>
    <n v="1997.37"/>
    <n v="30.71"/>
    <n v="42.06"/>
    <s v="กิโลกรัม      "/>
    <n v="96.21"/>
    <n v="0"/>
    <n v="80.95"/>
    <d v="2021-08-25T00:00:00"/>
    <n v="116.99046762589929"/>
    <n v="20.780467625899291"/>
    <n v="5349.2759999999998"/>
    <n v="1155.3940000000002"/>
  </r>
  <r>
    <s v="นาเคียน"/>
    <x v="680"/>
    <x v="692"/>
    <s v="คอล์ยเมทัลชีท "/>
    <x v="0"/>
    <s v="บจก.ชมพรภัณฑ์เมทัลชีท(นาเคียน)                   "/>
    <s v="22 ธ.ค. 2564          "/>
    <n v="25.8"/>
    <n v="49.6"/>
    <n v="0"/>
    <n v="0"/>
    <n v="0"/>
    <n v="75.400000000000006"/>
    <s v="เมตร     "/>
    <n v="3125.81"/>
    <n v="6023.45"/>
    <n v="0"/>
    <n v="0"/>
    <n v="9149.26"/>
    <n v="4390.55"/>
    <n v="0"/>
    <n v="4758.71"/>
    <n v="52.01"/>
    <n v="42.06"/>
    <s v="กิโลกรัม      "/>
    <n v="96.21"/>
    <n v="0"/>
    <n v="58.23"/>
    <d v="2021-03-27T00:00:00"/>
    <n v="121.34297082228116"/>
    <n v="25.132970822281166"/>
    <n v="7254.2340000000004"/>
    <n v="1895.0259999999998"/>
  </r>
  <r>
    <s v="ภูเก็ต"/>
    <x v="680"/>
    <x v="692"/>
    <s v="คอล์ยเมทัลชีท "/>
    <x v="0"/>
    <s v="บจก.ชมภูเมทัลชีท(ภูเก็ต)                         "/>
    <s v="13 ธ.ค. 2564          "/>
    <n v="35.1"/>
    <n v="18.8"/>
    <n v="0"/>
    <n v="0"/>
    <n v="0"/>
    <n v="53.900000000000006"/>
    <s v="เมตร     "/>
    <n v="3774.04"/>
    <n v="2185.23"/>
    <n v="0"/>
    <n v="0"/>
    <n v="5959.27"/>
    <n v="5192.45"/>
    <n v="0"/>
    <n v="766.82"/>
    <n v="12.87"/>
    <n v="42.06"/>
    <s v="กิโลกรัม      "/>
    <n v="96.21"/>
    <n v="0"/>
    <n v="96.21"/>
    <s v="10/07/-021    "/>
    <n v="110.56159554730984"/>
    <n v="14.351595547309842"/>
    <n v="5185.7190000000001"/>
    <n v="773.55100000000039"/>
  </r>
  <r>
    <s v="สุราษ"/>
    <x v="680"/>
    <x v="692"/>
    <s v="คอล์ยเมทัลชีท "/>
    <x v="0"/>
    <s v="บจก.พวงรัตน์เมทัลชีท (สาขาสุราษฎร์ธานี)          "/>
    <s v="7 ธ.ค. 2564           "/>
    <n v="67.099999999999994"/>
    <n v="33.6"/>
    <n v="0"/>
    <n v="0"/>
    <n v="0"/>
    <n v="100.69999999999999"/>
    <s v="เมตร     "/>
    <n v="7462.38"/>
    <n v="4239.25"/>
    <n v="0"/>
    <n v="0"/>
    <n v="11701.630000000001"/>
    <n v="7299.74"/>
    <n v="0"/>
    <n v="4401.8900000000003"/>
    <n v="37.619999999999997"/>
    <n v="42.06"/>
    <s v="กิโลกรัม      "/>
    <n v="96.21"/>
    <n v="0"/>
    <n v="72.489999999999995"/>
    <d v="2021-10-07T00:00:00"/>
    <n v="116.20287984111224"/>
    <n v="19.992879841112241"/>
    <n v="9688.3469999999979"/>
    <n v="2013.2830000000031"/>
  </r>
  <r>
    <s v="อ้อมค่าย"/>
    <x v="680"/>
    <x v="692"/>
    <s v="คอล์ยเมทัลชีท "/>
    <x v="0"/>
    <s v="บจก.พวงรัตน์เมทัลชีท(อ้อมค่าย)                   "/>
    <s v="21 ธ.ค. 2564          "/>
    <n v="0"/>
    <n v="26"/>
    <n v="0"/>
    <n v="0"/>
    <n v="0"/>
    <n v="26"/>
    <s v="เมตร     "/>
    <n v="0"/>
    <n v="3168.48"/>
    <n v="0"/>
    <n v="0"/>
    <n v="3168.48"/>
    <n v="2557.34"/>
    <n v="0"/>
    <n v="611.14"/>
    <n v="19.29"/>
    <n v="42.06"/>
    <s v="กิโลกรัม      "/>
    <n v="96.21"/>
    <n v="0"/>
    <n v="98.02"/>
    <d v="2021-06-18T00:00:00"/>
    <n v="121.86461538461539"/>
    <n v="25.654615384615397"/>
    <n v="2501.46"/>
    <n v="667.02"/>
  </r>
  <r>
    <s v="อ้อมค่าย"/>
    <x v="680"/>
    <x v="692"/>
    <s v="คอล์ยเมทัลชีท "/>
    <x v="0"/>
    <s v="บจก.พวงรัตน์เมทัลชีท(อ้อมค่าย)                   "/>
    <s v="8 ธ.ค. 2564           "/>
    <n v="45.4"/>
    <n v="0"/>
    <n v="0"/>
    <n v="0"/>
    <n v="0"/>
    <n v="45.4"/>
    <s v="เมตร     "/>
    <n v="5611.7"/>
    <n v="0"/>
    <n v="0"/>
    <n v="0"/>
    <n v="5611.7"/>
    <n v="2307.11"/>
    <n v="0"/>
    <n v="3304.59"/>
    <n v="58.89"/>
    <n v="42.06"/>
    <s v="กิโลกรัม      "/>
    <n v="96.21"/>
    <n v="0"/>
    <n v="50.82"/>
    <d v="2020-10-08T00:00:00"/>
    <n v="123.60572687224669"/>
    <n v="27.395726872246698"/>
    <n v="4367.9339999999993"/>
    <n v="1243.7660000000005"/>
  </r>
  <r>
    <s v="เต่าทอง"/>
    <x v="681"/>
    <x v="693"/>
    <s v="คอล์ยเมทัลชีท "/>
    <x v="0"/>
    <s v="บจก.เต่าทองวัสดุ (ทรายขาว)                     "/>
    <s v="13 ธ.ค. 2564          "/>
    <n v="0"/>
    <n v="5.5"/>
    <n v="0"/>
    <n v="0"/>
    <n v="0"/>
    <n v="5.5"/>
    <s v="เมตร     "/>
    <n v="0"/>
    <n v="673.13"/>
    <n v="0"/>
    <n v="0"/>
    <n v="673.13"/>
    <n v="588.29999999999995"/>
    <n v="0"/>
    <n v="184.73"/>
    <n v="27.44"/>
    <n v="106"/>
    <s v="เมตร          "/>
    <n v="88"/>
    <n v="0"/>
    <n v="0"/>
    <s v="//-/F         "/>
    <n v="122.38727272727273"/>
    <n v="34.38727272727273"/>
    <n v="484"/>
    <n v="189.13"/>
  </r>
  <r>
    <s v="ตรัง"/>
    <x v="681"/>
    <x v="693"/>
    <s v="คอล์ยเมทัลชีท "/>
    <x v="0"/>
    <s v="บจก.ชมพรภัณฑ์วัสดุ (ตรัง)                      "/>
    <s v="18 ธ.ค. 2564          "/>
    <n v="9.6"/>
    <n v="36.1"/>
    <n v="0"/>
    <n v="0"/>
    <n v="0"/>
    <n v="45.7"/>
    <s v="เมตร     "/>
    <n v="1166.3499999999999"/>
    <n v="4617.63"/>
    <n v="0"/>
    <n v="0"/>
    <n v="5783.98"/>
    <n v="4849.5"/>
    <n v="0"/>
    <n v="1757.98"/>
    <n v="30.39"/>
    <n v="106"/>
    <s v="เมตร          "/>
    <n v="88"/>
    <n v="0"/>
    <n v="0"/>
    <s v="//-/F         "/>
    <n v="126.56411378555796"/>
    <n v="38.564113785557964"/>
    <n v="4021.6000000000004"/>
    <n v="1762.3799999999992"/>
  </r>
  <r>
    <s v="ทุ่งสง"/>
    <x v="681"/>
    <x v="693"/>
    <s v="คอล์ยเมทัลชีท "/>
    <x v="0"/>
    <s v="บจก.ชมภูเมทัลชีท(ทุ่งสง)                       "/>
    <s v="27 ธ.ค. 2564          "/>
    <n v="3"/>
    <n v="35.799999999999997"/>
    <n v="0"/>
    <n v="0"/>
    <n v="0"/>
    <n v="38.799999999999997"/>
    <s v="เมตร     "/>
    <n v="364.49"/>
    <n v="4023.92"/>
    <n v="0"/>
    <n v="0"/>
    <n v="4388.41"/>
    <n v="4121.28"/>
    <n v="0"/>
    <n v="966.97"/>
    <n v="22.03"/>
    <n v="106"/>
    <s v="เมตร          "/>
    <n v="88"/>
    <n v="0"/>
    <n v="0"/>
    <s v="21/12/-021    "/>
    <n v="113.10335051546392"/>
    <n v="25.103350515463916"/>
    <n v="3414.3999999999996"/>
    <n v="974.01000000000022"/>
  </r>
  <r>
    <s v="นาเคียน"/>
    <x v="681"/>
    <x v="693"/>
    <s v="คอล์ยเมทัลชีท "/>
    <x v="0"/>
    <s v="บจก.ชมพรภัณฑ์เมทัลชีท(นาเคียน)                 "/>
    <s v="4 ธ.ค. 2564           "/>
    <n v="49.2"/>
    <n v="139.80000000000001"/>
    <n v="0"/>
    <n v="0"/>
    <n v="0"/>
    <n v="189"/>
    <s v="เมตร     "/>
    <n v="5961.38"/>
    <n v="16013.3"/>
    <n v="0"/>
    <n v="0"/>
    <n v="21974.68"/>
    <n v="20034"/>
    <n v="0"/>
    <n v="5342.68"/>
    <n v="24.31"/>
    <n v="106"/>
    <s v="เมตร          "/>
    <n v="88"/>
    <n v="0"/>
    <n v="0"/>
    <s v="//-/F         "/>
    <n v="116.26814814814814"/>
    <n v="28.268148148148143"/>
    <n v="16632"/>
    <n v="5342.68"/>
  </r>
  <r>
    <s v="ภูเก็ต"/>
    <x v="681"/>
    <x v="693"/>
    <s v="คอล์ยเมทัลชีท "/>
    <x v="0"/>
    <s v="บจก.ชมภูเมทัลชีท(ภูเก็ต)                       "/>
    <s v="8 ธ.ค. 2564           "/>
    <n v="0"/>
    <n v="141.4"/>
    <n v="0"/>
    <n v="0"/>
    <n v="0"/>
    <n v="141.4"/>
    <s v="เมตร     "/>
    <n v="0"/>
    <n v="15192.12"/>
    <n v="0"/>
    <n v="0"/>
    <n v="15192.12"/>
    <n v="14988.4"/>
    <n v="0"/>
    <n v="2748.92"/>
    <n v="18.09"/>
    <n v="106"/>
    <s v="เมตร          "/>
    <n v="88"/>
    <n v="0"/>
    <n v="0"/>
    <d v="2021-12-07T00:00:00"/>
    <n v="107.44073550212164"/>
    <n v="19.44073550212164"/>
    <n v="12443.2"/>
    <n v="2748.92"/>
  </r>
  <r>
    <s v="สุราษ"/>
    <x v="681"/>
    <x v="693"/>
    <s v="คอล์ยเมทัลชีท "/>
    <x v="0"/>
    <s v="บจก.พวงรัตน์เมทัลชีท (สาขาสุราษฎร์ธานี)        "/>
    <s v="3 ธ.ค. 2564           "/>
    <n v="5"/>
    <n v="0"/>
    <n v="0"/>
    <n v="0"/>
    <n v="0"/>
    <n v="5"/>
    <s v="เมตร     "/>
    <n v="607.48"/>
    <n v="0"/>
    <n v="0"/>
    <n v="0"/>
    <n v="607.48"/>
    <n v="530"/>
    <n v="0"/>
    <n v="167.48"/>
    <n v="27.57"/>
    <n v="106"/>
    <s v="เมตร          "/>
    <n v="88"/>
    <n v="0"/>
    <n v="0"/>
    <s v="04/04/-020    "/>
    <n v="121.49600000000001"/>
    <n v="33.496000000000009"/>
    <n v="440"/>
    <n v="167.48000000000002"/>
  </r>
  <r>
    <s v="เต่าทอง"/>
    <x v="682"/>
    <x v="694"/>
    <s v="คอล์ยเมทัลชีท "/>
    <x v="0"/>
    <s v="บจก.เต่าทองวัสดุ (ทรายขาว)                   "/>
    <s v="23 ธ.ค. 2564          "/>
    <n v="3"/>
    <n v="68"/>
    <n v="0"/>
    <n v="0"/>
    <n v="0"/>
    <n v="71"/>
    <s v="เมตร     "/>
    <n v="420.36"/>
    <n v="9527.27"/>
    <n v="0"/>
    <n v="0"/>
    <n v="9947.630000000001"/>
    <n v="8520"/>
    <n v="0"/>
    <n v="5155.13"/>
    <n v="51.82"/>
    <n v="120"/>
    <s v="เมตร          "/>
    <n v="67.5"/>
    <n v="0"/>
    <n v="0"/>
    <d v="2021-12-22T00:00:00"/>
    <n v="140.10746478873241"/>
    <n v="72.607464788732415"/>
    <n v="4792.5"/>
    <n v="5155.130000000001"/>
  </r>
  <r>
    <s v="ภูเก็ต"/>
    <x v="682"/>
    <x v="694"/>
    <s v="คอล์ยเมทัลชีท "/>
    <x v="0"/>
    <s v="บจก.ชมภูเมทัลชีท(ภูเก็ต)                     "/>
    <s v="3 ธ.ค. 2564           "/>
    <n v="17.600000000000001"/>
    <n v="0"/>
    <n v="0"/>
    <n v="0"/>
    <n v="0"/>
    <n v="17.600000000000001"/>
    <s v="เมตร     "/>
    <n v="2796.18"/>
    <n v="0"/>
    <n v="0"/>
    <n v="0"/>
    <n v="2796.18"/>
    <n v="2112"/>
    <n v="0"/>
    <n v="1608.18"/>
    <n v="57.51"/>
    <n v="120"/>
    <s v="เมตร          "/>
    <n v="67.5"/>
    <n v="0"/>
    <n v="0"/>
    <s v="24/09/-021    "/>
    <n v="158.87386363636361"/>
    <n v="91.373863636363609"/>
    <n v="1188"/>
    <n v="1608.1799999999998"/>
  </r>
  <r>
    <s v="เต่าทอง"/>
    <x v="683"/>
    <x v="695"/>
    <s v="คอล์ยเมทัลชีท "/>
    <x v="0"/>
    <s v="บจก.เต่าทองวัสดุ (ทรายขาว)                         "/>
    <s v="7 ธ.ค. 2564           "/>
    <n v="62.1"/>
    <n v="81.2"/>
    <n v="0"/>
    <n v="0"/>
    <n v="0"/>
    <n v="143.30000000000001"/>
    <s v="เมตร     "/>
    <n v="7187.6"/>
    <n v="9869.67"/>
    <n v="0"/>
    <n v="0"/>
    <n v="17057.27"/>
    <n v="11844.46"/>
    <n v="0"/>
    <n v="5212.8100000000004"/>
    <n v="30.56"/>
    <n v="42.06"/>
    <s v="กิโลกรัม      "/>
    <n v="90"/>
    <n v="0"/>
    <n v="82.58"/>
    <d v="2021-08-25T00:00:00"/>
    <n v="119.03189113747382"/>
    <n v="29.031891137473821"/>
    <n v="12897.000000000002"/>
    <n v="4160.2699999999986"/>
  </r>
  <r>
    <s v="กระบี่"/>
    <x v="683"/>
    <x v="695"/>
    <s v="คอล์ยเมทัลชีท "/>
    <x v="0"/>
    <s v="บจก.ชมพรภัณฑ์กระบี่เมทัลชีท                        "/>
    <s v="10 ธ.ค. 2564          "/>
    <n v="256.7"/>
    <n v="0"/>
    <n v="0"/>
    <n v="0"/>
    <n v="0"/>
    <n v="256.7"/>
    <s v="เมตร     "/>
    <n v="29271.14"/>
    <n v="0"/>
    <n v="0"/>
    <n v="0"/>
    <n v="29271.14"/>
    <n v="23103"/>
    <n v="0"/>
    <n v="6168.14"/>
    <n v="21.07"/>
    <n v="42.06"/>
    <s v="กิโลกรัม      "/>
    <n v="90"/>
    <n v="0"/>
    <n v="90"/>
    <s v="27/09/-021    "/>
    <n v="114.02859368913128"/>
    <n v="24.028593689131284"/>
    <n v="23103"/>
    <n v="6168.1399999999994"/>
  </r>
  <r>
    <s v="ชุมพร"/>
    <x v="683"/>
    <x v="695"/>
    <s v="คอล์ยเมทัลชีท "/>
    <x v="0"/>
    <s v="บจก.ชมพรภัณฑ์เมทัลชีท (ชุมพร)                      "/>
    <s v="3 ธ.ค. 2564           "/>
    <n v="419.3"/>
    <n v="594.70000000000005"/>
    <n v="0"/>
    <n v="0"/>
    <n v="0"/>
    <n v="1014"/>
    <s v="เมตร     "/>
    <n v="51653.9"/>
    <n v="72239.05"/>
    <n v="0"/>
    <n v="0"/>
    <n v="123892.95000000001"/>
    <n v="91260"/>
    <n v="0"/>
    <n v="32632.95"/>
    <n v="26.34"/>
    <n v="42.06"/>
    <s v="กิโลกรัม      "/>
    <n v="90"/>
    <n v="0"/>
    <n v="90"/>
    <s v="13/11/-021    "/>
    <n v="122.18239644970416"/>
    <n v="32.182396449704157"/>
    <n v="91260"/>
    <n v="32632.950000000012"/>
  </r>
  <r>
    <s v="ตรัง"/>
    <x v="683"/>
    <x v="695"/>
    <s v="คอล์ยเมทัลชีท "/>
    <x v="0"/>
    <s v="บจก.ชมพรภัณฑ์วัสดุ (ตรัง)                          "/>
    <s v="7 ธ.ค. 2564           "/>
    <n v="12"/>
    <n v="144.80000000000001"/>
    <n v="0"/>
    <n v="0"/>
    <n v="0"/>
    <n v="156.80000000000001"/>
    <s v="เมตร     "/>
    <n v="1570.09"/>
    <n v="17943.09"/>
    <n v="0"/>
    <n v="0"/>
    <n v="19513.18"/>
    <n v="12818.6"/>
    <n v="0"/>
    <n v="6694.58"/>
    <n v="34.31"/>
    <n v="42.06"/>
    <s v="กิโลกรัม      "/>
    <n v="90"/>
    <n v="0"/>
    <n v="81.72"/>
    <d v="2021-09-27T00:00:00"/>
    <n v="124.44630102040816"/>
    <n v="34.446301020408157"/>
    <n v="14112.000000000002"/>
    <n v="5401.1799999999985"/>
  </r>
  <r>
    <s v="นาเคียน"/>
    <x v="683"/>
    <x v="695"/>
    <s v="คอล์ยเมทัลชีท "/>
    <x v="0"/>
    <s v="บจก.ชมพรภัณฑ์เมทัลชีท(นาเคียน)                     "/>
    <s v="17 ธ.ค. 2564          "/>
    <n v="40.700000000000003"/>
    <n v="16"/>
    <n v="0"/>
    <n v="0"/>
    <n v="0"/>
    <n v="56.7"/>
    <s v="เมตร     "/>
    <n v="4944.3599999999997"/>
    <n v="1869.16"/>
    <n v="0"/>
    <n v="0"/>
    <n v="6813.5199999999995"/>
    <n v="4580.29"/>
    <n v="0"/>
    <n v="2233.23"/>
    <n v="32.78"/>
    <n v="42.06"/>
    <s v="กิโลกรัม      "/>
    <n v="90"/>
    <n v="0"/>
    <n v="80.709999999999994"/>
    <d v="2021-11-12T00:00:00"/>
    <n v="120.16790123456789"/>
    <n v="30.167901234567893"/>
    <n v="5103"/>
    <n v="1710.5199999999995"/>
  </r>
  <r>
    <s v="อ้อมค่าย"/>
    <x v="683"/>
    <x v="695"/>
    <s v="คอล์ยเมทัลชีท "/>
    <x v="0"/>
    <s v="บจก.พวงรัตน์เมทัลชีท(อ้อมค่าย)                     "/>
    <s v="1 ธ.ค. 2564           "/>
    <n v="483.6"/>
    <n v="24.8"/>
    <n v="0"/>
    <n v="0"/>
    <n v="0"/>
    <n v="508.40000000000003"/>
    <s v="เมตร     "/>
    <n v="58301.440000000002"/>
    <n v="2897.2"/>
    <n v="0"/>
    <n v="0"/>
    <n v="61198.64"/>
    <n v="43266.46"/>
    <n v="0"/>
    <n v="17932.18"/>
    <n v="29.3"/>
    <n v="42.06"/>
    <s v="กิโลกรัม      "/>
    <n v="90"/>
    <n v="0"/>
    <n v="85.1"/>
    <d v="2021-10-27T00:00:00"/>
    <n v="120.37498033044845"/>
    <n v="30.374980330448452"/>
    <n v="45756"/>
    <n v="15442.64"/>
  </r>
  <r>
    <s v="กระบี่"/>
    <x v="684"/>
    <x v="696"/>
    <s v="คอล์ยเมทัลชีท "/>
    <x v="0"/>
    <s v="บจก.ชมพรภัณฑ์กระบี่เมทัลชีท                     "/>
    <s v="18 ธ.ค. 2564          "/>
    <n v="21.8"/>
    <n v="311.39999999999998"/>
    <n v="0"/>
    <n v="0"/>
    <n v="0"/>
    <n v="333.2"/>
    <s v="เมตร     "/>
    <n v="2546.73"/>
    <n v="37640.19"/>
    <n v="0"/>
    <n v="0"/>
    <n v="40186.920000000006"/>
    <n v="19198.990000000002"/>
    <n v="0"/>
    <n v="20987.93"/>
    <n v="52.23"/>
    <n v="42.06"/>
    <s v="กิโลกรัม      "/>
    <n v="57.62"/>
    <n v="0"/>
    <n v="57.62"/>
    <s v="27/09/-021    "/>
    <n v="120.60900360144059"/>
    <n v="62.989003601440594"/>
    <n v="19198.983999999997"/>
    <n v="20987.936000000009"/>
  </r>
  <r>
    <s v="ตรัง"/>
    <x v="684"/>
    <x v="696"/>
    <s v="คอล์ยเมทัลชีท "/>
    <x v="0"/>
    <s v="บจก.ชมพรภัณฑ์วัสดุ (ตรัง)                       "/>
    <s v="9 ธ.ค. 2564           "/>
    <n v="0"/>
    <n v="352.3"/>
    <n v="0"/>
    <n v="0"/>
    <n v="0"/>
    <n v="352.3"/>
    <s v="เมตร     "/>
    <n v="0"/>
    <n v="42430.84"/>
    <n v="0"/>
    <n v="0"/>
    <n v="42430.84"/>
    <n v="25735.52"/>
    <n v="0"/>
    <n v="16695.32"/>
    <n v="39.35"/>
    <n v="42.06"/>
    <s v="กิโลกรัม      "/>
    <n v="57.62"/>
    <n v="0"/>
    <n v="73.05"/>
    <d v="2021-09-27T00:00:00"/>
    <n v="120.43951177973317"/>
    <n v="62.819511779733169"/>
    <n v="20299.525999999998"/>
    <n v="22131.313999999998"/>
  </r>
  <r>
    <s v="นาเคียน"/>
    <x v="684"/>
    <x v="696"/>
    <s v="คอล์ยเมทัลชีท "/>
    <x v="0"/>
    <s v="บจก.ชมพรภัณฑ์เมทัลชีท(นาเคียน)                  "/>
    <s v="7 ธ.ค. 2564           "/>
    <n v="0"/>
    <n v="47.6"/>
    <n v="0"/>
    <n v="0"/>
    <n v="0"/>
    <n v="47.6"/>
    <s v="เมตร     "/>
    <n v="0"/>
    <n v="5560.74"/>
    <n v="0"/>
    <n v="0"/>
    <n v="5560.74"/>
    <n v="2742.71"/>
    <n v="0"/>
    <n v="2818.03"/>
    <n v="50.68"/>
    <n v="42.06"/>
    <s v="กิโลกรัม      "/>
    <n v="57.62"/>
    <n v="0"/>
    <n v="57.62"/>
    <d v="2021-02-22T00:00:00"/>
    <n v="116.82226890756301"/>
    <n v="59.202268907563017"/>
    <n v="2742.712"/>
    <n v="2818.0279999999998"/>
  </r>
  <r>
    <s v="ภูเก็ต"/>
    <x v="684"/>
    <x v="696"/>
    <s v="คอล์ยเมทัลชีท "/>
    <x v="0"/>
    <s v="บจก.ชมภูเมทัลชีท(ภูเก็ต)                        "/>
    <s v="3 ธ.ค. 2564           "/>
    <n v="497.1"/>
    <n v="192"/>
    <n v="0"/>
    <n v="0"/>
    <n v="0"/>
    <n v="689.1"/>
    <s v="เมตร     "/>
    <n v="54621.74"/>
    <n v="20635.509999999998"/>
    <n v="0"/>
    <n v="0"/>
    <n v="75257.25"/>
    <n v="42265.79"/>
    <n v="0"/>
    <n v="32991.46"/>
    <n v="43.84"/>
    <n v="42.06"/>
    <s v="กิโลกรัม      "/>
    <n v="57.62"/>
    <n v="0"/>
    <n v="61.33"/>
    <s v="//B/F         "/>
    <n v="109.21092729647366"/>
    <n v="51.590927296473659"/>
    <n v="39705.942000000003"/>
    <n v="35551.307999999997"/>
  </r>
  <r>
    <s v="เต่าทอง"/>
    <x v="685"/>
    <x v="697"/>
    <s v="คอล์ยเมทัลชีท "/>
    <x v="0"/>
    <s v="บจก.เต่าทองวัสดุ (ทรายขาว)                           "/>
    <s v="10 ธ.ค. 2564          "/>
    <n v="365"/>
    <n v="76.599999999999994"/>
    <n v="0"/>
    <n v="0"/>
    <n v="0"/>
    <n v="441.6"/>
    <s v="เมตร     "/>
    <n v="40663.9"/>
    <n v="9420.16"/>
    <n v="0"/>
    <n v="0"/>
    <n v="50084.06"/>
    <n v="30028.799999999999"/>
    <n v="0"/>
    <n v="20055.259999999998"/>
    <n v="40.04"/>
    <n v="43.5"/>
    <s v="กิโลกรัม      "/>
    <n v="87.5"/>
    <n v="0"/>
    <n v="67.98"/>
    <d v="2021-08-20T00:00:00"/>
    <n v="113.41499094202898"/>
    <n v="25.914990942028979"/>
    <n v="38640"/>
    <n v="11444.059999999998"/>
  </r>
  <r>
    <s v="กระบี่"/>
    <x v="685"/>
    <x v="697"/>
    <s v="คอล์ยเมทัลชีท "/>
    <x v="0"/>
    <s v="บจก.ชมพรภัณฑ์กระบี่เมทัลชีท                          "/>
    <s v="4 ธ.ค. 2564           "/>
    <n v="78.2"/>
    <n v="42.6"/>
    <n v="0"/>
    <n v="0"/>
    <n v="0"/>
    <n v="120.80000000000001"/>
    <s v="เมตร     "/>
    <n v="9156.8700000000008"/>
    <n v="4777.5600000000004"/>
    <n v="0"/>
    <n v="0"/>
    <n v="13934.43"/>
    <n v="10570"/>
    <n v="0"/>
    <n v="3364.43"/>
    <n v="24.14"/>
    <n v="43.5"/>
    <s v="กิโลกรัม      "/>
    <n v="87.5"/>
    <n v="0"/>
    <n v="87.5"/>
    <s v="//-/F         "/>
    <n v="115.35124172185429"/>
    <n v="27.851241721854294"/>
    <n v="10570.000000000002"/>
    <n v="3364.4299999999985"/>
  </r>
  <r>
    <s v="ตรัง"/>
    <x v="685"/>
    <x v="697"/>
    <s v="คอล์ยเมทัลชีท "/>
    <x v="0"/>
    <s v="บจก.ชมพรภัณฑ์วัสดุ (ตรัง)                            "/>
    <s v="25 ธ.ค. 2564          "/>
    <n v="79.400000000000006"/>
    <n v="83.1"/>
    <n v="0"/>
    <n v="0"/>
    <n v="0"/>
    <n v="162.5"/>
    <s v="เมตร     "/>
    <n v="9460.9699999999993"/>
    <n v="9712.98"/>
    <n v="0"/>
    <n v="0"/>
    <n v="19173.949999999997"/>
    <n v="14223.13"/>
    <n v="0"/>
    <n v="4950.82"/>
    <n v="25.82"/>
    <n v="43.5"/>
    <s v="กิโลกรัม      "/>
    <n v="87.5"/>
    <n v="0"/>
    <n v="87.5"/>
    <s v="//-/F         "/>
    <n v="117.99353846153845"/>
    <n v="30.493538461538449"/>
    <n v="14218.75"/>
    <n v="4955.1999999999971"/>
  </r>
  <r>
    <s v="ทุ่งสง"/>
    <x v="685"/>
    <x v="697"/>
    <s v="คอล์ยเมทัลชีท "/>
    <x v="0"/>
    <s v="บจก.ชมภูเมทัลชีท(ทุ่งสง)                             "/>
    <s v="2 ธ.ค. 2564           "/>
    <n v="194.5"/>
    <n v="55"/>
    <n v="0"/>
    <n v="0"/>
    <n v="0"/>
    <n v="249.5"/>
    <s v="เมตร     "/>
    <n v="22283.41"/>
    <n v="6588.48"/>
    <n v="0"/>
    <n v="0"/>
    <n v="28871.89"/>
    <n v="21835.63"/>
    <n v="0"/>
    <n v="7036.26"/>
    <n v="24.37"/>
    <n v="43.5"/>
    <s v="กิโลกรัม      "/>
    <n v="87.5"/>
    <n v="0"/>
    <n v="87.5"/>
    <s v="26/07/-021    "/>
    <n v="115.71899799599198"/>
    <n v="28.218997995991984"/>
    <n v="21831.25"/>
    <n v="7040.6399999999994"/>
  </r>
  <r>
    <s v="นาเคียน"/>
    <x v="685"/>
    <x v="697"/>
    <s v="คอล์ยเมทัลชีท "/>
    <x v="0"/>
    <s v="บจก.ชมพรภัณฑ์เมทัลชีท(นาเคียน)                       "/>
    <s v="4 ธ.ค. 2564           "/>
    <n v="14.9"/>
    <n v="342.6"/>
    <n v="0"/>
    <n v="0"/>
    <n v="0"/>
    <n v="357.5"/>
    <s v="เมตร     "/>
    <n v="1797.71"/>
    <n v="40553.910000000003"/>
    <n v="0"/>
    <n v="0"/>
    <n v="42351.62"/>
    <n v="29870.799999999999"/>
    <n v="0"/>
    <n v="12480.82"/>
    <n v="29.47"/>
    <n v="43.5"/>
    <s v="กิโลกรัม      "/>
    <n v="87.5"/>
    <n v="0"/>
    <n v="83.55"/>
    <d v="2021-11-22T00:00:00"/>
    <n v="118.46606993006993"/>
    <n v="30.966069930069935"/>
    <n v="31281.25"/>
    <n v="11070.370000000003"/>
  </r>
  <r>
    <s v="สุราษ"/>
    <x v="685"/>
    <x v="697"/>
    <s v="คอล์ยเมทัลชีท "/>
    <x v="0"/>
    <s v="บจก.พวงรัตน์เมทัลชีท (สาขาสุราษฎร์ธานี)              "/>
    <s v="8 ธ.ค. 2564           "/>
    <n v="103.5"/>
    <n v="0"/>
    <n v="0"/>
    <n v="0"/>
    <n v="0"/>
    <n v="103.5"/>
    <s v="เมตร     "/>
    <n v="13544.68"/>
    <n v="0"/>
    <n v="0"/>
    <n v="0"/>
    <n v="13544.68"/>
    <n v="9058"/>
    <n v="0"/>
    <n v="4486.68"/>
    <n v="33.130000000000003"/>
    <n v="43.5"/>
    <s v="กิโลกรัม      "/>
    <n v="87.5"/>
    <n v="0"/>
    <n v="87.5"/>
    <s v="//-/F         "/>
    <n v="130.8664734299517"/>
    <n v="43.366473429951697"/>
    <n v="9056.25"/>
    <n v="4488.43"/>
  </r>
  <r>
    <s v="อ้อมค่าย"/>
    <x v="685"/>
    <x v="697"/>
    <s v="คอล์ยเมทัลชีท "/>
    <x v="0"/>
    <s v="บจก.พวงรัตน์เมทัลชีท(อ้อมค่าย)                       "/>
    <s v="11 ธ.ค. 2564          "/>
    <n v="1.4"/>
    <n v="0"/>
    <n v="0"/>
    <n v="0"/>
    <n v="0"/>
    <n v="1.4"/>
    <s v="เมตร     "/>
    <n v="170.08"/>
    <n v="0"/>
    <n v="0"/>
    <n v="0"/>
    <n v="170.08"/>
    <n v="94.91"/>
    <n v="0"/>
    <n v="75.17"/>
    <n v="44.2"/>
    <n v="43.5"/>
    <s v="กิโลกรัม      "/>
    <n v="87.5"/>
    <n v="0"/>
    <n v="67.790000000000006"/>
    <d v="2021-07-26T00:00:00"/>
    <n v="121.48571428571431"/>
    <n v="33.985714285714309"/>
    <n v="122.49999999999999"/>
    <n v="47.580000000000027"/>
  </r>
  <r>
    <s v="อ้อมค่าย"/>
    <x v="685"/>
    <x v="697"/>
    <s v="คอล์ยเมทัลชีท "/>
    <x v="0"/>
    <s v="บจก.พวงรัตน์เมทัลชีท(อ้อมค่าย)                       "/>
    <s v="1 ธ.ค. 2564           "/>
    <n v="111.6"/>
    <n v="70.400000000000006"/>
    <n v="0"/>
    <n v="0"/>
    <n v="0"/>
    <n v="182"/>
    <s v="เมตร     "/>
    <n v="13407.26"/>
    <n v="8224.2999999999993"/>
    <n v="0"/>
    <n v="0"/>
    <n v="21631.559999999998"/>
    <n v="15871.48"/>
    <n v="0"/>
    <n v="5760.08"/>
    <n v="26.63"/>
    <n v="43.5"/>
    <s v="กิโลกรัม      "/>
    <n v="87.5"/>
    <n v="0"/>
    <n v="87.2"/>
    <s v="12/12/-020    "/>
    <n v="118.85472527472527"/>
    <n v="31.354725274725268"/>
    <n v="15925"/>
    <n v="5706.5599999999977"/>
  </r>
  <r>
    <s v="นาเคียน"/>
    <x v="686"/>
    <x v="698"/>
    <s v="คอล์ยเมทัลชีท "/>
    <x v="0"/>
    <s v="บจก.ชมพรภัณฑ์เมทัลชีท(นาเคียน)          "/>
    <s v="27 ธ.ค. 2564          "/>
    <n v="16.8"/>
    <n v="0"/>
    <n v="0"/>
    <n v="0"/>
    <n v="0"/>
    <n v="16.8"/>
    <s v="เมตร     "/>
    <n v="2112.7600000000002"/>
    <n v="0"/>
    <n v="0"/>
    <n v="0"/>
    <n v="2112.7600000000002"/>
    <n v="2016"/>
    <n v="0"/>
    <n v="991.53"/>
    <n v="46.93"/>
    <n v="120"/>
    <s v="เมตร          "/>
    <n v="66.739999999999995"/>
    <n v="0"/>
    <n v="0"/>
    <s v="25/08/-021    "/>
    <n v="125.75952380952381"/>
    <n v="59.019523809523818"/>
    <n v="1121.232"/>
    <n v="991.52800000000025"/>
  </r>
  <r>
    <s v="กระบี่"/>
    <x v="687"/>
    <x v="699"/>
    <s v="คอล์ยเมทัลชีท "/>
    <x v="0"/>
    <s v="บจก.ชมพรภัณฑ์กระบี่เมทัลชีท                       "/>
    <s v="17 ธ.ค. 2564          "/>
    <n v="67.5"/>
    <n v="0"/>
    <n v="0"/>
    <n v="0"/>
    <n v="0"/>
    <n v="67.5"/>
    <s v="เมตร     "/>
    <n v="7885.07"/>
    <n v="0"/>
    <n v="0"/>
    <n v="0"/>
    <n v="7885.07"/>
    <n v="3917.7"/>
    <n v="0"/>
    <n v="3967.37"/>
    <n v="50.31"/>
    <n v="43"/>
    <s v="กิโลกรัม      "/>
    <n v="58.04"/>
    <n v="0"/>
    <n v="58.04"/>
    <s v="//-/F         "/>
    <n v="116.81585185185185"/>
    <n v="58.775851851851847"/>
    <n v="3917.7"/>
    <n v="3967.37"/>
  </r>
  <r>
    <s v="ทุ่งสง"/>
    <x v="687"/>
    <x v="699"/>
    <s v="คอล์ยเมทัลชีท "/>
    <x v="0"/>
    <s v="บจก.ชมภูเมทัลชีท(ทุ่งสง)                          "/>
    <s v="27 ธ.ค. 2564          "/>
    <n v="62"/>
    <n v="0"/>
    <n v="0"/>
    <n v="0"/>
    <n v="0"/>
    <n v="62"/>
    <s v="เมตร     "/>
    <n v="7242.99"/>
    <n v="0"/>
    <n v="0"/>
    <n v="0"/>
    <n v="7242.99"/>
    <n v="3598.48"/>
    <n v="0"/>
    <n v="3644.51"/>
    <n v="50.32"/>
    <n v="43"/>
    <s v="กิโลกรัม      "/>
    <n v="58.04"/>
    <n v="0"/>
    <n v="58.04"/>
    <s v="//-/F         "/>
    <n v="116.8224193548387"/>
    <n v="58.782419354838702"/>
    <n v="3598.48"/>
    <n v="3644.5099999999998"/>
  </r>
  <r>
    <s v="ชุมพร"/>
    <x v="688"/>
    <x v="700"/>
    <s v="คอล์ยเมทัลชีท "/>
    <x v="0"/>
    <s v="บจก.ชมพรภัณฑ์เมทัลชีท (ชุมพร)          "/>
    <s v="10 ธ.ค. 2564          "/>
    <n v="102.6"/>
    <n v="0"/>
    <n v="0"/>
    <n v="0"/>
    <n v="0"/>
    <n v="102.6"/>
    <s v="เมตร     "/>
    <n v="11506.55"/>
    <n v="0"/>
    <n v="0"/>
    <n v="0"/>
    <n v="11506.55"/>
    <n v="8986.73"/>
    <n v="0"/>
    <n v="2519.8200000000002"/>
    <n v="21.9"/>
    <n v="46.17"/>
    <s v="กิโลกรัม      "/>
    <n v="87.59"/>
    <n v="0"/>
    <n v="87.59"/>
    <s v="//-/F         "/>
    <n v="112.14961013645224"/>
    <n v="24.559610136452235"/>
    <n v="8986.7340000000004"/>
    <n v="2519.8159999999989"/>
  </r>
  <r>
    <s v="ตรัง"/>
    <x v="688"/>
    <x v="700"/>
    <s v="คอล์ยเมทัลชีท "/>
    <x v="0"/>
    <s v="บจก.ชมพรภัณฑ์วัสดุ (ตรัง)              "/>
    <s v="11 ธ.ค. 2564          "/>
    <n v="0"/>
    <n v="61"/>
    <n v="0"/>
    <n v="0"/>
    <n v="0"/>
    <n v="61"/>
    <s v="เมตร     "/>
    <n v="0"/>
    <n v="7126.17"/>
    <n v="0"/>
    <n v="0"/>
    <n v="7126.17"/>
    <n v="5342.99"/>
    <n v="0"/>
    <n v="1783.18"/>
    <n v="25.02"/>
    <n v="46.17"/>
    <s v="กิโลกรัม      "/>
    <n v="87.59"/>
    <n v="0"/>
    <n v="87.59"/>
    <s v="//-/F         "/>
    <n v="116.82245901639344"/>
    <n v="29.232459016393435"/>
    <n v="5342.99"/>
    <n v="1783.1800000000003"/>
  </r>
  <r>
    <s v="ภูเก็ต"/>
    <x v="688"/>
    <x v="700"/>
    <s v="คอล์ยเมทัลชีท "/>
    <x v="0"/>
    <s v="บจก.ชมภูเมทัลชีท(ภูเก็ต)               "/>
    <s v="13 ธ.ค. 2564          "/>
    <n v="36"/>
    <n v="6.7"/>
    <n v="0"/>
    <n v="0"/>
    <n v="0"/>
    <n v="42.7"/>
    <s v="เมตร     "/>
    <n v="4439.26"/>
    <n v="946.26"/>
    <n v="0"/>
    <n v="0"/>
    <n v="5385.52"/>
    <n v="3744.47"/>
    <n v="0"/>
    <n v="1641.05"/>
    <n v="30.47"/>
    <n v="46.17"/>
    <s v="กิโลกรัม      "/>
    <n v="87.59"/>
    <n v="0"/>
    <n v="87.59"/>
    <s v="//-/F         "/>
    <n v="126.12459016393443"/>
    <n v="38.534590163934425"/>
    <n v="3740.0930000000003"/>
    <n v="1645.4270000000001"/>
  </r>
  <r>
    <s v="เต่าทอง"/>
    <x v="689"/>
    <x v="701"/>
    <s v="คอล์ยเมทัลชีท "/>
    <x v="0"/>
    <s v="บจก.เต่าทองวัสดุ (ทรายขาว)             "/>
    <s v="4 ธ.ค. 2564           "/>
    <n v="20.7"/>
    <n v="0"/>
    <n v="0"/>
    <n v="0"/>
    <n v="0"/>
    <n v="20.7"/>
    <s v="เมตร     "/>
    <n v="1932.77"/>
    <n v="0"/>
    <n v="0"/>
    <n v="0"/>
    <n v="1932.77"/>
    <n v="1513.29"/>
    <n v="0"/>
    <n v="419.48"/>
    <n v="21.7"/>
    <n v="47.67"/>
    <s v="กิโลกรัม      "/>
    <n v="74"/>
    <n v="0"/>
    <n v="73.11"/>
    <d v="2021-08-20T00:00:00"/>
    <n v="93.370531400966186"/>
    <n v="19.370531400966186"/>
    <n v="1531.8"/>
    <n v="400.97"/>
  </r>
  <r>
    <s v="กระบี่"/>
    <x v="689"/>
    <x v="701"/>
    <s v="คอล์ยเมทัลชีท "/>
    <x v="0"/>
    <s v="บจก.ชมพรภัณฑ์กระบี่เมทัลชีท            "/>
    <s v="3 ธ.ค. 2564           "/>
    <n v="6"/>
    <n v="62"/>
    <n v="0"/>
    <n v="0"/>
    <n v="0"/>
    <n v="68"/>
    <s v="เมตร     "/>
    <n v="588.79"/>
    <n v="5794.4"/>
    <n v="0"/>
    <n v="0"/>
    <n v="6383.19"/>
    <n v="0"/>
    <n v="0"/>
    <n v="6383.19"/>
    <n v="100"/>
    <n v="47.67"/>
    <s v="กิโลกรัม      "/>
    <n v="74"/>
    <n v="105"/>
    <n v="0"/>
    <s v="//-/F         "/>
    <n v="93.870441176470578"/>
    <n v="19.870441176470578"/>
    <n v="5032"/>
    <n v="1351.1899999999996"/>
  </r>
  <r>
    <s v="ชุมพร"/>
    <x v="689"/>
    <x v="701"/>
    <s v="คอล์ยเมทัลชีท "/>
    <x v="0"/>
    <s v="บจก.ชมพรภัณฑ์เมทัลชีท(ชุมพร)           "/>
    <s v="17 ธ.ค. 2564          "/>
    <n v="25"/>
    <n v="0"/>
    <n v="0"/>
    <n v="0"/>
    <n v="0"/>
    <n v="25"/>
    <s v="เมตร     "/>
    <n v="2448.6999999999998"/>
    <n v="0"/>
    <n v="0"/>
    <n v="0"/>
    <n v="2448.6999999999998"/>
    <n v="0"/>
    <n v="0"/>
    <n v="2448.6999999999998"/>
    <n v="100"/>
    <n v="47.67"/>
    <s v="กิโลกรัม      "/>
    <n v="74"/>
    <n v="117"/>
    <n v="0"/>
    <s v="//-/F         "/>
    <n v="97.947999999999993"/>
    <n v="23.947999999999993"/>
    <n v="1850"/>
    <n v="598.69999999999982"/>
  </r>
  <r>
    <s v="ชุมพร"/>
    <x v="689"/>
    <x v="701"/>
    <s v="คอล์ยเมทัลชีท "/>
    <x v="0"/>
    <s v="บจก.ชมพรภัณฑ์เมทัลชีท (ชุมพร)          "/>
    <s v="3 ธ.ค. 2564           "/>
    <n v="244.4"/>
    <n v="48"/>
    <n v="0"/>
    <n v="0"/>
    <n v="0"/>
    <n v="292.39999999999998"/>
    <s v="เมตร     "/>
    <n v="23890.23"/>
    <n v="4710.2700000000004"/>
    <n v="0"/>
    <n v="0"/>
    <n v="28600.5"/>
    <n v="0"/>
    <n v="0"/>
    <n v="28600.5"/>
    <n v="100"/>
    <n v="47.67"/>
    <s v="กิโลกรัม      "/>
    <n v="74"/>
    <n v="103"/>
    <n v="0"/>
    <s v="//-/F         "/>
    <n v="97.812927496580031"/>
    <n v="23.812927496580031"/>
    <n v="21637.599999999999"/>
    <n v="6962.9000000000015"/>
  </r>
  <r>
    <s v="ภูเก็ต"/>
    <x v="689"/>
    <x v="701"/>
    <s v="คอล์ยเมทัลชีท "/>
    <x v="0"/>
    <s v="บจก.ชมภูเมทัลชีท(ภูเก็ต)               "/>
    <s v="3 ธ.ค. 2564           "/>
    <n v="445.5"/>
    <n v="618.20000000000005"/>
    <n v="0"/>
    <n v="0"/>
    <n v="0"/>
    <n v="1063.7"/>
    <s v="เมตร     "/>
    <n v="42357.48"/>
    <n v="58765.21"/>
    <n v="0"/>
    <n v="0"/>
    <n v="101122.69"/>
    <n v="77682.009999999995"/>
    <n v="0"/>
    <n v="23440.68"/>
    <n v="23.18"/>
    <n v="47.67"/>
    <s v="กิโลกรัม      "/>
    <n v="74"/>
    <n v="0"/>
    <n v="73.03"/>
    <d v="2021-08-19T00:00:00"/>
    <n v="95.066926765065332"/>
    <n v="21.066926765065332"/>
    <n v="78713.8"/>
    <n v="22408.89"/>
  </r>
  <r>
    <s v="อ้อมค่าย"/>
    <x v="689"/>
    <x v="701"/>
    <s v="คอล์ยเมทัลชีท "/>
    <x v="0"/>
    <s v="บจก.พวงรัตน์เมทัลชีท(อ้อมค่าย)         "/>
    <s v="27 ธ.ค. 2564          "/>
    <n v="5.6"/>
    <n v="0"/>
    <n v="0"/>
    <n v="0"/>
    <n v="0"/>
    <n v="5.6"/>
    <s v="เมตร     "/>
    <n v="574.77"/>
    <n v="0"/>
    <n v="0"/>
    <n v="0"/>
    <n v="574.77"/>
    <n v="0"/>
    <n v="0"/>
    <n v="574.77"/>
    <n v="100"/>
    <n v="47.67"/>
    <s v="กิโลกรัม      "/>
    <n v="74"/>
    <n v="102"/>
    <n v="0"/>
    <s v="//B/F         "/>
    <n v="102.6375"/>
    <n v="28.637500000000003"/>
    <n v="414.4"/>
    <n v="160.37"/>
  </r>
  <r>
    <s v="เต่าทอง"/>
    <x v="690"/>
    <x v="702"/>
    <s v="คอล์ยเมทัลชีท "/>
    <x v="0"/>
    <s v="บจก.เต่าทองวัสดุ (ทรายขาว)             "/>
    <s v="4 ธ.ค. 2564           "/>
    <n v="244.4"/>
    <n v="384.9"/>
    <n v="0"/>
    <n v="0"/>
    <n v="0"/>
    <n v="629.29999999999995"/>
    <s v="เมตร     "/>
    <n v="26047.25"/>
    <n v="42272.5"/>
    <n v="0"/>
    <n v="0"/>
    <n v="68319.75"/>
    <n v="55046.45"/>
    <n v="0"/>
    <n v="13273.3"/>
    <n v="19.43"/>
    <n v="46.73"/>
    <s v="กิโลกรัม      "/>
    <n v="87"/>
    <n v="0"/>
    <n v="87.46"/>
    <d v="2021-07-22T00:00:00"/>
    <n v="108.56467503575402"/>
    <n v="21.564675035754021"/>
    <n v="54749.1"/>
    <n v="13570.650000000001"/>
  </r>
  <r>
    <s v="ตรัง"/>
    <x v="690"/>
    <x v="702"/>
    <s v="คอล์ยเมทัลชีท "/>
    <x v="0"/>
    <s v="บจก.ชมพรภัณฑ์วัสดุ (ตรัง)              "/>
    <s v="18 ธ.ค. 2564          "/>
    <n v="166.7"/>
    <n v="74.7"/>
    <n v="0"/>
    <n v="0"/>
    <n v="0"/>
    <n v="241.39999999999998"/>
    <s v="เมตร     "/>
    <n v="18695.330000000002"/>
    <n v="8098.17"/>
    <n v="0"/>
    <n v="0"/>
    <n v="26793.5"/>
    <n v="21001.8"/>
    <n v="0"/>
    <n v="5791.7"/>
    <n v="21.62"/>
    <n v="46.73"/>
    <s v="กิโลกรัม      "/>
    <n v="87"/>
    <n v="0"/>
    <n v="87"/>
    <s v="//-/F         "/>
    <n v="110.99212924606464"/>
    <n v="23.992129246064636"/>
    <n v="21001.8"/>
    <n v="5791.7000000000007"/>
  </r>
  <r>
    <s v="ภูเก็ต"/>
    <x v="690"/>
    <x v="702"/>
    <s v="คอล์ยเมทัลชีท "/>
    <x v="0"/>
    <s v="บจก.ชมภูเมทัลชีท(ภูเก็ต)               "/>
    <s v="7 ธ.ค. 2564           "/>
    <n v="9.4"/>
    <n v="74"/>
    <n v="0"/>
    <n v="0"/>
    <n v="0"/>
    <n v="83.4"/>
    <s v="เมตร     "/>
    <n v="1054.21"/>
    <n v="8299.07"/>
    <n v="0"/>
    <n v="0"/>
    <n v="9353.2799999999988"/>
    <n v="6825.46"/>
    <n v="0"/>
    <n v="2527.8200000000002"/>
    <n v="27.03"/>
    <n v="46.73"/>
    <s v="กิโลกรัม      "/>
    <n v="87"/>
    <n v="0"/>
    <n v="81.84"/>
    <d v="2021-07-20T00:00:00"/>
    <n v="112.14964028776976"/>
    <n v="25.149640287769756"/>
    <n v="7255.8"/>
    <n v="2097.4799999999987"/>
  </r>
  <r>
    <s v="ชุมพร"/>
    <x v="691"/>
    <x v="703"/>
    <s v="คอล์ยเมทัลชีท "/>
    <x v="0"/>
    <s v="บจก.ชมพรภัณฑ์เมทัลชีท(ชุมพร)            "/>
    <s v="4 ธ.ค. 2564           "/>
    <n v="80"/>
    <n v="0"/>
    <n v="0"/>
    <n v="0"/>
    <n v="0"/>
    <n v="80"/>
    <s v="เมตร     "/>
    <n v="6714.35"/>
    <n v="0"/>
    <n v="0"/>
    <n v="0"/>
    <n v="6714.35"/>
    <n v="0"/>
    <n v="0"/>
    <n v="6714.35"/>
    <n v="100"/>
    <n v="48.6"/>
    <s v="กิโลกรัม      "/>
    <n v="65"/>
    <n v="118"/>
    <n v="0"/>
    <s v="//-/F         "/>
    <n v="83.929375000000007"/>
    <n v="18.929375000000007"/>
    <n v="5200"/>
    <n v="1514.3500000000004"/>
  </r>
  <r>
    <s v="ชุมพร"/>
    <x v="691"/>
    <x v="703"/>
    <s v="คอล์ยเมทัลชีท "/>
    <x v="0"/>
    <s v="บจก.ชมพรภัณฑ์เมทัลชีท (ชุมพร)           "/>
    <s v="1 ธ.ค. 2564           "/>
    <n v="1048.7"/>
    <n v="441"/>
    <n v="0"/>
    <n v="0"/>
    <n v="0"/>
    <n v="1489.7"/>
    <s v="เมตร     "/>
    <n v="88144.49"/>
    <n v="37093.46"/>
    <n v="0"/>
    <n v="0"/>
    <n v="125237.95000000001"/>
    <n v="0"/>
    <n v="0"/>
    <n v="125237.95"/>
    <n v="100"/>
    <n v="48.6"/>
    <s v="กิโลกรัม      "/>
    <n v="65"/>
    <n v="104"/>
    <n v="0"/>
    <s v="//-/F         "/>
    <n v="84.069242129287787"/>
    <n v="19.069242129287787"/>
    <n v="96830.5"/>
    <n v="28407.450000000012"/>
  </r>
  <r>
    <s v="ภูเก็ต"/>
    <x v="691"/>
    <x v="703"/>
    <s v="คอล์ยเมทัลชีท "/>
    <x v="0"/>
    <s v="บจก.ชมภูเมทัลชีท(ภูเก็ต)                "/>
    <s v="2 ธ.ค. 2564           "/>
    <n v="520.6"/>
    <n v="0"/>
    <n v="0"/>
    <n v="0"/>
    <n v="0"/>
    <n v="520.6"/>
    <s v="เมตร     "/>
    <n v="45052.7"/>
    <n v="0"/>
    <n v="0"/>
    <n v="0"/>
    <n v="45052.7"/>
    <n v="33531.839999999997"/>
    <n v="0"/>
    <n v="11520.86"/>
    <n v="25.57"/>
    <n v="48.6"/>
    <s v="กิโลกรัม      "/>
    <n v="65"/>
    <n v="0"/>
    <n v="64.41"/>
    <d v="2021-08-19T00:00:00"/>
    <n v="86.539953899346898"/>
    <n v="21.539953899346898"/>
    <n v="33839"/>
    <n v="11213.699999999997"/>
  </r>
  <r>
    <s v="เต่าทอง"/>
    <x v="692"/>
    <x v="704"/>
    <s v="คอล์ยเมทัลชีท "/>
    <x v="0"/>
    <s v="บจก.เต่าทองวัสดุ                                    "/>
    <s v="8 ธ.ค. 2564           "/>
    <n v="17.2"/>
    <n v="0"/>
    <n v="0"/>
    <n v="0"/>
    <n v="0"/>
    <n v="17.2"/>
    <s v="เมตร     "/>
    <n v="1927.62"/>
    <n v="0"/>
    <n v="0"/>
    <n v="0"/>
    <n v="1927.62"/>
    <n v="2666"/>
    <n v="0"/>
    <n v="350.04"/>
    <n v="18.16"/>
    <n v="155"/>
    <s v="เมตร          "/>
    <n v="100"/>
    <n v="0"/>
    <n v="0"/>
    <d v="2021-05-13T00:00:00"/>
    <n v="112.07093023255814"/>
    <n v="12.07093023255814"/>
    <n v="1720"/>
    <n v="207.61999999999989"/>
  </r>
  <r>
    <s v="ทุ่งสง"/>
    <x v="692"/>
    <x v="704"/>
    <s v="คอล์ยเมทัลชีท "/>
    <x v="0"/>
    <s v="บจก.ชมภูเมทัลชีท(ทุ่งสง)                            "/>
    <s v="7 ธ.ค. 2564           "/>
    <n v="223.1"/>
    <n v="0"/>
    <n v="0"/>
    <n v="0"/>
    <n v="0"/>
    <n v="223.1"/>
    <s v="เมตร     "/>
    <n v="27102.799999999999"/>
    <n v="0"/>
    <n v="0"/>
    <n v="0"/>
    <n v="27102.799999999999"/>
    <n v="34592.9"/>
    <n v="0"/>
    <n v="6632.73"/>
    <n v="24.47"/>
    <n v="155"/>
    <s v="เมตร          "/>
    <n v="100"/>
    <n v="0"/>
    <n v="0"/>
    <d v="2021-05-13T00:00:00"/>
    <n v="121.48274316450022"/>
    <n v="21.482743164500221"/>
    <n v="22310"/>
    <n v="4792.7999999999993"/>
  </r>
  <r>
    <s v="กระบี่"/>
    <x v="693"/>
    <x v="705"/>
    <s v="คอล์ยเมทัลชีท "/>
    <x v="0"/>
    <s v="บจก.ชมพรภัณฑ์กระบี่เมทัลชีท                          "/>
    <s v="1 ธ.ค. 2564           "/>
    <n v="139"/>
    <n v="247.4"/>
    <n v="0"/>
    <n v="0"/>
    <n v="0"/>
    <n v="386.4"/>
    <s v="เมตร     "/>
    <n v="16715.560000000001"/>
    <n v="28907.73"/>
    <n v="0"/>
    <n v="0"/>
    <n v="45623.29"/>
    <n v="33621.15"/>
    <n v="0"/>
    <n v="12002.14"/>
    <n v="26.31"/>
    <n v="43"/>
    <s v="กิโลกรัม      "/>
    <n v="87"/>
    <n v="0"/>
    <n v="87"/>
    <s v="26/07/-021    "/>
    <n v="118.07269668737061"/>
    <n v="31.072696687370609"/>
    <n v="33616.799999999996"/>
    <n v="12006.490000000005"/>
  </r>
  <r>
    <s v="ทุ่งสง"/>
    <x v="693"/>
    <x v="705"/>
    <s v="คอล์ยเมทัลชีท "/>
    <x v="0"/>
    <s v="บจก.ชมภูเมทัลชีท(ทุ่งสง)                             "/>
    <s v="1 ธ.ค. 2564           "/>
    <n v="220.7"/>
    <n v="38.4"/>
    <n v="0"/>
    <n v="0"/>
    <n v="0"/>
    <n v="259.09999999999997"/>
    <s v="เมตร     "/>
    <n v="25943.279999999999"/>
    <n v="4306.54"/>
    <n v="0"/>
    <n v="0"/>
    <n v="30249.82"/>
    <n v="22311.1"/>
    <n v="0"/>
    <n v="7938.72"/>
    <n v="26.24"/>
    <n v="43"/>
    <s v="กิโลกรัม      "/>
    <n v="87"/>
    <n v="0"/>
    <n v="86.11"/>
    <d v="2021-07-26T00:00:00"/>
    <n v="116.74959475106138"/>
    <n v="29.74959475106138"/>
    <n v="22541.699999999997"/>
    <n v="7708.1200000000026"/>
  </r>
  <r>
    <s v="นาเคียน"/>
    <x v="693"/>
    <x v="705"/>
    <s v="คอล์ยเมทัลชีท "/>
    <x v="0"/>
    <s v="บจก.ชมพรภัณฑ์เมทัลชีท(นาเคียน)                       "/>
    <s v="21 ธ.ค. 2564          "/>
    <n v="30.1"/>
    <n v="0"/>
    <n v="0"/>
    <n v="0"/>
    <n v="0"/>
    <n v="30.1"/>
    <s v="เมตร     "/>
    <n v="3757.22"/>
    <n v="0"/>
    <n v="0"/>
    <n v="0"/>
    <n v="3757.22"/>
    <n v="2448.08"/>
    <n v="0"/>
    <n v="1309.1400000000001"/>
    <n v="34.840000000000003"/>
    <n v="43"/>
    <s v="กิโลกรัม      "/>
    <n v="87"/>
    <n v="0"/>
    <n v="81.33"/>
    <d v="2021-09-03T00:00:00"/>
    <n v="124.82458471760796"/>
    <n v="37.824584717607962"/>
    <n v="2618.7000000000003"/>
    <n v="1138.5199999999995"/>
  </r>
  <r>
    <s v="ภูเก็ต"/>
    <x v="693"/>
    <x v="705"/>
    <s v="คอล์ยเมทัลชีท "/>
    <x v="0"/>
    <s v="บจก.ชมภูเมทัลชีท(ภูเก็ต)                             "/>
    <s v="28 ธ.ค. 2564          "/>
    <n v="6.8"/>
    <n v="0"/>
    <n v="0"/>
    <n v="0"/>
    <n v="0"/>
    <n v="6.8"/>
    <s v="เมตร     "/>
    <n v="730.84"/>
    <n v="0"/>
    <n v="0"/>
    <n v="0"/>
    <n v="730.84"/>
    <n v="591.6"/>
    <n v="0"/>
    <n v="139.24"/>
    <n v="19.05"/>
    <n v="43"/>
    <s v="กิโลกรัม      "/>
    <n v="87"/>
    <n v="0"/>
    <n v="87"/>
    <s v="19/08/-021    "/>
    <n v="107.4764705882353"/>
    <n v="20.476470588235301"/>
    <n v="591.6"/>
    <n v="139.24"/>
  </r>
  <r>
    <s v="อ้อมค่าย"/>
    <x v="693"/>
    <x v="705"/>
    <s v="คอล์ยเมทัลชีท "/>
    <x v="0"/>
    <s v="บจก.พวงรัตน์เมทัลชีท(อ้อมค่าย)                       "/>
    <s v="21 ธ.ค. 2564          "/>
    <n v="33.200000000000003"/>
    <n v="60"/>
    <n v="0"/>
    <n v="0"/>
    <n v="0"/>
    <n v="93.2"/>
    <s v="เมตร     "/>
    <n v="4030.19"/>
    <n v="7009.34"/>
    <n v="0"/>
    <n v="0"/>
    <n v="11039.53"/>
    <n v="8025.45"/>
    <n v="0"/>
    <n v="3014.08"/>
    <n v="27.3"/>
    <n v="43"/>
    <s v="กิโลกรัม      "/>
    <n v="87"/>
    <n v="0"/>
    <n v="86.11"/>
    <d v="2021-07-26T00:00:00"/>
    <n v="118.44989270386266"/>
    <n v="31.449892703862659"/>
    <n v="8108.4000000000005"/>
    <n v="2931.13"/>
  </r>
  <r>
    <s v="อ้อมค่าย"/>
    <x v="693"/>
    <x v="705"/>
    <s v="คอล์ยเมทัลชีท "/>
    <x v="0"/>
    <s v="บจก.พวงรัตน์เมทัลชีท(อ้อมค่าย)                       "/>
    <s v="10 ธ.ค. 2564          "/>
    <n v="203.9"/>
    <n v="45.8"/>
    <n v="0"/>
    <n v="0"/>
    <n v="0"/>
    <n v="249.7"/>
    <s v="เมตร     "/>
    <n v="24925.97"/>
    <n v="5355.4"/>
    <n v="0"/>
    <n v="0"/>
    <n v="30281.370000000003"/>
    <n v="18608.45"/>
    <n v="0"/>
    <n v="11672.92"/>
    <n v="38.549999999999997"/>
    <n v="43"/>
    <s v="กิโลกรัม      "/>
    <n v="87"/>
    <n v="0"/>
    <n v="74.5"/>
    <d v="2021-09-03T00:00:00"/>
    <n v="121.27100520624751"/>
    <n v="34.271005206247509"/>
    <n v="21723.899999999998"/>
    <n v="8557.4700000000048"/>
  </r>
  <r>
    <s v="ตรัง"/>
    <x v="694"/>
    <x v="706"/>
    <s v="คอล์ยเมทัลชีท "/>
    <x v="0"/>
    <s v="บจก.ชมพรภัณฑ์วัสดุ (ตรัง)                        "/>
    <s v="21 ธ.ค. 2564          "/>
    <n v="12.4"/>
    <n v="0"/>
    <n v="0"/>
    <n v="0"/>
    <n v="0"/>
    <n v="12.4"/>
    <s v="เมตร     "/>
    <n v="1796.26"/>
    <n v="0"/>
    <n v="0"/>
    <n v="0"/>
    <n v="1796.26"/>
    <n v="1860"/>
    <n v="0"/>
    <n v="1236.1500000000001"/>
    <n v="68.819999999999993"/>
    <n v="150"/>
    <s v="เมตร          "/>
    <n v="45.17"/>
    <n v="0"/>
    <n v="0"/>
    <s v="//-/F         "/>
    <n v="144.85967741935482"/>
    <n v="99.689677419354823"/>
    <n v="560.10800000000006"/>
    <n v="1236.152"/>
  </r>
  <r>
    <s v="เต่าทอง"/>
    <x v="695"/>
    <x v="707"/>
    <s v="คอล์ยเมทัลชีท "/>
    <x v="0"/>
    <s v="บจก.เต่าทองวัสดุ (ทรายขาว)                       "/>
    <s v="9 ธ.ค. 2564           "/>
    <n v="0"/>
    <n v="98.8"/>
    <n v="0"/>
    <n v="0"/>
    <n v="0"/>
    <n v="98.8"/>
    <s v="เมตร     "/>
    <n v="0"/>
    <n v="12921.73"/>
    <n v="0"/>
    <n v="0"/>
    <n v="12921.73"/>
    <n v="11856"/>
    <n v="0"/>
    <n v="77.73"/>
    <n v="0.6"/>
    <n v="120"/>
    <s v="เมตร          "/>
    <n v="130"/>
    <n v="0"/>
    <n v="0"/>
    <d v="2021-12-02T00:00:00"/>
    <n v="130.78674089068826"/>
    <n v="0.78674089068826447"/>
    <n v="12844"/>
    <n v="77.729999999999563"/>
  </r>
  <r>
    <s v="ตรัง"/>
    <x v="695"/>
    <x v="707"/>
    <s v="คอล์ยเมทัลชีท "/>
    <x v="0"/>
    <s v="บจก.ชมพรภัณฑ์วัสดุ (ตรัง)                        "/>
    <s v="3 ธ.ค. 2564           "/>
    <n v="169"/>
    <n v="0"/>
    <n v="0"/>
    <n v="0"/>
    <n v="0"/>
    <n v="169"/>
    <s v="เมตร     "/>
    <n v="22900.11"/>
    <n v="0"/>
    <n v="0"/>
    <n v="0"/>
    <n v="22900.11"/>
    <n v="20280"/>
    <n v="0"/>
    <n v="2713.06"/>
    <n v="11.85"/>
    <n v="120"/>
    <s v="เมตร          "/>
    <n v="130"/>
    <n v="0"/>
    <n v="0"/>
    <d v="2021-12-03T00:00:00"/>
    <n v="135.50360946745562"/>
    <n v="5.5036094674556182"/>
    <n v="21970"/>
    <n v="930.11000000000058"/>
  </r>
  <r>
    <s v="สุราษ"/>
    <x v="695"/>
    <x v="707"/>
    <s v="คอล์ยเมทัลชีท "/>
    <x v="0"/>
    <s v="บจก.พวงรัตน์เมทัลชีท (สาขาสุราษฎร์ธานี)          "/>
    <s v="20 ธ.ค. 2564          "/>
    <n v="0"/>
    <n v="310.8"/>
    <n v="0"/>
    <n v="0"/>
    <n v="0"/>
    <n v="310.8"/>
    <s v="เมตร     "/>
    <n v="0"/>
    <n v="39213.08"/>
    <n v="0"/>
    <n v="0"/>
    <n v="39213.08"/>
    <n v="37296"/>
    <n v="0"/>
    <n v="22603.93"/>
    <n v="57.64"/>
    <n v="120"/>
    <s v="เมตร          "/>
    <n v="130"/>
    <n v="0"/>
    <n v="0"/>
    <d v="2019-11-28T00:00:00"/>
    <n v="126.16821106821106"/>
    <n v="-3.8317889317889353"/>
    <n v="40404"/>
    <n v="-1190.9199999999983"/>
  </r>
  <r>
    <s v="เต่าทอง"/>
    <x v="696"/>
    <x v="708"/>
    <s v="คอล์ยเมทัลชีท "/>
    <x v="0"/>
    <s v="บจก.เต่าทองวัสดุ (ทรายขาว)                  "/>
    <s v="22 ธ.ค. 2564          "/>
    <n v="5.2"/>
    <n v="0"/>
    <n v="0"/>
    <n v="0"/>
    <n v="0"/>
    <n v="5.2"/>
    <s v="เมตร     "/>
    <n v="582.73"/>
    <n v="0"/>
    <n v="0"/>
    <n v="0"/>
    <n v="582.73"/>
    <n v="738.4"/>
    <n v="0"/>
    <n v="166.52"/>
    <n v="28.58"/>
    <n v="142"/>
    <s v="เมตร          "/>
    <n v="95"/>
    <n v="0"/>
    <n v="0"/>
    <d v="2021-07-23T00:00:00"/>
    <n v="112.06346153846154"/>
    <n v="17.063461538461539"/>
    <n v="494"/>
    <n v="88.730000000000018"/>
  </r>
  <r>
    <s v="กระบี่"/>
    <x v="696"/>
    <x v="708"/>
    <s v="คอล์ยเมทัลชีท "/>
    <x v="0"/>
    <s v="บจก.ชมพรภัณฑ์กระบี่เมทัลชีท                 "/>
    <s v="2 ธ.ค. 2564           "/>
    <n v="87.6"/>
    <n v="0"/>
    <n v="0"/>
    <n v="0"/>
    <n v="0"/>
    <n v="87.6"/>
    <s v="เมตร     "/>
    <n v="10338.15"/>
    <n v="0"/>
    <n v="0"/>
    <n v="0"/>
    <n v="10338.15"/>
    <n v="12439.2"/>
    <n v="0"/>
    <n v="2016.15"/>
    <n v="19.5"/>
    <n v="142"/>
    <s v="เมตร          "/>
    <n v="95"/>
    <n v="0"/>
    <n v="0"/>
    <s v="27/09/-021    "/>
    <n v="118.01541095890411"/>
    <n v="23.015410958904113"/>
    <n v="8322"/>
    <n v="2016.1499999999996"/>
  </r>
  <r>
    <s v="ตรัง"/>
    <x v="696"/>
    <x v="708"/>
    <s v="คอล์ยเมทัลชีท "/>
    <x v="0"/>
    <s v="บจก.ชมพรภัณฑ์วัสดุ (ตรัง)                   "/>
    <s v="1 ธ.ค. 2564           "/>
    <n v="281.7"/>
    <n v="209.2"/>
    <n v="0"/>
    <n v="0"/>
    <n v="0"/>
    <n v="490.9"/>
    <s v="เมตร     "/>
    <n v="35713.800000000003"/>
    <n v="24067.45"/>
    <n v="0"/>
    <n v="0"/>
    <n v="59781.25"/>
    <n v="69713.48"/>
    <n v="0"/>
    <n v="13141.95"/>
    <n v="21.98"/>
    <n v="142"/>
    <s v="เมตร          "/>
    <n v="95"/>
    <n v="0"/>
    <n v="0"/>
    <s v="27/09/-021    "/>
    <n v="121.77887553473214"/>
    <n v="26.778875534732137"/>
    <n v="46635.5"/>
    <n v="13145.75"/>
  </r>
  <r>
    <s v="ภูเก็ต"/>
    <x v="696"/>
    <x v="708"/>
    <s v="คอล์ยเมทัลชีท "/>
    <x v="0"/>
    <s v="บจก.ชมภูเมทัลชีท(ภูเก็ต)                    "/>
    <s v="1 ธ.ค. 2564           "/>
    <n v="706.7"/>
    <n v="401.6"/>
    <n v="0"/>
    <n v="0"/>
    <n v="0"/>
    <n v="1108.3000000000002"/>
    <s v="เมตร     "/>
    <n v="75524.210000000006"/>
    <n v="43354.14"/>
    <n v="0"/>
    <n v="0"/>
    <n v="118878.35"/>
    <n v="157378.6"/>
    <n v="0"/>
    <n v="13589.85"/>
    <n v="11.43"/>
    <n v="142"/>
    <s v="เมตร          "/>
    <n v="95"/>
    <n v="0"/>
    <n v="0"/>
    <s v="19/08/-021    "/>
    <n v="107.26188757556616"/>
    <n v="12.261887575566163"/>
    <n v="105288.50000000001"/>
    <n v="13589.849999999991"/>
  </r>
  <r>
    <s v="สุราษ"/>
    <x v="696"/>
    <x v="708"/>
    <s v="คอล์ยเมทัลชีท "/>
    <x v="0"/>
    <s v="บจก.พวงรัตน์เมทัลชีท(สุราษฎร์)              "/>
    <s v="27 ธ.ค. 2564          "/>
    <n v="10"/>
    <n v="0"/>
    <n v="0"/>
    <n v="0"/>
    <n v="0"/>
    <n v="10"/>
    <s v="เมตร     "/>
    <n v="1308.4100000000001"/>
    <n v="0"/>
    <n v="0"/>
    <n v="0"/>
    <n v="1308.4100000000001"/>
    <n v="1420"/>
    <n v="0"/>
    <n v="430.21"/>
    <n v="32.880000000000003"/>
    <n v="142"/>
    <s v="เมตร          "/>
    <n v="95"/>
    <n v="0"/>
    <n v="0"/>
    <d v="2021-08-25T00:00:00"/>
    <n v="130.84100000000001"/>
    <n v="35.841000000000008"/>
    <n v="950"/>
    <n v="358.41000000000008"/>
  </r>
  <r>
    <s v="สุราษ"/>
    <x v="696"/>
    <x v="708"/>
    <s v="คอล์ยเมทัลชีท "/>
    <x v="0"/>
    <s v="บจก.พวงรัตน์เมทัลชีท (สาขาสุราษฎร์ธานี)     "/>
    <s v="2 ธ.ค. 2564           "/>
    <n v="342.5"/>
    <n v="439.6"/>
    <n v="0"/>
    <n v="0"/>
    <n v="0"/>
    <n v="782.1"/>
    <s v="เมตร     "/>
    <n v="41509.79"/>
    <n v="53396.87"/>
    <n v="0"/>
    <n v="0"/>
    <n v="94906.66"/>
    <n v="111068.14"/>
    <n v="0"/>
    <n v="20600.509999999998"/>
    <n v="21.71"/>
    <n v="142"/>
    <s v="เมตร          "/>
    <n v="95"/>
    <n v="0"/>
    <n v="0"/>
    <s v="07/10/-021    "/>
    <n v="121.34849763457359"/>
    <n v="26.34849763457359"/>
    <n v="74299.5"/>
    <n v="20607.160000000003"/>
  </r>
  <r>
    <s v="ตรัง"/>
    <x v="697"/>
    <x v="709"/>
    <s v="คอล์ยเมทัลชีท "/>
    <x v="0"/>
    <s v="บจก.ชมพรภัณฑ์วัสดุ (ตรัง)                        "/>
    <s v="25 ธ.ค. 2564          "/>
    <n v="0"/>
    <n v="9.9"/>
    <n v="0"/>
    <n v="0"/>
    <n v="0"/>
    <n v="9.9"/>
    <s v="เมตร     "/>
    <n v="0"/>
    <n v="1156.07"/>
    <n v="0"/>
    <n v="0"/>
    <n v="1156.07"/>
    <n v="483.32"/>
    <n v="0"/>
    <n v="67.069999999999993"/>
    <n v="5.8"/>
    <n v="48.82"/>
    <s v="เมตร          "/>
    <n v="110"/>
    <n v="0"/>
    <n v="0"/>
    <s v="//-/F         "/>
    <n v="116.77474747474747"/>
    <n v="6.7747474747474712"/>
    <n v="1089"/>
    <n v="67.069999999999936"/>
  </r>
  <r>
    <s v="เต่าทอง"/>
    <x v="698"/>
    <x v="710"/>
    <s v="คอล์ยเมทัลชีท "/>
    <x v="0"/>
    <s v="บจก.เต่าทองวัสดุ (ทรายขาว)                         "/>
    <s v="30 ธ.ค. 2564          "/>
    <n v="0"/>
    <n v="120.4"/>
    <n v="0"/>
    <n v="0"/>
    <n v="0"/>
    <n v="120.4"/>
    <s v="เมตร     "/>
    <n v="0"/>
    <n v="16318.74"/>
    <n v="0"/>
    <n v="0"/>
    <n v="16318.74"/>
    <n v="13008.6"/>
    <n v="0"/>
    <n v="16318.74"/>
    <n v="100"/>
    <n v="108"/>
    <s v="เมตร          "/>
    <n v="100"/>
    <n v="0"/>
    <n v="0"/>
    <s v="//B/F         "/>
    <n v="135.53770764119599"/>
    <n v="35.537707641195993"/>
    <n v="12040"/>
    <n v="4278.74"/>
  </r>
  <r>
    <s v="กระบี่"/>
    <x v="698"/>
    <x v="710"/>
    <s v="คอล์ยเมทัลชีท "/>
    <x v="0"/>
    <s v="บจก.ชมพรภัณฑ์กระบี่เมทัลชีท                        "/>
    <s v="9 ธ.ค. 2564           "/>
    <n v="60"/>
    <n v="0"/>
    <n v="0"/>
    <n v="0"/>
    <n v="0"/>
    <n v="60"/>
    <s v="เมตร     "/>
    <n v="8352.4699999999993"/>
    <n v="0"/>
    <n v="0"/>
    <n v="0"/>
    <n v="8352.4699999999993"/>
    <n v="6480"/>
    <n v="0"/>
    <n v="8267.8700000000008"/>
    <n v="98.99"/>
    <n v="108"/>
    <s v="เมตร          "/>
    <n v="100"/>
    <n v="0"/>
    <n v="0"/>
    <d v="2021-10-22T00:00:00"/>
    <n v="139.20783333333333"/>
    <n v="39.207833333333326"/>
    <n v="6000"/>
    <n v="2352.4699999999993"/>
  </r>
  <r>
    <s v="ตรัง"/>
    <x v="699"/>
    <x v="711"/>
    <s v="คอล์ยเมทัลชีท "/>
    <x v="0"/>
    <s v="บจก.ชมพรภัณฑ์วัสดุ (ตรัง)                          "/>
    <s v="1 ธ.ค. 2564           "/>
    <n v="615.4"/>
    <n v="1295.7"/>
    <n v="0"/>
    <n v="0"/>
    <n v="0"/>
    <n v="1911.1"/>
    <s v="เมตร     "/>
    <n v="63259.71"/>
    <n v="134126.23000000001"/>
    <n v="0"/>
    <n v="0"/>
    <n v="197385.94"/>
    <n v="0"/>
    <n v="0"/>
    <n v="197385.94"/>
    <n v="100"/>
    <n v="43"/>
    <s v="กิโลกรัม      "/>
    <n v="92"/>
    <n v="102"/>
    <n v="0"/>
    <s v="//-/F         "/>
    <n v="103.28394118570458"/>
    <n v="11.283941185704577"/>
    <n v="175821.19999999998"/>
    <n v="21564.74000000002"/>
  </r>
  <r>
    <s v="ตรัง"/>
    <x v="700"/>
    <x v="712"/>
    <s v="คอล์ยเมทัลชีท "/>
    <x v="0"/>
    <s v="บจก.ชมพรภัณฑ์วัสดุ (ตรัง)                            "/>
    <s v="22 ธ.ค. 2564          "/>
    <n v="0"/>
    <n v="116.5"/>
    <n v="0"/>
    <n v="0"/>
    <n v="0"/>
    <n v="116.5"/>
    <s v="เมตร     "/>
    <n v="0"/>
    <n v="16329.76"/>
    <n v="0"/>
    <n v="0"/>
    <n v="16329.76"/>
    <n v="13980"/>
    <n v="0"/>
    <n v="16329.76"/>
    <n v="100"/>
    <n v="120"/>
    <s v="เมตร          "/>
    <n v="113"/>
    <n v="0"/>
    <n v="0"/>
    <s v="//B/F         "/>
    <n v="140.16961373390558"/>
    <n v="27.169613733905578"/>
    <n v="13164.5"/>
    <n v="3165.26"/>
  </r>
  <r>
    <s v="นาเคียน"/>
    <x v="700"/>
    <x v="712"/>
    <s v="คอล์ยเมทัลชีท "/>
    <x v="0"/>
    <s v="บจก.ชมพรภัณฑ์เมทัลชีท(นาเคียน)                       "/>
    <s v="25 ธ.ค. 2564          "/>
    <n v="0"/>
    <n v="108.3"/>
    <n v="0"/>
    <n v="0"/>
    <n v="0"/>
    <n v="108.3"/>
    <s v="เมตร     "/>
    <n v="0"/>
    <n v="13669.41"/>
    <n v="0"/>
    <n v="0"/>
    <n v="13669.41"/>
    <n v="13002"/>
    <n v="0"/>
    <n v="13669.41"/>
    <n v="100"/>
    <n v="120"/>
    <s v="เมตร          "/>
    <n v="113"/>
    <n v="0"/>
    <n v="0"/>
    <s v="//-/F         "/>
    <n v="126.2180055401662"/>
    <n v="13.218005540166203"/>
    <n v="12237.9"/>
    <n v="1431.5100000000002"/>
  </r>
  <r>
    <s v="อ้อมค่าย"/>
    <x v="700"/>
    <x v="712"/>
    <s v="คอล์ยเมทัลชีท "/>
    <x v="0"/>
    <s v="บจก.พวงรัตน์เมทัลชีท(อ้อมค่าย)                       "/>
    <s v="28 ธ.ค. 2564          "/>
    <n v="0"/>
    <n v="229.5"/>
    <n v="0"/>
    <n v="0"/>
    <n v="0"/>
    <n v="229.5"/>
    <s v="เมตร     "/>
    <n v="0"/>
    <n v="27877.46"/>
    <n v="0"/>
    <n v="0"/>
    <n v="27877.46"/>
    <n v="27540"/>
    <n v="0"/>
    <n v="25237.45"/>
    <n v="90.53"/>
    <n v="120"/>
    <s v="เมตร          "/>
    <n v="113"/>
    <n v="0"/>
    <n v="0"/>
    <d v="2021-12-28T00:00:00"/>
    <n v="121.47041394335511"/>
    <n v="8.470413943355112"/>
    <n v="25933.5"/>
    <n v="1943.9599999999991"/>
  </r>
  <r>
    <s v="เต่าทอง"/>
    <x v="701"/>
    <x v="713"/>
    <s v="คอล์ยเมทัลชีท "/>
    <x v="0"/>
    <s v="บจก.เต่าทองวัสดุ (ทรายขาว)                           "/>
    <s v="7 ธ.ค. 2564           "/>
    <n v="0"/>
    <n v="145.6"/>
    <n v="0"/>
    <n v="0"/>
    <n v="0"/>
    <n v="145.6"/>
    <s v="เมตร     "/>
    <n v="0"/>
    <n v="16098.13"/>
    <n v="0"/>
    <n v="0"/>
    <n v="16098.13"/>
    <n v="16016"/>
    <n v="0"/>
    <n v="-1592.27"/>
    <n v="-9.89"/>
    <n v="110"/>
    <s v="เมตร          "/>
    <n v="121.5"/>
    <n v="0"/>
    <n v="0"/>
    <s v="01/11/-021    "/>
    <n v="110.56407967032968"/>
    <n v="-10.935920329670324"/>
    <n v="17690.399999999998"/>
    <n v="-1592.2699999999986"/>
  </r>
  <r>
    <s v="ทุ่งสง"/>
    <x v="701"/>
    <x v="713"/>
    <s v="คอล์ยเมทัลชีท "/>
    <x v="0"/>
    <s v="บจก.ชมภูเมทัลชีท(ทุ่งสง)                             "/>
    <s v="3 ธ.ค. 2564           "/>
    <n v="0"/>
    <n v="227.6"/>
    <n v="0"/>
    <n v="0"/>
    <n v="0"/>
    <n v="227.6"/>
    <s v="เมตร     "/>
    <n v="0"/>
    <n v="26015.7"/>
    <n v="0"/>
    <n v="0"/>
    <n v="26015.7"/>
    <n v="25036"/>
    <n v="0"/>
    <n v="-1637.7"/>
    <n v="-6.3"/>
    <n v="110"/>
    <s v="เมตร          "/>
    <n v="121.5"/>
    <n v="0"/>
    <n v="0"/>
    <s v="//-/F         "/>
    <n v="114.30448154657294"/>
    <n v="-7.1955184534270558"/>
    <n v="27653.399999999998"/>
    <n v="-1637.6999999999971"/>
  </r>
  <r>
    <s v="นาเคียน"/>
    <x v="701"/>
    <x v="713"/>
    <s v="คอล์ยเมทัลชีท "/>
    <x v="0"/>
    <s v="บจก.ชมพรภัณฑ์เมทัลชีท(นาเคียน)                       "/>
    <s v="24 ธ.ค. 2564          "/>
    <n v="0"/>
    <n v="6.1"/>
    <n v="0"/>
    <n v="0"/>
    <n v="0"/>
    <n v="6.1"/>
    <s v="เมตร     "/>
    <n v="0"/>
    <n v="741.01"/>
    <n v="0"/>
    <n v="0"/>
    <n v="741.01"/>
    <n v="671"/>
    <n v="0"/>
    <n v="199.57"/>
    <n v="26.93"/>
    <n v="110"/>
    <s v="เมตร          "/>
    <n v="121.5"/>
    <n v="0"/>
    <n v="0"/>
    <d v="2021-04-29T00:00:00"/>
    <n v="121.47704918032787"/>
    <n v="-2.2950819672132639E-2"/>
    <n v="741.15"/>
    <n v="-0.13999999999998636"/>
  </r>
  <r>
    <s v="นาเคียน"/>
    <x v="701"/>
    <x v="713"/>
    <s v="คอล์ยเมทัลชีท "/>
    <x v="0"/>
    <s v="บจก.ชมพรภัณฑ์เมทัลชีท(นาเคียน)                       "/>
    <s v="2 ธ.ค. 2564           "/>
    <n v="215.4"/>
    <n v="171.1"/>
    <n v="0"/>
    <n v="0"/>
    <n v="0"/>
    <n v="386.5"/>
    <s v="เมตร     "/>
    <n v="26004.54"/>
    <n v="20744.439999999999"/>
    <n v="0"/>
    <n v="0"/>
    <n v="46748.979999999996"/>
    <n v="42515"/>
    <n v="0"/>
    <n v="18372.150000000001"/>
    <n v="39.299999999999997"/>
    <n v="110"/>
    <s v="เมตร          "/>
    <n v="121.5"/>
    <n v="0"/>
    <n v="0"/>
    <d v="2021-09-22T00:00:00"/>
    <n v="120.95467011642948"/>
    <n v="-0.54532988357051693"/>
    <n v="46959.75"/>
    <n v="-210.77000000000407"/>
  </r>
  <r>
    <s v="ภูเก็ต"/>
    <x v="701"/>
    <x v="713"/>
    <s v="คอล์ยเมทัลชีท "/>
    <x v="0"/>
    <s v="บจก.ชมภูเมทัลชีท(ภูเก็ต)                             "/>
    <s v="4 ธ.ค. 2564           "/>
    <n v="101.4"/>
    <n v="26.2"/>
    <n v="0"/>
    <n v="0"/>
    <n v="0"/>
    <n v="127.60000000000001"/>
    <s v="เมตร     "/>
    <n v="10946.85"/>
    <n v="2815.88"/>
    <n v="0"/>
    <n v="0"/>
    <n v="13762.73"/>
    <n v="14041.5"/>
    <n v="0"/>
    <n v="3595.39"/>
    <n v="26.12"/>
    <n v="110"/>
    <s v="เมตร          "/>
    <n v="121.5"/>
    <n v="0"/>
    <n v="0"/>
    <d v="2021-10-05T00:00:00"/>
    <n v="107.85838557993729"/>
    <n v="-13.641614420062709"/>
    <n v="15503.400000000001"/>
    <n v="-1740.6700000000019"/>
  </r>
  <r>
    <s v="อ้อมค่าย"/>
    <x v="701"/>
    <x v="713"/>
    <s v="คอล์ยเมทัลชีท "/>
    <x v="0"/>
    <s v="บจก.พวงรัตน์เมทัลชีท(อ้อมค่าย)                       "/>
    <s v="22 ธ.ค. 2564          "/>
    <n v="4"/>
    <n v="6.4"/>
    <n v="0"/>
    <n v="0"/>
    <n v="0"/>
    <n v="10.4"/>
    <s v="เมตร     "/>
    <n v="485.45"/>
    <n v="782.1"/>
    <n v="0"/>
    <n v="0"/>
    <n v="1267.55"/>
    <n v="1148.4000000000001"/>
    <n v="0"/>
    <n v="-0.91"/>
    <n v="-7.0000000000000007E-2"/>
    <n v="110"/>
    <s v="เมตร          "/>
    <n v="121.5"/>
    <n v="0"/>
    <n v="0"/>
    <s v="01/06/-021    "/>
    <n v="121.87980769230768"/>
    <n v="0.37980769230767919"/>
    <n v="1263.6000000000001"/>
    <n v="3.9499999999998181"/>
  </r>
  <r>
    <s v="อ้อมค่าย"/>
    <x v="701"/>
    <x v="713"/>
    <s v="คอล์ยเมทัลชีท "/>
    <x v="0"/>
    <s v="บจก.พวงรัตน์เมทัลชีท(อ้อมค่าย)                       "/>
    <s v="4 ธ.ค. 2564           "/>
    <n v="107.8"/>
    <n v="78.2"/>
    <n v="0"/>
    <n v="0"/>
    <n v="0"/>
    <n v="186"/>
    <s v="เมตร     "/>
    <n v="12856.68"/>
    <n v="9616.89"/>
    <n v="0"/>
    <n v="0"/>
    <n v="22473.57"/>
    <n v="20468.8"/>
    <n v="0"/>
    <n v="7443.41"/>
    <n v="33.119999999999997"/>
    <n v="110"/>
    <s v="เมตร          "/>
    <n v="121.5"/>
    <n v="0"/>
    <n v="0"/>
    <d v="2021-08-20T00:00:00"/>
    <n v="120.82564516129032"/>
    <n v="-0.67435483870967516"/>
    <n v="22599"/>
    <n v="-125.43000000000029"/>
  </r>
  <r>
    <s v="ภูเก็ต"/>
    <x v="702"/>
    <x v="714"/>
    <s v="คอล์ยเมทัลชีท "/>
    <x v="0"/>
    <s v="บจก.ชมภูเมทัลชีท(ภูเก็ต)                                "/>
    <s v="29 ธ.ค. 2564          "/>
    <n v="14.8"/>
    <n v="140.69999999999999"/>
    <n v="0"/>
    <n v="0"/>
    <n v="0"/>
    <n v="155.5"/>
    <s v="เมตร     "/>
    <n v="2359.35"/>
    <n v="19698"/>
    <n v="0"/>
    <n v="0"/>
    <n v="22057.35"/>
    <n v="18666"/>
    <n v="0"/>
    <n v="11441.06"/>
    <n v="51.87"/>
    <n v="120"/>
    <s v="เมตร          "/>
    <n v="68.25"/>
    <n v="0"/>
    <n v="0"/>
    <s v="22/10/-021    "/>
    <n v="141.84790996784565"/>
    <n v="73.597909967845652"/>
    <n v="10612.875"/>
    <n v="11444.474999999999"/>
  </r>
  <r>
    <s v="เต่าทอง"/>
    <x v="703"/>
    <x v="715"/>
    <s v="คอล์ยเมทัลชีท "/>
    <x v="0"/>
    <s v="บจก.เต่าทองวัสดุ (ทรายขาว)                          "/>
    <s v="22 ธ.ค. 2564          "/>
    <n v="17.2"/>
    <n v="0"/>
    <n v="0"/>
    <n v="0"/>
    <n v="0"/>
    <n v="17.2"/>
    <s v="เมตร     "/>
    <n v="1847.18"/>
    <n v="0"/>
    <n v="0"/>
    <n v="0"/>
    <n v="1847.18"/>
    <n v="1840.4"/>
    <n v="0"/>
    <n v="593.29999999999995"/>
    <n v="32.119999999999997"/>
    <n v="107"/>
    <s v="เมตร          "/>
    <n v="72.900000000000006"/>
    <n v="0"/>
    <n v="0"/>
    <s v="22/11/-021    "/>
    <n v="107.39418604651163"/>
    <n v="34.494186046511629"/>
    <n v="1253.8800000000001"/>
    <n v="593.29999999999995"/>
  </r>
  <r>
    <s v="กระบี่"/>
    <x v="703"/>
    <x v="715"/>
    <s v="คอล์ยเมทัลชีท "/>
    <x v="0"/>
    <s v="บจก.ชมพรภัณฑ์กระบี่เมทัลชีท                         "/>
    <s v="2 ธ.ค. 2564           "/>
    <n v="877.1"/>
    <n v="173"/>
    <n v="0"/>
    <n v="0"/>
    <n v="0"/>
    <n v="1050.0999999999999"/>
    <s v="เมตร     "/>
    <n v="98022.63"/>
    <n v="19112.8"/>
    <n v="0"/>
    <n v="0"/>
    <n v="117135.43000000001"/>
    <n v="112369.26"/>
    <n v="0"/>
    <n v="40577.31"/>
    <n v="34.64"/>
    <n v="107"/>
    <s v="เมตร          "/>
    <n v="72.900000000000006"/>
    <n v="0"/>
    <n v="0"/>
    <s v="29/10/-021    "/>
    <n v="111.54692886391774"/>
    <n v="38.646928863917736"/>
    <n v="76552.289999999994"/>
    <n v="40583.140000000014"/>
  </r>
  <r>
    <s v="สุราษ"/>
    <x v="703"/>
    <x v="715"/>
    <s v="คอล์ยเมทัลชีท "/>
    <x v="0"/>
    <s v="บจก.พวงรัตน์เมทัลชีท(สุราษฎร์)                      "/>
    <s v="15 ธ.ค. 2564          "/>
    <n v="0"/>
    <n v="28"/>
    <n v="0"/>
    <n v="0"/>
    <n v="0"/>
    <n v="28"/>
    <s v="เมตร     "/>
    <n v="0"/>
    <n v="3401.87"/>
    <n v="0"/>
    <n v="0"/>
    <n v="3401.87"/>
    <n v="2996"/>
    <n v="0"/>
    <n v="976.23"/>
    <n v="28.7"/>
    <n v="107"/>
    <s v="เมตร          "/>
    <n v="72.900000000000006"/>
    <n v="0"/>
    <n v="0"/>
    <d v="2021-10-07T00:00:00"/>
    <n v="121.49535714285715"/>
    <n v="48.595357142857139"/>
    <n v="2041.2000000000003"/>
    <n v="1360.6699999999996"/>
  </r>
  <r>
    <s v="สุราษ"/>
    <x v="703"/>
    <x v="715"/>
    <s v="คอล์ยเมทัลชีท "/>
    <x v="0"/>
    <s v="บจก.พวงรัตน์เมทัลชีท (สาขาสุราษฎร์ธานี)             "/>
    <s v="7 ธ.ค. 2564           "/>
    <n v="40.700000000000003"/>
    <n v="61"/>
    <n v="0"/>
    <n v="0"/>
    <n v="0"/>
    <n v="101.7"/>
    <s v="เมตร     "/>
    <n v="5135.05"/>
    <n v="7696.27"/>
    <n v="0"/>
    <n v="0"/>
    <n v="12831.32"/>
    <n v="10881.9"/>
    <n v="0"/>
    <n v="5417.39"/>
    <n v="42.22"/>
    <n v="107"/>
    <s v="เมตร          "/>
    <n v="72.900000000000006"/>
    <n v="0"/>
    <n v="0"/>
    <s v="14/10/-021    "/>
    <n v="126.16833824975417"/>
    <n v="53.268338249754166"/>
    <n v="7413.9300000000012"/>
    <n v="5417.3899999999985"/>
  </r>
  <r>
    <s v="อ้อมค่าย"/>
    <x v="703"/>
    <x v="715"/>
    <s v="คอล์ยเมทัลชีท "/>
    <x v="0"/>
    <s v="บจก.พวงรัตน์เมทัลชีท(อ้อมค่าย)                      "/>
    <s v="17 ธ.ค. 2564          "/>
    <n v="171.6"/>
    <n v="0"/>
    <n v="0"/>
    <n v="0"/>
    <n v="0"/>
    <n v="171.6"/>
    <s v="เมตร     "/>
    <n v="20046.740000000002"/>
    <n v="0"/>
    <n v="0"/>
    <n v="0"/>
    <n v="20046.740000000002"/>
    <n v="18361.2"/>
    <n v="0"/>
    <n v="7537.1"/>
    <n v="37.6"/>
    <n v="107"/>
    <s v="เมตร          "/>
    <n v="72.900000000000006"/>
    <n v="0"/>
    <n v="0"/>
    <s v="18/03/-021    "/>
    <n v="116.82249417249419"/>
    <n v="43.922494172494183"/>
    <n v="12509.640000000001"/>
    <n v="7537.1"/>
  </r>
  <r>
    <s v="ทุ่งสง"/>
    <x v="704"/>
    <x v="716"/>
    <s v="คอล์ยเมทัลชีท "/>
    <x v="0"/>
    <s v="บจก.ชมภูเมทัลชีท(ทุ่งสง)                   "/>
    <s v="22 ธ.ค. 2564          "/>
    <n v="5"/>
    <n v="66"/>
    <n v="0"/>
    <n v="0"/>
    <n v="0"/>
    <n v="71"/>
    <s v="เมตร     "/>
    <n v="607.48"/>
    <n v="7401.87"/>
    <n v="0"/>
    <n v="0"/>
    <n v="8009.35"/>
    <n v="3583.37"/>
    <n v="0"/>
    <n v="4425.9799999999996"/>
    <n v="55.26"/>
    <n v="43"/>
    <s v="กิโลกรัม      "/>
    <n v="50.47"/>
    <n v="0"/>
    <n v="50.47"/>
    <s v="//B/F         "/>
    <n v="112.80774647887324"/>
    <n v="62.337746478873242"/>
    <n v="3583.37"/>
    <n v="4425.9800000000005"/>
  </r>
  <r>
    <s v="นาเคียน"/>
    <x v="704"/>
    <x v="716"/>
    <s v="คอล์ยเมทัลชีท "/>
    <x v="0"/>
    <s v="บจก.ชมพรภัณฑ์เมทัลชีท(นาเคียน)             "/>
    <s v="9 ธ.ค. 2564           "/>
    <n v="22"/>
    <n v="0"/>
    <n v="0"/>
    <n v="0"/>
    <n v="0"/>
    <n v="22"/>
    <s v="เมตร     "/>
    <n v="2569.48"/>
    <n v="0"/>
    <n v="0"/>
    <n v="0"/>
    <n v="2569.48"/>
    <n v="1110.3399999999999"/>
    <n v="0"/>
    <n v="1459.14"/>
    <n v="56.79"/>
    <n v="43"/>
    <s v="กิโลกรัม      "/>
    <n v="50.47"/>
    <n v="0"/>
    <n v="50.47"/>
    <s v="//-/F         "/>
    <n v="116.79454545454546"/>
    <n v="66.324545454545458"/>
    <n v="1110.3399999999999"/>
    <n v="1459.14"/>
  </r>
  <r>
    <s v="นาเคียน"/>
    <x v="704"/>
    <x v="716"/>
    <s v="คอล์ยเมทัลชีท "/>
    <x v="0"/>
    <s v="บจก.ชมพรภัณฑ์เมทัลชีท(นาเคียน)             "/>
    <s v="1 ธ.ค. 2564           "/>
    <n v="91.9"/>
    <n v="42"/>
    <n v="0"/>
    <n v="0"/>
    <n v="0"/>
    <n v="133.9"/>
    <s v="เมตร     "/>
    <n v="11506.05"/>
    <n v="5102.8"/>
    <n v="0"/>
    <n v="0"/>
    <n v="16608.849999999999"/>
    <n v="6758.43"/>
    <n v="0"/>
    <n v="9850.42"/>
    <n v="59.31"/>
    <n v="43"/>
    <s v="กิโลกรัม      "/>
    <n v="50.47"/>
    <n v="0"/>
    <n v="50.47"/>
    <s v="//-/F         "/>
    <n v="124.03920836445107"/>
    <n v="73.569208364451072"/>
    <n v="6757.933"/>
    <n v="9850.9169999999976"/>
  </r>
  <r>
    <s v="สุราษ"/>
    <x v="704"/>
    <x v="716"/>
    <s v="คอล์ยเมทัลชีท "/>
    <x v="0"/>
    <s v="บจก.พวงรัตน์เมทัลชีท (สาขาสุราษฎร์ธานี)    "/>
    <s v="8 ธ.ค. 2564           "/>
    <n v="30.6"/>
    <n v="173.6"/>
    <n v="0"/>
    <n v="0"/>
    <n v="0"/>
    <n v="204.2"/>
    <s v="เมตร     "/>
    <n v="3961.22"/>
    <n v="22123.9"/>
    <n v="0"/>
    <n v="0"/>
    <n v="26085.120000000003"/>
    <n v="14935.92"/>
    <n v="0"/>
    <n v="11149.2"/>
    <n v="42.74"/>
    <n v="43"/>
    <s v="กิโลกรัม      "/>
    <n v="50.47"/>
    <n v="0"/>
    <n v="73.14"/>
    <d v="2021-10-07T00:00:00"/>
    <n v="127.74299706170423"/>
    <n v="77.272997061704231"/>
    <n v="10305.973999999998"/>
    <n v="15779.146000000004"/>
  </r>
  <r>
    <s v="กระบี่"/>
    <x v="705"/>
    <x v="717"/>
    <s v="คอล์ยเมทัลชีท "/>
    <x v="0"/>
    <s v="บจก.ชมพรภัณฑ์กระบี่เมทัลชีท             "/>
    <s v="1 ธ.ค. 2564           "/>
    <n v="73.7"/>
    <n v="65.7"/>
    <n v="0"/>
    <n v="0"/>
    <n v="0"/>
    <n v="139.4"/>
    <s v="เมตร     "/>
    <n v="8911.2800000000007"/>
    <n v="7663.55"/>
    <n v="0"/>
    <n v="0"/>
    <n v="16574.830000000002"/>
    <n v="12551.4"/>
    <n v="0"/>
    <n v="4023.43"/>
    <n v="24.27"/>
    <n v="42.06"/>
    <s v="กิโลกรัม      "/>
    <n v="90"/>
    <n v="0"/>
    <n v="90"/>
    <s v="12/07/-021    "/>
    <n v="118.90121951219513"/>
    <n v="28.901219512195127"/>
    <n v="12546"/>
    <n v="4028.8300000000017"/>
  </r>
  <r>
    <s v="ชุมพร"/>
    <x v="705"/>
    <x v="717"/>
    <s v="คอล์ยเมทัลชีท "/>
    <x v="0"/>
    <s v="บจก.ชมพรภัณฑ์เมทัลชีท(ชุมพร)            "/>
    <s v="25 ธ.ค. 2564          "/>
    <n v="210"/>
    <n v="0"/>
    <n v="0"/>
    <n v="0"/>
    <n v="0"/>
    <n v="210"/>
    <s v="เมตร     "/>
    <n v="25524.28"/>
    <n v="0"/>
    <n v="0"/>
    <n v="0"/>
    <n v="25524.28"/>
    <n v="18908.099999999999"/>
    <n v="0"/>
    <n v="6616.18"/>
    <n v="25.92"/>
    <n v="42.06"/>
    <s v="กิโลกรัม      "/>
    <n v="90"/>
    <n v="0"/>
    <n v="90"/>
    <s v="//-/F         "/>
    <n v="121.54419047619047"/>
    <n v="31.544190476190465"/>
    <n v="18900"/>
    <n v="6624.2799999999988"/>
  </r>
  <r>
    <s v="ชุมพร"/>
    <x v="705"/>
    <x v="717"/>
    <s v="คอล์ยเมทัลชีท "/>
    <x v="0"/>
    <s v="บจก.ชมพรภัณฑ์เมทัลชีท (ชุมพร)           "/>
    <s v="3 ธ.ค. 2564           "/>
    <n v="110.7"/>
    <n v="0"/>
    <n v="0"/>
    <n v="0"/>
    <n v="0"/>
    <n v="110.7"/>
    <s v="เมตร     "/>
    <n v="14014.14"/>
    <n v="0"/>
    <n v="0"/>
    <n v="0"/>
    <n v="14014.14"/>
    <n v="9034.98"/>
    <n v="0"/>
    <n v="4979.16"/>
    <n v="35.53"/>
    <n v="42.06"/>
    <s v="กิโลกรัม      "/>
    <n v="90"/>
    <n v="0"/>
    <n v="81.58"/>
    <d v="2021-09-27T00:00:00"/>
    <n v="126.59566395663956"/>
    <n v="36.595663956639555"/>
    <n v="9963"/>
    <n v="4051.1399999999994"/>
  </r>
  <r>
    <s v="ตรัง"/>
    <x v="705"/>
    <x v="717"/>
    <s v="คอล์ยเมทัลชีท "/>
    <x v="0"/>
    <s v="บจก.ชมพรภัณฑ์วัสดุ (ตรัง)               "/>
    <s v="25 ธ.ค. 2564          "/>
    <n v="18.8"/>
    <n v="0"/>
    <n v="0"/>
    <n v="0"/>
    <n v="0"/>
    <n v="18.8"/>
    <s v="เมตร     "/>
    <n v="2371.96"/>
    <n v="0"/>
    <n v="0"/>
    <n v="0"/>
    <n v="2371.96"/>
    <n v="1692"/>
    <n v="0"/>
    <n v="679.96"/>
    <n v="28.67"/>
    <n v="42.06"/>
    <s v="กิโลกรัม      "/>
    <n v="90"/>
    <n v="0"/>
    <n v="90"/>
    <s v="//-/F         "/>
    <n v="126.16808510638297"/>
    <n v="36.168085106382975"/>
    <n v="1692"/>
    <n v="679.96"/>
  </r>
  <r>
    <s v="ทุ่งสง"/>
    <x v="705"/>
    <x v="717"/>
    <s v="คอล์ยเมทัลชีท "/>
    <x v="0"/>
    <s v="บจก.ชมภูเมทัลชีท(ทุ่งสง)                "/>
    <s v="8 ธ.ค. 2564           "/>
    <n v="143.69999999999999"/>
    <n v="0"/>
    <n v="0"/>
    <n v="0"/>
    <n v="0"/>
    <n v="143.69999999999999"/>
    <s v="เมตร     "/>
    <n v="17086.5"/>
    <n v="0"/>
    <n v="0"/>
    <n v="0"/>
    <n v="17086.5"/>
    <n v="12933"/>
    <n v="0"/>
    <n v="4153.5"/>
    <n v="24.31"/>
    <n v="42.06"/>
    <s v="กิโลกรัม      "/>
    <n v="90"/>
    <n v="0"/>
    <n v="90"/>
    <s v="18/06/-021    "/>
    <n v="118.90396659707726"/>
    <n v="28.903966597077257"/>
    <n v="12932.999999999998"/>
    <n v="4153.5000000000018"/>
  </r>
  <r>
    <s v="ภูเก็ต"/>
    <x v="705"/>
    <x v="717"/>
    <s v="คอล์ยเมทัลชีท "/>
    <x v="0"/>
    <s v="บจก.ชมภูเมทัลชีท(ภูเก็ต)                "/>
    <s v="9 ธ.ค. 2564           "/>
    <n v="120.9"/>
    <n v="0"/>
    <n v="0"/>
    <n v="0"/>
    <n v="0"/>
    <n v="120.9"/>
    <s v="เมตร     "/>
    <n v="12532.71"/>
    <n v="0"/>
    <n v="0"/>
    <n v="0"/>
    <n v="12532.71"/>
    <n v="9623.67"/>
    <n v="0"/>
    <n v="2909.04"/>
    <n v="23.21"/>
    <n v="42.06"/>
    <s v="กิโลกรัม      "/>
    <n v="90"/>
    <n v="0"/>
    <n v="79.599999999999994"/>
    <d v="2021-05-26T00:00:00"/>
    <n v="103.66178660049627"/>
    <n v="13.661786600496271"/>
    <n v="10881"/>
    <n v="1651.7099999999991"/>
  </r>
  <r>
    <s v="สุราษ"/>
    <x v="705"/>
    <x v="717"/>
    <s v="คอล์ยเมทัลชีท "/>
    <x v="0"/>
    <s v="บจก.พวงรัตน์เมทัลชีท (สาขาสุราษฎร์ธานี) "/>
    <s v="4 ธ.ค. 2564           "/>
    <n v="93.2"/>
    <n v="364"/>
    <n v="0"/>
    <n v="0"/>
    <n v="0"/>
    <n v="457.2"/>
    <s v="เมตร     "/>
    <n v="11496.74"/>
    <n v="40624.79"/>
    <n v="0"/>
    <n v="0"/>
    <n v="52121.53"/>
    <n v="37291.21"/>
    <n v="0"/>
    <n v="14830.32"/>
    <n v="28.45"/>
    <n v="42.06"/>
    <s v="กิโลกรัม      "/>
    <n v="90"/>
    <n v="0"/>
    <n v="81.55"/>
    <d v="2021-10-07T00:00:00"/>
    <n v="114.00159667541557"/>
    <n v="24.00159667541557"/>
    <n v="41148"/>
    <n v="10973.529999999999"/>
  </r>
  <r>
    <s v="อ้อมค่าย"/>
    <x v="705"/>
    <x v="717"/>
    <s v="คอล์ยเมทัลชีท "/>
    <x v="0"/>
    <s v="บจก.พวงรัตน์เมทัลชีท(อ้อมค่าย)          "/>
    <s v="15 ธ.ค. 2564          "/>
    <n v="27.1"/>
    <n v="42.6"/>
    <n v="0"/>
    <n v="0"/>
    <n v="0"/>
    <n v="69.7"/>
    <s v="เมตร     "/>
    <n v="3378.61"/>
    <n v="5371.37"/>
    <n v="0"/>
    <n v="0"/>
    <n v="8749.98"/>
    <n v="6281.1"/>
    <n v="0"/>
    <n v="2468.88"/>
    <n v="28.22"/>
    <n v="42.06"/>
    <s v="กิโลกรัม      "/>
    <n v="90"/>
    <n v="0"/>
    <n v="90"/>
    <s v="22/02/-021    "/>
    <n v="125.5377331420373"/>
    <n v="35.537733142037297"/>
    <n v="6273"/>
    <n v="2476.9799999999996"/>
  </r>
  <r>
    <s v="กระบี่"/>
    <x v="706"/>
    <x v="718"/>
    <s v="คอล์ยเมทัลชีท "/>
    <x v="0"/>
    <s v="บจก.ชมพรภัณฑ์กระบี่เมทัลชีท       "/>
    <s v="15 ธ.ค. 2564          "/>
    <n v="51.6"/>
    <n v="467.1"/>
    <n v="0"/>
    <n v="0"/>
    <n v="0"/>
    <n v="518.70000000000005"/>
    <s v="เมตร     "/>
    <n v="6028.05"/>
    <n v="51523.14"/>
    <n v="0"/>
    <n v="0"/>
    <n v="57551.19"/>
    <n v="49115.25"/>
    <n v="0"/>
    <n v="8435.94"/>
    <n v="14.66"/>
    <n v="42.5"/>
    <s v="กิโลกรัม      "/>
    <n v="94.68"/>
    <n v="0"/>
    <n v="94.68"/>
    <s v="//-/F         "/>
    <n v="110.95274725274724"/>
    <n v="16.272747252747237"/>
    <n v="49110.516000000011"/>
    <n v="8440.6739999999918"/>
  </r>
  <r>
    <s v="ตรัง"/>
    <x v="706"/>
    <x v="718"/>
    <s v="คอล์ยเมทัลชีท "/>
    <x v="0"/>
    <s v="บจก.ชมพรภัณฑ์วัสดุ (ตรัง)         "/>
    <s v="18 ธ.ค. 2564          "/>
    <n v="38.5"/>
    <n v="69.900000000000006"/>
    <n v="0"/>
    <n v="0"/>
    <n v="0"/>
    <n v="108.4"/>
    <s v="เมตร     "/>
    <n v="4497.2299999999996"/>
    <n v="8621.49"/>
    <n v="0"/>
    <n v="0"/>
    <n v="13118.72"/>
    <n v="8792.33"/>
    <n v="0"/>
    <n v="4326.3900000000003"/>
    <n v="32.979999999999997"/>
    <n v="42.5"/>
    <s v="กิโลกรัม      "/>
    <n v="94.68"/>
    <n v="0"/>
    <n v="81.11"/>
    <d v="2021-09-23T00:00:00"/>
    <n v="121.02140221402213"/>
    <n v="26.341402214022125"/>
    <n v="10263.312000000002"/>
    <n v="2855.4079999999976"/>
  </r>
  <r>
    <s v="กระบี่"/>
    <x v="707"/>
    <x v="719"/>
    <s v="คอล์ยเมทัลชีท "/>
    <x v="0"/>
    <s v="บจก.ชมพรภัณฑ์กระบี่เมทัลชีท                        "/>
    <s v="22 ธ.ค. 2564          "/>
    <n v="100.3"/>
    <n v="0"/>
    <n v="0"/>
    <n v="0"/>
    <n v="0"/>
    <n v="100.3"/>
    <s v="เมตร     "/>
    <n v="12654.23"/>
    <n v="0"/>
    <n v="0"/>
    <n v="0"/>
    <n v="12654.23"/>
    <n v="0"/>
    <n v="0"/>
    <n v="7099.62"/>
    <n v="56.1"/>
    <n v="0"/>
    <s v="              "/>
    <n v="66"/>
    <n v="106"/>
    <n v="0"/>
    <s v="//            "/>
    <n v="126.16380857427717"/>
    <n v="60.163808574277169"/>
    <n v="6619.8"/>
    <n v="6034.4299999999994"/>
  </r>
  <r>
    <s v="กระบี่"/>
    <x v="708"/>
    <x v="720"/>
    <s v="คอล์ยเมทัลชีท "/>
    <x v="0"/>
    <s v="บจก.ชมพรภัณฑ์กระบี่เมทัลชีท                        "/>
    <s v="20 ธ.ค. 2564          "/>
    <n v="20"/>
    <n v="0"/>
    <n v="0"/>
    <n v="0"/>
    <n v="0"/>
    <n v="20"/>
    <s v="เมตร     "/>
    <n v="2523.36"/>
    <n v="0"/>
    <n v="0"/>
    <n v="0"/>
    <n v="2523.36"/>
    <n v="0"/>
    <n v="0"/>
    <n v="1414.65"/>
    <n v="56.06"/>
    <n v="0"/>
    <s v="              "/>
    <n v="98"/>
    <n v="107"/>
    <n v="0"/>
    <s v="//            "/>
    <n v="126.16800000000001"/>
    <n v="28.168000000000006"/>
    <n v="1960"/>
    <n v="563.36000000000013"/>
  </r>
  <r>
    <s v="กระบี่"/>
    <x v="709"/>
    <x v="721"/>
    <s v="คอล์ยเมทัลชีท "/>
    <x v="0"/>
    <s v="บจก.ชมพรภัณฑ์กระบี่เมทัลชีท                        "/>
    <s v="13 ธ.ค. 2564          "/>
    <n v="12.4"/>
    <n v="0"/>
    <n v="0"/>
    <n v="0"/>
    <n v="0"/>
    <n v="12.4"/>
    <s v="เมตร     "/>
    <n v="868.96"/>
    <n v="0"/>
    <n v="0"/>
    <n v="0"/>
    <n v="868.96"/>
    <n v="359.6"/>
    <n v="0"/>
    <n v="-209.84"/>
    <n v="-24.15"/>
    <n v="0"/>
    <s v="              "/>
    <n v="29"/>
    <n v="0"/>
    <n v="0"/>
    <s v="//            "/>
    <n v="70.07741935483871"/>
    <n v="41.07741935483871"/>
    <n v="359.6"/>
    <n v="509.36"/>
  </r>
  <r>
    <s v="อ้อมค่าย"/>
    <x v="710"/>
    <x v="722"/>
    <s v="คอล์ยเมทัลชีท "/>
    <x v="0"/>
    <s v="บจก.พวงรัตน์เมทัลชีท(อ้อมค่าย)                     "/>
    <s v="9 ธ.ค. 2564           "/>
    <n v="6.2"/>
    <n v="0"/>
    <n v="0"/>
    <n v="0"/>
    <n v="0"/>
    <n v="6.2"/>
    <s v="เมตร     "/>
    <n v="521.27"/>
    <n v="0"/>
    <n v="0"/>
    <n v="0"/>
    <n v="521.27"/>
    <n v="272.8"/>
    <n v="0"/>
    <n v="-18.13"/>
    <n v="-3.48"/>
    <n v="0"/>
    <s v="              "/>
    <n v="44"/>
    <n v="0"/>
    <n v="0"/>
    <s v="//            "/>
    <n v="84.075806451612891"/>
    <n v="40.075806451612891"/>
    <n v="272.8"/>
    <n v="248.46999999999997"/>
  </r>
  <r>
    <s v="ตรัง"/>
    <x v="711"/>
    <x v="723"/>
    <s v="คอล์ยเมทัลชีท "/>
    <x v="0"/>
    <s v="บจก.ชมพรภัณฑ์วัสดุ (ตรัง)           "/>
    <s v="25 ธ.ค. 2564          "/>
    <n v="0"/>
    <n v="10"/>
    <n v="0"/>
    <n v="0"/>
    <n v="0"/>
    <n v="10"/>
    <s v="เมตร     "/>
    <n v="0"/>
    <n v="747.66"/>
    <n v="0"/>
    <n v="0"/>
    <n v="747.66"/>
    <n v="270"/>
    <n v="0"/>
    <n v="189.76"/>
    <n v="25.38"/>
    <n v="0"/>
    <s v="              "/>
    <n v="34"/>
    <n v="0"/>
    <n v="0"/>
    <s v="//            "/>
    <n v="74.765999999999991"/>
    <n v="40.765999999999991"/>
    <n v="340"/>
    <n v="407.65999999999997"/>
  </r>
  <r>
    <s v="นาเคียน"/>
    <x v="711"/>
    <x v="723"/>
    <s v="คอล์ยเมทัลชีท "/>
    <x v="0"/>
    <s v="บจก.ชมพรภัณฑ์เมทัลชีท(นาเคียน)      "/>
    <s v="10 ธ.ค. 2564          "/>
    <n v="9.3000000000000007"/>
    <n v="0"/>
    <n v="0"/>
    <n v="0"/>
    <n v="0"/>
    <n v="9.3000000000000007"/>
    <s v="เมตร     "/>
    <n v="777.47"/>
    <n v="0"/>
    <n v="0"/>
    <n v="0"/>
    <n v="777.47"/>
    <n v="251.1"/>
    <n v="0"/>
    <n v="-264.13"/>
    <n v="-33.97"/>
    <n v="0"/>
    <s v="              "/>
    <n v="34"/>
    <n v="0"/>
    <n v="0"/>
    <s v="//            "/>
    <n v="83.598924731182791"/>
    <n v="49.598924731182791"/>
    <n v="316.20000000000005"/>
    <n v="461.27"/>
  </r>
  <r>
    <s v="กระบี่"/>
    <x v="712"/>
    <x v="724"/>
    <s v="คอล์ยเมทัลชีท "/>
    <x v="0"/>
    <s v="บจก.ชมพรภัณฑ์กระบี่เมทัลชีท         "/>
    <s v="3 ธ.ค. 2564           "/>
    <n v="7.5"/>
    <n v="0"/>
    <n v="0"/>
    <n v="0"/>
    <n v="0"/>
    <n v="7.5"/>
    <s v="เมตร     "/>
    <n v="630.84"/>
    <n v="0"/>
    <n v="0"/>
    <n v="0"/>
    <n v="630.84"/>
    <n v="303.75"/>
    <n v="0"/>
    <n v="-209.16"/>
    <n v="-33.159999999999997"/>
    <n v="0"/>
    <s v="              "/>
    <n v="50"/>
    <n v="0"/>
    <n v="0"/>
    <s v="//            "/>
    <n v="84.112000000000009"/>
    <n v="34.112000000000009"/>
    <n v="375"/>
    <n v="255.84000000000003"/>
  </r>
  <r>
    <s v="นาเคียน"/>
    <x v="712"/>
    <x v="724"/>
    <s v="คอล์ยเมทัลชีท "/>
    <x v="0"/>
    <s v="บจก.ชมพรภัณฑ์เมทัลชีท(นาเคียน)      "/>
    <s v="10 ธ.ค. 2564          "/>
    <n v="3.1"/>
    <n v="0"/>
    <n v="0"/>
    <n v="0"/>
    <n v="0"/>
    <n v="3.1"/>
    <s v="เมตร     "/>
    <n v="287.95"/>
    <n v="0"/>
    <n v="0"/>
    <n v="0"/>
    <n v="287.95"/>
    <n v="125.55"/>
    <n v="0"/>
    <n v="-59.25"/>
    <n v="-20.58"/>
    <n v="0"/>
    <s v="              "/>
    <n v="50"/>
    <n v="0"/>
    <n v="0"/>
    <s v="//            "/>
    <n v="92.887096774193537"/>
    <n v="42.887096774193537"/>
    <n v="155"/>
    <n v="132.94999999999999"/>
  </r>
  <r>
    <s v="กระบี่"/>
    <x v="713"/>
    <x v="725"/>
    <s v="คอล์ยเมทัลชีท "/>
    <x v="0"/>
    <s v="บจก.ชมพรภัณฑ์กระบี่เมทัลชีท        "/>
    <s v="14 ธ.ค. 2564          "/>
    <n v="0"/>
    <n v="76.5"/>
    <n v="0"/>
    <n v="0"/>
    <n v="0"/>
    <n v="76.5"/>
    <s v="เมตร     "/>
    <n v="0"/>
    <n v="5502.34"/>
    <n v="0"/>
    <n v="0"/>
    <n v="5502.34"/>
    <n v="2065.5"/>
    <n v="0"/>
    <n v="-770.66"/>
    <n v="-14.01"/>
    <n v="0"/>
    <s v="              "/>
    <n v="34"/>
    <n v="0"/>
    <n v="0"/>
    <s v="//            "/>
    <n v="71.926013071895426"/>
    <n v="37.926013071895426"/>
    <n v="2601"/>
    <n v="2901.34"/>
  </r>
  <r>
    <s v="ชุมพร"/>
    <x v="713"/>
    <x v="725"/>
    <s v="คอล์ยเมทัลชีท "/>
    <x v="0"/>
    <s v="บจก.ชมพรภัณฑ์เมทัลชีท(ชุมพร)       "/>
    <s v="20 ธ.ค. 2564          "/>
    <n v="7.7"/>
    <n v="0"/>
    <n v="0"/>
    <n v="0"/>
    <n v="0"/>
    <n v="7.7"/>
    <s v="เมตร     "/>
    <n v="615.45000000000005"/>
    <n v="0"/>
    <n v="0"/>
    <n v="0"/>
    <n v="615.45000000000005"/>
    <n v="209.25"/>
    <n v="0"/>
    <n v="-37.880000000000003"/>
    <n v="-6.15"/>
    <n v="0"/>
    <s v="              "/>
    <n v="34"/>
    <n v="0"/>
    <n v="0"/>
    <s v="//            "/>
    <n v="79.928571428571431"/>
    <n v="45.928571428571431"/>
    <n v="261.8"/>
    <n v="353.65000000000003"/>
  </r>
  <r>
    <s v="ชุมพร"/>
    <x v="713"/>
    <x v="725"/>
    <s v="คอล์ยเมทัลชีท "/>
    <x v="0"/>
    <s v="บจก.ชมพรภัณฑ์เมทัลชีท (ชุมพร)      "/>
    <s v="16 ธ.ค. 2564          "/>
    <n v="18.399999999999999"/>
    <n v="0"/>
    <n v="0"/>
    <n v="0"/>
    <n v="0"/>
    <n v="18.399999999999999"/>
    <s v="เมตร     "/>
    <n v="1286.1300000000001"/>
    <n v="0"/>
    <n v="0"/>
    <n v="0"/>
    <n v="1286.1300000000001"/>
    <n v="496.8"/>
    <n v="0"/>
    <n v="-222.67"/>
    <n v="-17.309999999999999"/>
    <n v="0"/>
    <s v="              "/>
    <n v="34"/>
    <n v="0"/>
    <n v="0"/>
    <s v="//            "/>
    <n v="69.898369565217408"/>
    <n v="35.898369565217408"/>
    <n v="625.59999999999991"/>
    <n v="660.5300000000002"/>
  </r>
  <r>
    <s v="ตรัง"/>
    <x v="713"/>
    <x v="725"/>
    <s v="คอล์ยเมทัลชีท "/>
    <x v="0"/>
    <s v="บจก.ชมพรภัณฑ์วัสดุ(ตรัง)           "/>
    <s v="3 ธ.ค. 2564           "/>
    <n v="4.5"/>
    <n v="55.4"/>
    <n v="0"/>
    <n v="0"/>
    <n v="0"/>
    <n v="59.9"/>
    <s v="เมตร     "/>
    <n v="336.45"/>
    <n v="4142.0600000000004"/>
    <n v="0"/>
    <n v="0"/>
    <n v="4478.51"/>
    <n v="1617.3"/>
    <n v="0"/>
    <n v="-433.29"/>
    <n v="-9.67"/>
    <n v="0"/>
    <s v="              "/>
    <n v="34"/>
    <n v="0"/>
    <n v="0"/>
    <s v="//            "/>
    <n v="74.766444073455759"/>
    <n v="40.766444073455759"/>
    <n v="2036.6"/>
    <n v="2441.9100000000003"/>
  </r>
  <r>
    <s v="ตรัง"/>
    <x v="713"/>
    <x v="725"/>
    <s v="คอล์ยเมทัลชีท "/>
    <x v="0"/>
    <s v="บจก.ชมพรภัณฑ์วัสดุ (ตรัง)          "/>
    <s v="4 ธ.ค. 2564           "/>
    <n v="24.5"/>
    <n v="5"/>
    <n v="0"/>
    <n v="0"/>
    <n v="0"/>
    <n v="29.5"/>
    <s v="เมตร     "/>
    <n v="1658.8"/>
    <n v="327.10000000000002"/>
    <n v="0"/>
    <n v="0"/>
    <n v="1985.9"/>
    <n v="796.5"/>
    <n v="0"/>
    <n v="-371.74"/>
    <n v="-18.72"/>
    <n v="0"/>
    <s v="              "/>
    <n v="34"/>
    <n v="0"/>
    <n v="0"/>
    <s v="//            "/>
    <n v="67.318644067796612"/>
    <n v="33.318644067796612"/>
    <n v="1003"/>
    <n v="982.90000000000009"/>
  </r>
  <r>
    <s v="นาเคียน"/>
    <x v="713"/>
    <x v="725"/>
    <s v="คอล์ยเมทัลชีท "/>
    <x v="0"/>
    <s v="บจก.ชมพรภัณฑ์เมทัลชีท(นาเคียน)     "/>
    <s v="27 ธ.ค. 2564          "/>
    <n v="9.3000000000000007"/>
    <n v="0"/>
    <n v="0"/>
    <n v="0"/>
    <n v="0"/>
    <n v="9.3000000000000007"/>
    <s v="เมตร     "/>
    <n v="695.33"/>
    <n v="0"/>
    <n v="0"/>
    <n v="0"/>
    <n v="695.33"/>
    <n v="251.1"/>
    <n v="0"/>
    <n v="-67.27"/>
    <n v="-9.67"/>
    <n v="0"/>
    <s v="              "/>
    <n v="34"/>
    <n v="0"/>
    <n v="0"/>
    <s v="//            "/>
    <n v="74.766666666666666"/>
    <n v="40.766666666666666"/>
    <n v="316.20000000000005"/>
    <n v="379.13"/>
  </r>
  <r>
    <s v="กระบี่"/>
    <x v="714"/>
    <x v="726"/>
    <s v="คอล์ยเมทัลชีท "/>
    <x v="0"/>
    <s v="บจก.ชมพรภัณฑ์กระบี่เมทัลชีท        "/>
    <s v="29 ธ.ค. 2564          "/>
    <n v="0"/>
    <n v="55.8"/>
    <n v="0"/>
    <n v="0"/>
    <n v="0"/>
    <n v="55.8"/>
    <s v="เมตร     "/>
    <n v="0"/>
    <n v="4432.71"/>
    <n v="0"/>
    <n v="0"/>
    <n v="4432.71"/>
    <n v="2287.8000000000002"/>
    <n v="0"/>
    <n v="-142.88999999999999"/>
    <n v="-3.22"/>
    <n v="0"/>
    <s v="              "/>
    <n v="55"/>
    <n v="0"/>
    <n v="0"/>
    <s v="//            "/>
    <n v="79.439247311827955"/>
    <n v="24.439247311827955"/>
    <n v="3069"/>
    <n v="1363.71"/>
  </r>
  <r>
    <s v="ตรัง"/>
    <x v="714"/>
    <x v="726"/>
    <s v="คอล์ยเมทัลชีท "/>
    <x v="0"/>
    <s v="บจก.ชมพรภัณฑ์วัสดุ(ตรัง)           "/>
    <s v="17 ธ.ค. 2564          "/>
    <n v="2"/>
    <n v="12.4"/>
    <n v="0"/>
    <n v="0"/>
    <n v="0"/>
    <n v="14.4"/>
    <s v="เมตร     "/>
    <n v="168.22"/>
    <n v="1042.99"/>
    <n v="0"/>
    <n v="0"/>
    <n v="1211.21"/>
    <n v="590.4"/>
    <n v="0"/>
    <n v="30.41"/>
    <n v="2.5099999999999998"/>
    <n v="0"/>
    <s v="              "/>
    <n v="55"/>
    <n v="0"/>
    <n v="0"/>
    <s v="//            "/>
    <n v="84.111805555555563"/>
    <n v="29.111805555555563"/>
    <n v="792"/>
    <n v="419.21000000000004"/>
  </r>
  <r>
    <s v="ตรัง"/>
    <x v="714"/>
    <x v="726"/>
    <s v="คอล์ยเมทัลชีท "/>
    <x v="0"/>
    <s v="บจก.ชมพรภัณฑ์วัสดุ (ตรัง)          "/>
    <s v="3 ธ.ค. 2564           "/>
    <n v="15"/>
    <n v="24"/>
    <n v="0"/>
    <n v="0"/>
    <n v="0"/>
    <n v="39"/>
    <s v="เมตร     "/>
    <n v="1261.69"/>
    <n v="1794.39"/>
    <n v="0"/>
    <n v="0"/>
    <n v="3056.08"/>
    <n v="1599"/>
    <n v="0"/>
    <n v="-60.8"/>
    <n v="-1.99"/>
    <n v="0"/>
    <s v="              "/>
    <n v="55"/>
    <n v="0"/>
    <n v="0"/>
    <s v="//            "/>
    <n v="78.361025641025634"/>
    <n v="23.361025641025634"/>
    <n v="2145"/>
    <n v="911.07999999999993"/>
  </r>
  <r>
    <s v="ตรัง"/>
    <x v="715"/>
    <x v="727"/>
    <s v="คอล์ยเมทัลชีท "/>
    <x v="0"/>
    <s v="บจก.ชมพรภัณฑ์วัสดุ (ตรัง)                    "/>
    <s v="20 ธ.ค. 2564          "/>
    <n v="0"/>
    <n v="55.2"/>
    <n v="0"/>
    <n v="0"/>
    <n v="0"/>
    <n v="55.2"/>
    <s v="เมตร     "/>
    <n v="0"/>
    <n v="4646.96"/>
    <n v="0"/>
    <n v="0"/>
    <n v="4646.96"/>
    <n v="3591.25"/>
    <n v="0"/>
    <n v="-1120.03"/>
    <n v="-24.1"/>
    <n v="0"/>
    <s v="              "/>
    <n v="65"/>
    <n v="0"/>
    <n v="0"/>
    <s v="//            "/>
    <n v="84.184057971014482"/>
    <n v="19.184057971014482"/>
    <n v="3588"/>
    <n v="1058.96"/>
  </r>
  <r>
    <s v="กระบี่"/>
    <x v="595"/>
    <x v="728"/>
    <s v="คอล์ยเมทัลชีท "/>
    <x v="0"/>
    <s v="บจก.ชมพรภัณฑ์กระบี่เมทัลชีท                   "/>
    <s v="9 ธ.ค. 2564           "/>
    <n v="44.3"/>
    <n v="104.8"/>
    <n v="0"/>
    <n v="0"/>
    <n v="0"/>
    <n v="149.1"/>
    <s v="เมตร     "/>
    <n v="3090.67"/>
    <n v="7400"/>
    <n v="0"/>
    <n v="0"/>
    <n v="10490.67"/>
    <n v="4971.17"/>
    <n v="0"/>
    <n v="-6115.68"/>
    <n v="-58.3"/>
    <n v="0"/>
    <s v="              "/>
    <n v="33.33"/>
    <n v="0"/>
    <n v="0"/>
    <s v="//            "/>
    <n v="70.359959758551312"/>
    <n v="37.029959758551314"/>
    <n v="4969.5029999999997"/>
    <n v="5521.1670000000004"/>
  </r>
  <r>
    <s v="ตรัง"/>
    <x v="595"/>
    <x v="728"/>
    <s v="คอล์ยเมทัลชีท "/>
    <x v="0"/>
    <s v="บจก.ชมพรภัณฑ์วัสดุ(ตรัง)                      "/>
    <s v="18 ธ.ค. 2564          "/>
    <n v="7.7"/>
    <n v="0"/>
    <n v="0"/>
    <n v="0"/>
    <n v="0"/>
    <n v="7.7"/>
    <s v="เมตร     "/>
    <n v="575.70000000000005"/>
    <n v="0"/>
    <n v="0"/>
    <n v="0"/>
    <n v="575.70000000000005"/>
    <n v="256.64"/>
    <n v="0"/>
    <n v="-59.47"/>
    <n v="-10.33"/>
    <n v="0"/>
    <s v="              "/>
    <n v="33.33"/>
    <n v="0"/>
    <n v="0"/>
    <s v="//            "/>
    <n v="74.766233766233768"/>
    <n v="41.436233766233769"/>
    <n v="256.64100000000002"/>
    <n v="319.05900000000003"/>
  </r>
  <r>
    <s v="ตรัง"/>
    <x v="595"/>
    <x v="728"/>
    <s v="คอล์ยเมทัลชีท "/>
    <x v="0"/>
    <s v="บจก.ชมพรภัณฑ์วัสดุ (ตรัง)                     "/>
    <s v="4 ธ.ค. 2564           "/>
    <n v="18.2"/>
    <n v="10"/>
    <n v="0"/>
    <n v="0"/>
    <n v="0"/>
    <n v="28.2"/>
    <s v="เมตร     "/>
    <n v="1274.77"/>
    <n v="654.20000000000005"/>
    <n v="0"/>
    <n v="0"/>
    <n v="1928.97"/>
    <n v="939.91"/>
    <n v="0"/>
    <n v="214.69"/>
    <n v="11.13"/>
    <n v="0"/>
    <s v="              "/>
    <n v="33.33"/>
    <n v="0"/>
    <n v="0"/>
    <s v="//            "/>
    <n v="68.403191489361703"/>
    <n v="35.073191489361704"/>
    <n v="939.90599999999995"/>
    <n v="989.06400000000008"/>
  </r>
  <r>
    <s v="ภูเก็ต"/>
    <x v="595"/>
    <x v="728"/>
    <s v="คอล์ยเมทัลชีท "/>
    <x v="0"/>
    <s v="บจก.ชมภูเมทัลชีท(ภูเก็ต)                      "/>
    <s v="4 ธ.ค. 2564           "/>
    <n v="16.8"/>
    <n v="32"/>
    <n v="0"/>
    <n v="0"/>
    <n v="0"/>
    <n v="48.8"/>
    <s v="เมตร     "/>
    <n v="1098.92"/>
    <n v="2093.46"/>
    <n v="0"/>
    <n v="0"/>
    <n v="3192.38"/>
    <n v="1626.5"/>
    <n v="0"/>
    <n v="-2241.0100000000002"/>
    <n v="-70.2"/>
    <n v="0"/>
    <s v="              "/>
    <n v="33.33"/>
    <n v="0"/>
    <n v="0"/>
    <s v="//            "/>
    <n v="65.417622950819677"/>
    <n v="32.087622950819679"/>
    <n v="1626.5039999999999"/>
    <n v="1565.8760000000002"/>
  </r>
  <r>
    <s v="กระบี่"/>
    <x v="596"/>
    <x v="729"/>
    <s v="คอล์ยเมทัลชีท "/>
    <x v="0"/>
    <s v="บจก.ชมพรภัณฑ์กระบี่เมทัลชีท                   "/>
    <s v="10 ธ.ค. 2564          "/>
    <n v="80.599999999999994"/>
    <n v="16.8"/>
    <n v="0"/>
    <n v="0"/>
    <n v="0"/>
    <n v="97.399999999999991"/>
    <s v="เมตร     "/>
    <n v="6445.96"/>
    <n v="1334.57"/>
    <n v="0"/>
    <n v="0"/>
    <n v="7780.53"/>
    <n v="4870"/>
    <n v="0"/>
    <n v="-3063.99"/>
    <n v="-39.380000000000003"/>
    <n v="0"/>
    <s v="              "/>
    <n v="50"/>
    <n v="0"/>
    <n v="0"/>
    <s v="//            "/>
    <n v="79.88223819301848"/>
    <n v="29.88223819301848"/>
    <n v="4870"/>
    <n v="2910.5299999999997"/>
  </r>
  <r>
    <s v="ตรัง"/>
    <x v="596"/>
    <x v="729"/>
    <s v="คอล์ยเมทัลชีท "/>
    <x v="0"/>
    <s v="บจก.ชมพรภัณฑ์วัสดุ (ตรัง)                     "/>
    <s v="1 ธ.ค. 2564           "/>
    <n v="136"/>
    <n v="0"/>
    <n v="0"/>
    <n v="0"/>
    <n v="0"/>
    <n v="136"/>
    <s v="เมตร     "/>
    <n v="11285.35"/>
    <n v="0"/>
    <n v="0"/>
    <n v="0"/>
    <n v="11285.35"/>
    <n v="6800"/>
    <n v="0"/>
    <n v="3017.9"/>
    <n v="26.74"/>
    <n v="0"/>
    <s v="              "/>
    <n v="50"/>
    <n v="0"/>
    <n v="0"/>
    <s v="//            "/>
    <n v="82.980514705882356"/>
    <n v="32.980514705882356"/>
    <n v="6800"/>
    <n v="4485.3500000000004"/>
  </r>
  <r>
    <s v="นาเคียน"/>
    <x v="596"/>
    <x v="729"/>
    <s v="คอล์ยเมทัลชีท "/>
    <x v="0"/>
    <s v="บจก.ชมพรภัณฑ์เมทัลชีท(นาเคียน)                "/>
    <s v="30 ธ.ค. 2564          "/>
    <n v="0"/>
    <n v="15.5"/>
    <n v="0"/>
    <n v="0"/>
    <n v="0"/>
    <n v="15.5"/>
    <s v="เมตร     "/>
    <n v="0"/>
    <n v="1303.74"/>
    <n v="0"/>
    <n v="0"/>
    <n v="1303.74"/>
    <n v="775"/>
    <n v="0"/>
    <n v="-422.03"/>
    <n v="-32.369999999999997"/>
    <n v="0"/>
    <s v="              "/>
    <n v="50"/>
    <n v="0"/>
    <n v="0"/>
    <s v="//            "/>
    <n v="84.112258064516126"/>
    <n v="34.112258064516126"/>
    <n v="775"/>
    <n v="528.74"/>
  </r>
  <r>
    <s v="ภูเก็ต"/>
    <x v="596"/>
    <x v="729"/>
    <s v="คอล์ยเมทัลชีท "/>
    <x v="0"/>
    <s v="บจก.ชมภูเมทัลชีท(ภูเก็ต)                      "/>
    <s v="1 ธ.ค. 2564           "/>
    <n v="12.9"/>
    <n v="0"/>
    <n v="0"/>
    <n v="0"/>
    <n v="0"/>
    <n v="12.9"/>
    <s v="เมตร     "/>
    <n v="1046.18"/>
    <n v="0"/>
    <n v="0"/>
    <n v="0"/>
    <n v="1046.18"/>
    <n v="645"/>
    <n v="0"/>
    <n v="-390.1"/>
    <n v="-37.29"/>
    <n v="0"/>
    <s v="              "/>
    <n v="50"/>
    <n v="0"/>
    <n v="0"/>
    <s v="//            "/>
    <n v="81.099224806201548"/>
    <n v="31.099224806201548"/>
    <n v="645"/>
    <n v="401.18000000000006"/>
  </r>
  <r>
    <s v="ตรัง"/>
    <x v="597"/>
    <x v="730"/>
    <s v="คอล์ยเมทัลชีท "/>
    <x v="0"/>
    <s v="บจก.ชมพรภัณฑ์วัสดุ (ตรัง)                     "/>
    <s v="10 ธ.ค. 2564          "/>
    <n v="3"/>
    <n v="0"/>
    <n v="0"/>
    <n v="0"/>
    <n v="0"/>
    <n v="3"/>
    <s v="เมตร     "/>
    <n v="280.37"/>
    <n v="0"/>
    <n v="0"/>
    <n v="0"/>
    <n v="280.37"/>
    <n v="199.8"/>
    <n v="0"/>
    <n v="98"/>
    <n v="34.950000000000003"/>
    <n v="0"/>
    <s v="              "/>
    <n v="66.599999999999994"/>
    <n v="0"/>
    <n v="0"/>
    <s v="//            "/>
    <n v="93.456666666666663"/>
    <n v="26.856666666666669"/>
    <n v="199.79999999999998"/>
    <n v="80.570000000000022"/>
  </r>
  <r>
    <s v="กระบี่"/>
    <x v="716"/>
    <x v="731"/>
    <s v="คอล์ยเมทัลชีท "/>
    <x v="0"/>
    <s v="บจก.ชมพรภัณฑ์กระบี่เมทัลชีท                   "/>
    <s v="3 ธ.ค. 2564           "/>
    <n v="8.4"/>
    <n v="0"/>
    <n v="0"/>
    <n v="0"/>
    <n v="0"/>
    <n v="8.4"/>
    <s v="เมตร     "/>
    <n v="1056.07"/>
    <n v="0"/>
    <n v="0"/>
    <n v="0"/>
    <n v="1056.07"/>
    <n v="714"/>
    <n v="0"/>
    <n v="120.81"/>
    <n v="11.44"/>
    <n v="0"/>
    <s v="              "/>
    <n v="85"/>
    <n v="0"/>
    <n v="0"/>
    <s v="//            "/>
    <n v="125.72261904761903"/>
    <n v="40.722619047619034"/>
    <n v="714"/>
    <n v="342.06999999999994"/>
  </r>
  <r>
    <s v="ตรัง"/>
    <x v="716"/>
    <x v="731"/>
    <s v="คอล์ยเมทัลชีท "/>
    <x v="0"/>
    <s v="บจก.ชมพรภัณฑ์วัสดุ (ตรัง)                     "/>
    <s v="10 ธ.ค. 2564          "/>
    <n v="3"/>
    <n v="0"/>
    <n v="0"/>
    <n v="0"/>
    <n v="0"/>
    <n v="3"/>
    <s v="เมตร     "/>
    <n v="350.47"/>
    <n v="0"/>
    <n v="0"/>
    <n v="0"/>
    <n v="350.47"/>
    <n v="255"/>
    <n v="0"/>
    <n v="168.1"/>
    <n v="47.96"/>
    <n v="0"/>
    <s v="              "/>
    <n v="85"/>
    <n v="0"/>
    <n v="0"/>
    <s v="//            "/>
    <n v="116.82333333333334"/>
    <n v="31.823333333333338"/>
    <n v="255"/>
    <n v="95.470000000000027"/>
  </r>
  <r>
    <s v="อ้อมค่าย"/>
    <x v="716"/>
    <x v="731"/>
    <s v="คอล์ยเมทัลชีท "/>
    <x v="0"/>
    <s v="บจก.พวงรัตน์เมทัลชีท(อ้อมค่าย)                "/>
    <s v="3 ธ.ค. 2564           "/>
    <n v="1.5"/>
    <n v="0"/>
    <n v="0"/>
    <n v="0"/>
    <n v="0"/>
    <n v="1.5"/>
    <s v="เมตร     "/>
    <n v="182.24"/>
    <n v="0"/>
    <n v="0"/>
    <n v="0"/>
    <n v="182.24"/>
    <n v="127.5"/>
    <n v="0"/>
    <n v="58.05"/>
    <n v="31.85"/>
    <n v="0"/>
    <s v="              "/>
    <n v="85"/>
    <n v="0"/>
    <n v="0"/>
    <s v="//            "/>
    <n v="121.49333333333334"/>
    <n v="36.493333333333339"/>
    <n v="127.5"/>
    <n v="54.740000000000009"/>
  </r>
  <r>
    <s v="ชุมพร"/>
    <x v="717"/>
    <x v="732"/>
    <s v="คอล์ยเมทัลชีท "/>
    <x v="0"/>
    <s v="บจก.ชมพรภัณฑ์เมทัลชีท (ชุมพร)                    "/>
    <s v="7 ธ.ค. 2564           "/>
    <n v="5.6"/>
    <n v="0"/>
    <n v="0"/>
    <n v="0"/>
    <n v="0"/>
    <n v="5.6"/>
    <s v="เมตร     "/>
    <n v="364.66"/>
    <n v="0"/>
    <n v="0"/>
    <n v="0"/>
    <n v="364.66"/>
    <n v="177.35"/>
    <n v="0"/>
    <n v="-174.12"/>
    <n v="-47.75"/>
    <n v="0"/>
    <s v="              "/>
    <n v="31.67"/>
    <n v="0"/>
    <n v="0"/>
    <s v="//            "/>
    <n v="65.117857142857147"/>
    <n v="33.447857142857146"/>
    <n v="177.352"/>
    <n v="187.30800000000002"/>
  </r>
  <r>
    <s v="ตรัง"/>
    <x v="717"/>
    <x v="732"/>
    <s v="คอล์ยเมทัลชีท "/>
    <x v="0"/>
    <s v="บจก.ชมพรภัณฑ์วัสดุ (ตรัง)                        "/>
    <s v="11 ธ.ค. 2564          "/>
    <n v="0"/>
    <n v="12"/>
    <n v="0"/>
    <n v="0"/>
    <n v="0"/>
    <n v="12"/>
    <s v="เมตร     "/>
    <n v="0"/>
    <n v="784.98"/>
    <n v="0"/>
    <n v="0"/>
    <n v="784.98"/>
    <n v="380.04"/>
    <n v="0"/>
    <n v="-369.54"/>
    <n v="-47.08"/>
    <n v="0"/>
    <s v="              "/>
    <n v="31.67"/>
    <n v="0"/>
    <n v="0"/>
    <s v="//            "/>
    <n v="65.415000000000006"/>
    <n v="33.745000000000005"/>
    <n v="380.04"/>
    <n v="404.94"/>
  </r>
  <r>
    <s v="ภูเก็ต"/>
    <x v="717"/>
    <x v="732"/>
    <s v="คอล์ยเมทัลชีท "/>
    <x v="0"/>
    <s v="บจก.ชมภูเมทัลชีท(ภูเก็ต)                         "/>
    <s v="25 ธ.ค. 2564          "/>
    <n v="5.2"/>
    <n v="3.4"/>
    <n v="0"/>
    <n v="0"/>
    <n v="0"/>
    <n v="8.6"/>
    <s v="เมตร     "/>
    <n v="340.19"/>
    <n v="222.42"/>
    <n v="0"/>
    <n v="0"/>
    <n v="562.61"/>
    <n v="272.36"/>
    <n v="0"/>
    <n v="-264.79000000000002"/>
    <n v="-47.06"/>
    <n v="0"/>
    <s v="              "/>
    <n v="31.67"/>
    <n v="0"/>
    <n v="0"/>
    <s v="//            "/>
    <n v="65.419767441860472"/>
    <n v="33.74976744186047"/>
    <n v="272.36200000000002"/>
    <n v="290.24799999999999"/>
  </r>
  <r>
    <s v="กระบี่"/>
    <x v="718"/>
    <x v="733"/>
    <s v="คอล์ยเมทัลชีท "/>
    <x v="0"/>
    <s v="บจก.ชมพรภัณฑ์กระบี่เมทัลชีท                      "/>
    <s v="11 ธ.ค. 2564          "/>
    <n v="47.2"/>
    <n v="0"/>
    <n v="0"/>
    <n v="0"/>
    <n v="0"/>
    <n v="47.2"/>
    <s v="เมตร     "/>
    <n v="3749.33"/>
    <n v="0"/>
    <n v="0"/>
    <n v="0"/>
    <n v="3749.33"/>
    <n v="2242"/>
    <n v="0"/>
    <n v="-791.78"/>
    <n v="-21.12"/>
    <n v="0"/>
    <s v="              "/>
    <n v="47.5"/>
    <n v="0"/>
    <n v="0"/>
    <s v="//            "/>
    <n v="79.434957627118635"/>
    <n v="31.934957627118635"/>
    <n v="2242"/>
    <n v="1507.33"/>
  </r>
  <r>
    <s v="ชุมพร"/>
    <x v="718"/>
    <x v="733"/>
    <s v="คอล์ยเมทัลชีท "/>
    <x v="0"/>
    <s v="บจก.ชมพรภัณฑ์เมทัลชีท (ชุมพร)                    "/>
    <s v="10 ธ.ค. 2564          "/>
    <n v="12.4"/>
    <n v="0"/>
    <n v="0"/>
    <n v="0"/>
    <n v="0"/>
    <n v="12.4"/>
    <s v="เมตร     "/>
    <n v="1158.8800000000001"/>
    <n v="0"/>
    <n v="0"/>
    <n v="0"/>
    <n v="1158.8800000000001"/>
    <n v="589"/>
    <n v="0"/>
    <n v="-34.119999999999997"/>
    <n v="-2.94"/>
    <n v="0"/>
    <s v="              "/>
    <n v="47.5"/>
    <n v="0"/>
    <n v="0"/>
    <s v="//            "/>
    <n v="93.458064516129042"/>
    <n v="45.958064516129042"/>
    <n v="589"/>
    <n v="569.88000000000011"/>
  </r>
  <r>
    <s v="ตรัง"/>
    <x v="718"/>
    <x v="733"/>
    <s v="คอล์ยเมทัลชีท "/>
    <x v="0"/>
    <s v="บจก.ชมพรภัณฑ์วัสดุ (ตรัง)                        "/>
    <s v="20 ธ.ค. 2564          "/>
    <n v="17"/>
    <n v="29.9"/>
    <n v="0"/>
    <n v="0"/>
    <n v="0"/>
    <n v="46.9"/>
    <s v="เมตร     "/>
    <n v="1429.9"/>
    <n v="2514.96"/>
    <n v="0"/>
    <n v="0"/>
    <n v="3944.86"/>
    <n v="2227.75"/>
    <n v="0"/>
    <n v="-567.4"/>
    <n v="-14.38"/>
    <n v="0"/>
    <s v="              "/>
    <n v="47.5"/>
    <n v="0"/>
    <n v="0"/>
    <s v="//            "/>
    <n v="84.112153518123677"/>
    <n v="36.612153518123677"/>
    <n v="2227.75"/>
    <n v="1717.1100000000001"/>
  </r>
  <r>
    <s v="ภูเก็ต"/>
    <x v="719"/>
    <x v="734"/>
    <s v="คอล์ยเมทัลชีท "/>
    <x v="0"/>
    <s v="บจก.ชมภูเมทัลชีท(ภูเก็ต)                         "/>
    <s v="13 ธ.ค. 2564          "/>
    <n v="0"/>
    <n v="2"/>
    <n v="0"/>
    <n v="0"/>
    <n v="0"/>
    <n v="2"/>
    <s v="เมตร     "/>
    <n v="0"/>
    <n v="224.62"/>
    <n v="0"/>
    <n v="0"/>
    <n v="224.62"/>
    <n v="198.55"/>
    <n v="0"/>
    <n v="23.54"/>
    <n v="10.48"/>
    <n v="0"/>
    <s v="              "/>
    <n v="95"/>
    <n v="0"/>
    <n v="0"/>
    <s v="//            "/>
    <n v="112.31"/>
    <n v="17.310000000000002"/>
    <n v="190"/>
    <n v="34.620000000000005"/>
  </r>
  <r>
    <s v="ตรัง"/>
    <x v="720"/>
    <x v="735"/>
    <s v="คอล์ยเมทัลชีท "/>
    <x v="0"/>
    <s v="บจก.ชมพรภัณฑ์วัสดุ(ตรัง)                         "/>
    <s v="27 ธ.ค. 2564          "/>
    <n v="0"/>
    <n v="4"/>
    <n v="0"/>
    <n v="0"/>
    <n v="0"/>
    <n v="4"/>
    <s v="เมตร     "/>
    <n v="0"/>
    <n v="299.07"/>
    <n v="0"/>
    <n v="0"/>
    <n v="299.07"/>
    <n v="116"/>
    <n v="0"/>
    <n v="-51.93"/>
    <n v="-17.36"/>
    <n v="0"/>
    <s v="              "/>
    <n v="29"/>
    <n v="0"/>
    <n v="0"/>
    <s v="//            "/>
    <n v="74.767499999999998"/>
    <n v="45.767499999999998"/>
    <n v="116"/>
    <n v="183.07"/>
  </r>
  <r>
    <s v="ตรัง"/>
    <x v="720"/>
    <x v="735"/>
    <s v="คอล์ยเมทัลชีท "/>
    <x v="0"/>
    <s v="บจก.ชมพรภัณฑ์วัสดุ (ตรัง)                        "/>
    <s v="24 ธ.ค. 2564          "/>
    <n v="0"/>
    <n v="17.899999999999999"/>
    <n v="0"/>
    <n v="0"/>
    <n v="0"/>
    <n v="17.899999999999999"/>
    <s v="เมตร     "/>
    <n v="0"/>
    <n v="1174.92"/>
    <n v="0"/>
    <n v="0"/>
    <n v="1174.92"/>
    <n v="520.84"/>
    <n v="0"/>
    <n v="-405.56"/>
    <n v="-34.520000000000003"/>
    <n v="0"/>
    <s v="              "/>
    <n v="29"/>
    <n v="0"/>
    <n v="0"/>
    <s v="//            "/>
    <n v="65.637988826815658"/>
    <n v="36.637988826815658"/>
    <n v="519.09999999999991"/>
    <n v="655.82000000000016"/>
  </r>
  <r>
    <s v="ภูเก็ต"/>
    <x v="720"/>
    <x v="735"/>
    <s v="คอล์ยเมทัลชีท "/>
    <x v="0"/>
    <s v="บจก.ชมภูเมทัลชีท(ภูเก็ต)                         "/>
    <s v="8 ธ.ค. 2564           "/>
    <n v="0"/>
    <n v="53.8"/>
    <n v="0"/>
    <n v="0"/>
    <n v="0"/>
    <n v="53.8"/>
    <s v="เมตร     "/>
    <n v="0"/>
    <n v="3518.46"/>
    <n v="0"/>
    <n v="0"/>
    <n v="3518.46"/>
    <n v="1560.2"/>
    <n v="0"/>
    <n v="-1215.94"/>
    <n v="-34.56"/>
    <n v="0"/>
    <s v="              "/>
    <n v="29"/>
    <n v="0"/>
    <n v="0"/>
    <s v="//            "/>
    <n v="65.398884758364318"/>
    <n v="36.398884758364318"/>
    <n v="1560.1999999999998"/>
    <n v="1958.2600000000002"/>
  </r>
  <r>
    <s v="ตรัง"/>
    <x v="721"/>
    <x v="736"/>
    <s v="คอล์ยเมทัลชีท "/>
    <x v="0"/>
    <s v="บจก.ชมพรภัณฑ์วัสดุ(ตรัง)                         "/>
    <s v="7 ธ.ค. 2564           "/>
    <n v="3"/>
    <n v="0"/>
    <n v="0"/>
    <n v="0"/>
    <n v="0"/>
    <n v="3"/>
    <s v="เมตร     "/>
    <n v="252.34"/>
    <n v="0"/>
    <n v="0"/>
    <n v="0"/>
    <n v="252.34"/>
    <n v="132"/>
    <n v="0"/>
    <n v="-10.91"/>
    <n v="-4.32"/>
    <n v="0"/>
    <s v="              "/>
    <n v="44"/>
    <n v="0"/>
    <n v="0"/>
    <s v="//            "/>
    <n v="84.11333333333333"/>
    <n v="40.11333333333333"/>
    <n v="132"/>
    <n v="120.34"/>
  </r>
  <r>
    <s v="ตรัง"/>
    <x v="721"/>
    <x v="736"/>
    <s v="คอล์ยเมทัลชีท "/>
    <x v="0"/>
    <s v="บจก.ชมพรภัณฑ์วัสดุ (ตรัง)                        "/>
    <s v="17 ธ.ค. 2564          "/>
    <n v="0"/>
    <n v="38.9"/>
    <n v="0"/>
    <n v="0"/>
    <n v="0"/>
    <n v="38.9"/>
    <s v="เมตร     "/>
    <n v="0"/>
    <n v="3271.88"/>
    <n v="0"/>
    <n v="0"/>
    <n v="3271.88"/>
    <n v="1711.6"/>
    <n v="0"/>
    <n v="-151.32"/>
    <n v="-4.62"/>
    <n v="0"/>
    <s v="              "/>
    <n v="44"/>
    <n v="0"/>
    <n v="0"/>
    <s v="//            "/>
    <n v="84.110025706940874"/>
    <n v="40.110025706940874"/>
    <n v="1711.6"/>
    <n v="1560.2800000000002"/>
  </r>
  <r>
    <s v="ภูเก็ต"/>
    <x v="722"/>
    <x v="737"/>
    <s v="คอล์ยเมทัลชีท "/>
    <x v="0"/>
    <s v="บจก.ชมภูเมทัลชีท(ภูเก็ต)                       "/>
    <s v="3 ธ.ค. 2564           "/>
    <n v="16.600000000000001"/>
    <n v="0"/>
    <n v="0"/>
    <n v="0"/>
    <n v="0"/>
    <n v="16.600000000000001"/>
    <s v="เมตร     "/>
    <n v="1318.66"/>
    <n v="0"/>
    <n v="0"/>
    <n v="0"/>
    <n v="1318.66"/>
    <n v="364.7"/>
    <n v="0"/>
    <n v="198.16"/>
    <n v="15.03"/>
    <n v="0"/>
    <s v="              "/>
    <n v="37"/>
    <n v="0"/>
    <n v="0"/>
    <s v="//            "/>
    <n v="79.437349397590353"/>
    <n v="42.437349397590353"/>
    <n v="614.20000000000005"/>
    <n v="704.46"/>
  </r>
  <r>
    <s v="ภูเก็ต"/>
    <x v="669"/>
    <x v="738"/>
    <s v="คอล์ยเมทัลชีท "/>
    <x v="0"/>
    <s v="บจก.ชมภูเมทัลชีท(ภูเก็ต)                       "/>
    <s v="3 ธ.ค. 2564           "/>
    <n v="20.100000000000001"/>
    <n v="0"/>
    <n v="0"/>
    <n v="0"/>
    <n v="0"/>
    <n v="20.100000000000001"/>
    <s v="เมตร     "/>
    <n v="2066.3000000000002"/>
    <n v="0"/>
    <n v="0"/>
    <n v="0"/>
    <n v="2066.3000000000002"/>
    <n v="662.5"/>
    <n v="0"/>
    <n v="709.55"/>
    <n v="34.340000000000003"/>
    <n v="0"/>
    <s v="              "/>
    <n v="32.96"/>
    <n v="0"/>
    <n v="0"/>
    <s v="//            "/>
    <n v="102.80099502487562"/>
    <n v="69.84099502487561"/>
    <n v="662.49600000000009"/>
    <n v="1403.8040000000001"/>
  </r>
  <r>
    <s v="กระบี่"/>
    <x v="723"/>
    <x v="739"/>
    <s v="คอล์ยเมทัลชีท "/>
    <x v="0"/>
    <s v="บจก.ชมพรภัณฑ์กระบี่เมทัลชีท                    "/>
    <s v="28 ธ.ค. 2564          "/>
    <n v="6.2"/>
    <n v="0"/>
    <n v="0"/>
    <n v="0"/>
    <n v="0"/>
    <n v="6.2"/>
    <s v="เมตร     "/>
    <n v="434.43"/>
    <n v="0"/>
    <n v="0"/>
    <n v="0"/>
    <n v="434.43"/>
    <n v="136.21"/>
    <n v="0"/>
    <n v="-123.57"/>
    <n v="-28.44"/>
    <n v="0"/>
    <s v="              "/>
    <n v="21.97"/>
    <n v="0"/>
    <n v="0"/>
    <s v="//            "/>
    <n v="70.069354838709671"/>
    <n v="48.099354838709672"/>
    <n v="136.214"/>
    <n v="298.21600000000001"/>
  </r>
  <r>
    <s v="ชุมพร"/>
    <x v="723"/>
    <x v="739"/>
    <s v="คอล์ยเมทัลชีท "/>
    <x v="0"/>
    <s v="บจก.ชมพรภัณฑ์เมทัลชีท(ชุมพร)                   "/>
    <s v="9 ธ.ค. 2564           "/>
    <n v="6.2"/>
    <n v="20.5"/>
    <n v="0"/>
    <n v="0"/>
    <n v="0"/>
    <n v="26.7"/>
    <s v="เมตร     "/>
    <n v="405.38"/>
    <n v="1341.02"/>
    <n v="0"/>
    <n v="0"/>
    <n v="1746.4"/>
    <n v="586.6"/>
    <n v="0"/>
    <n v="-457.16"/>
    <n v="-26.18"/>
    <n v="0"/>
    <s v="              "/>
    <n v="21.97"/>
    <n v="0"/>
    <n v="0"/>
    <s v="//            "/>
    <n v="65.408239700374537"/>
    <n v="43.438239700374538"/>
    <n v="586.59899999999993"/>
    <n v="1159.8010000000002"/>
  </r>
  <r>
    <s v="ชุมพร"/>
    <x v="723"/>
    <x v="739"/>
    <s v="คอล์ยเมทัลชีท "/>
    <x v="0"/>
    <s v="บจก.ชมพรภัณฑ์เมทัลชีท (ชุมพร)                  "/>
    <s v="3 ธ.ค. 2564           "/>
    <n v="49"/>
    <n v="65.099999999999994"/>
    <n v="0"/>
    <n v="0"/>
    <n v="0"/>
    <n v="114.1"/>
    <s v="เมตร     "/>
    <n v="3202.64"/>
    <n v="4601.04"/>
    <n v="0"/>
    <n v="0"/>
    <n v="7803.68"/>
    <n v="2506.7800000000002"/>
    <n v="0"/>
    <n v="-2465.3200000000002"/>
    <n v="-31.59"/>
    <n v="0"/>
    <s v="              "/>
    <n v="21.97"/>
    <n v="0"/>
    <n v="0"/>
    <s v="//            "/>
    <n v="68.393339176161263"/>
    <n v="46.423339176161264"/>
    <n v="2506.7769999999996"/>
    <n v="5296.9030000000002"/>
  </r>
  <r>
    <s v="ตรัง"/>
    <x v="723"/>
    <x v="739"/>
    <s v="คอล์ยเมทัลชีท "/>
    <x v="0"/>
    <s v="บจก.ชมพรภัณฑ์วัสดุ(ตรัง)                       "/>
    <s v="24 ธ.ค. 2564          "/>
    <n v="6.2"/>
    <n v="0"/>
    <n v="0"/>
    <n v="0"/>
    <n v="0"/>
    <n v="6.2"/>
    <s v="เมตร     "/>
    <n v="463.55"/>
    <n v="0"/>
    <n v="0"/>
    <n v="0"/>
    <n v="463.55"/>
    <n v="136.21"/>
    <n v="0"/>
    <n v="89.01"/>
    <n v="19.2"/>
    <n v="0"/>
    <s v="              "/>
    <n v="21.97"/>
    <n v="0"/>
    <n v="0"/>
    <s v="//            "/>
    <n v="74.766129032258064"/>
    <n v="52.796129032258065"/>
    <n v="136.214"/>
    <n v="327.33600000000001"/>
  </r>
  <r>
    <s v="ตรัง"/>
    <x v="723"/>
    <x v="739"/>
    <s v="คอล์ยเมทัลชีท "/>
    <x v="0"/>
    <s v="บจก.ชมพรภัณฑ์วัสดุ (ตรัง)                      "/>
    <s v="27 ธ.ค. 2564          "/>
    <n v="10"/>
    <n v="0"/>
    <n v="0"/>
    <n v="0"/>
    <n v="0"/>
    <n v="10"/>
    <s v="เมตร     "/>
    <n v="747.66"/>
    <n v="0"/>
    <n v="0"/>
    <n v="0"/>
    <n v="747.66"/>
    <n v="219.7"/>
    <n v="0"/>
    <n v="-69.540000000000006"/>
    <n v="-9.3000000000000007"/>
    <n v="0"/>
    <s v="              "/>
    <n v="21.97"/>
    <n v="0"/>
    <n v="0"/>
    <s v="//            "/>
    <n v="74.765999999999991"/>
    <n v="52.795999999999992"/>
    <n v="219.7"/>
    <n v="527.96"/>
  </r>
  <r>
    <s v="กระบี่"/>
    <x v="724"/>
    <x v="740"/>
    <s v="คอล์ยเมทัลชีท "/>
    <x v="0"/>
    <s v="บจก.ชมพรภัณฑ์กระบี่เมทัลชีท                    "/>
    <s v="10 ธ.ค. 2564          "/>
    <n v="21.5"/>
    <n v="0"/>
    <n v="0"/>
    <n v="0"/>
    <n v="0"/>
    <n v="21.5"/>
    <s v="เมตร     "/>
    <n v="1707.53"/>
    <n v="0"/>
    <n v="0"/>
    <n v="0"/>
    <n v="1707.53"/>
    <n v="708.64"/>
    <n v="0"/>
    <n v="-227.47"/>
    <n v="-13.32"/>
    <n v="0"/>
    <s v="              "/>
    <n v="32.96"/>
    <n v="0"/>
    <n v="0"/>
    <s v="//            "/>
    <n v="79.42"/>
    <n v="46.46"/>
    <n v="708.64"/>
    <n v="998.89"/>
  </r>
  <r>
    <s v="ชุมพร"/>
    <x v="724"/>
    <x v="740"/>
    <s v="คอล์ยเมทัลชีท "/>
    <x v="0"/>
    <s v="บจก.ชมพรภัณฑ์เมทัลชีท (ชุมพร)                  "/>
    <s v="8 ธ.ค. 2564           "/>
    <n v="6.2"/>
    <n v="74.400000000000006"/>
    <n v="0"/>
    <n v="0"/>
    <n v="0"/>
    <n v="80.600000000000009"/>
    <s v="เมตร     "/>
    <n v="463.33"/>
    <n v="5299.66"/>
    <n v="0"/>
    <n v="0"/>
    <n v="5762.99"/>
    <n v="2656.58"/>
    <n v="0"/>
    <n v="-1491.01"/>
    <n v="-25.87"/>
    <n v="0"/>
    <s v="              "/>
    <n v="32.96"/>
    <n v="0"/>
    <n v="0"/>
    <s v="//            "/>
    <n v="71.501116625310161"/>
    <n v="38.54111662531016"/>
    <n v="2656.5760000000005"/>
    <n v="3106.4139999999993"/>
  </r>
  <r>
    <s v="ตรัง"/>
    <x v="724"/>
    <x v="740"/>
    <s v="คอล์ยเมทัลชีท "/>
    <x v="0"/>
    <s v="บจก.ชมพรภัณฑ์วัสดุ(ตรัง)                       "/>
    <s v="29 ธ.ค. 2564          "/>
    <n v="0"/>
    <n v="12"/>
    <n v="0"/>
    <n v="0"/>
    <n v="0"/>
    <n v="12"/>
    <s v="เมตร     "/>
    <n v="0"/>
    <n v="1009.35"/>
    <n v="0"/>
    <n v="0"/>
    <n v="1009.35"/>
    <n v="395.52"/>
    <n v="0"/>
    <n v="284.43"/>
    <n v="28.18"/>
    <n v="0"/>
    <s v="              "/>
    <n v="32.96"/>
    <n v="0"/>
    <n v="0"/>
    <s v="//            "/>
    <n v="84.112499999999997"/>
    <n v="51.152499999999996"/>
    <n v="395.52"/>
    <n v="613.83000000000004"/>
  </r>
  <r>
    <s v="ตรัง"/>
    <x v="724"/>
    <x v="740"/>
    <s v="คอล์ยเมทัลชีท "/>
    <x v="0"/>
    <s v="บจก.ชมพรภัณฑ์วัสดุ (ตรัง)                      "/>
    <s v="9 ธ.ค. 2564           "/>
    <n v="0"/>
    <n v="6"/>
    <n v="0"/>
    <n v="0"/>
    <n v="0"/>
    <n v="6"/>
    <s v="เมตร     "/>
    <n v="0"/>
    <n v="504.67"/>
    <n v="0"/>
    <n v="0"/>
    <n v="504.67"/>
    <n v="197.76"/>
    <n v="0"/>
    <n v="14.35"/>
    <n v="2.84"/>
    <n v="0"/>
    <s v="              "/>
    <n v="32.96"/>
    <n v="0"/>
    <n v="0"/>
    <s v="//            "/>
    <n v="84.111666666666665"/>
    <n v="51.151666666666664"/>
    <n v="197.76"/>
    <n v="306.91000000000003"/>
  </r>
  <r>
    <s v="กระบี่"/>
    <x v="725"/>
    <x v="741"/>
    <s v="คอล์ยเมทัลชีท "/>
    <x v="0"/>
    <s v="บจก.ชมพรภัณฑ์กระบี่เมทัลชีท                    "/>
    <s v="18 ธ.ค. 2564          "/>
    <n v="49.6"/>
    <n v="0"/>
    <n v="0"/>
    <n v="0"/>
    <n v="0"/>
    <n v="49.6"/>
    <s v="เมตร     "/>
    <n v="6252.73"/>
    <n v="0"/>
    <n v="0"/>
    <n v="0"/>
    <n v="6252.73"/>
    <n v="2020.21"/>
    <n v="0"/>
    <n v="1788.73"/>
    <n v="28.61"/>
    <n v="0"/>
    <s v="              "/>
    <n v="40.729999999999997"/>
    <n v="0"/>
    <n v="0"/>
    <s v="//            "/>
    <n v="126.06310483870966"/>
    <n v="85.333104838709659"/>
    <n v="2020.2079999999999"/>
    <n v="4232.5219999999999"/>
  </r>
  <r>
    <s v="ชุมพร"/>
    <x v="726"/>
    <x v="742"/>
    <s v="คอล์ยเมทัลชีท "/>
    <x v="0"/>
    <s v="บจก.ชมพรภัณฑ์เมทัลชีท(ชุมพร)                   "/>
    <s v="15 ธ.ค. 2564          "/>
    <n v="0"/>
    <n v="6"/>
    <n v="0"/>
    <n v="0"/>
    <n v="0"/>
    <n v="6"/>
    <s v="เมตร     "/>
    <n v="0"/>
    <n v="728.91"/>
    <n v="0"/>
    <n v="0"/>
    <n v="728.91"/>
    <n v="395.52"/>
    <n v="0"/>
    <n v="233.73"/>
    <n v="32.07"/>
    <n v="0"/>
    <s v="              "/>
    <n v="65.92"/>
    <n v="0"/>
    <n v="0"/>
    <s v="//            "/>
    <n v="121.485"/>
    <n v="55.564999999999998"/>
    <n v="395.52"/>
    <n v="333.39"/>
  </r>
  <r>
    <s v="ตรัง"/>
    <x v="726"/>
    <x v="742"/>
    <s v="คอล์ยเมทัลชีท "/>
    <x v="0"/>
    <s v="บจก.ชมพรภัณฑ์วัสดุ (ตรัง)                      "/>
    <s v="29 ธ.ค. 2564          "/>
    <n v="0"/>
    <n v="6.2"/>
    <n v="0"/>
    <n v="0"/>
    <n v="0"/>
    <n v="6.2"/>
    <s v="เมตร     "/>
    <n v="0"/>
    <n v="724.22"/>
    <n v="0"/>
    <n v="0"/>
    <n v="724.22"/>
    <n v="408.7"/>
    <n v="0"/>
    <n v="217.56"/>
    <n v="30.04"/>
    <n v="0"/>
    <s v="              "/>
    <n v="65.92"/>
    <n v="0"/>
    <n v="0"/>
    <s v="//            "/>
    <n v="116.80967741935484"/>
    <n v="50.88967741935484"/>
    <n v="408.70400000000001"/>
    <n v="315.51600000000002"/>
  </r>
  <r>
    <s v="กระบี่"/>
    <x v="727"/>
    <x v="743"/>
    <s v="คอล์ยเมทัลชีท "/>
    <x v="0"/>
    <s v="บจก.ชมพรภัณฑ์กระบี่เมทัลชีท                 "/>
    <s v="25 ธ.ค. 2564          "/>
    <n v="0"/>
    <n v="34.299999999999997"/>
    <n v="0"/>
    <n v="0"/>
    <n v="0"/>
    <n v="34.299999999999997"/>
    <s v="เมตร     "/>
    <n v="0"/>
    <n v="2404.21"/>
    <n v="0"/>
    <n v="0"/>
    <n v="2404.21"/>
    <n v="726.47"/>
    <n v="0"/>
    <n v="427.85"/>
    <n v="17.8"/>
    <n v="0"/>
    <s v="              "/>
    <n v="21.18"/>
    <n v="0"/>
    <n v="0"/>
    <s v="//            "/>
    <n v="70.093586005830915"/>
    <n v="48.913586005830915"/>
    <n v="726.47399999999993"/>
    <n v="1677.7360000000001"/>
  </r>
  <r>
    <s v="ตรัง"/>
    <x v="727"/>
    <x v="743"/>
    <s v="คอล์ยเมทัลชีท "/>
    <x v="0"/>
    <s v="บจก.ชมพรภัณฑ์วัสดุ (ตรัง)                   "/>
    <s v="9 ธ.ค. 2564           "/>
    <n v="0"/>
    <n v="12"/>
    <n v="0"/>
    <n v="0"/>
    <n v="0"/>
    <n v="12"/>
    <s v="เมตร     "/>
    <n v="0"/>
    <n v="785.05"/>
    <n v="0"/>
    <n v="0"/>
    <n v="785.05"/>
    <n v="254.16"/>
    <n v="0"/>
    <n v="-91.55"/>
    <n v="-11.66"/>
    <n v="0"/>
    <s v="              "/>
    <n v="21.18"/>
    <n v="0"/>
    <n v="0"/>
    <s v="//            "/>
    <n v="65.420833333333334"/>
    <n v="44.240833333333335"/>
    <n v="254.16"/>
    <n v="530.89"/>
  </r>
  <r>
    <s v="ภูเก็ต"/>
    <x v="727"/>
    <x v="743"/>
    <s v="คอล์ยเมทัลชีท "/>
    <x v="0"/>
    <s v="บจก.ชมภูเมทัลชีท(ภูเก็ต)                    "/>
    <s v="3 ธ.ค. 2564           "/>
    <n v="25"/>
    <n v="0"/>
    <n v="0"/>
    <n v="0"/>
    <n v="0"/>
    <n v="25"/>
    <s v="เมตร     "/>
    <n v="1586.82"/>
    <n v="0"/>
    <n v="0"/>
    <n v="0"/>
    <n v="1586.82"/>
    <n v="529.5"/>
    <n v="0"/>
    <n v="53.42"/>
    <n v="3.37"/>
    <n v="0"/>
    <s v="              "/>
    <n v="21.18"/>
    <n v="0"/>
    <n v="0"/>
    <s v="//            "/>
    <n v="63.472799999999999"/>
    <n v="42.2928"/>
    <n v="529.5"/>
    <n v="1057.32"/>
  </r>
  <r>
    <s v="กระบี่"/>
    <x v="728"/>
    <x v="744"/>
    <s v="คอล์ยเมทัลชีท "/>
    <x v="0"/>
    <s v="บจก.ชมพรภัณฑ์กระบี่เมทัลชีท                 "/>
    <s v="3 ธ.ค. 2564           "/>
    <n v="8.4"/>
    <n v="25.1"/>
    <n v="0"/>
    <n v="0"/>
    <n v="0"/>
    <n v="33.5"/>
    <s v="เมตร     "/>
    <n v="663.55"/>
    <n v="1941.83"/>
    <n v="0"/>
    <n v="0"/>
    <n v="2605.38"/>
    <n v="1037.3699999999999"/>
    <n v="0"/>
    <n v="672.23"/>
    <n v="25.8"/>
    <n v="0"/>
    <s v="              "/>
    <n v="30.92"/>
    <n v="0"/>
    <n v="0"/>
    <s v="//            "/>
    <n v="77.772537313432835"/>
    <n v="46.852537313432833"/>
    <n v="1035.8200000000002"/>
    <n v="1569.56"/>
  </r>
  <r>
    <s v="ตรัง"/>
    <x v="728"/>
    <x v="744"/>
    <s v="คอล์ยเมทัลชีท "/>
    <x v="0"/>
    <s v="บจก.ชมพรภัณฑ์วัสดุ (ตรัง)                   "/>
    <s v="9 ธ.ค. 2564           "/>
    <n v="0"/>
    <n v="74.2"/>
    <n v="0"/>
    <n v="0"/>
    <n v="0"/>
    <n v="74.2"/>
    <s v="เมตร     "/>
    <n v="0"/>
    <n v="5820.56"/>
    <n v="0"/>
    <n v="0"/>
    <n v="5820.56"/>
    <n v="2294.2600000000002"/>
    <n v="0"/>
    <n v="400.25"/>
    <n v="6.88"/>
    <n v="0"/>
    <s v="              "/>
    <n v="30.92"/>
    <n v="0"/>
    <n v="0"/>
    <s v="//            "/>
    <n v="78.444204851752019"/>
    <n v="47.524204851752017"/>
    <n v="2294.2640000000001"/>
    <n v="3526.2960000000003"/>
  </r>
  <r>
    <s v="ภูเก็ต"/>
    <x v="728"/>
    <x v="744"/>
    <s v="คอล์ยเมทัลชีท "/>
    <x v="0"/>
    <s v="บจก.ชมภูเมทัลชีท(ภูเก็ต)                    "/>
    <s v="14 ธ.ค. 2564          "/>
    <n v="43.2"/>
    <n v="0"/>
    <n v="0"/>
    <n v="0"/>
    <n v="0"/>
    <n v="43.2"/>
    <s v="เมตร     "/>
    <n v="2913.81"/>
    <n v="0"/>
    <n v="0"/>
    <n v="0"/>
    <n v="2913.81"/>
    <n v="1335.74"/>
    <n v="0"/>
    <n v="263.98"/>
    <n v="9.06"/>
    <n v="0"/>
    <s v="              "/>
    <n v="30.92"/>
    <n v="0"/>
    <n v="0"/>
    <s v="//            "/>
    <n v="67.449305555555554"/>
    <n v="36.529305555555553"/>
    <n v="1335.7440000000001"/>
    <n v="1578.0659999999998"/>
  </r>
  <r>
    <s v="ภูเก็ต"/>
    <x v="729"/>
    <x v="745"/>
    <s v="คอล์ยเมทัลชีท "/>
    <x v="0"/>
    <s v="บจก.ชมภูเมทัลชีท(ภูเก็ต)                        "/>
    <s v="7 ธ.ค. 2564           "/>
    <n v="22"/>
    <n v="0"/>
    <n v="0"/>
    <n v="0"/>
    <n v="0"/>
    <n v="22"/>
    <s v="เมตร     "/>
    <n v="1850.47"/>
    <n v="0"/>
    <n v="0"/>
    <n v="0"/>
    <n v="1850.47"/>
    <n v="680.24"/>
    <n v="0"/>
    <n v="577.77"/>
    <n v="31.22"/>
    <n v="0"/>
    <s v="              "/>
    <n v="30.92"/>
    <n v="0"/>
    <n v="0"/>
    <s v="//            "/>
    <n v="84.112272727272725"/>
    <n v="53.192272727272723"/>
    <n v="680.24"/>
    <n v="1170.23"/>
  </r>
  <r>
    <s v="กระบี่"/>
    <x v="730"/>
    <x v="746"/>
    <s v="คอล์ยเมทัลชีท "/>
    <x v="0"/>
    <s v="บจก.ชมพรภัณฑ์กระบี่เมทัลชีท                      "/>
    <s v="10 ธ.ค. 2564          "/>
    <n v="14"/>
    <n v="43.4"/>
    <n v="0"/>
    <n v="0"/>
    <n v="0"/>
    <n v="57.4"/>
    <s v="เมตร     "/>
    <n v="979.59"/>
    <n v="3039.85"/>
    <n v="0"/>
    <n v="0"/>
    <n v="4019.44"/>
    <n v="1435"/>
    <n v="0"/>
    <n v="-1003.06"/>
    <n v="-24.96"/>
    <n v="0"/>
    <s v="              "/>
    <n v="25"/>
    <n v="0"/>
    <n v="0"/>
    <s v="//            "/>
    <n v="70.025087108013935"/>
    <n v="45.025087108013935"/>
    <n v="1435"/>
    <n v="2584.44"/>
  </r>
  <r>
    <s v="ตรัง"/>
    <x v="730"/>
    <x v="746"/>
    <s v="คอล์ยเมทัลชีท "/>
    <x v="0"/>
    <s v="บจก.ชมพรภัณฑ์วัสดุ(ตรัง)                         "/>
    <s v="2 ธ.ค. 2564           "/>
    <n v="84.1"/>
    <n v="0"/>
    <n v="0"/>
    <n v="0"/>
    <n v="0"/>
    <n v="84.1"/>
    <s v="เมตร     "/>
    <n v="6288.05"/>
    <n v="0"/>
    <n v="0"/>
    <n v="0"/>
    <n v="6288.05"/>
    <n v="2103"/>
    <n v="0"/>
    <n v="-480.25"/>
    <n v="-7.64"/>
    <n v="0"/>
    <s v="              "/>
    <n v="25"/>
    <n v="0"/>
    <n v="0"/>
    <s v="//            "/>
    <n v="74.768727705112966"/>
    <n v="49.768727705112966"/>
    <n v="2102.5"/>
    <n v="4185.55"/>
  </r>
  <r>
    <s v="ตรัง"/>
    <x v="730"/>
    <x v="746"/>
    <s v="คอล์ยเมทัลชีท "/>
    <x v="0"/>
    <s v="บจก.ชมพรภัณฑ์วัสดุ (ตรัง)                        "/>
    <s v="11 ธ.ค. 2564          "/>
    <n v="0"/>
    <n v="47.7"/>
    <n v="0"/>
    <n v="0"/>
    <n v="0"/>
    <n v="47.7"/>
    <s v="เมตร     "/>
    <n v="0"/>
    <n v="3455.31"/>
    <n v="0"/>
    <n v="0"/>
    <n v="3455.31"/>
    <n v="1193"/>
    <n v="0"/>
    <n v="-720.19"/>
    <n v="-20.84"/>
    <n v="0"/>
    <s v="              "/>
    <n v="25"/>
    <n v="0"/>
    <n v="0"/>
    <s v="//            "/>
    <n v="72.438364779874206"/>
    <n v="47.438364779874206"/>
    <n v="1192.5"/>
    <n v="2262.81"/>
  </r>
  <r>
    <s v="กระบี่"/>
    <x v="731"/>
    <x v="747"/>
    <s v="คอล์ยเมทัลชีท "/>
    <x v="0"/>
    <s v="บจก.ชมพรภัณฑ์กระบี่เมทัลชีท                      "/>
    <s v="7 ธ.ค. 2564           "/>
    <n v="77.7"/>
    <n v="59"/>
    <n v="0"/>
    <n v="0"/>
    <n v="0"/>
    <n v="136.69999999999999"/>
    <s v="เมตร     "/>
    <n v="6266.12"/>
    <n v="4686.92"/>
    <n v="0"/>
    <n v="0"/>
    <n v="10953.04"/>
    <n v="6837.5"/>
    <n v="0"/>
    <n v="-1012.59"/>
    <n v="-9.24"/>
    <n v="0"/>
    <s v="              "/>
    <n v="50"/>
    <n v="0"/>
    <n v="0"/>
    <s v="//            "/>
    <n v="80.124652523774699"/>
    <n v="30.124652523774699"/>
    <n v="6834.9999999999991"/>
    <n v="4118.0400000000018"/>
  </r>
  <r>
    <s v="ตรัง"/>
    <x v="731"/>
    <x v="747"/>
    <s v="คอล์ยเมทัลชีท "/>
    <x v="0"/>
    <s v="บจก.ชมพรภัณฑ์วัสดุ(ตรัง)                         "/>
    <s v="10 ธ.ค. 2564          "/>
    <n v="56.5"/>
    <n v="102.9"/>
    <n v="0"/>
    <n v="0"/>
    <n v="0"/>
    <n v="159.4"/>
    <s v="เมตร     "/>
    <n v="4752.34"/>
    <n v="8656.06"/>
    <n v="0"/>
    <n v="0"/>
    <n v="13408.4"/>
    <n v="7971"/>
    <n v="0"/>
    <n v="581.47"/>
    <n v="4.34"/>
    <n v="0"/>
    <s v="              "/>
    <n v="50"/>
    <n v="0"/>
    <n v="0"/>
    <s v="//            "/>
    <n v="84.117942283563352"/>
    <n v="34.117942283563352"/>
    <n v="7970"/>
    <n v="5438.4"/>
  </r>
  <r>
    <s v="กระบี่"/>
    <x v="732"/>
    <x v="748"/>
    <s v="คอล์ยเมทัลชีท "/>
    <x v="0"/>
    <s v="บจก.ชมพรภัณฑ์กระบี่เมทัลชีท                      "/>
    <s v="15 ธ.ค. 2564          "/>
    <n v="3.1"/>
    <n v="10"/>
    <n v="0"/>
    <n v="0"/>
    <n v="0"/>
    <n v="13.1"/>
    <s v="เมตร     "/>
    <n v="390.65"/>
    <n v="1168.22"/>
    <n v="0"/>
    <n v="0"/>
    <n v="1558.87"/>
    <n v="1113.5"/>
    <n v="0"/>
    <n v="412.62"/>
    <n v="26.47"/>
    <n v="0"/>
    <s v="              "/>
    <n v="85"/>
    <n v="0"/>
    <n v="0"/>
    <s v="//            "/>
    <n v="118.99770992366412"/>
    <n v="33.997709923664118"/>
    <n v="1113.5"/>
    <n v="445.36999999999989"/>
  </r>
  <r>
    <s v="ชุมพร"/>
    <x v="732"/>
    <x v="748"/>
    <s v="คอล์ยเมทัลชีท "/>
    <x v="0"/>
    <s v="บจก.ชมพรภัณฑ์เมทัลชีท (ชุมพร)                    "/>
    <s v="14 ธ.ค. 2564          "/>
    <n v="3.1"/>
    <n v="0"/>
    <n v="0"/>
    <n v="0"/>
    <n v="0"/>
    <n v="3.1"/>
    <s v="เมตร     "/>
    <n v="373.83"/>
    <n v="0"/>
    <n v="0"/>
    <n v="0"/>
    <n v="373.83"/>
    <n v="263.5"/>
    <n v="0"/>
    <n v="102.58"/>
    <n v="27.44"/>
    <n v="0"/>
    <s v="              "/>
    <n v="85"/>
    <n v="0"/>
    <n v="0"/>
    <s v="//            "/>
    <n v="120.59032258064515"/>
    <n v="35.59032258064515"/>
    <n v="263.5"/>
    <n v="110.32999999999998"/>
  </r>
  <r>
    <s v="ตรัง"/>
    <x v="733"/>
    <x v="749"/>
    <s v="คอล์ยเมทัลชีท "/>
    <x v="0"/>
    <s v="บจก.ชมพรภัณฑ์วัสดุ(ตรัง)                      "/>
    <s v="1 ธ.ค. 2564           "/>
    <n v="3.1"/>
    <n v="0"/>
    <n v="0"/>
    <n v="0"/>
    <n v="0"/>
    <n v="3.1"/>
    <s v="เมตร     "/>
    <n v="260.75"/>
    <n v="0"/>
    <n v="0"/>
    <n v="0"/>
    <n v="260.75"/>
    <n v="103.45"/>
    <n v="0"/>
    <n v="53.86"/>
    <n v="20.66"/>
    <n v="0"/>
    <s v="              "/>
    <n v="33.369999999999997"/>
    <n v="0"/>
    <n v="0"/>
    <s v="//            "/>
    <n v="84.112903225806448"/>
    <n v="50.742903225806451"/>
    <n v="103.44699999999999"/>
    <n v="157.303"/>
  </r>
  <r>
    <s v="กระบี่"/>
    <x v="734"/>
    <x v="750"/>
    <s v="คอล์ยเมทัลชีท "/>
    <x v="0"/>
    <s v="บจก.ชมพรภัณฑ์กระบี่เมทัลชีท                   "/>
    <s v="14 ธ.ค. 2564          "/>
    <n v="24"/>
    <n v="0"/>
    <n v="0"/>
    <n v="0"/>
    <n v="0"/>
    <n v="24"/>
    <s v="เมตร     "/>
    <n v="1682.24"/>
    <n v="0"/>
    <n v="0"/>
    <n v="0"/>
    <n v="1682.24"/>
    <n v="534"/>
    <n v="0"/>
    <n v="289.27999999999997"/>
    <n v="17.2"/>
    <n v="0"/>
    <s v="              "/>
    <n v="22.25"/>
    <n v="0"/>
    <n v="0"/>
    <s v="//            "/>
    <n v="70.093333333333334"/>
    <n v="47.843333333333334"/>
    <n v="534"/>
    <n v="1148.24"/>
  </r>
  <r>
    <s v="กระบี่"/>
    <x v="735"/>
    <x v="751"/>
    <s v="คอล์ยเมทัลชีท "/>
    <x v="0"/>
    <s v="บจก.ชมพรภัณฑ์กระบี่เมทัลชีท                   "/>
    <s v="24 ธ.ค. 2564          "/>
    <n v="4.2"/>
    <n v="0"/>
    <n v="0"/>
    <n v="0"/>
    <n v="0"/>
    <n v="4.2"/>
    <s v="เมตร     "/>
    <n v="333.64"/>
    <n v="0"/>
    <n v="0"/>
    <n v="0"/>
    <n v="333.64"/>
    <n v="93.45"/>
    <n v="0"/>
    <n v="89.87"/>
    <n v="26.94"/>
    <n v="0"/>
    <s v="              "/>
    <n v="22.25"/>
    <n v="0"/>
    <n v="0"/>
    <s v="//            "/>
    <n v="79.438095238095229"/>
    <n v="57.188095238095229"/>
    <n v="93.45"/>
    <n v="240.19"/>
  </r>
  <r>
    <s v="ภูเก็ต"/>
    <x v="736"/>
    <x v="752"/>
    <s v="คอล์ยเมทัลชีท "/>
    <x v="0"/>
    <s v="บจก.ชมภูเมทัลชีท(ภูเก็ต)                      "/>
    <s v="15 ธ.ค. 2564          "/>
    <n v="8.4"/>
    <n v="0"/>
    <n v="0"/>
    <n v="0"/>
    <n v="0"/>
    <n v="8.4"/>
    <s v="เมตร     "/>
    <n v="981.31"/>
    <n v="0"/>
    <n v="0"/>
    <n v="0"/>
    <n v="981.31"/>
    <n v="186.9"/>
    <n v="0"/>
    <n v="493.77"/>
    <n v="50.32"/>
    <n v="0"/>
    <s v="              "/>
    <n v="22.25"/>
    <n v="0"/>
    <n v="0"/>
    <s v="//            "/>
    <n v="116.82261904761904"/>
    <n v="94.572619047619042"/>
    <n v="186.9"/>
    <n v="794.41"/>
  </r>
  <r>
    <s v="ภูเก็ต"/>
    <x v="737"/>
    <x v="753"/>
    <s v="คอล์ยเมทัลชีท "/>
    <x v="0"/>
    <s v="บจก.ชมภูเมทัลชีท(ภูเก็ต)                        "/>
    <s v="13 ธ.ค. 2564          "/>
    <n v="45.2"/>
    <n v="0"/>
    <n v="0"/>
    <n v="0"/>
    <n v="0"/>
    <n v="45.2"/>
    <s v="เมตร     "/>
    <n v="3151.86"/>
    <n v="0"/>
    <n v="0"/>
    <n v="0"/>
    <n v="3151.86"/>
    <n v="1506.52"/>
    <n v="0"/>
    <n v="-807.21"/>
    <n v="-25.61"/>
    <n v="0"/>
    <s v="              "/>
    <n v="33.33"/>
    <n v="0"/>
    <n v="0"/>
    <s v="//            "/>
    <n v="69.731415929203536"/>
    <n v="36.401415929203537"/>
    <n v="1506.5160000000001"/>
    <n v="1645.3440000000001"/>
  </r>
  <r>
    <s v="กระบี่"/>
    <x v="738"/>
    <x v="754"/>
    <s v="คอล์ยเมทัลชีท "/>
    <x v="0"/>
    <s v="บจก.ชมพรภัณฑ์กระบี่เมทัลชีท                     "/>
    <s v="8 ธ.ค. 2564           "/>
    <n v="0"/>
    <n v="74.400000000000006"/>
    <n v="0"/>
    <n v="0"/>
    <n v="0"/>
    <n v="74.400000000000006"/>
    <s v="เมตร     "/>
    <n v="0"/>
    <n v="5214.95"/>
    <n v="0"/>
    <n v="0"/>
    <n v="5214.95"/>
    <n v="3720"/>
    <n v="0"/>
    <n v="-1301.75"/>
    <n v="-24.96"/>
    <n v="0"/>
    <s v="              "/>
    <n v="50"/>
    <n v="0"/>
    <n v="0"/>
    <s v="//            "/>
    <n v="70.09341397849461"/>
    <n v="20.09341397849461"/>
    <n v="3720.0000000000005"/>
    <n v="1494.9499999999994"/>
  </r>
  <r>
    <s v="ภูเก็ต"/>
    <x v="738"/>
    <x v="754"/>
    <s v="คอล์ยเมทัลชีท "/>
    <x v="0"/>
    <s v="บจก.ชมภูเมทัลชีท(ภูเก็ต)                        "/>
    <s v="14 ธ.ค. 2564          "/>
    <n v="13.4"/>
    <n v="0"/>
    <n v="0"/>
    <n v="0"/>
    <n v="0"/>
    <n v="13.4"/>
    <s v="เมตร     "/>
    <n v="1108.9000000000001"/>
    <n v="0"/>
    <n v="0"/>
    <n v="0"/>
    <n v="1108.9000000000001"/>
    <n v="670"/>
    <n v="0"/>
    <n v="-64.81"/>
    <n v="-5.84"/>
    <n v="0"/>
    <s v="              "/>
    <n v="50"/>
    <n v="0"/>
    <n v="0"/>
    <s v="//            "/>
    <n v="82.75373134328359"/>
    <n v="32.75373134328359"/>
    <n v="670"/>
    <n v="438.90000000000009"/>
  </r>
  <r>
    <s v="ภูเก็ต"/>
    <x v="739"/>
    <x v="755"/>
    <s v="คอล์ยเมทัลชีท "/>
    <x v="0"/>
    <s v="บจก.ชมภูเมทัลชีท(ภูเก็ต)                        "/>
    <s v="13 ธ.ค. 2564          "/>
    <n v="36"/>
    <n v="0"/>
    <n v="0"/>
    <n v="0"/>
    <n v="0"/>
    <n v="36"/>
    <s v="เมตร     "/>
    <n v="4841.2700000000004"/>
    <n v="0"/>
    <n v="0"/>
    <n v="0"/>
    <n v="4841.2700000000004"/>
    <n v="3420"/>
    <n v="0"/>
    <n v="1688.03"/>
    <n v="34.869999999999997"/>
    <n v="0"/>
    <s v="              "/>
    <n v="95"/>
    <n v="0"/>
    <n v="0"/>
    <s v="//            "/>
    <n v="134.47972222222222"/>
    <n v="39.479722222222222"/>
    <n v="3420"/>
    <n v="1421.2700000000004"/>
  </r>
  <r>
    <s v="กระบี่"/>
    <x v="740"/>
    <x v="756"/>
    <s v="คอล์ยเมทัลชีท "/>
    <x v="0"/>
    <s v="บจก.ชมพรภัณฑ์กระบี่เมทัลชีท                         "/>
    <s v="20 ธ.ค. 2564          "/>
    <n v="0"/>
    <n v="31.1"/>
    <n v="0"/>
    <n v="0"/>
    <n v="0"/>
    <n v="31.1"/>
    <s v="เมตร     "/>
    <n v="0"/>
    <n v="2179.91"/>
    <n v="0"/>
    <n v="0"/>
    <n v="2179.91"/>
    <n v="777.5"/>
    <n v="0"/>
    <n v="2132.9499999999998"/>
    <n v="97.85"/>
    <n v="0"/>
    <s v="              "/>
    <n v="25"/>
    <n v="0"/>
    <n v="0"/>
    <s v="//            "/>
    <n v="70.093569131832794"/>
    <n v="45.093569131832794"/>
    <n v="777.5"/>
    <n v="1402.4099999999999"/>
  </r>
  <r>
    <s v="กระบี่"/>
    <x v="741"/>
    <x v="757"/>
    <s v="คอล์ยเมทัลชีท "/>
    <x v="0"/>
    <s v="บจก.ชมพรภัณฑ์กระบี่เมทัลชีท                         "/>
    <s v="27 ธ.ค. 2564          "/>
    <n v="0"/>
    <n v="8.6999999999999993"/>
    <n v="0"/>
    <n v="0"/>
    <n v="0"/>
    <n v="8.6999999999999993"/>
    <s v="เมตร     "/>
    <n v="0"/>
    <n v="691.12"/>
    <n v="0"/>
    <n v="0"/>
    <n v="691.12"/>
    <n v="435"/>
    <n v="0"/>
    <n v="677.98"/>
    <n v="98.1"/>
    <n v="0"/>
    <s v="              "/>
    <n v="50"/>
    <n v="0"/>
    <n v="0"/>
    <s v="//            "/>
    <n v="79.439080459770125"/>
    <n v="29.439080459770125"/>
    <n v="434.99999999999994"/>
    <n v="256.12000000000006"/>
  </r>
  <r>
    <s v="กระบี่"/>
    <x v="742"/>
    <x v="758"/>
    <s v="คอล์ยเมทัลชีท "/>
    <x v="0"/>
    <s v="บจก.ชมพรภัณฑ์กระบี่เมทัลชีท                      "/>
    <s v="2 ธ.ค. 2564           "/>
    <n v="19"/>
    <n v="14.3"/>
    <n v="0"/>
    <n v="0"/>
    <n v="0"/>
    <n v="33.299999999999997"/>
    <s v="เมตร     "/>
    <n v="1332.26"/>
    <n v="970.09"/>
    <n v="0"/>
    <n v="0"/>
    <n v="2302.35"/>
    <n v="1111.8900000000001"/>
    <n v="0"/>
    <n v="-599.97"/>
    <n v="-26.06"/>
    <n v="0"/>
    <s v="              "/>
    <n v="33.33"/>
    <n v="0"/>
    <n v="0"/>
    <s v="//            "/>
    <n v="69.13963963963964"/>
    <n v="35.809639639639641"/>
    <n v="1109.8889999999999"/>
    <n v="1192.461"/>
  </r>
  <r>
    <s v="ตรัง"/>
    <x v="743"/>
    <x v="759"/>
    <s v="คอล์ยเมทัลชีท "/>
    <x v="0"/>
    <s v="บจก.ชมพรภัณฑ์วัสดุ(ตรัง)                         "/>
    <s v="13 ธ.ค. 2564          "/>
    <n v="0"/>
    <n v="23.8"/>
    <n v="0"/>
    <n v="0"/>
    <n v="0"/>
    <n v="23.8"/>
    <s v="เมตร     "/>
    <n v="0"/>
    <n v="1779.32"/>
    <n v="0"/>
    <n v="0"/>
    <n v="1779.32"/>
    <n v="591.91"/>
    <n v="0"/>
    <n v="704.27"/>
    <n v="39.58"/>
    <n v="0"/>
    <s v="              "/>
    <n v="24.87"/>
    <n v="0"/>
    <n v="0"/>
    <s v="//            "/>
    <n v="74.76134453781512"/>
    <n v="49.891344537815115"/>
    <n v="591.90600000000006"/>
    <n v="1187.4139999999998"/>
  </r>
  <r>
    <s v="ตรัง"/>
    <x v="744"/>
    <x v="760"/>
    <s v="คอล์ยเมทัลชีท "/>
    <x v="0"/>
    <s v="บจก.ชมพรภัณฑ์วัสดุ(ตรัง)                         "/>
    <s v="9 ธ.ค. 2564           "/>
    <n v="0"/>
    <n v="60.9"/>
    <n v="0"/>
    <n v="0"/>
    <n v="0"/>
    <n v="60.9"/>
    <s v="เมตร     "/>
    <n v="0"/>
    <n v="5122.1099999999997"/>
    <n v="0"/>
    <n v="0"/>
    <n v="5122.1099999999997"/>
    <n v="2271.5700000000002"/>
    <n v="0"/>
    <n v="519.32000000000005"/>
    <n v="10.14"/>
    <n v="0"/>
    <s v="              "/>
    <n v="37.299999999999997"/>
    <n v="0"/>
    <n v="0"/>
    <s v="//            "/>
    <n v="84.106896551724134"/>
    <n v="46.806896551724137"/>
    <n v="2271.5699999999997"/>
    <n v="2850.54"/>
  </r>
  <r>
    <s v="ตรัง"/>
    <x v="745"/>
    <x v="761"/>
    <s v="คอล์ยเมทัลชีท "/>
    <x v="0"/>
    <s v="บจก.ชมพรภัณฑ์วัสดุ (ตรัง)                        "/>
    <s v="3 ธ.ค. 2564           "/>
    <n v="48.9"/>
    <n v="0"/>
    <n v="0"/>
    <n v="0"/>
    <n v="0"/>
    <n v="48.9"/>
    <s v="เมตร     "/>
    <n v="3655.84"/>
    <n v="0"/>
    <n v="0"/>
    <n v="0"/>
    <n v="3655.84"/>
    <n v="1793.16"/>
    <n v="0"/>
    <n v="-2284.44"/>
    <n v="-62.49"/>
    <n v="0"/>
    <s v="              "/>
    <n v="36.67"/>
    <n v="0"/>
    <n v="0"/>
    <s v="//            "/>
    <n v="74.761554192229042"/>
    <n v="38.09155419222904"/>
    <n v="1793.163"/>
    <n v="1862.6770000000001"/>
  </r>
  <r>
    <s v="ตรัง"/>
    <x v="746"/>
    <x v="762"/>
    <s v="คอล์ยเมทัลชีท "/>
    <x v="0"/>
    <s v="บจก.ชมพรภัณฑ์วัสดุ (ตรัง)                        "/>
    <s v="3 ธ.ค. 2564           "/>
    <n v="6.5"/>
    <n v="0"/>
    <n v="0"/>
    <n v="0"/>
    <n v="0"/>
    <n v="6.5"/>
    <s v="เมตร     "/>
    <n v="546.69000000000005"/>
    <n v="0"/>
    <n v="0"/>
    <n v="0"/>
    <n v="546.69000000000005"/>
    <n v="357.5"/>
    <n v="0"/>
    <n v="-229.74"/>
    <n v="-42.02"/>
    <n v="0"/>
    <s v="              "/>
    <n v="55"/>
    <n v="0"/>
    <n v="0"/>
    <s v="//            "/>
    <n v="84.106153846153859"/>
    <n v="29.106153846153859"/>
    <n v="357.5"/>
    <n v="189.19000000000005"/>
  </r>
  <r>
    <s v="กระบี่"/>
    <x v="451"/>
    <x v="763"/>
    <s v="คอล์ยเมทัลชีท "/>
    <x v="0"/>
    <s v="บจก.ชมพรภัณฑ์กระบี่เมทัลชีท                   "/>
    <s v="3 ธ.ค. 2564           "/>
    <n v="28.2"/>
    <n v="8.4"/>
    <n v="0"/>
    <n v="0"/>
    <n v="0"/>
    <n v="36.6"/>
    <s v="เมตร     "/>
    <n v="1975.55"/>
    <n v="588.79"/>
    <n v="0"/>
    <n v="0"/>
    <n v="2564.34"/>
    <n v="1159.1199999999999"/>
    <n v="0"/>
    <n v="-912.66"/>
    <n v="-35.590000000000003"/>
    <n v="0"/>
    <s v="              "/>
    <n v="31.67"/>
    <n v="0"/>
    <n v="0"/>
    <s v="//            "/>
    <n v="70.063934426229508"/>
    <n v="38.393934426229507"/>
    <n v="1159.1220000000001"/>
    <n v="1405.2180000000001"/>
  </r>
  <r>
    <s v="ตรัง"/>
    <x v="451"/>
    <x v="763"/>
    <s v="คอล์ยเมทัลชีท "/>
    <x v="0"/>
    <s v="บจก.ชมพรภัณฑ์วัสดุ(ตรัง)                      "/>
    <s v="22 ธ.ค. 2564          "/>
    <n v="18.600000000000001"/>
    <n v="86.8"/>
    <n v="0"/>
    <n v="0"/>
    <n v="0"/>
    <n v="105.4"/>
    <s v="เมตร     "/>
    <n v="1448.6"/>
    <n v="6489.72"/>
    <n v="0"/>
    <n v="5607.48"/>
    <n v="13545.8"/>
    <n v="3338.02"/>
    <n v="0"/>
    <n v="-7682.16"/>
    <n v="-329.59"/>
    <n v="0"/>
    <s v="              "/>
    <n v="31.67"/>
    <n v="0"/>
    <n v="0"/>
    <s v="//            "/>
    <n v="128.51802656546488"/>
    <n v="96.848026565464878"/>
    <n v="3338.0180000000005"/>
    <n v="10207.781999999999"/>
  </r>
  <r>
    <s v="ตรัง"/>
    <x v="451"/>
    <x v="763"/>
    <s v="คอล์ยเมทัลชีท "/>
    <x v="0"/>
    <s v="บจก.ชมพรภัณฑ์วัสดุ (ตรัง)                     "/>
    <s v="7 ธ.ค. 2564           "/>
    <n v="92.9"/>
    <n v="0"/>
    <n v="0"/>
    <n v="0"/>
    <n v="0"/>
    <n v="92.9"/>
    <s v="เมตร     "/>
    <n v="6653"/>
    <n v="0"/>
    <n v="0"/>
    <n v="0"/>
    <n v="6653"/>
    <n v="2942.78"/>
    <n v="0"/>
    <n v="-2174.4"/>
    <n v="-32.68"/>
    <n v="0"/>
    <s v="              "/>
    <n v="31.67"/>
    <n v="0"/>
    <n v="0"/>
    <s v="//            "/>
    <n v="71.614639397201287"/>
    <n v="39.944639397201286"/>
    <n v="2942.1430000000005"/>
    <n v="3710.8569999999995"/>
  </r>
  <r>
    <s v="ภูเก็ต"/>
    <x v="451"/>
    <x v="763"/>
    <s v="คอล์ยเมทัลชีท "/>
    <x v="0"/>
    <s v="บจก.ชมภูเมทัลชีท(ภูเก็ต)                      "/>
    <s v="1 ธ.ค. 2564           "/>
    <n v="104.5"/>
    <n v="49.7"/>
    <n v="0"/>
    <n v="0"/>
    <n v="0"/>
    <n v="154.19999999999999"/>
    <s v="เมตร     "/>
    <n v="5518.75"/>
    <n v="3251.37"/>
    <n v="0"/>
    <n v="0"/>
    <n v="8770.119999999999"/>
    <n v="4883.51"/>
    <n v="0"/>
    <n v="-5878.88"/>
    <n v="-67.03"/>
    <n v="0"/>
    <s v="              "/>
    <n v="31.67"/>
    <n v="0"/>
    <n v="0"/>
    <s v="//            "/>
    <n v="56.87496757457847"/>
    <n v="25.204967574578468"/>
    <n v="4883.5140000000001"/>
    <n v="3886.6059999999989"/>
  </r>
  <r>
    <s v="กระบี่"/>
    <x v="747"/>
    <x v="764"/>
    <s v="คอล์ยเมทัลชีท "/>
    <x v="0"/>
    <s v="บจก.ชมพรภัณฑ์กระบี่เมทัลชีท                   "/>
    <s v="3 ธ.ค. 2564           "/>
    <n v="16.7"/>
    <n v="0"/>
    <n v="0"/>
    <n v="0"/>
    <n v="0"/>
    <n v="16.7"/>
    <s v="เมตร     "/>
    <n v="1325.95"/>
    <n v="0"/>
    <n v="0"/>
    <n v="0"/>
    <n v="1325.95"/>
    <n v="793.25"/>
    <n v="0"/>
    <n v="-260.55"/>
    <n v="-19.649999999999999"/>
    <n v="0"/>
    <s v="              "/>
    <n v="47.5"/>
    <n v="0"/>
    <n v="0"/>
    <s v="//            "/>
    <n v="79.398203592814383"/>
    <n v="31.898203592814383"/>
    <n v="793.25"/>
    <n v="532.70000000000005"/>
  </r>
  <r>
    <s v="ตรัง"/>
    <x v="747"/>
    <x v="764"/>
    <s v="คอล์ยเมทัลชีท "/>
    <x v="0"/>
    <s v="บจก.ชมพรภัณฑ์วัสดุ(ตรัง)                      "/>
    <s v="7 ธ.ค. 2564           "/>
    <n v="62.4"/>
    <n v="52.3"/>
    <n v="0"/>
    <n v="0"/>
    <n v="0"/>
    <n v="114.69999999999999"/>
    <s v="เมตร     "/>
    <n v="5248.6"/>
    <n v="4403.2"/>
    <n v="0"/>
    <n v="0"/>
    <n v="9651.7999999999993"/>
    <n v="5450.63"/>
    <n v="0"/>
    <n v="-1249.45"/>
    <n v="-12.95"/>
    <n v="0"/>
    <s v="              "/>
    <n v="47.5"/>
    <n v="0"/>
    <n v="0"/>
    <s v="//            "/>
    <n v="84.148212728857885"/>
    <n v="36.648212728857885"/>
    <n v="5448.2499999999991"/>
    <n v="4203.55"/>
  </r>
  <r>
    <s v="ตรัง"/>
    <x v="747"/>
    <x v="764"/>
    <s v="คอล์ยเมทัลชีท "/>
    <x v="0"/>
    <s v="บจก.ชมพรภัณฑ์วัสดุ (ตรัง)                     "/>
    <s v="11 ธ.ค. 2564          "/>
    <n v="17.399999999999999"/>
    <n v="81.2"/>
    <n v="0"/>
    <n v="0"/>
    <n v="0"/>
    <n v="98.6"/>
    <s v="เมตร     "/>
    <n v="1373.79"/>
    <n v="6603.6"/>
    <n v="0"/>
    <n v="0"/>
    <n v="7977.39"/>
    <n v="4683.9799999999996"/>
    <n v="0"/>
    <n v="-1390.56"/>
    <n v="-17.43"/>
    <n v="0"/>
    <s v="              "/>
    <n v="47.5"/>
    <n v="0"/>
    <n v="0"/>
    <s v="//            "/>
    <n v="80.906592292089258"/>
    <n v="33.406592292089258"/>
    <n v="4683.5"/>
    <n v="3293.8900000000003"/>
  </r>
  <r>
    <s v="ภูเก็ต"/>
    <x v="747"/>
    <x v="764"/>
    <s v="คอล์ยเมทัลชีท "/>
    <x v="0"/>
    <s v="บจก.ชมภูเมทัลชีท(ภูเก็ต)                      "/>
    <s v="1 ธ.ค. 2564           "/>
    <n v="93.2"/>
    <n v="13"/>
    <n v="0"/>
    <n v="0"/>
    <n v="0"/>
    <n v="106.2"/>
    <s v="เมตร     "/>
    <n v="7583.8"/>
    <n v="1032.71"/>
    <n v="0"/>
    <n v="0"/>
    <n v="8616.51"/>
    <n v="5044.5"/>
    <n v="0"/>
    <n v="-1472.49"/>
    <n v="-17.09"/>
    <n v="0"/>
    <s v="              "/>
    <n v="47.5"/>
    <n v="0"/>
    <n v="0"/>
    <s v="//            "/>
    <n v="81.134745762711859"/>
    <n v="33.634745762711859"/>
    <n v="5044.5"/>
    <n v="3572.01"/>
  </r>
  <r>
    <s v="ภูเก็ต"/>
    <x v="748"/>
    <x v="765"/>
    <s v="คอล์ยเมทัลชีท "/>
    <x v="0"/>
    <s v="บจก.ชมภูเมทัลชีท(ภูเก็ต)                      "/>
    <s v="1 ธ.ค. 2564           "/>
    <n v="12.3"/>
    <n v="12.3"/>
    <n v="0"/>
    <n v="0"/>
    <n v="0"/>
    <n v="24.6"/>
    <s v="เมตร     "/>
    <n v="1321.54"/>
    <n v="1321.88"/>
    <n v="0"/>
    <n v="0"/>
    <n v="2643.42"/>
    <n v="1639.84"/>
    <n v="0"/>
    <n v="306.42"/>
    <n v="11.59"/>
    <n v="0"/>
    <s v="              "/>
    <n v="66.66"/>
    <n v="0"/>
    <n v="0"/>
    <s v="//            "/>
    <n v="107.45609756097561"/>
    <n v="40.79609756097561"/>
    <n v="1639.836"/>
    <n v="1003.5840000000001"/>
  </r>
  <r>
    <s v="ตรัง"/>
    <x v="749"/>
    <x v="766"/>
    <s v="คอล์ยเมทัลชีท "/>
    <x v="0"/>
    <s v="บจก.ชมพรภัณฑ์วัสดุ (ตรัง)                     "/>
    <s v="11 ธ.ค. 2564          "/>
    <n v="3.1"/>
    <n v="0"/>
    <n v="0"/>
    <n v="0"/>
    <n v="0"/>
    <n v="3.1"/>
    <s v="เมตร     "/>
    <n v="405.27"/>
    <n v="0"/>
    <n v="0"/>
    <n v="0"/>
    <n v="405.27"/>
    <n v="294.5"/>
    <n v="0"/>
    <n v="110.77"/>
    <n v="27.33"/>
    <n v="0"/>
    <s v="              "/>
    <n v="95"/>
    <n v="0"/>
    <n v="0"/>
    <s v="//            "/>
    <n v="130.73225806451612"/>
    <n v="35.732258064516117"/>
    <n v="294.5"/>
    <n v="110.76999999999998"/>
  </r>
  <r>
    <s v="ภูเก็ต"/>
    <x v="749"/>
    <x v="766"/>
    <s v="คอล์ยเมทัลชีท "/>
    <x v="0"/>
    <s v="บจก.ชมภูเมทัลชีท(ภูเก็ต)                      "/>
    <s v="3 ธ.ค. 2564           "/>
    <n v="13.7"/>
    <n v="0"/>
    <n v="0"/>
    <n v="0"/>
    <n v="0"/>
    <n v="13.7"/>
    <s v="เมตร     "/>
    <n v="1481.31"/>
    <n v="0"/>
    <n v="0"/>
    <n v="0"/>
    <n v="1481.31"/>
    <n v="1310.05"/>
    <n v="0"/>
    <n v="171.26"/>
    <n v="11.56"/>
    <n v="0"/>
    <s v="              "/>
    <n v="95"/>
    <n v="0"/>
    <n v="0"/>
    <s v="//            "/>
    <n v="108.12481751824818"/>
    <n v="13.124817518248179"/>
    <n v="1301.5"/>
    <n v="179.80999999999995"/>
  </r>
  <r>
    <s v="ตรัง"/>
    <x v="750"/>
    <x v="767"/>
    <s v="คอล์ยเมทัลชีท "/>
    <x v="0"/>
    <s v="บจก.ชมพรภัณฑ์วัสดุ (ตรัง)                          "/>
    <s v="21 ธ.ค. 2564          "/>
    <n v="0"/>
    <n v="3"/>
    <n v="0"/>
    <n v="0"/>
    <n v="0"/>
    <n v="3"/>
    <s v="เมตร     "/>
    <n v="0"/>
    <n v="196.26"/>
    <n v="0"/>
    <n v="0"/>
    <n v="196.26"/>
    <n v="61.77"/>
    <n v="0"/>
    <n v="196.26"/>
    <n v="100"/>
    <n v="0"/>
    <s v="              "/>
    <n v="20.59"/>
    <n v="0"/>
    <n v="0"/>
    <s v="//            "/>
    <n v="65.42"/>
    <n v="44.83"/>
    <n v="61.769999999999996"/>
    <n v="134.49"/>
  </r>
  <r>
    <s v="ตรัง"/>
    <x v="751"/>
    <x v="768"/>
    <s v="คอล์ยเมทัลชีท "/>
    <x v="0"/>
    <s v="บจก.ชมพรภัณฑ์วัสดุ (ตรัง)                          "/>
    <s v="7 ธ.ค. 2564           "/>
    <n v="15"/>
    <n v="38.9"/>
    <n v="0"/>
    <n v="0"/>
    <n v="0"/>
    <n v="53.9"/>
    <s v="เมตร     "/>
    <n v="1261.68"/>
    <n v="2659.96"/>
    <n v="0"/>
    <n v="0"/>
    <n v="3921.6400000000003"/>
    <n v="1664.97"/>
    <n v="0"/>
    <n v="3921.64"/>
    <n v="100"/>
    <n v="0"/>
    <s v="              "/>
    <n v="30.89"/>
    <n v="0"/>
    <n v="0"/>
    <s v="//            "/>
    <n v="72.757699443413742"/>
    <n v="41.867699443413741"/>
    <n v="1664.971"/>
    <n v="2256.6690000000003"/>
  </r>
  <r>
    <s v="ตรัง"/>
    <x v="752"/>
    <x v="769"/>
    <s v="คอล์ยเมทัลชีท "/>
    <x v="0"/>
    <s v="บจก.ชมพรภัณฑ์วัสดุ (ตรัง)                          "/>
    <s v="8 ธ.ค. 2564           "/>
    <n v="17"/>
    <n v="0"/>
    <n v="0"/>
    <n v="0"/>
    <n v="0"/>
    <n v="17"/>
    <s v="เมตร     "/>
    <n v="1747.66"/>
    <n v="0"/>
    <n v="0"/>
    <n v="0"/>
    <n v="1747.66"/>
    <n v="1615"/>
    <n v="0"/>
    <n v="1747.66"/>
    <n v="100"/>
    <n v="0"/>
    <s v="              "/>
    <n v="95"/>
    <n v="0"/>
    <n v="0"/>
    <s v="//            "/>
    <n v="102.80352941176471"/>
    <n v="7.803529411764714"/>
    <n v="1615"/>
    <n v="132.66000000000008"/>
  </r>
  <r>
    <s v="กระบี่"/>
    <x v="753"/>
    <x v="770"/>
    <s v="คอล์ยเมทัลชีท "/>
    <x v="0"/>
    <s v="บจก.ชมพรภัณฑ์กระบี่เมทัลชีท                          "/>
    <s v="14 ธ.ค. 2564          "/>
    <n v="6"/>
    <n v="5"/>
    <n v="0"/>
    <n v="0"/>
    <n v="0"/>
    <n v="11"/>
    <s v="เมตร     "/>
    <n v="420.56"/>
    <n v="350.43"/>
    <n v="0"/>
    <n v="0"/>
    <n v="770.99"/>
    <n v="355.63"/>
    <n v="0"/>
    <n v="-565.51"/>
    <n v="-73.349999999999994"/>
    <n v="0"/>
    <s v="              "/>
    <n v="32.33"/>
    <n v="0"/>
    <n v="0"/>
    <s v="//            "/>
    <n v="70.09"/>
    <n v="37.760000000000005"/>
    <n v="355.63"/>
    <n v="415.36"/>
  </r>
  <r>
    <s v="ภูเก็ต"/>
    <x v="753"/>
    <x v="770"/>
    <s v="คอล์ยเมทัลชีท "/>
    <x v="0"/>
    <s v="บจก.ชมภูเมทัลชีท(ภูเก็ต)                             "/>
    <s v="2 ธ.ค. 2564           "/>
    <n v="37.799999999999997"/>
    <n v="6.2"/>
    <n v="0"/>
    <n v="0"/>
    <n v="0"/>
    <n v="44"/>
    <s v="เมตร     "/>
    <n v="2642.88"/>
    <n v="434.58"/>
    <n v="0"/>
    <n v="0"/>
    <n v="3077.46"/>
    <n v="1422.52"/>
    <n v="0"/>
    <n v="-427.15"/>
    <n v="-13.88"/>
    <n v="0"/>
    <s v="              "/>
    <n v="32.33"/>
    <n v="0"/>
    <n v="0"/>
    <s v="//            "/>
    <n v="69.942272727272723"/>
    <n v="37.612272727272725"/>
    <n v="1422.52"/>
    <n v="1654.94"/>
  </r>
  <r>
    <s v="ตรัง"/>
    <x v="754"/>
    <x v="771"/>
    <s v="คอล์ยเมทัลชีท "/>
    <x v="0"/>
    <s v="บจก.ชมพรภัณฑ์วัสดุ(ตรัง)                             "/>
    <s v="2 ธ.ค. 2564           "/>
    <n v="0"/>
    <n v="18.600000000000001"/>
    <n v="0"/>
    <n v="0"/>
    <n v="0"/>
    <n v="18.600000000000001"/>
    <s v="เมตร     "/>
    <n v="0"/>
    <n v="1563.27"/>
    <n v="0"/>
    <n v="0"/>
    <n v="1563.27"/>
    <n v="902.1"/>
    <n v="0"/>
    <n v="-696.63"/>
    <n v="-44.56"/>
    <n v="0"/>
    <s v="              "/>
    <n v="48.5"/>
    <n v="0"/>
    <n v="0"/>
    <s v="//            "/>
    <n v="84.046774193548373"/>
    <n v="35.546774193548373"/>
    <n v="902.1"/>
    <n v="661.17"/>
  </r>
  <r>
    <s v="ภูเก็ต"/>
    <x v="755"/>
    <x v="772"/>
    <s v="คอล์ยเมทัลชีท "/>
    <x v="0"/>
    <s v="บจก.ชมภูเมทัลชีท(ภูเก็ต)                             "/>
    <s v="4 ธ.ค. 2564           "/>
    <n v="7.5"/>
    <n v="0"/>
    <n v="0"/>
    <n v="0"/>
    <n v="0"/>
    <n v="7.5"/>
    <s v="เมตร     "/>
    <n v="958"/>
    <n v="0"/>
    <n v="0"/>
    <n v="0"/>
    <n v="958"/>
    <n v="731.38"/>
    <n v="0"/>
    <n v="357.44"/>
    <n v="37.31"/>
    <n v="0"/>
    <s v="              "/>
    <n v="97"/>
    <n v="0"/>
    <n v="0"/>
    <s v="//            "/>
    <n v="127.73333333333333"/>
    <n v="30.733333333333334"/>
    <n v="727.5"/>
    <n v="230.5"/>
  </r>
  <r>
    <s v="ตรัง"/>
    <x v="465"/>
    <x v="773"/>
    <s v="คอล์ยเมทัลชีท "/>
    <x v="0"/>
    <s v="บจก.ชมพรภัณฑ์วัสดุ (ตรัง)                           "/>
    <s v="20 ธ.ค. 2564          "/>
    <n v="0"/>
    <n v="14.5"/>
    <n v="0"/>
    <n v="0"/>
    <n v="0"/>
    <n v="14.5"/>
    <s v="เมตร     "/>
    <n v="0"/>
    <n v="1084.1099999999999"/>
    <n v="0"/>
    <n v="0"/>
    <n v="1084.1099999999999"/>
    <n v="555.79"/>
    <n v="0"/>
    <n v="94.48"/>
    <n v="8.7100000000000009"/>
    <n v="0"/>
    <s v="              "/>
    <n v="38.33"/>
    <n v="0"/>
    <n v="0"/>
    <s v="//            "/>
    <n v="74.766206896551722"/>
    <n v="36.436206896551724"/>
    <n v="555.78499999999997"/>
    <n v="528.32499999999993"/>
  </r>
  <r>
    <s v="ภูเก็ต"/>
    <x v="465"/>
    <x v="773"/>
    <s v="คอล์ยเมทัลชีท "/>
    <x v="0"/>
    <s v="บจก.ชมภูเมทัลชีท(ภูเก็ต)                            "/>
    <s v="3 ธ.ค. 2564           "/>
    <n v="0"/>
    <n v="5"/>
    <n v="0"/>
    <n v="0"/>
    <n v="0"/>
    <n v="5"/>
    <s v="เมตร     "/>
    <n v="0"/>
    <n v="397.2"/>
    <n v="0"/>
    <n v="0"/>
    <n v="397.2"/>
    <n v="191.65"/>
    <n v="0"/>
    <n v="55.94"/>
    <n v="14.08"/>
    <n v="0"/>
    <s v="              "/>
    <n v="38.33"/>
    <n v="0"/>
    <n v="0"/>
    <s v="//            "/>
    <n v="79.44"/>
    <n v="41.11"/>
    <n v="191.64999999999998"/>
    <n v="205.55"/>
  </r>
  <r>
    <s v="ตรัง"/>
    <x v="466"/>
    <x v="774"/>
    <s v="คอล์ยเมทัลชีท "/>
    <x v="0"/>
    <s v="บจก.ชมพรภัณฑ์วัสดุ (ตรัง)                           "/>
    <s v="20 ธ.ค. 2564          "/>
    <n v="0"/>
    <n v="11.4"/>
    <n v="0"/>
    <n v="0"/>
    <n v="0"/>
    <n v="11.4"/>
    <s v="เมตร     "/>
    <n v="0"/>
    <n v="958.88"/>
    <n v="0"/>
    <n v="0"/>
    <n v="958.88"/>
    <n v="655.5"/>
    <n v="0"/>
    <n v="180.83"/>
    <n v="18.86"/>
    <n v="0"/>
    <s v="              "/>
    <n v="57.5"/>
    <n v="0"/>
    <n v="0"/>
    <s v="//            "/>
    <n v="84.112280701754386"/>
    <n v="26.612280701754386"/>
    <n v="655.5"/>
    <n v="303.38"/>
  </r>
  <r>
    <s v="ภูเก็ต"/>
    <x v="466"/>
    <x v="774"/>
    <s v="คอล์ยเมทัลชีท "/>
    <x v="0"/>
    <s v="บจก.ชมภูเมทัลชีท(ภูเก็ต)                            "/>
    <s v="29 ธ.ค. 2564          "/>
    <n v="3.1"/>
    <n v="36.200000000000003"/>
    <n v="0"/>
    <n v="0"/>
    <n v="0"/>
    <n v="39.300000000000004"/>
    <s v="เมตร     "/>
    <n v="275.23"/>
    <n v="3439"/>
    <n v="0"/>
    <n v="0"/>
    <n v="3714.23"/>
    <n v="2259.75"/>
    <n v="0"/>
    <n v="1032"/>
    <n v="27.79"/>
    <n v="0"/>
    <s v="              "/>
    <n v="57.5"/>
    <n v="0"/>
    <n v="0"/>
    <s v="//            "/>
    <n v="94.509669211195913"/>
    <n v="37.009669211195913"/>
    <n v="2259.7500000000005"/>
    <n v="1454.4799999999996"/>
  </r>
  <r>
    <s v="ภูเก็ต"/>
    <x v="756"/>
    <x v="775"/>
    <s v="คอล์ยเมทัลชีท "/>
    <x v="0"/>
    <s v="บจก.ชมภูเมทัลชีท(ภูเก็ต)                            "/>
    <s v="20 ธ.ค. 2564          "/>
    <n v="27.9"/>
    <n v="0"/>
    <n v="0"/>
    <n v="0"/>
    <n v="0"/>
    <n v="27.9"/>
    <s v="เมตร     "/>
    <n v="2736.78"/>
    <n v="0"/>
    <n v="0"/>
    <n v="0"/>
    <n v="2736.78"/>
    <n v="1859.81"/>
    <n v="0"/>
    <n v="832.6"/>
    <n v="30.42"/>
    <n v="0"/>
    <s v="              "/>
    <n v="66.66"/>
    <n v="0"/>
    <n v="0"/>
    <s v="//            "/>
    <n v="98.092473118279585"/>
    <n v="31.432473118279589"/>
    <n v="1859.8139999999999"/>
    <n v="876.96600000000035"/>
  </r>
  <r>
    <s v="กระบี่"/>
    <x v="636"/>
    <x v="776"/>
    <s v="คอล์ยเมทัลชีท "/>
    <x v="0"/>
    <s v="บจก.ชมพรภัณฑ์กระบี่เมทัลชีท                         "/>
    <s v="8 ธ.ค. 2564           "/>
    <n v="50.6"/>
    <n v="43.3"/>
    <n v="0"/>
    <n v="0"/>
    <n v="0"/>
    <n v="93.9"/>
    <s v="เมตร     "/>
    <n v="3559.36"/>
    <n v="3107.49"/>
    <n v="0"/>
    <n v="0"/>
    <n v="6666.85"/>
    <n v="2988.84"/>
    <n v="0"/>
    <n v="-178.46"/>
    <n v="-2.68"/>
    <n v="0"/>
    <s v="              "/>
    <n v="31.83"/>
    <n v="0"/>
    <n v="0"/>
    <s v="//            "/>
    <n v="70.999467518636848"/>
    <n v="39.16946751863685"/>
    <n v="2988.837"/>
    <n v="3678.0130000000004"/>
  </r>
  <r>
    <s v="ภูเก็ต"/>
    <x v="636"/>
    <x v="776"/>
    <s v="คอล์ยเมทัลชีท "/>
    <x v="0"/>
    <s v="บจก.ชมภูเมทัลชีท(ภูเก็ต)                            "/>
    <s v="21 ธ.ค. 2564          "/>
    <n v="12.4"/>
    <n v="0"/>
    <n v="0"/>
    <n v="0"/>
    <n v="0"/>
    <n v="12.4"/>
    <s v="เมตร     "/>
    <n v="869.16"/>
    <n v="0"/>
    <n v="0"/>
    <n v="0"/>
    <n v="869.16"/>
    <n v="394.69"/>
    <n v="0"/>
    <n v="-34.799999999999997"/>
    <n v="-4"/>
    <n v="0"/>
    <s v="              "/>
    <n v="31.83"/>
    <n v="0"/>
    <n v="0"/>
    <s v="//            "/>
    <n v="70.093548387096774"/>
    <n v="38.263548387096776"/>
    <n v="394.69200000000001"/>
    <n v="474.46799999999996"/>
  </r>
  <r>
    <s v="กระบี่"/>
    <x v="641"/>
    <x v="777"/>
    <s v="คอล์ยเมทัลชีท "/>
    <x v="0"/>
    <s v="บจก.ชมพรภัณฑ์กระบี่เมทัลชีท                         "/>
    <s v="2 ธ.ค. 2564           "/>
    <n v="67.8"/>
    <n v="162.69999999999999"/>
    <n v="0"/>
    <n v="0"/>
    <n v="0"/>
    <n v="230.5"/>
    <s v="เมตร     "/>
    <n v="5376.72"/>
    <n v="12686.45"/>
    <n v="0"/>
    <n v="0"/>
    <n v="18063.170000000002"/>
    <n v="11006.38"/>
    <n v="0"/>
    <n v="1259.72"/>
    <n v="6.97"/>
    <n v="0"/>
    <s v="              "/>
    <n v="47.75"/>
    <n v="0"/>
    <n v="0"/>
    <s v="//            "/>
    <n v="78.365162689804777"/>
    <n v="30.615162689804777"/>
    <n v="11006.375"/>
    <n v="7056.7950000000019"/>
  </r>
  <r>
    <s v="ตรัง"/>
    <x v="641"/>
    <x v="777"/>
    <s v="คอล์ยเมทัลชีท "/>
    <x v="0"/>
    <s v="บจก.ชมพรภัณฑ์วัสดุ(ตรัง)                            "/>
    <s v="8 ธ.ค. 2564           "/>
    <n v="0"/>
    <n v="22.2"/>
    <n v="0"/>
    <n v="0"/>
    <n v="0"/>
    <n v="22.2"/>
    <s v="เมตร     "/>
    <n v="0"/>
    <n v="1867.29"/>
    <n v="0"/>
    <n v="0"/>
    <n v="1867.29"/>
    <n v="1060.05"/>
    <n v="0"/>
    <n v="248.91"/>
    <n v="13.33"/>
    <n v="0"/>
    <s v="              "/>
    <n v="47.75"/>
    <n v="0"/>
    <n v="0"/>
    <s v="//            "/>
    <n v="84.112162162162164"/>
    <n v="36.362162162162164"/>
    <n v="1060.05"/>
    <n v="807.24"/>
  </r>
  <r>
    <s v="กระบี่"/>
    <x v="642"/>
    <x v="778"/>
    <s v="คอล์ยเมทัลชีท "/>
    <x v="0"/>
    <s v="บจก.ชมพรภัณฑ์กระบี่เมทัลชีท                         "/>
    <s v="23 ธ.ค. 2564          "/>
    <n v="74.400000000000006"/>
    <n v="0"/>
    <n v="0"/>
    <n v="0"/>
    <n v="0"/>
    <n v="74.400000000000006"/>
    <s v="เมตร     "/>
    <n v="9382.73"/>
    <n v="0"/>
    <n v="0"/>
    <n v="0"/>
    <n v="9382.73"/>
    <n v="4959.5"/>
    <n v="0"/>
    <n v="3958.97"/>
    <n v="42.19"/>
    <n v="0"/>
    <s v="              "/>
    <n v="66.66"/>
    <n v="0"/>
    <n v="0"/>
    <s v="//            "/>
    <n v="126.11196236559138"/>
    <n v="59.451962365591385"/>
    <n v="4959.5039999999999"/>
    <n v="4423.2259999999997"/>
  </r>
  <r>
    <s v="กระบี่"/>
    <x v="643"/>
    <x v="779"/>
    <s v="คอล์ยเมทัลชีท "/>
    <x v="0"/>
    <s v="บจก.ชมพรภัณฑ์กระบี่เมทัลชีท                         "/>
    <s v="20 ธ.ค. 2564          "/>
    <n v="5.4"/>
    <n v="13.6"/>
    <n v="0"/>
    <n v="0"/>
    <n v="0"/>
    <n v="19"/>
    <s v="เมตร     "/>
    <n v="681.31"/>
    <n v="1542.05"/>
    <n v="0"/>
    <n v="0"/>
    <n v="2223.3599999999997"/>
    <n v="1805"/>
    <n v="0"/>
    <n v="838.26"/>
    <n v="37.700000000000003"/>
    <n v="0"/>
    <s v="              "/>
    <n v="95"/>
    <n v="0"/>
    <n v="0"/>
    <s v="//            "/>
    <n v="117.01894736842104"/>
    <n v="22.018947368421038"/>
    <n v="1805"/>
    <n v="418.35999999999967"/>
  </r>
  <r>
    <s v="กระบี่"/>
    <x v="757"/>
    <x v="780"/>
    <s v="คอล์ยเมทัลชีท "/>
    <x v="0"/>
    <s v="บจก.ชมพรภัณฑ์กระบี่เมทัลชีท               "/>
    <s v="1 ธ.ค. 2564           "/>
    <n v="12.3"/>
    <n v="0"/>
    <n v="0"/>
    <n v="0"/>
    <n v="0"/>
    <n v="12.3"/>
    <s v="เมตร     "/>
    <n v="860.39"/>
    <n v="0"/>
    <n v="0"/>
    <n v="0"/>
    <n v="860.39"/>
    <n v="409.96"/>
    <n v="0"/>
    <n v="-264.93"/>
    <n v="-30.79"/>
    <n v="0"/>
    <s v="              "/>
    <n v="33.33"/>
    <n v="0"/>
    <n v="0"/>
    <s v="//            "/>
    <n v="69.950406504065029"/>
    <n v="36.620406504065031"/>
    <n v="409.959"/>
    <n v="450.43099999999998"/>
  </r>
  <r>
    <s v="กระบี่"/>
    <x v="758"/>
    <x v="781"/>
    <s v="คอล์ยเมทัลชีท "/>
    <x v="0"/>
    <s v="บจก.ชมพรภัณฑ์กระบี่เมทัลชีท               "/>
    <s v="13 ธ.ค. 2564          "/>
    <n v="4.2"/>
    <n v="37.200000000000003"/>
    <n v="0"/>
    <n v="0"/>
    <n v="0"/>
    <n v="41.400000000000006"/>
    <s v="เมตร     "/>
    <n v="294.17"/>
    <n v="2607.48"/>
    <n v="0"/>
    <n v="0"/>
    <n v="2901.65"/>
    <n v="1092.1300000000001"/>
    <n v="0"/>
    <n v="-824.35"/>
    <n v="-28.41"/>
    <n v="0"/>
    <s v="              "/>
    <n v="26.38"/>
    <n v="0"/>
    <n v="0"/>
    <s v="//            "/>
    <n v="70.088164251207715"/>
    <n v="43.70816425120772"/>
    <n v="1092.1320000000001"/>
    <n v="1809.518"/>
  </r>
  <r>
    <s v="ชุมพร"/>
    <x v="758"/>
    <x v="781"/>
    <s v="คอล์ยเมทัลชีท "/>
    <x v="0"/>
    <s v="บจก.ชมพรภัณฑ์เมทัลชีท(ชุมพร)              "/>
    <s v="25 ธ.ค. 2564          "/>
    <n v="53.2"/>
    <n v="37.200000000000003"/>
    <n v="0"/>
    <n v="0"/>
    <n v="0"/>
    <n v="90.4"/>
    <s v="เมตร     "/>
    <n v="3977.47"/>
    <n v="2433.64"/>
    <n v="0"/>
    <n v="0"/>
    <n v="6411.11"/>
    <n v="2384.75"/>
    <n v="0"/>
    <n v="-1724.89"/>
    <n v="-26.9"/>
    <n v="0"/>
    <s v="              "/>
    <n v="26.38"/>
    <n v="0"/>
    <n v="0"/>
    <s v="//            "/>
    <n v="70.919358407079642"/>
    <n v="44.539358407079646"/>
    <n v="2384.752"/>
    <n v="4026.3579999999997"/>
  </r>
  <r>
    <s v="ชุมพร"/>
    <x v="758"/>
    <x v="781"/>
    <s v="คอล์ยเมทัลชีท "/>
    <x v="0"/>
    <s v="บจก.ชมพรภัณฑ์เมทัลชีท (ชุมพร)             "/>
    <s v="3 ธ.ค. 2564           "/>
    <n v="10"/>
    <n v="0"/>
    <n v="0"/>
    <n v="0"/>
    <n v="0"/>
    <n v="10"/>
    <s v="เมตร     "/>
    <n v="654.04"/>
    <n v="0"/>
    <n v="0"/>
    <n v="0"/>
    <n v="654.04"/>
    <n v="263.8"/>
    <n v="0"/>
    <n v="-161.76"/>
    <n v="-24.73"/>
    <n v="0"/>
    <s v="              "/>
    <n v="26.38"/>
    <n v="0"/>
    <n v="0"/>
    <s v="//            "/>
    <n v="65.403999999999996"/>
    <n v="39.024000000000001"/>
    <n v="263.8"/>
    <n v="390.23999999999995"/>
  </r>
  <r>
    <s v="ตรัง"/>
    <x v="758"/>
    <x v="781"/>
    <s v="คอล์ยเมทัลชีท "/>
    <x v="0"/>
    <s v="บจก.ชมพรภัณฑ์วัสดุ (ตรัง)                 "/>
    <s v="23 ธ.ค. 2564          "/>
    <n v="6"/>
    <n v="0"/>
    <n v="0"/>
    <n v="0"/>
    <n v="0"/>
    <n v="6"/>
    <s v="เมตร     "/>
    <n v="392.52"/>
    <n v="0"/>
    <n v="0"/>
    <n v="0"/>
    <n v="392.52"/>
    <n v="158.28"/>
    <n v="0"/>
    <n v="-147.47999999999999"/>
    <n v="-37.57"/>
    <n v="0"/>
    <s v="              "/>
    <n v="26.38"/>
    <n v="0"/>
    <n v="0"/>
    <s v="//            "/>
    <n v="65.42"/>
    <n v="39.040000000000006"/>
    <n v="158.28"/>
    <n v="234.23999999999998"/>
  </r>
  <r>
    <s v="ชุมพร"/>
    <x v="759"/>
    <x v="782"/>
    <s v="คอล์ยเมทัลชีท "/>
    <x v="0"/>
    <s v="บจก.ชมพรภัณฑ์เมทัลชีท(ชุมพร)              "/>
    <s v="25 ธ.ค. 2564          "/>
    <n v="86.8"/>
    <n v="186"/>
    <n v="0"/>
    <n v="0"/>
    <n v="0"/>
    <n v="272.8"/>
    <s v="เมตร     "/>
    <n v="6895.15"/>
    <n v="14022.43"/>
    <n v="0"/>
    <n v="0"/>
    <n v="20917.580000000002"/>
    <n v="10797.42"/>
    <n v="0"/>
    <n v="-3634.42"/>
    <n v="-17.37"/>
    <n v="0"/>
    <s v="              "/>
    <n v="39.58"/>
    <n v="0"/>
    <n v="0"/>
    <s v="//            "/>
    <n v="76.677346041055728"/>
    <n v="37.097346041055729"/>
    <n v="10797.424000000001"/>
    <n v="10120.156000000001"/>
  </r>
  <r>
    <s v="ชุมพร"/>
    <x v="759"/>
    <x v="782"/>
    <s v="คอล์ยเมทัลชีท "/>
    <x v="0"/>
    <s v="บจก.ชมพรภัณฑ์เมทัลชีท (ชุมพร)             "/>
    <s v="3 ธ.ค. 2564           "/>
    <n v="8.6999999999999993"/>
    <n v="0"/>
    <n v="0"/>
    <n v="0"/>
    <n v="0"/>
    <n v="8.6999999999999993"/>
    <s v="เมตร     "/>
    <n v="650.05999999999995"/>
    <n v="0"/>
    <n v="0"/>
    <n v="0"/>
    <n v="650.05999999999995"/>
    <n v="344.35"/>
    <n v="0"/>
    <n v="-59.69"/>
    <n v="-9.18"/>
    <n v="0"/>
    <s v="              "/>
    <n v="39.58"/>
    <n v="0"/>
    <n v="0"/>
    <s v="//            "/>
    <n v="74.719540229885055"/>
    <n v="35.139540229885057"/>
    <n v="344.34599999999995"/>
    <n v="305.714"/>
  </r>
  <r>
    <s v="ตรัง"/>
    <x v="760"/>
    <x v="783"/>
    <s v="คอล์ยเมทัลชีท "/>
    <x v="0"/>
    <s v="บจก.ชมพรภัณฑ์วัสดุ (ตรัง)                 "/>
    <s v="22 ธ.ค. 2564          "/>
    <n v="53"/>
    <n v="0"/>
    <n v="0"/>
    <n v="0"/>
    <n v="0"/>
    <n v="53"/>
    <s v="เมตร     "/>
    <n v="4953.2700000000004"/>
    <n v="0"/>
    <n v="0"/>
    <n v="0"/>
    <n v="4953.2700000000004"/>
    <n v="2796.81"/>
    <n v="0"/>
    <n v="183.27"/>
    <n v="3.7"/>
    <n v="0"/>
    <s v="              "/>
    <n v="52.77"/>
    <n v="0"/>
    <n v="0"/>
    <s v="//            "/>
    <n v="93.457924528301902"/>
    <n v="40.687924528301899"/>
    <n v="2796.81"/>
    <n v="2156.4600000000005"/>
  </r>
  <r>
    <s v="ภูเก็ต"/>
    <x v="761"/>
    <x v="784"/>
    <s v="คอล์ยเมทัลชีท "/>
    <x v="0"/>
    <s v="บจก.ชมภูเมทัลชีท(ภูเก็ต)                  "/>
    <s v="9 ธ.ค. 2564           "/>
    <n v="3"/>
    <n v="0"/>
    <n v="0"/>
    <n v="0"/>
    <n v="0"/>
    <n v="3"/>
    <s v="เมตร     "/>
    <n v="322.43"/>
    <n v="0"/>
    <n v="0"/>
    <n v="0"/>
    <n v="322.43"/>
    <n v="285"/>
    <n v="0"/>
    <n v="83.63"/>
    <n v="25.94"/>
    <n v="0"/>
    <s v="              "/>
    <n v="95"/>
    <n v="0"/>
    <n v="0"/>
    <s v="//            "/>
    <n v="107.47666666666667"/>
    <n v="12.476666666666674"/>
    <n v="285"/>
    <n v="37.430000000000007"/>
  </r>
  <r>
    <s v="กระบี่"/>
    <x v="762"/>
    <x v="785"/>
    <s v="คอล์ยเมทัลชีท "/>
    <x v="0"/>
    <s v="บจก.ชมพรภัณฑ์กระบี่เมทัลชีท             "/>
    <s v="1 ธ.ค. 2564           "/>
    <n v="40"/>
    <n v="105.6"/>
    <n v="0"/>
    <n v="0"/>
    <n v="0"/>
    <n v="145.6"/>
    <s v="เมตร     "/>
    <n v="2799.06"/>
    <n v="7401.86"/>
    <n v="0"/>
    <n v="0"/>
    <n v="10200.92"/>
    <n v="4852.8500000000004"/>
    <n v="0"/>
    <n v="-3584.49"/>
    <n v="-35.14"/>
    <n v="0"/>
    <s v="              "/>
    <n v="33.33"/>
    <n v="0"/>
    <n v="0"/>
    <s v="//            "/>
    <n v="70.06126373626374"/>
    <n v="36.731263736263742"/>
    <n v="4852.848"/>
    <n v="5348.0720000000001"/>
  </r>
  <r>
    <s v="ตรัง"/>
    <x v="762"/>
    <x v="785"/>
    <s v="คอล์ยเมทัลชีท "/>
    <x v="0"/>
    <s v="บจก.ชมพรภัณฑ์วัสดุ (ตรัง)               "/>
    <s v="9 ธ.ค. 2564           "/>
    <n v="0"/>
    <n v="10"/>
    <n v="0"/>
    <n v="0"/>
    <n v="0"/>
    <n v="10"/>
    <s v="เมตร     "/>
    <n v="0"/>
    <n v="747.67"/>
    <n v="0"/>
    <n v="0"/>
    <n v="747.67"/>
    <n v="333.3"/>
    <n v="0"/>
    <n v="-63.43"/>
    <n v="-8.48"/>
    <n v="0"/>
    <s v="              "/>
    <n v="33.33"/>
    <n v="0"/>
    <n v="0"/>
    <s v="//            "/>
    <n v="74.766999999999996"/>
    <n v="41.436999999999998"/>
    <n v="333.29999999999995"/>
    <n v="414.37"/>
  </r>
  <r>
    <s v="กระบี่"/>
    <x v="763"/>
    <x v="786"/>
    <s v="คอล์ยเมทัลชีท "/>
    <x v="0"/>
    <s v="บจก.ชมพรภัณฑ์กระบี่เมทัลชีท             "/>
    <s v="15 ธ.ค. 2564          "/>
    <n v="52.4"/>
    <n v="37.200000000000003"/>
    <n v="0"/>
    <n v="0"/>
    <n v="0"/>
    <n v="89.6"/>
    <s v="เมตร     "/>
    <n v="4161.74"/>
    <n v="2955.14"/>
    <n v="0"/>
    <n v="0"/>
    <n v="7116.8799999999992"/>
    <n v="4480"/>
    <n v="0"/>
    <n v="-1366.45"/>
    <n v="-19.2"/>
    <n v="0"/>
    <s v="              "/>
    <n v="50"/>
    <n v="0"/>
    <n v="0"/>
    <s v="//            "/>
    <n v="79.429464285714275"/>
    <n v="29.429464285714275"/>
    <n v="4480"/>
    <n v="2636.8799999999992"/>
  </r>
  <r>
    <s v="ตรัง"/>
    <x v="763"/>
    <x v="786"/>
    <s v="คอล์ยเมทัลชีท "/>
    <x v="0"/>
    <s v="บจก.ชมพรภัณฑ์วัสดุ (ตรัง)               "/>
    <s v="25 ธ.ค. 2564          "/>
    <n v="0"/>
    <n v="43"/>
    <n v="0"/>
    <n v="0"/>
    <n v="0"/>
    <n v="43"/>
    <s v="เมตร     "/>
    <n v="0"/>
    <n v="3616.82"/>
    <n v="0"/>
    <n v="0"/>
    <n v="3616.82"/>
    <n v="2150"/>
    <n v="0"/>
    <n v="129.09"/>
    <n v="3.57"/>
    <n v="0"/>
    <s v="              "/>
    <n v="50"/>
    <n v="0"/>
    <n v="0"/>
    <s v="//            "/>
    <n v="84.112093023255824"/>
    <n v="34.112093023255824"/>
    <n v="2150"/>
    <n v="1466.8200000000002"/>
  </r>
  <r>
    <s v="กระบี่"/>
    <x v="764"/>
    <x v="787"/>
    <s v="คอล์ยเมทัลชีท "/>
    <x v="0"/>
    <s v="บจก.ชมพรภัณฑ์กระบี่เมทัลชีท             "/>
    <s v="15 ธ.ค. 2564          "/>
    <n v="60"/>
    <n v="0"/>
    <n v="0"/>
    <n v="0"/>
    <n v="0"/>
    <n v="60"/>
    <s v="เมตร     "/>
    <n v="7570.09"/>
    <n v="0"/>
    <n v="0"/>
    <n v="0"/>
    <n v="7570.09"/>
    <n v="3999.6"/>
    <n v="0"/>
    <n v="1889.29"/>
    <n v="24.96"/>
    <n v="0"/>
    <s v="              "/>
    <n v="66.66"/>
    <n v="0"/>
    <n v="0"/>
    <s v="//            "/>
    <n v="126.16816666666666"/>
    <n v="59.508166666666668"/>
    <n v="3999.6"/>
    <n v="3570.4900000000002"/>
  </r>
  <r>
    <s v="ตรัง"/>
    <x v="765"/>
    <x v="788"/>
    <s v="คอล์ยเมทัลชีท "/>
    <x v="0"/>
    <s v="บจก.ชมพรภัณฑ์วัสดุ (ตรัง)               "/>
    <s v="9 ธ.ค. 2564           "/>
    <n v="0"/>
    <n v="2.5"/>
    <n v="0"/>
    <n v="0"/>
    <n v="0"/>
    <n v="2.5"/>
    <s v="เมตร     "/>
    <n v="0"/>
    <n v="327.10000000000002"/>
    <n v="0"/>
    <n v="0"/>
    <n v="327.10000000000002"/>
    <n v="237.5"/>
    <n v="0"/>
    <n v="124.32"/>
    <n v="38.01"/>
    <n v="0"/>
    <s v="              "/>
    <n v="95"/>
    <n v="0"/>
    <n v="0"/>
    <s v="//            "/>
    <n v="130.84"/>
    <n v="35.840000000000003"/>
    <n v="237.5"/>
    <n v="89.600000000000023"/>
  </r>
  <r>
    <s v="ตรัง"/>
    <x v="766"/>
    <x v="789"/>
    <s v="คอล์ยเมทัลชีท "/>
    <x v="0"/>
    <s v="บจก.ชมพรภัณฑ์วัสดุ (ตรัง)              "/>
    <s v="20 ธ.ค. 2564          "/>
    <n v="0"/>
    <n v="58.1"/>
    <n v="0"/>
    <n v="0"/>
    <n v="0"/>
    <n v="58.1"/>
    <s v="ตารางเมต "/>
    <n v="0"/>
    <n v="15203.74"/>
    <n v="0"/>
    <n v="0"/>
    <n v="15203.74"/>
    <n v="14234.5"/>
    <n v="0"/>
    <n v="15203.74"/>
    <n v="100"/>
    <n v="245"/>
    <s v="เมตร          "/>
    <n v="239"/>
    <n v="0"/>
    <n v="0"/>
    <s v="//B/F         "/>
    <n v="261.68227194492255"/>
    <n v="22.682271944922547"/>
    <n v="13885.9"/>
    <n v="1317.8400000000001"/>
  </r>
  <r>
    <s v="ชุมพร"/>
    <x v="767"/>
    <x v="790"/>
    <s v="คอล์ยเมทัลชีท "/>
    <x v="0"/>
    <s v="บจก.ชมพรภัณฑ์เมทัลชีท (ชุมพร)          "/>
    <s v="20 ธ.ค. 2564          "/>
    <n v="25"/>
    <n v="28.8"/>
    <n v="0"/>
    <n v="0"/>
    <n v="0"/>
    <n v="53.8"/>
    <s v="เมตร     "/>
    <n v="3037.38"/>
    <n v="3492.87"/>
    <n v="0"/>
    <n v="0"/>
    <n v="6530.25"/>
    <n v="0"/>
    <n v="0"/>
    <n v="6530.25"/>
    <n v="100"/>
    <n v="41.59"/>
    <s v="กิโลกรัม      "/>
    <n v="97"/>
    <n v="105"/>
    <n v="0"/>
    <s v="//-/F         "/>
    <n v="121.38011152416358"/>
    <n v="24.380111524163581"/>
    <n v="5218.5999999999995"/>
    <n v="1311.6500000000005"/>
  </r>
  <r>
    <s v="กระบี่"/>
    <x v="768"/>
    <x v="791"/>
    <s v="คอล์ยเมทัลชีท "/>
    <x v="0"/>
    <s v="บจก.ชมพรภัณฑ์กระบี่เมทัลชีท            "/>
    <s v="3 ธ.ค. 2564           "/>
    <n v="83.8"/>
    <n v="0"/>
    <n v="0"/>
    <n v="0"/>
    <n v="0"/>
    <n v="83.8"/>
    <s v="เมตร     "/>
    <n v="10054.6"/>
    <n v="0"/>
    <n v="0"/>
    <n v="0"/>
    <n v="10054.6"/>
    <n v="6951.21"/>
    <n v="0"/>
    <n v="3103.39"/>
    <n v="30.87"/>
    <n v="42.06"/>
    <s v="กิโลกรัม      "/>
    <n v="97"/>
    <n v="0"/>
    <n v="82.95"/>
    <d v="2021-10-07T00:00:00"/>
    <n v="119.98329355608593"/>
    <n v="22.983293556085926"/>
    <n v="8128.5999999999995"/>
    <n v="1926.0000000000009"/>
  </r>
  <r>
    <s v="ชุมพร"/>
    <x v="768"/>
    <x v="791"/>
    <s v="คอล์ยเมทัลชีท "/>
    <x v="0"/>
    <s v="บจก.ชมพรภัณฑ์เมทัลชีท (ชุมพร)          "/>
    <s v="7 ธ.ค. 2564           "/>
    <n v="27.6"/>
    <n v="0"/>
    <n v="0"/>
    <n v="0"/>
    <n v="0"/>
    <n v="27.6"/>
    <s v="เมตร     "/>
    <n v="2964.23"/>
    <n v="0"/>
    <n v="0"/>
    <n v="0"/>
    <n v="2964.23"/>
    <n v="0"/>
    <n v="0"/>
    <n v="2964.23"/>
    <n v="100"/>
    <n v="42.06"/>
    <s v="กิโลกรัม      "/>
    <n v="97"/>
    <n v="106"/>
    <n v="0"/>
    <s v="//-/F         "/>
    <n v="107.39963768115942"/>
    <n v="10.399637681159419"/>
    <n v="2677.2000000000003"/>
    <n v="287.02999999999975"/>
  </r>
  <r>
    <s v="ภูเก็ต"/>
    <x v="768"/>
    <x v="791"/>
    <s v="คอล์ยเมทัลชีท "/>
    <x v="0"/>
    <s v="บจก.ชมภูเมทัลชีท(ภูเก็ต)               "/>
    <s v="7 ธ.ค. 2564           "/>
    <n v="17"/>
    <n v="91.4"/>
    <n v="0"/>
    <n v="0"/>
    <n v="0"/>
    <n v="108.4"/>
    <s v="เมตร     "/>
    <n v="2177.5700000000002"/>
    <n v="11853.03"/>
    <n v="0"/>
    <n v="0"/>
    <n v="14030.6"/>
    <n v="8879.6"/>
    <n v="0"/>
    <n v="5151"/>
    <n v="36.71"/>
    <n v="42.06"/>
    <s v="กิโลกรัม      "/>
    <n v="97"/>
    <n v="0"/>
    <n v="81.900000000000006"/>
    <d v="2021-10-05T00:00:00"/>
    <n v="129.43357933579335"/>
    <n v="32.433579335793354"/>
    <n v="10514.800000000001"/>
    <n v="3515.7999999999993"/>
  </r>
  <r>
    <s v="เต่าทอง"/>
    <x v="769"/>
    <x v="792"/>
    <s v="คอล์ยเมทัลชีท "/>
    <x v="0"/>
    <s v="บจก.เต่าทองวัสดุ (ทรายขาว)             "/>
    <s v="1 ธ.ค. 2564           "/>
    <n v="19.100000000000001"/>
    <n v="164.4"/>
    <n v="0"/>
    <n v="0"/>
    <n v="0"/>
    <n v="183.5"/>
    <s v="เมตร     "/>
    <n v="1785.05"/>
    <n v="15339.17"/>
    <n v="0"/>
    <n v="0"/>
    <n v="17124.22"/>
    <n v="0"/>
    <n v="0"/>
    <n v="17124.22"/>
    <n v="100"/>
    <n v="47.67"/>
    <s v="กิโลกรัม      "/>
    <n v="74"/>
    <n v="102"/>
    <n v="0"/>
    <s v="//-/F         "/>
    <n v="93.320000000000007"/>
    <n v="19.320000000000007"/>
    <n v="13579"/>
    <n v="3545.2200000000012"/>
  </r>
  <r>
    <s v="ตรัง"/>
    <x v="769"/>
    <x v="792"/>
    <s v="คอล์ยเมทัลชีท "/>
    <x v="0"/>
    <s v="บจก.ชมพรภัณฑ์วัสดุ (ตรัง)              "/>
    <s v="2 ธ.ค. 2564           "/>
    <n v="533.20000000000005"/>
    <n v="134.30000000000001"/>
    <n v="0"/>
    <n v="0"/>
    <n v="0"/>
    <n v="667.5"/>
    <s v="เมตร     "/>
    <n v="50554.21"/>
    <n v="13806.54"/>
    <n v="0"/>
    <n v="0"/>
    <n v="64360.75"/>
    <n v="0"/>
    <n v="0"/>
    <n v="64360.75"/>
    <n v="100"/>
    <n v="47.67"/>
    <s v="กิโลกรัม      "/>
    <n v="74"/>
    <n v="103"/>
    <n v="0"/>
    <s v="//-/F         "/>
    <n v="96.420599250936334"/>
    <n v="22.420599250936334"/>
    <n v="49395"/>
    <n v="14965.75"/>
  </r>
  <r>
    <s v="กระบี่"/>
    <x v="770"/>
    <x v="793"/>
    <s v="คอล์ยเมทัลชีท "/>
    <x v="0"/>
    <s v="บจก.ชมพรภัณฑ์กระบี่เมทัลชีท            "/>
    <s v="9 ธ.ค. 2564           "/>
    <n v="0"/>
    <n v="86.4"/>
    <n v="0"/>
    <n v="0"/>
    <n v="0"/>
    <n v="86.4"/>
    <s v="เมตร     "/>
    <n v="0"/>
    <n v="9689.7199999999993"/>
    <n v="0"/>
    <n v="0"/>
    <n v="9689.7199999999993"/>
    <n v="7423.49"/>
    <n v="0"/>
    <n v="2266.23"/>
    <n v="23.39"/>
    <n v="45.33"/>
    <s v="กิโลกรัม      "/>
    <n v="86"/>
    <n v="0"/>
    <n v="85.92"/>
    <d v="2021-09-15T00:00:00"/>
    <n v="112.14953703703702"/>
    <n v="26.149537037037021"/>
    <n v="7430.4000000000005"/>
    <n v="2259.3199999999988"/>
  </r>
  <r>
    <s v="ตรัง"/>
    <x v="770"/>
    <x v="793"/>
    <s v="คอล์ยเมทัลชีท "/>
    <x v="0"/>
    <s v="บจก.ชมพรภัณฑ์วัสดุ (ตรัง)              "/>
    <s v="18 ธ.ค. 2564          "/>
    <n v="2.4"/>
    <n v="18.2"/>
    <n v="0"/>
    <n v="0"/>
    <n v="0"/>
    <n v="20.599999999999998"/>
    <s v="เมตร     "/>
    <n v="246.54"/>
    <n v="1874.81"/>
    <n v="0"/>
    <n v="0"/>
    <n v="2121.35"/>
    <n v="0"/>
    <n v="0"/>
    <n v="2121.35"/>
    <n v="100"/>
    <n v="45.33"/>
    <s v="กิโลกรัม      "/>
    <n v="86"/>
    <n v="104"/>
    <n v="0"/>
    <s v="//-/F         "/>
    <n v="102.97815533980584"/>
    <n v="16.978155339805838"/>
    <n v="1771.6"/>
    <n v="349.75"/>
  </r>
  <r>
    <s v="ภูเก็ต"/>
    <x v="770"/>
    <x v="793"/>
    <s v="คอล์ยเมทัลชีท "/>
    <x v="0"/>
    <s v="บจก.ชมภูเมทัลชีท(ภูเก็ต)               "/>
    <s v="21 ธ.ค. 2564          "/>
    <n v="48.9"/>
    <n v="0"/>
    <n v="0"/>
    <n v="0"/>
    <n v="0"/>
    <n v="48.9"/>
    <s v="เมตร     "/>
    <n v="5484.43"/>
    <n v="0"/>
    <n v="0"/>
    <n v="0"/>
    <n v="5484.43"/>
    <n v="4192.6899999999996"/>
    <n v="0"/>
    <n v="1291.74"/>
    <n v="23.55"/>
    <n v="45.33"/>
    <s v="กิโลกรัม      "/>
    <n v="86"/>
    <n v="0"/>
    <n v="85.67"/>
    <d v="2021-10-05T00:00:00"/>
    <n v="112.1560327198364"/>
    <n v="26.156032719836404"/>
    <n v="4205.3999999999996"/>
    <n v="1279.0300000000007"/>
  </r>
  <r>
    <s v="ตรัง"/>
    <x v="771"/>
    <x v="794"/>
    <s v="คอล์ยเมทัลชีท "/>
    <x v="0"/>
    <s v="บจก.ชมพรภัณฑ์วัสดุ (ตรัง)              "/>
    <s v="3 ธ.ค. 2564           "/>
    <n v="181"/>
    <n v="0"/>
    <n v="0"/>
    <n v="0"/>
    <n v="0"/>
    <n v="181"/>
    <s v="เมตร     "/>
    <n v="15224.29"/>
    <n v="0"/>
    <n v="0"/>
    <n v="0"/>
    <n v="15224.29"/>
    <n v="14118"/>
    <n v="0"/>
    <n v="15224.29"/>
    <n v="100"/>
    <n v="78"/>
    <s v="เมตร          "/>
    <n v="72.900000000000006"/>
    <n v="0"/>
    <n v="0"/>
    <s v="//-/F         "/>
    <n v="84.112099447513813"/>
    <n v="11.212099447513808"/>
    <n v="13194.900000000001"/>
    <n v="2029.3899999999994"/>
  </r>
  <r>
    <s v="ภูเก็ต"/>
    <x v="737"/>
    <x v="795"/>
    <s v="คอล์ยเมทัลชีท "/>
    <x v="0"/>
    <s v="บจก.ชมภูเมทัลชีท(ภูเก็ต)                        "/>
    <s v="29 ธ.ค. 2564          "/>
    <n v="8.3000000000000007"/>
    <n v="0"/>
    <n v="0"/>
    <n v="0"/>
    <n v="0"/>
    <n v="8.3000000000000007"/>
    <s v="เมตร     "/>
    <n v="581.17999999999995"/>
    <n v="0"/>
    <n v="0"/>
    <n v="0"/>
    <n v="581.17999999999995"/>
    <n v="0"/>
    <n v="0"/>
    <n v="-98.59"/>
    <n v="-16.96"/>
    <n v="0"/>
    <s v="              "/>
    <n v="30"/>
    <n v="103"/>
    <n v="0"/>
    <s v="//            "/>
    <n v="70.021686746987939"/>
    <n v="40.021686746987939"/>
    <n v="249.00000000000003"/>
    <n v="332.17999999999995"/>
  </r>
  <r>
    <s v="ภูเก็ต"/>
    <x v="738"/>
    <x v="796"/>
    <s v="คอล์ยเมทัลชีท "/>
    <x v="0"/>
    <s v="บจก.ชมภูเมทัลชีท(ภูเก็ต)                        "/>
    <s v="10 ธ.ค. 2564          "/>
    <n v="12.4"/>
    <n v="10.4"/>
    <n v="0"/>
    <n v="0"/>
    <n v="0"/>
    <n v="22.8"/>
    <s v="เมตร     "/>
    <n v="1158.8800000000001"/>
    <n v="826.17"/>
    <n v="0"/>
    <n v="0"/>
    <n v="1985.0500000000002"/>
    <n v="0"/>
    <n v="0"/>
    <n v="117.73"/>
    <n v="5.93"/>
    <n v="0"/>
    <s v="              "/>
    <n v="45"/>
    <n v="104"/>
    <n v="0"/>
    <s v="//            "/>
    <n v="87.063596491228068"/>
    <n v="42.063596491228068"/>
    <n v="1026"/>
    <n v="959.05000000000018"/>
  </r>
  <r>
    <s v="ภูเก็ต"/>
    <x v="739"/>
    <x v="797"/>
    <s v="คอล์ยเมทัลชีท "/>
    <x v="0"/>
    <s v="บจก.ชมภูเมทัลชีท(ภูเก็ต)                        "/>
    <s v="2 ธ.ค. 2564           "/>
    <n v="102.7"/>
    <n v="0"/>
    <n v="0"/>
    <n v="0"/>
    <n v="0"/>
    <n v="102.7"/>
    <s v="เมตร     "/>
    <n v="14327.63"/>
    <n v="0"/>
    <n v="0"/>
    <n v="0"/>
    <n v="14327.63"/>
    <n v="0"/>
    <n v="0"/>
    <n v="5916.5"/>
    <n v="41.29"/>
    <n v="0"/>
    <s v="              "/>
    <n v="83"/>
    <n v="105"/>
    <n v="0"/>
    <s v="//            "/>
    <n v="139.50954235637778"/>
    <n v="56.509542356377779"/>
    <n v="8524.1"/>
    <n v="5803.5299999999988"/>
  </r>
  <r>
    <s v="ตรัง"/>
    <x v="772"/>
    <x v="798"/>
    <s v="คอล์ยเมทัลชีท "/>
    <x v="0"/>
    <s v="บจก.ชมพรภัณฑ์วัสดุ (ตรัง)                "/>
    <s v="7 ธ.ค. 2564           "/>
    <n v="0"/>
    <n v="935.7"/>
    <n v="0"/>
    <n v="0"/>
    <n v="0"/>
    <n v="935.7"/>
    <s v="เมตร     "/>
    <n v="0"/>
    <n v="104682.05"/>
    <n v="0"/>
    <n v="0"/>
    <n v="104682.05"/>
    <n v="52644.17"/>
    <n v="0"/>
    <n v="79190.44"/>
    <n v="75.650000000000006"/>
    <n v="56.26"/>
    <s v="เมตร          "/>
    <n v="56.26"/>
    <n v="0"/>
    <n v="0"/>
    <d v="2020-10-08T00:00:00"/>
    <n v="111.87565459014641"/>
    <n v="55.615654590146413"/>
    <n v="52642.482000000004"/>
    <n v="52039.567999999999"/>
  </r>
  <r>
    <s v="ทุ่งสง"/>
    <x v="772"/>
    <x v="798"/>
    <s v="คอล์ยเมทัลชีท "/>
    <x v="0"/>
    <s v="บจก.ชมภูเมทัลชีท(ทุ่งสง)                 "/>
    <s v="4 ธ.ค. 2564           "/>
    <n v="84.1"/>
    <n v="336.1"/>
    <n v="0"/>
    <n v="0"/>
    <n v="0"/>
    <n v="420.20000000000005"/>
    <s v="เมตร     "/>
    <n v="10664.96"/>
    <n v="44204.55"/>
    <n v="0"/>
    <n v="0"/>
    <n v="54869.51"/>
    <n v="23643.27"/>
    <n v="0"/>
    <n v="54869.51"/>
    <n v="100"/>
    <n v="56.26"/>
    <s v="เมตร          "/>
    <n v="56.26"/>
    <n v="0"/>
    <n v="0"/>
    <s v="//-/F         "/>
    <n v="130.57950975725845"/>
    <n v="74.319509757258459"/>
    <n v="23640.452000000001"/>
    <n v="31229.058000000001"/>
  </r>
  <r>
    <s v="ตรัง"/>
    <x v="773"/>
    <x v="799"/>
    <s v="คอล์ยเมทัลชีท "/>
    <x v="0"/>
    <s v="บจก.ชมพรภัณฑ์วัสดุ (ตรัง)                "/>
    <s v="7 ธ.ค. 2564           "/>
    <n v="15.2"/>
    <n v="0"/>
    <n v="0"/>
    <n v="0"/>
    <n v="0"/>
    <n v="15.2"/>
    <s v="เมตร     "/>
    <n v="1719.34"/>
    <n v="0"/>
    <n v="0"/>
    <n v="0"/>
    <n v="1719.34"/>
    <n v="805.14"/>
    <n v="0"/>
    <n v="1719.34"/>
    <n v="100"/>
    <n v="52.97"/>
    <s v="เมตร          "/>
    <n v="52.97"/>
    <n v="0"/>
    <n v="0"/>
    <s v="31/08/-020    "/>
    <n v="113.11447368421052"/>
    <n v="60.144473684210524"/>
    <n v="805.14399999999989"/>
    <n v="914.19600000000003"/>
  </r>
  <r>
    <s v="ภูเก็ต"/>
    <x v="773"/>
    <x v="799"/>
    <s v="คอล์ยเมทัลชีท "/>
    <x v="0"/>
    <s v="บจก.ชมภูเมทัลชีท(ภูเก็ต)                 "/>
    <s v="27 ธ.ค. 2564          "/>
    <n v="5"/>
    <n v="0"/>
    <n v="0"/>
    <n v="0"/>
    <n v="0"/>
    <n v="5"/>
    <s v="เมตร     "/>
    <n v="560.75"/>
    <n v="0"/>
    <n v="0"/>
    <n v="0"/>
    <n v="560.75"/>
    <n v="264.85000000000002"/>
    <n v="0"/>
    <n v="560.75"/>
    <n v="100"/>
    <n v="52.97"/>
    <s v="เมตร          "/>
    <n v="52.97"/>
    <n v="0"/>
    <n v="0"/>
    <s v="//B/F         "/>
    <n v="112.15"/>
    <n v="59.180000000000007"/>
    <n v="264.85000000000002"/>
    <n v="295.89999999999998"/>
  </r>
  <r>
    <s v="ทุ่งสง"/>
    <x v="774"/>
    <x v="800"/>
    <s v="คอล์ยเมทัลชีท "/>
    <x v="0"/>
    <s v="บจก.ชมภูเมทัลชีท(ทุ่งสง)                 "/>
    <s v="1 ธ.ค. 2564           "/>
    <n v="99.8"/>
    <n v="0"/>
    <n v="0"/>
    <n v="0"/>
    <n v="0"/>
    <n v="99.8"/>
    <s v="เมตร     "/>
    <n v="9213.69"/>
    <n v="0"/>
    <n v="0"/>
    <n v="0"/>
    <n v="9213.69"/>
    <n v="3348.29"/>
    <n v="0"/>
    <n v="9213.69"/>
    <n v="100"/>
    <n v="33.549999999999997"/>
    <s v="เมตร          "/>
    <n v="33.549999999999997"/>
    <n v="0"/>
    <n v="0"/>
    <s v="//-/F         "/>
    <n v="92.321543086172355"/>
    <n v="58.771543086172358"/>
    <n v="3348.2899999999995"/>
    <n v="5865.4000000000015"/>
  </r>
  <r>
    <s v="กระบี่"/>
    <x v="775"/>
    <x v="801"/>
    <s v="คอล์ยเมทัลชีท "/>
    <x v="0"/>
    <s v="บจก.ชมพรภัณฑ์กระบี่เมทัลชีท                         "/>
    <s v="7 ธ.ค. 2564           "/>
    <n v="162.1"/>
    <n v="28"/>
    <n v="0"/>
    <n v="0"/>
    <n v="0"/>
    <n v="190.1"/>
    <s v="เมตร     "/>
    <n v="17416.689999999999"/>
    <n v="3009.34"/>
    <n v="0"/>
    <n v="0"/>
    <n v="20426.03"/>
    <n v="11036.89"/>
    <n v="0"/>
    <n v="9389.14"/>
    <n v="45.97"/>
    <n v="42.53"/>
    <s v="กิโลกรัม      "/>
    <n v="58.04"/>
    <n v="0"/>
    <n v="58.04"/>
    <s v="//B/F         "/>
    <n v="107.4488690163072"/>
    <n v="49.4088690163072"/>
    <n v="11033.403999999999"/>
    <n v="9392.6260000000002"/>
  </r>
  <r>
    <s v="ภูเก็ต"/>
    <x v="776"/>
    <x v="802"/>
    <s v="คอล์ยเมทัลชีท "/>
    <x v="0"/>
    <s v="บจก.ชมภูเมทัลชีท(ภูเก็ต)                             "/>
    <s v="9 ธ.ค. 2564           "/>
    <n v="16.8"/>
    <n v="0"/>
    <n v="0"/>
    <n v="0"/>
    <n v="0"/>
    <n v="16.8"/>
    <s v="เมตร     "/>
    <n v="3024"/>
    <n v="0"/>
    <n v="0"/>
    <n v="0"/>
    <n v="3024"/>
    <n v="0"/>
    <n v="0"/>
    <n v="3024"/>
    <n v="100"/>
    <n v="42"/>
    <s v="กิโลกรัม      "/>
    <n v="136.9"/>
    <n v="106"/>
    <n v="0"/>
    <s v="//B/F         "/>
    <n v="180"/>
    <n v="43.099999999999994"/>
    <n v="2299.92"/>
    <n v="724.07999999999993"/>
  </r>
  <r>
    <s v="เต่าทอง"/>
    <x v="777"/>
    <x v="803"/>
    <s v="คอล์ยเมทัลชีท "/>
    <x v="0"/>
    <s v="บจก.เต่าทองวัสดุ (ทรายขาว)                       "/>
    <s v="1 ธ.ค. 2564           "/>
    <n v="0"/>
    <n v="111.8"/>
    <n v="0"/>
    <n v="0"/>
    <n v="0"/>
    <n v="111.8"/>
    <s v="เมตร     "/>
    <n v="0"/>
    <n v="11494.06"/>
    <n v="0"/>
    <n v="0"/>
    <n v="11494.06"/>
    <n v="5820.67"/>
    <n v="0"/>
    <n v="5673.39"/>
    <n v="49.36"/>
    <n v="42.06"/>
    <s v="กิโลกรัม      "/>
    <n v="87"/>
    <n v="0"/>
    <n v="52.04"/>
    <d v="2020-06-22T00:00:00"/>
    <n v="102.80912343470483"/>
    <n v="15.80912343470483"/>
    <n v="9726.6"/>
    <n v="1767.4599999999991"/>
  </r>
  <r>
    <s v="ทุ่งสง"/>
    <x v="777"/>
    <x v="803"/>
    <s v="คอล์ยเมทัลชีท "/>
    <x v="0"/>
    <s v="บจก.ชมภูเมทัลชีท(ทุ่งสง)                         "/>
    <s v="1 ธ.ค. 2564           "/>
    <n v="245.1"/>
    <n v="459.9"/>
    <n v="0"/>
    <n v="0"/>
    <n v="0"/>
    <n v="705"/>
    <s v="เมตร     "/>
    <n v="31129.05"/>
    <n v="56164.06"/>
    <n v="0"/>
    <n v="0"/>
    <n v="87293.11"/>
    <n v="0"/>
    <n v="0"/>
    <n v="87293.11"/>
    <n v="100"/>
    <n v="42.06"/>
    <s v="กิโลกรัม      "/>
    <n v="87"/>
    <n v="101"/>
    <n v="0"/>
    <s v="//-/F         "/>
    <n v="123.82001418439717"/>
    <n v="36.820014184397166"/>
    <n v="61335"/>
    <n v="25958.11"/>
  </r>
  <r>
    <s v="กระบี่"/>
    <x v="778"/>
    <x v="804"/>
    <s v="คอล์ยเมทัลชีท "/>
    <x v="0"/>
    <s v="บจก.ชมพรภัณฑ์กระบี่เมทัลชีท                      "/>
    <s v="2 ธ.ค. 2564           "/>
    <n v="110.9"/>
    <n v="541"/>
    <n v="0"/>
    <n v="0"/>
    <n v="0"/>
    <n v="651.9"/>
    <s v="เมตร     "/>
    <n v="10796.09"/>
    <n v="51161.69"/>
    <n v="0"/>
    <n v="0"/>
    <n v="61957.78"/>
    <n v="25417.58"/>
    <n v="0"/>
    <n v="61957.78"/>
    <n v="100"/>
    <n v="38.99"/>
    <s v="เมตร          "/>
    <n v="50"/>
    <n v="0"/>
    <n v="0"/>
    <s v="//-/F         "/>
    <n v="95.041846909035129"/>
    <n v="45.041846909035129"/>
    <n v="32595"/>
    <n v="29362.78"/>
  </r>
  <r>
    <s v="นาเคียน"/>
    <x v="778"/>
    <x v="804"/>
    <s v="คอล์ยเมทัลชีท "/>
    <x v="0"/>
    <s v="บจก.ชมพรภัณฑ์เมทัลชีท(นาเคียน)                   "/>
    <s v="28 ธ.ค. 2564          "/>
    <n v="507.5"/>
    <n v="0"/>
    <n v="0"/>
    <n v="0"/>
    <n v="0"/>
    <n v="507.5"/>
    <s v="เมตร     "/>
    <n v="47429.91"/>
    <n v="0"/>
    <n v="0"/>
    <n v="0"/>
    <n v="47429.91"/>
    <n v="19787.43"/>
    <n v="0"/>
    <n v="47429.91"/>
    <n v="100"/>
    <n v="38.99"/>
    <s v="เมตร          "/>
    <n v="50"/>
    <n v="0"/>
    <n v="0"/>
    <s v="//B/F         "/>
    <n v="93.457950738916267"/>
    <n v="43.457950738916267"/>
    <n v="25375"/>
    <n v="22054.910000000003"/>
  </r>
  <r>
    <s v="กระบี่"/>
    <x v="779"/>
    <x v="805"/>
    <s v="คอล์ยเมทัลชีท "/>
    <x v="0"/>
    <s v="บจก.ชมพรภัณฑ์กระบี่เมทัลชีท                        "/>
    <s v="7 ธ.ค. 2564           "/>
    <n v="9"/>
    <n v="0"/>
    <n v="0"/>
    <n v="0"/>
    <n v="0"/>
    <n v="9"/>
    <s v="เมตร     "/>
    <n v="714.71"/>
    <n v="0"/>
    <n v="0"/>
    <n v="0"/>
    <n v="714.71"/>
    <n v="450"/>
    <n v="0"/>
    <n v="402.59"/>
    <n v="56.33"/>
    <n v="0"/>
    <s v="              "/>
    <n v="50"/>
    <n v="0"/>
    <n v="0"/>
    <s v="//            "/>
    <n v="79.412222222222226"/>
    <n v="29.412222222222226"/>
    <n v="450"/>
    <n v="264.71000000000004"/>
  </r>
  <r>
    <s v="กระบี่"/>
    <x v="734"/>
    <x v="806"/>
    <s v="คอล์ยเมทัลชีท "/>
    <x v="0"/>
    <s v="บจก.ชมพรภัณฑ์กระบี่เมทัลชีท                   "/>
    <s v="7 ธ.ค. 2564           "/>
    <n v="12"/>
    <n v="0"/>
    <n v="0"/>
    <n v="0"/>
    <n v="0"/>
    <n v="12"/>
    <s v="เมตร     "/>
    <n v="840.84"/>
    <n v="0"/>
    <n v="0"/>
    <n v="0"/>
    <n v="840.84"/>
    <n v="0"/>
    <n v="0"/>
    <n v="144.36000000000001"/>
    <n v="17.170000000000002"/>
    <n v="0"/>
    <s v="              "/>
    <n v="70"/>
    <n v="108"/>
    <n v="0"/>
    <s v="//            "/>
    <n v="70.070000000000007"/>
    <n v="7.000000000000739E-2"/>
    <n v="840"/>
    <n v="0.84000000000003183"/>
  </r>
  <r>
    <s v="กระบี่"/>
    <x v="780"/>
    <x v="807"/>
    <s v="คอล์ยเมทัลชีท "/>
    <x v="0"/>
    <s v="บจก.ชมพรภัณฑ์กระบี่เมทัลชีท                        "/>
    <s v="9 ธ.ค. 2564           "/>
    <n v="153.5"/>
    <n v="0"/>
    <n v="0"/>
    <n v="0"/>
    <n v="0"/>
    <n v="153.5"/>
    <s v="เมตร     "/>
    <n v="19366.830000000002"/>
    <n v="0"/>
    <n v="0"/>
    <n v="0"/>
    <n v="19366.830000000002"/>
    <n v="17192"/>
    <n v="0"/>
    <n v="3299.54"/>
    <n v="17.04"/>
    <n v="112"/>
    <s v="เมตร          "/>
    <n v="40.909999999999997"/>
    <n v="0"/>
    <n v="0"/>
    <d v="2021-12-09T00:00:00"/>
    <n v="126.16827361563519"/>
    <n v="85.25827361563519"/>
    <n v="6279.6849999999995"/>
    <n v="13087.145000000002"/>
  </r>
  <r>
    <s v="เต่าทอง"/>
    <x v="781"/>
    <x v="808"/>
    <s v="คอล์ยเมทัลชีท "/>
    <x v="0"/>
    <s v="บจก.เต่าทองวัสดุ (ทรายขาว)                "/>
    <s v="20 ธ.ค. 2564          "/>
    <n v="0"/>
    <n v="88.8"/>
    <n v="0"/>
    <n v="0"/>
    <n v="0"/>
    <n v="88.8"/>
    <s v="เมตร     "/>
    <n v="0"/>
    <n v="18251.91"/>
    <n v="0"/>
    <n v="0"/>
    <n v="18251.91"/>
    <n v="16428"/>
    <n v="0"/>
    <n v="12273.89"/>
    <n v="67.25"/>
    <n v="185"/>
    <s v="เมตร          "/>
    <n v="147.51"/>
    <n v="0"/>
    <n v="0"/>
    <d v="2021-12-20T00:00:00"/>
    <n v="205.53952702702702"/>
    <n v="58.029527027027029"/>
    <n v="13098.887999999999"/>
    <n v="5153.0220000000008"/>
  </r>
  <r>
    <s v="ภูเก็ต"/>
    <x v="781"/>
    <x v="808"/>
    <s v="คอล์ยเมทัลชีท "/>
    <x v="0"/>
    <s v="บจก.ชมภูเมทัลชีท(ภูเก็ต)                  "/>
    <s v="28 ธ.ค. 2564          "/>
    <n v="60"/>
    <n v="0"/>
    <n v="0"/>
    <n v="0"/>
    <n v="0"/>
    <n v="60"/>
    <s v="เมตร     "/>
    <n v="7570.1"/>
    <n v="0"/>
    <n v="0"/>
    <n v="0"/>
    <n v="7570.1"/>
    <n v="11100"/>
    <n v="0"/>
    <n v="7570.1"/>
    <n v="100"/>
    <n v="185"/>
    <s v="เมตร          "/>
    <n v="147.51"/>
    <n v="0"/>
    <n v="0"/>
    <d v="2021-05-03T00:00:00"/>
    <n v="126.16833333333334"/>
    <n v="-21.341666666666654"/>
    <n v="8850.5999999999985"/>
    <n v="-1280.4999999999982"/>
  </r>
  <r>
    <s v="เต่าทอง"/>
    <x v="782"/>
    <x v="809"/>
    <s v="คอล์ยเมทัลชีท "/>
    <x v="0"/>
    <s v="บจก.เต่าทองวัสดุ                          "/>
    <s v="3 ธ.ค. 2564           "/>
    <n v="0"/>
    <n v="36"/>
    <n v="0"/>
    <n v="0"/>
    <n v="0"/>
    <n v="36"/>
    <s v="เมตร     "/>
    <n v="0"/>
    <n v="4713.6899999999996"/>
    <n v="0"/>
    <n v="0"/>
    <n v="4713.6899999999996"/>
    <n v="4040.48"/>
    <n v="0"/>
    <n v="673.21"/>
    <n v="14.28"/>
    <n v="42.06"/>
    <s v="กิโลกรัม      "/>
    <n v="120.27"/>
    <n v="0"/>
    <n v="112.08"/>
    <d v="2021-09-30T00:00:00"/>
    <n v="130.93583333333333"/>
    <n v="10.665833333333339"/>
    <n v="4329.72"/>
    <n v="383.96999999999935"/>
  </r>
  <r>
    <s v="เต่าทอง"/>
    <x v="782"/>
    <x v="809"/>
    <s v="คอล์ยเมทัลชีท "/>
    <x v="0"/>
    <s v="บจก.เต่าทองวัสดุ (ทรายขาว)                "/>
    <s v="2 ธ.ค. 2564           "/>
    <n v="69.3"/>
    <n v="200.6"/>
    <n v="0"/>
    <n v="0"/>
    <n v="0"/>
    <n v="269.89999999999998"/>
    <s v="เมตร     "/>
    <n v="9122.44"/>
    <n v="26409.98"/>
    <n v="0"/>
    <n v="0"/>
    <n v="35532.42"/>
    <n v="30257.11"/>
    <n v="0"/>
    <n v="5275.31"/>
    <n v="14.85"/>
    <n v="42.06"/>
    <s v="กิโลกรัม      "/>
    <n v="120.27"/>
    <n v="0"/>
    <n v="112.08"/>
    <d v="2021-09-30T00:00:00"/>
    <n v="131.65031493145611"/>
    <n v="11.380314931456113"/>
    <n v="32460.872999999996"/>
    <n v="3071.5470000000023"/>
  </r>
  <r>
    <s v="กระบี่"/>
    <x v="782"/>
    <x v="809"/>
    <s v="คอล์ยเมทัลชีท "/>
    <x v="0"/>
    <s v="บจก.ชมพรภัณฑ์กระบี่เมทัลชีท               "/>
    <s v="4 ธ.ค. 2564           "/>
    <n v="140.80000000000001"/>
    <n v="114"/>
    <n v="0"/>
    <n v="0"/>
    <n v="0"/>
    <n v="254.8"/>
    <s v="เมตร     "/>
    <n v="19738.32"/>
    <n v="15981.3"/>
    <n v="0"/>
    <n v="0"/>
    <n v="35719.619999999995"/>
    <n v="9868.4"/>
    <n v="0"/>
    <n v="25851.22"/>
    <n v="72.37"/>
    <n v="42.06"/>
    <s v="กิโลกรัม      "/>
    <n v="120.27"/>
    <n v="0"/>
    <n v="38.729999999999997"/>
    <d v="2019-09-12T00:00:00"/>
    <n v="140.18689167974881"/>
    <n v="19.916891679748815"/>
    <n v="30644.796000000002"/>
    <n v="5074.8239999999932"/>
  </r>
  <r>
    <s v="ตรัง"/>
    <x v="782"/>
    <x v="809"/>
    <s v="คอล์ยเมทัลชีท "/>
    <x v="0"/>
    <s v="บจก.ชมพรภัณฑ์วัสดุ (ตรัง)                 "/>
    <s v="11 ธ.ค. 2564          "/>
    <n v="0"/>
    <n v="301.3"/>
    <n v="0"/>
    <n v="0"/>
    <n v="0"/>
    <n v="301.3"/>
    <s v="เมตร     "/>
    <n v="0"/>
    <n v="39422.43"/>
    <n v="0"/>
    <n v="0"/>
    <n v="39422.43"/>
    <n v="36237.35"/>
    <n v="0"/>
    <n v="3185.08"/>
    <n v="8.08"/>
    <n v="42.06"/>
    <s v="กิโลกรัม      "/>
    <n v="120.27"/>
    <n v="0"/>
    <n v="120.27"/>
    <s v="13/05/-021    "/>
    <n v="130.84112180550946"/>
    <n v="10.571121805509463"/>
    <n v="36237.351000000002"/>
    <n v="3185.0789999999979"/>
  </r>
  <r>
    <s v="ทุ่งสง"/>
    <x v="782"/>
    <x v="809"/>
    <s v="คอล์ยเมทัลชีท "/>
    <x v="0"/>
    <s v="บจก.ชมภูเมทัลชีท(ทุ่งสง)                  "/>
    <s v="28 ธ.ค. 2564          "/>
    <n v="0"/>
    <n v="185.9"/>
    <n v="0"/>
    <n v="0"/>
    <n v="0"/>
    <n v="185.9"/>
    <s v="เมตร     "/>
    <n v="0"/>
    <n v="28666.82"/>
    <n v="0"/>
    <n v="0"/>
    <n v="28666.82"/>
    <n v="12102.09"/>
    <n v="0"/>
    <n v="16564.73"/>
    <n v="57.78"/>
    <n v="42.06"/>
    <s v="กิโลกรัม      "/>
    <n v="120.27"/>
    <n v="0"/>
    <n v="65.099999999999994"/>
    <d v="2019-05-16T00:00:00"/>
    <n v="154.20559440559441"/>
    <n v="33.935594405594415"/>
    <n v="22358.192999999999"/>
    <n v="6308.6270000000004"/>
  </r>
  <r>
    <s v="นาเคียน"/>
    <x v="782"/>
    <x v="809"/>
    <s v="คอล์ยเมทัลชีท "/>
    <x v="0"/>
    <s v="บจก.ชมพรภัณฑ์เมทัลชีท(นาเคียน)            "/>
    <s v="2 ธ.ค. 2564           "/>
    <n v="0"/>
    <n v="12.4"/>
    <n v="0"/>
    <n v="0"/>
    <n v="0"/>
    <n v="12.4"/>
    <s v="เมตร     "/>
    <n v="0"/>
    <n v="1962.62"/>
    <n v="0"/>
    <n v="0"/>
    <n v="1962.62"/>
    <n v="827.7"/>
    <n v="0"/>
    <n v="1134.92"/>
    <n v="57.83"/>
    <n v="42.06"/>
    <s v="กิโลกรัม      "/>
    <n v="120.27"/>
    <n v="0"/>
    <n v="66.75"/>
    <d v="2020-09-14T00:00:00"/>
    <n v="158.27580645161288"/>
    <n v="38.005806451612884"/>
    <n v="1491.348"/>
    <n v="471.27199999999993"/>
  </r>
  <r>
    <s v="อ้อมค่าย"/>
    <x v="782"/>
    <x v="809"/>
    <s v="คอล์ยเมทัลชีท "/>
    <x v="0"/>
    <s v="บจก.พวงรัตน์เมทัลชีท(อ้อมค่าย)            "/>
    <s v="1 ธ.ค. 2564           "/>
    <n v="18.7"/>
    <n v="0"/>
    <n v="0"/>
    <n v="0"/>
    <n v="0"/>
    <n v="18.7"/>
    <s v="เมตร     "/>
    <n v="3084.15"/>
    <n v="0"/>
    <n v="0"/>
    <n v="0"/>
    <n v="3084.15"/>
    <n v="1962.38"/>
    <n v="0"/>
    <n v="1121.77"/>
    <n v="36.369999999999997"/>
    <n v="42.06"/>
    <s v="กิโลกรัม      "/>
    <n v="120.27"/>
    <n v="0"/>
    <n v="104.94"/>
    <d v="2021-05-12T00:00:00"/>
    <n v="164.92780748663102"/>
    <n v="44.657807486631029"/>
    <n v="2249.049"/>
    <n v="835.10100000000011"/>
  </r>
  <r>
    <s v="อ้อมค่าย"/>
    <x v="782"/>
    <x v="809"/>
    <s v="คอล์ยเมทัลชีท "/>
    <x v="0"/>
    <s v="บจก.พวงรัตน์เมทัลชีท(อ้อมค่าย)            "/>
    <s v="9 ธ.ค. 2564           "/>
    <n v="41.1"/>
    <n v="20"/>
    <n v="0"/>
    <n v="0"/>
    <n v="0"/>
    <n v="61.1"/>
    <s v="เมตร     "/>
    <n v="6443.9"/>
    <n v="3177.57"/>
    <n v="0"/>
    <n v="0"/>
    <n v="9621.4699999999993"/>
    <n v="6444.76"/>
    <n v="0"/>
    <n v="3176.71"/>
    <n v="33.020000000000003"/>
    <n v="42.06"/>
    <s v="กิโลกรัม      "/>
    <n v="120.27"/>
    <n v="0"/>
    <n v="105.48"/>
    <d v="2021-07-09T00:00:00"/>
    <n v="157.47086743044187"/>
    <n v="37.200867430441875"/>
    <n v="7348.4970000000003"/>
    <n v="2272.972999999999"/>
  </r>
  <r>
    <s v="กระบี่"/>
    <x v="783"/>
    <x v="810"/>
    <s v="คอล์ยเมทัลชีท "/>
    <x v="0"/>
    <s v="บจก.ชมพรภัณฑ์กระบี่เมทัลชีท               "/>
    <s v="18 ธ.ค. 2564          "/>
    <n v="38.5"/>
    <n v="169.3"/>
    <n v="0"/>
    <n v="0"/>
    <n v="0"/>
    <n v="207.8"/>
    <s v="เมตร     "/>
    <n v="4857.0200000000004"/>
    <n v="21360.29"/>
    <n v="0"/>
    <n v="0"/>
    <n v="26217.31"/>
    <n v="24142.2"/>
    <n v="0"/>
    <n v="2075.11"/>
    <n v="7.92"/>
    <n v="46"/>
    <s v="กิโลกรัม      "/>
    <n v="116.18"/>
    <n v="0"/>
    <n v="116.18"/>
    <s v="13/06/-020    "/>
    <n v="126.16607314725698"/>
    <n v="9.9860731472569739"/>
    <n v="24142.204000000002"/>
    <n v="2075.1059999999998"/>
  </r>
  <r>
    <s v="ภูเก็ต"/>
    <x v="783"/>
    <x v="810"/>
    <s v="คอล์ยเมทัลชีท "/>
    <x v="0"/>
    <s v="บจก.ชมภูเมทัลชีท(ภูเก็ต)                  "/>
    <s v="4 ธ.ค. 2564           "/>
    <n v="30.6"/>
    <n v="0"/>
    <n v="0"/>
    <n v="0"/>
    <n v="0"/>
    <n v="30.6"/>
    <s v="เมตร     "/>
    <n v="4362.6099999999997"/>
    <n v="0"/>
    <n v="0"/>
    <n v="0"/>
    <n v="4362.6099999999997"/>
    <n v="3555.11"/>
    <n v="0"/>
    <n v="807.5"/>
    <n v="18.510000000000002"/>
    <n v="46"/>
    <s v="กิโลกรัม      "/>
    <n v="116.18"/>
    <n v="0"/>
    <n v="116.18"/>
    <s v="20/04/-021    "/>
    <n v="142.568954248366"/>
    <n v="26.388954248365991"/>
    <n v="3555.1080000000002"/>
    <n v="807.5019999999995"/>
  </r>
  <r>
    <s v="กระบี่"/>
    <x v="784"/>
    <x v="811"/>
    <s v="คอล์ยเมทัลชีท "/>
    <x v="0"/>
    <s v="บจก.ชมพรภัณฑ์กระบี่เมทัลชีท                 "/>
    <s v="30 ธ.ค. 2564          "/>
    <n v="0"/>
    <n v="62"/>
    <n v="0"/>
    <n v="0"/>
    <n v="0"/>
    <n v="62"/>
    <s v="เมตร     "/>
    <n v="0"/>
    <n v="7822.43"/>
    <n v="0"/>
    <n v="0"/>
    <n v="7822.43"/>
    <n v="3568.72"/>
    <n v="0"/>
    <n v="4173.7299999999996"/>
    <n v="53.36"/>
    <n v="57.56"/>
    <s v="เมตร          "/>
    <n v="56.75"/>
    <n v="0"/>
    <n v="0"/>
    <d v="2019-03-07T00:00:00"/>
    <n v="126.16822580645162"/>
    <n v="69.418225806451616"/>
    <n v="3518.5"/>
    <n v="4303.93"/>
  </r>
  <r>
    <s v="ภูเก็ต"/>
    <x v="784"/>
    <x v="811"/>
    <s v="คอล์ยเมทัลชีท "/>
    <x v="0"/>
    <s v="บจก.ชมภูเมทัลชีท(ภูเก็ต)                    "/>
    <s v="29 ธ.ค. 2564          "/>
    <n v="36.6"/>
    <n v="121"/>
    <n v="0"/>
    <n v="0"/>
    <n v="0"/>
    <n v="157.6"/>
    <s v="เมตร     "/>
    <n v="4616.82"/>
    <n v="16962.61"/>
    <n v="0"/>
    <n v="0"/>
    <n v="21579.43"/>
    <n v="9071.4599999999991"/>
    <n v="0"/>
    <n v="12180.17"/>
    <n v="56.44"/>
    <n v="57.56"/>
    <s v="เมตร          "/>
    <n v="56.75"/>
    <n v="0"/>
    <n v="0"/>
    <d v="2019-03-15T00:00:00"/>
    <n v="136.92531725888327"/>
    <n v="80.175317258883268"/>
    <n v="8943.7999999999993"/>
    <n v="12635.630000000001"/>
  </r>
  <r>
    <s v="กระบี่"/>
    <x v="785"/>
    <x v="812"/>
    <s v="คอล์ยเมทัลชีท "/>
    <x v="0"/>
    <s v="บจก.ชมพรภัณฑ์กระบี่เมทัลชีท                 "/>
    <s v="3 ธ.ค. 2564           "/>
    <n v="428"/>
    <n v="673.7"/>
    <n v="0"/>
    <n v="0"/>
    <n v="0"/>
    <n v="1101.7"/>
    <s v="เมตร     "/>
    <n v="51243.75"/>
    <n v="77000.83"/>
    <n v="0"/>
    <n v="0"/>
    <n v="128244.58"/>
    <n v="0"/>
    <n v="0"/>
    <n v="128244.58"/>
    <n v="100"/>
    <n v="42.65"/>
    <s v="กิโลกรัม      "/>
    <n v="80"/>
    <n v="109"/>
    <n v="0"/>
    <s v="//-/F         "/>
    <n v="116.40608151039302"/>
    <n v="36.406081510393022"/>
    <n v="88136"/>
    <n v="40108.58"/>
  </r>
  <r>
    <s v="ภูเก็ต"/>
    <x v="785"/>
    <x v="812"/>
    <s v="คอล์ยเมทัลชีท "/>
    <x v="0"/>
    <s v="บจก.ชมภูเมทัลชีท(ภูเก็ต)                    "/>
    <s v="2 ธ.ค. 2564           "/>
    <n v="28.8"/>
    <n v="0"/>
    <n v="0"/>
    <n v="0"/>
    <n v="0"/>
    <n v="28.8"/>
    <s v="เมตร     "/>
    <n v="3582.23"/>
    <n v="0"/>
    <n v="0"/>
    <n v="421.5"/>
    <n v="4003.73"/>
    <n v="0"/>
    <n v="0"/>
    <n v="3160.73"/>
    <n v="100"/>
    <n v="42.65"/>
    <s v="กิโลกรัม      "/>
    <n v="80"/>
    <n v="107"/>
    <n v="0"/>
    <s v="23/05/-019    "/>
    <n v="139.01840277777777"/>
    <n v="59.018402777777766"/>
    <n v="2304"/>
    <n v="1699.73"/>
  </r>
  <r>
    <s v="ภูเก็ต"/>
    <x v="786"/>
    <x v="813"/>
    <s v="คอล์ยเมทัลชีท "/>
    <x v="0"/>
    <s v="บจก.ชมภูเมทัลชีท(ภูเก็ต)                    "/>
    <s v="3 ธ.ค. 2564           "/>
    <n v="216"/>
    <n v="0"/>
    <n v="0"/>
    <n v="0"/>
    <n v="0"/>
    <n v="216"/>
    <s v="เมตร     "/>
    <n v="21265.74"/>
    <n v="0"/>
    <n v="0"/>
    <n v="0"/>
    <n v="21265.74"/>
    <n v="14927.76"/>
    <n v="0"/>
    <n v="6337.98"/>
    <n v="29.8"/>
    <n v="46.86"/>
    <s v="กิโลกรัม      "/>
    <n v="69.11"/>
    <n v="0"/>
    <n v="69.11"/>
    <d v="2021-07-02T00:00:00"/>
    <n v="98.452500000000001"/>
    <n v="29.342500000000001"/>
    <n v="14927.76"/>
    <n v="6337.9800000000014"/>
  </r>
  <r>
    <s v="ตรัง"/>
    <x v="787"/>
    <x v="814"/>
    <s v="คอล์ยเมทัลชีท "/>
    <x v="0"/>
    <s v="บจก.ชมพรภัณฑ์วัสดุ (ตรัง)                   "/>
    <s v="28 ธ.ค. 2564          "/>
    <n v="3.6"/>
    <n v="273.8"/>
    <n v="0"/>
    <n v="0"/>
    <n v="0"/>
    <n v="277.40000000000003"/>
    <s v="เมตร     "/>
    <n v="386.92"/>
    <n v="30003.75"/>
    <n v="0"/>
    <n v="0"/>
    <n v="30390.67"/>
    <n v="24208.71"/>
    <n v="0"/>
    <n v="6181.96"/>
    <n v="20.34"/>
    <n v="45.93"/>
    <s v="กิโลกรัม      "/>
    <n v="58.81"/>
    <n v="0"/>
    <n v="87.27"/>
    <d v="2021-11-06T00:00:00"/>
    <n v="109.55540735400142"/>
    <n v="50.745407354001415"/>
    <n v="16313.894000000002"/>
    <n v="14076.775999999996"/>
  </r>
  <r>
    <s v="ภูเก็ต"/>
    <x v="787"/>
    <x v="814"/>
    <s v="คอล์ยเมทัลชีท "/>
    <x v="0"/>
    <s v="บจก.ชมภูเมทัลชีท(ภูเก็ต)                    "/>
    <s v="7 ธ.ค. 2564           "/>
    <n v="15.8"/>
    <n v="0"/>
    <n v="0"/>
    <n v="0"/>
    <n v="0"/>
    <n v="15.8"/>
    <s v="เมตร     "/>
    <n v="1772.9"/>
    <n v="0"/>
    <n v="0"/>
    <n v="0"/>
    <n v="1772.9"/>
    <n v="929.79"/>
    <n v="0"/>
    <n v="843.11"/>
    <n v="47.56"/>
    <n v="45.93"/>
    <s v="กิโลกรัม      "/>
    <n v="58.81"/>
    <n v="0"/>
    <n v="58.81"/>
    <s v="//-/F         "/>
    <n v="112.20886075949367"/>
    <n v="53.398860759493672"/>
    <n v="929.19800000000009"/>
    <n v="843.702"/>
  </r>
  <r>
    <s v="กระบี่"/>
    <x v="788"/>
    <x v="815"/>
    <s v="คอล์ยเมทัลชีท "/>
    <x v="0"/>
    <s v="บจก.ชมพรภัณฑ์กระบี่เมทัลชีท                 "/>
    <s v="27 ธ.ค. 2564          "/>
    <n v="157.9"/>
    <n v="0"/>
    <n v="0"/>
    <n v="0"/>
    <n v="0"/>
    <n v="157.9"/>
    <s v="เมตร     "/>
    <n v="12538.18"/>
    <n v="0"/>
    <n v="0"/>
    <n v="0"/>
    <n v="12538.18"/>
    <n v="8629.24"/>
    <n v="0"/>
    <n v="3908.94"/>
    <n v="31.18"/>
    <n v="46.36"/>
    <s v="กิโลกรัม      "/>
    <n v="54.65"/>
    <n v="0"/>
    <n v="54.65"/>
    <s v="//-/F         "/>
    <n v="79.405826472450912"/>
    <n v="24.755826472450913"/>
    <n v="8629.2350000000006"/>
    <n v="3908.9449999999997"/>
  </r>
  <r>
    <s v="ภูเก็ต"/>
    <x v="788"/>
    <x v="815"/>
    <s v="คอล์ยเมทัลชีท "/>
    <x v="0"/>
    <s v="บจก.ชมภูเมทัลชีท(ภูเก็ต)                    "/>
    <s v="7 ธ.ค. 2564           "/>
    <n v="29.5"/>
    <n v="0"/>
    <n v="0"/>
    <n v="0"/>
    <n v="0"/>
    <n v="29.5"/>
    <s v="เมตร     "/>
    <n v="2453.37"/>
    <n v="0"/>
    <n v="0"/>
    <n v="0"/>
    <n v="2453.37"/>
    <n v="1612.18"/>
    <n v="0"/>
    <n v="841.19"/>
    <n v="34.29"/>
    <n v="46.36"/>
    <s v="กิโลกรัม      "/>
    <n v="54.65"/>
    <n v="0"/>
    <n v="54.65"/>
    <d v="2021-04-26T00:00:00"/>
    <n v="83.165084745762712"/>
    <n v="28.515084745762714"/>
    <n v="1612.175"/>
    <n v="841.19499999999994"/>
  </r>
  <r>
    <s v="สุราษ"/>
    <x v="789"/>
    <x v="816"/>
    <s v="คอล์ยเมทัลชีท "/>
    <x v="0"/>
    <s v="บจก.พวงรัตน์เมทัลชีท (สาขาสุราษฎร์ธานี)                 "/>
    <s v="7 ธ.ค. 2564           "/>
    <n v="0"/>
    <n v="491.9"/>
    <n v="0"/>
    <n v="0"/>
    <n v="0"/>
    <n v="491.9"/>
    <s v="เมตร     "/>
    <n v="0"/>
    <n v="68957.95"/>
    <n v="0"/>
    <n v="0"/>
    <n v="68957.95"/>
    <n v="63947"/>
    <n v="0"/>
    <n v="38748.28"/>
    <n v="56.19"/>
    <n v="130"/>
    <s v="เมตร          "/>
    <n v="130"/>
    <n v="0"/>
    <n v="0"/>
    <d v="2020-03-18T00:00:00"/>
    <n v="140.18692823744664"/>
    <n v="10.186928237446637"/>
    <n v="63947"/>
    <n v="5010.9499999999971"/>
  </r>
  <r>
    <s v="กระบี่"/>
    <x v="790"/>
    <x v="817"/>
    <s v="คอล์ยเมทัลชีท "/>
    <x v="0"/>
    <s v="บจก.ชมพรภัณฑ์กระบี่เมทัลชีท                               "/>
    <s v="3 ธ.ค. 2564           "/>
    <n v="0"/>
    <n v="314.10000000000002"/>
    <n v="0"/>
    <n v="0"/>
    <n v="0"/>
    <n v="314.10000000000002"/>
    <s v="เมตร     "/>
    <n v="0"/>
    <n v="32881.94"/>
    <n v="0"/>
    <n v="0"/>
    <n v="32881.94"/>
    <n v="32984.699999999997"/>
    <n v="0"/>
    <n v="27434.75"/>
    <n v="83.43"/>
    <n v="105"/>
    <s v="เมตร          "/>
    <n v="115.47"/>
    <n v="0"/>
    <n v="0"/>
    <s v="//B/F         "/>
    <n v="104.68621458134352"/>
    <n v="-10.783785418656478"/>
    <n v="36269.127"/>
    <n v="-3387.1869999999981"/>
  </r>
  <r>
    <s v="สุราษ"/>
    <x v="791"/>
    <x v="818"/>
    <s v="คอล์ยเมทัลชีท "/>
    <x v="0"/>
    <s v="บจก.พวงรัตน์เมทัลชีท (สาขาสุราษฎร์ธานี)           "/>
    <s v="18 ธ.ค. 2564          "/>
    <n v="81.5"/>
    <n v="52"/>
    <n v="0"/>
    <n v="0"/>
    <n v="0"/>
    <n v="133.5"/>
    <s v="เมตร     "/>
    <n v="10484.200000000001"/>
    <n v="6803.74"/>
    <n v="0"/>
    <n v="0"/>
    <n v="17287.940000000002"/>
    <n v="5314.64"/>
    <n v="0"/>
    <n v="7133.93"/>
    <n v="41.27"/>
    <n v="39.81"/>
    <s v="เมตร          "/>
    <n v="77"/>
    <n v="0"/>
    <n v="0"/>
    <d v="2021-08-07T00:00:00"/>
    <n v="129.49767790262175"/>
    <n v="52.497677902621746"/>
    <n v="10279.5"/>
    <n v="7008.4400000000023"/>
  </r>
  <r>
    <s v="ภูเก็ต"/>
    <x v="792"/>
    <x v="819"/>
    <s v="คอล์ยเมทัลชีท "/>
    <x v="0"/>
    <s v="บจก.ชมภูเมทัลชีท(ภูเก็ต)                    "/>
    <s v="9 ธ.ค. 2564           "/>
    <n v="11.4"/>
    <n v="0"/>
    <n v="0"/>
    <n v="0"/>
    <n v="0"/>
    <n v="11.4"/>
    <s v="เมตร     "/>
    <n v="1368"/>
    <n v="0"/>
    <n v="0"/>
    <n v="0"/>
    <n v="1368"/>
    <n v="855"/>
    <n v="0"/>
    <n v="1368"/>
    <n v="100"/>
    <n v="0"/>
    <s v="              "/>
    <n v="75"/>
    <n v="0"/>
    <n v="0"/>
    <s v="//            "/>
    <n v="120"/>
    <n v="45"/>
    <n v="855"/>
    <n v="513"/>
  </r>
  <r>
    <s v="กระบี่"/>
    <x v="793"/>
    <x v="820"/>
    <s v="คอล์ยเมทัลชีท "/>
    <x v="0"/>
    <s v="บจก.ชมพรภัณฑ์กระบี่เมทัลชีท                "/>
    <s v="4 ธ.ค. 2564           "/>
    <n v="0"/>
    <n v="4.5"/>
    <n v="0"/>
    <n v="0"/>
    <n v="0"/>
    <n v="4.5"/>
    <s v="เมตร     "/>
    <n v="0"/>
    <n v="677.01"/>
    <n v="0"/>
    <n v="0"/>
    <n v="677.01"/>
    <n v="304.32"/>
    <n v="0"/>
    <n v="499.24"/>
    <n v="73.739999999999995"/>
    <n v="0"/>
    <s v="              "/>
    <n v="66.3"/>
    <n v="0"/>
    <n v="0"/>
    <s v="//            "/>
    <n v="150.44666666666666"/>
    <n v="84.146666666666661"/>
    <n v="298.34999999999997"/>
    <n v="378.66"/>
  </r>
  <r>
    <s v="ภูเก็ต"/>
    <x v="793"/>
    <x v="820"/>
    <s v="คอล์ยเมทัลชีท "/>
    <x v="0"/>
    <s v="บจก.ชมภูเมทัลชีท(ภูเก็ต)                   "/>
    <s v="2 ธ.ค. 2564           "/>
    <n v="19.5"/>
    <n v="0"/>
    <n v="0"/>
    <n v="0"/>
    <n v="0"/>
    <n v="19.5"/>
    <s v="เมตร     "/>
    <n v="3156.32"/>
    <n v="0"/>
    <n v="0"/>
    <n v="0"/>
    <n v="3156.32"/>
    <n v="1296.17"/>
    <n v="0"/>
    <n v="1862.11"/>
    <n v="59"/>
    <n v="0"/>
    <s v="              "/>
    <n v="66.3"/>
    <n v="0"/>
    <n v="0"/>
    <s v="//            "/>
    <n v="161.86256410256411"/>
    <n v="95.56256410256411"/>
    <n v="1292.8499999999999"/>
    <n v="1863.4700000000003"/>
  </r>
  <r>
    <s v="ภูเก็ต"/>
    <x v="794"/>
    <x v="821"/>
    <s v="คอล์ยเมทัลชีท "/>
    <x v="0"/>
    <s v="บจก.ชมภูเมทัลชีท(ภูเก็ต)                   "/>
    <s v="4 ธ.ค. 2564           "/>
    <n v="3"/>
    <n v="0"/>
    <n v="0"/>
    <n v="0"/>
    <n v="0"/>
    <n v="3"/>
    <s v="เมตร     "/>
    <n v="224.3"/>
    <n v="0"/>
    <n v="0"/>
    <n v="0"/>
    <n v="224.3"/>
    <n v="108"/>
    <n v="0"/>
    <n v="-124.24"/>
    <n v="-55.39"/>
    <n v="0"/>
    <s v="              "/>
    <n v="36"/>
    <n v="0"/>
    <n v="0"/>
    <s v="//            "/>
    <n v="74.766666666666666"/>
    <n v="38.766666666666666"/>
    <n v="108"/>
    <n v="116.30000000000001"/>
  </r>
  <r>
    <s v="ภูเก็ต"/>
    <x v="795"/>
    <x v="822"/>
    <s v="คอล์ยเมทัลชีท "/>
    <x v="0"/>
    <s v="บจก.ชมภูเมทัลชีท(ภูเก็ต)                   "/>
    <s v="4 ธ.ค. 2564           "/>
    <n v="22.7"/>
    <n v="32.1"/>
    <n v="0"/>
    <n v="0"/>
    <n v="0"/>
    <n v="54.8"/>
    <s v="เมตร     "/>
    <n v="2086.92"/>
    <n v="3000"/>
    <n v="0"/>
    <n v="0"/>
    <n v="5086.92"/>
    <n v="3014"/>
    <n v="0"/>
    <n v="-1279.73"/>
    <n v="-25.16"/>
    <n v="0"/>
    <s v="              "/>
    <n v="55"/>
    <n v="0"/>
    <n v="0"/>
    <s v="//            "/>
    <n v="92.827007299270079"/>
    <n v="37.827007299270079"/>
    <n v="3014"/>
    <n v="2072.92"/>
  </r>
  <r>
    <s v="ภูเก็ต"/>
    <x v="796"/>
    <x v="823"/>
    <s v="คอล์ยเมทัลชีท "/>
    <x v="0"/>
    <s v="บจก.ชมภูเมทัลชีท(ภูเก็ต)                   "/>
    <s v="7 ธ.ค. 2564           "/>
    <n v="4.9000000000000004"/>
    <n v="0"/>
    <n v="0"/>
    <n v="0"/>
    <n v="0"/>
    <n v="4.9000000000000004"/>
    <s v="เมตร     "/>
    <n v="827.06"/>
    <n v="0"/>
    <n v="0"/>
    <n v="0"/>
    <n v="827.06"/>
    <n v="539"/>
    <n v="0"/>
    <n v="257.77999999999997"/>
    <n v="31.17"/>
    <n v="0"/>
    <s v="              "/>
    <n v="110"/>
    <n v="0"/>
    <n v="0"/>
    <s v="//            "/>
    <n v="168.78775510204079"/>
    <n v="58.787755102040791"/>
    <n v="539"/>
    <n v="288.05999999999995"/>
  </r>
  <r>
    <s v="กระบี่"/>
    <x v="797"/>
    <x v="824"/>
    <s v="คอล์ยเมทัลชีท "/>
    <x v="0"/>
    <s v="บจก.ชมพรภัณฑ์กระบี่เมทัลชีท                     "/>
    <s v="22 ธ.ค. 2564          "/>
    <n v="21.3"/>
    <n v="0"/>
    <n v="0"/>
    <n v="0"/>
    <n v="0"/>
    <n v="21.3"/>
    <s v="เมตร     "/>
    <n v="1491.33"/>
    <n v="0"/>
    <n v="0"/>
    <n v="0"/>
    <n v="1491.33"/>
    <n v="408.53"/>
    <n v="0"/>
    <n v="1491.33"/>
    <n v="100"/>
    <n v="0"/>
    <s v="              "/>
    <n v="27"/>
    <n v="0"/>
    <n v="0"/>
    <s v="//            "/>
    <n v="70.015492957746474"/>
    <n v="43.015492957746474"/>
    <n v="575.1"/>
    <n v="916.2299999999999"/>
  </r>
  <r>
    <s v="ภูเก็ต"/>
    <x v="798"/>
    <x v="825"/>
    <s v="คอล์ยเมทัลชีท "/>
    <x v="0"/>
    <s v="บจก.ชมภูเมทัลชีท(ภูเก็ต)                        "/>
    <s v="24 ธ.ค. 2564          "/>
    <n v="2.1"/>
    <n v="0"/>
    <n v="0"/>
    <n v="0"/>
    <n v="0"/>
    <n v="2.1"/>
    <s v="เมตร     "/>
    <n v="168"/>
    <n v="0"/>
    <n v="0"/>
    <n v="0"/>
    <n v="168"/>
    <n v="52.5"/>
    <n v="0"/>
    <n v="168"/>
    <n v="100"/>
    <n v="0"/>
    <s v="              "/>
    <n v="25"/>
    <n v="0"/>
    <n v="0"/>
    <s v="//            "/>
    <n v="80"/>
    <n v="55"/>
    <n v="52.5"/>
    <n v="115.5"/>
  </r>
  <r>
    <s v="ภูเก็ต"/>
    <x v="799"/>
    <x v="826"/>
    <s v="คอล์ยเมทัลชีท "/>
    <x v="0"/>
    <s v="บจก.ชมภูเมทัลชีท(ภูเก็ต)                        "/>
    <s v="7 ธ.ค. 2564           "/>
    <n v="4.0999999999999996"/>
    <n v="0"/>
    <n v="0"/>
    <n v="0"/>
    <n v="0"/>
    <n v="4.0999999999999996"/>
    <s v="เมตร     "/>
    <n v="421.43"/>
    <n v="0"/>
    <n v="0"/>
    <n v="0"/>
    <n v="421.43"/>
    <n v="287"/>
    <n v="0"/>
    <n v="421.43"/>
    <n v="100"/>
    <n v="0"/>
    <s v="              "/>
    <n v="70"/>
    <n v="0"/>
    <n v="0"/>
    <s v="//            "/>
    <n v="102.78780487804879"/>
    <n v="32.787804878048789"/>
    <n v="287"/>
    <n v="134.43"/>
  </r>
  <r>
    <s v="ภูเก็ต"/>
    <x v="800"/>
    <x v="827"/>
    <s v="คอล์ยเมทัลชีท "/>
    <x v="0"/>
    <s v="บจก.ชมภูเมทัลชีท(ภูเก็ต)                        "/>
    <s v="21 ธ.ค. 2564          "/>
    <n v="2"/>
    <n v="0"/>
    <n v="0"/>
    <n v="0"/>
    <n v="0"/>
    <n v="2"/>
    <s v="เมตร     "/>
    <n v="261.68"/>
    <n v="0"/>
    <n v="0"/>
    <n v="0"/>
    <n v="261.68"/>
    <n v="115.1"/>
    <n v="0"/>
    <n v="261.68"/>
    <n v="100"/>
    <n v="0"/>
    <s v="              "/>
    <n v="57.55"/>
    <n v="0"/>
    <n v="0"/>
    <s v="//            "/>
    <n v="130.84"/>
    <n v="73.290000000000006"/>
    <n v="115.1"/>
    <n v="146.58000000000001"/>
  </r>
  <r>
    <s v="ชุมพร"/>
    <x v="801"/>
    <x v="828"/>
    <s v="คอล์ยเมทัลชีท "/>
    <x v="0"/>
    <s v="บจก.ชมพรภัณฑ์เมทัลชีท(ชุมพร)                "/>
    <s v="16 ธ.ค. 2564          "/>
    <n v="2.5"/>
    <n v="0"/>
    <n v="0"/>
    <n v="0"/>
    <n v="0"/>
    <n v="2.5"/>
    <s v="เมตร     "/>
    <n v="210.28"/>
    <n v="0"/>
    <n v="0"/>
    <n v="0"/>
    <n v="210.28"/>
    <n v="162.5"/>
    <n v="0"/>
    <n v="73.650000000000006"/>
    <n v="35.020000000000003"/>
    <n v="0"/>
    <s v="              "/>
    <n v="65"/>
    <n v="0"/>
    <n v="0"/>
    <s v="//            "/>
    <n v="84.111999999999995"/>
    <n v="19.111999999999995"/>
    <n v="162.5"/>
    <n v="47.78"/>
  </r>
  <r>
    <s v="ชุมพร"/>
    <x v="801"/>
    <x v="828"/>
    <s v="คอล์ยเมทัลชีท "/>
    <x v="0"/>
    <s v="บจก.ชมพรภัณฑ์เมทัลชีท (ชุมพร)               "/>
    <s v="9 ธ.ค. 2564           "/>
    <n v="25.3"/>
    <n v="0"/>
    <n v="0"/>
    <n v="0"/>
    <n v="0"/>
    <n v="25.3"/>
    <s v="เมตร     "/>
    <n v="2122.75"/>
    <n v="0"/>
    <n v="0"/>
    <n v="0"/>
    <n v="2122.75"/>
    <n v="1644.5"/>
    <n v="0"/>
    <n v="1187.1600000000001"/>
    <n v="55.93"/>
    <n v="0"/>
    <s v="              "/>
    <n v="65"/>
    <n v="0"/>
    <n v="0"/>
    <s v="//            "/>
    <n v="83.903162055335969"/>
    <n v="18.903162055335969"/>
    <n v="1644.5"/>
    <n v="478.25"/>
  </r>
  <r>
    <s v="กระบี่"/>
    <x v="802"/>
    <x v="829"/>
    <s v="คอล์ยเมทัลชีท "/>
    <x v="0"/>
    <s v="บจก.ชมพรภัณฑ์กระบี่เมทัลชีท                 "/>
    <s v="8 ธ.ค. 2564           "/>
    <n v="0"/>
    <n v="18.600000000000001"/>
    <n v="0"/>
    <n v="0"/>
    <n v="0"/>
    <n v="18.600000000000001"/>
    <s v="เมตร     "/>
    <n v="0"/>
    <n v="1216.82"/>
    <n v="0"/>
    <n v="0"/>
    <n v="1216.82"/>
    <n v="0"/>
    <n v="0"/>
    <n v="161.46"/>
    <n v="13.27"/>
    <n v="0"/>
    <s v="              "/>
    <n v="26"/>
    <n v="110"/>
    <n v="0"/>
    <s v="//            "/>
    <n v="65.420430107526869"/>
    <n v="39.420430107526869"/>
    <n v="483.6"/>
    <n v="733.21999999999991"/>
  </r>
  <r>
    <s v="ภูเก็ต"/>
    <x v="803"/>
    <x v="830"/>
    <s v="คอล์ยเมทัลชีท "/>
    <x v="0"/>
    <s v="บจก.ชมภูเมทัลชีท(ภูเก็ต)                    "/>
    <s v="29 ธ.ค. 2564          "/>
    <n v="0"/>
    <n v="29.2"/>
    <n v="0"/>
    <n v="0"/>
    <n v="0"/>
    <n v="29.2"/>
    <s v="เมตร     "/>
    <n v="0"/>
    <n v="2319.29"/>
    <n v="0"/>
    <n v="0"/>
    <n v="2319.29"/>
    <n v="0"/>
    <n v="0"/>
    <n v="2319.29"/>
    <n v="100"/>
    <n v="0"/>
    <s v="              "/>
    <n v="39"/>
    <n v="108"/>
    <n v="0"/>
    <s v="//            "/>
    <n v="79.427739726027397"/>
    <n v="40.427739726027397"/>
    <n v="1138.8"/>
    <n v="1180.49"/>
  </r>
  <r>
    <s v="กระบี่"/>
    <x v="804"/>
    <x v="831"/>
    <s v="คอล์ยเมทัลชีท "/>
    <x v="0"/>
    <s v="บจก.ชมพรภัณฑ์กระบี่เมทัลชีท           "/>
    <s v="17 ธ.ค. 2564          "/>
    <n v="0"/>
    <n v="25"/>
    <n v="0"/>
    <n v="0"/>
    <n v="0"/>
    <n v="25"/>
    <s v="เมตร     "/>
    <n v="0"/>
    <n v="3481.31"/>
    <n v="0"/>
    <n v="0"/>
    <n v="3481.31"/>
    <n v="966.5"/>
    <n v="0"/>
    <n v="2514.81"/>
    <n v="72.239999999999995"/>
    <n v="50.57"/>
    <s v="กิโลกรัม      "/>
    <n v="38.659999999999997"/>
    <n v="0"/>
    <n v="38.659999999999997"/>
    <s v="16/06/-021    "/>
    <n v="139.25239999999999"/>
    <n v="100.5924"/>
    <n v="966.49999999999989"/>
    <n v="2514.81"/>
  </r>
  <r>
    <s v="ทุ่งสง"/>
    <x v="805"/>
    <x v="832"/>
    <s v="คอล์ยเมทัลชีท "/>
    <x v="0"/>
    <s v="บจก.ชมภูเมทัลชีท(ทุ่งสง)                   "/>
    <s v="25 ธ.ค. 2564          "/>
    <n v="0"/>
    <n v="54.4"/>
    <n v="0"/>
    <n v="0"/>
    <n v="0"/>
    <n v="54.4"/>
    <s v="เมตร     "/>
    <n v="0"/>
    <n v="7891.97"/>
    <n v="0"/>
    <n v="0"/>
    <n v="7891.97"/>
    <n v="6101.76"/>
    <n v="0"/>
    <n v="1790.21"/>
    <n v="22.68"/>
    <n v="50.57"/>
    <s v="กิโลกรัม      "/>
    <n v="112"/>
    <n v="0"/>
    <n v="112"/>
    <s v="//-/F         "/>
    <n v="145.07297794117648"/>
    <n v="33.072977941176475"/>
    <n v="6092.8"/>
    <n v="1799.17"/>
  </r>
  <r>
    <s v="ทุ่งสง"/>
    <x v="806"/>
    <x v="833"/>
    <s v="คอล์ยเมทัลชีท "/>
    <x v="0"/>
    <s v="บจก.ชมภูเมทัลชีท(ทุ่งสง)                      "/>
    <s v="1 ธ.ค. 2564           "/>
    <n v="48.7"/>
    <n v="176.2"/>
    <n v="0"/>
    <n v="0"/>
    <n v="0"/>
    <n v="224.89999999999998"/>
    <s v="เมตร     "/>
    <n v="7047.64"/>
    <n v="24700.93"/>
    <n v="0"/>
    <n v="0"/>
    <n v="31748.57"/>
    <n v="26857.19"/>
    <n v="0"/>
    <n v="4891.38"/>
    <n v="15.41"/>
    <n v="53.65"/>
    <s v="กิโลกรัม      "/>
    <n v="119.4"/>
    <n v="0"/>
    <n v="119.39"/>
    <d v="2021-05-29T00:00:00"/>
    <n v="141.16749666518453"/>
    <n v="21.767496665184524"/>
    <n v="26853.059999999998"/>
    <n v="4895.510000000002"/>
  </r>
  <r>
    <s v="กระบี่"/>
    <x v="807"/>
    <x v="834"/>
    <s v="คอล์ยเมทัลชีท "/>
    <x v="0"/>
    <s v="บจก.ชมพรภัณฑ์กระบี่เมทัลชีท                "/>
    <s v="11 ธ.ค. 2564          "/>
    <n v="0"/>
    <n v="222.9"/>
    <n v="0"/>
    <n v="0"/>
    <n v="0"/>
    <n v="222.9"/>
    <s v="เมตร     "/>
    <n v="0"/>
    <n v="31046.31"/>
    <n v="0"/>
    <n v="0"/>
    <n v="31046.31"/>
    <n v="24301.55"/>
    <n v="0"/>
    <n v="17816.45"/>
    <n v="57.39"/>
    <n v="109"/>
    <s v="เมตร          "/>
    <n v="59.34"/>
    <n v="0"/>
    <n v="0"/>
    <d v="2021-12-11T00:00:00"/>
    <n v="139.28358008075369"/>
    <n v="79.943580080753691"/>
    <n v="13226.886"/>
    <n v="17819.423999999999"/>
  </r>
  <r>
    <s v="ตรัง"/>
    <x v="808"/>
    <x v="835"/>
    <s v="คอล์ยเมทัลชีท "/>
    <x v="0"/>
    <s v="บจก.ชมพรภัณฑ์วัสดุ (ตรัง)                  "/>
    <s v="8 ธ.ค. 2564           "/>
    <n v="43"/>
    <n v="8"/>
    <n v="0"/>
    <n v="0"/>
    <n v="0"/>
    <n v="51"/>
    <s v="เมตร     "/>
    <n v="6263.56"/>
    <n v="1170.26"/>
    <n v="0"/>
    <n v="0"/>
    <n v="7433.8200000000006"/>
    <n v="6169.9"/>
    <n v="0"/>
    <n v="1263.92"/>
    <n v="17"/>
    <n v="53.65"/>
    <s v="กิโลกรัม      "/>
    <n v="120.6"/>
    <n v="0"/>
    <n v="120.6"/>
    <s v="//-/F         "/>
    <n v="145.76117647058825"/>
    <n v="25.161176470588259"/>
    <n v="6150.5999999999995"/>
    <n v="1283.2200000000012"/>
  </r>
  <r>
    <s v="ภูเก็ต"/>
    <x v="808"/>
    <x v="835"/>
    <s v="คอล์ยเมทัลชีท "/>
    <x v="0"/>
    <s v="บจก.ชมภูเมทัลชีท(ภูเก็ต)                   "/>
    <s v="28 ธ.ค. 2564          "/>
    <n v="18.5"/>
    <n v="0"/>
    <n v="0"/>
    <n v="0"/>
    <n v="0"/>
    <n v="18.5"/>
    <s v="เมตร     "/>
    <n v="2427.1"/>
    <n v="0"/>
    <n v="0"/>
    <n v="0"/>
    <n v="2427.1"/>
    <n v="2237.13"/>
    <n v="0"/>
    <n v="189.97"/>
    <n v="7.83"/>
    <n v="53.65"/>
    <s v="กิโลกรัม      "/>
    <n v="120.6"/>
    <n v="0"/>
    <n v="120.6"/>
    <s v="28/05/-021    "/>
    <n v="131.19459459459458"/>
    <n v="10.594594594594582"/>
    <n v="2231.1"/>
    <n v="196"/>
  </r>
  <r>
    <s v="กระบี่"/>
    <x v="809"/>
    <x v="836"/>
    <s v="คอล์ยเมทัลชีท "/>
    <x v="0"/>
    <s v="บจก.ชมพรภัณฑ์กระบี่เมทัลชีท                       "/>
    <s v="11 ธ.ค. 2564          "/>
    <n v="0"/>
    <n v="49.6"/>
    <n v="0"/>
    <n v="0"/>
    <n v="0"/>
    <n v="49.6"/>
    <s v="เมตร     "/>
    <n v="0"/>
    <n v="3708.41"/>
    <n v="0"/>
    <n v="0"/>
    <n v="3708.41"/>
    <n v="1835.2"/>
    <n v="0"/>
    <n v="-1853.24"/>
    <n v="-49.97"/>
    <n v="0"/>
    <s v="              "/>
    <n v="34"/>
    <n v="0"/>
    <n v="0"/>
    <s v="//            "/>
    <n v="74.76633064516129"/>
    <n v="40.76633064516129"/>
    <n v="1686.4"/>
    <n v="2022.0099999999998"/>
  </r>
  <r>
    <s v="กระบี่"/>
    <x v="810"/>
    <x v="837"/>
    <s v="คอล์ยเมทัลชีท "/>
    <x v="0"/>
    <s v="บจก.ชมพรภัณฑ์กระบี่เมทัลชีท                       "/>
    <s v="27 ธ.ค. 2564          "/>
    <n v="3"/>
    <n v="45"/>
    <n v="0"/>
    <n v="0"/>
    <n v="0"/>
    <n v="48"/>
    <s v="เมตร     "/>
    <n v="252.34"/>
    <n v="3785.05"/>
    <n v="0"/>
    <n v="0"/>
    <n v="4037.3900000000003"/>
    <n v="2688"/>
    <n v="0"/>
    <n v="-1344.7"/>
    <n v="-33.31"/>
    <n v="0"/>
    <s v="              "/>
    <n v="56"/>
    <n v="0"/>
    <n v="0"/>
    <s v="//            "/>
    <n v="84.112291666666678"/>
    <n v="28.112291666666678"/>
    <n v="2688"/>
    <n v="1349.3900000000003"/>
  </r>
  <r>
    <s v="กระบี่"/>
    <x v="811"/>
    <x v="838"/>
    <s v="คอล์ยเมทัลชีท "/>
    <x v="0"/>
    <s v="บจก.ชมพรภัณฑ์กระบี่เมทัลชีท                 "/>
    <s v="17 ธ.ค. 2564          "/>
    <n v="0"/>
    <n v="10.4"/>
    <n v="0"/>
    <n v="0"/>
    <n v="0"/>
    <n v="10.4"/>
    <s v="เมตร     "/>
    <n v="0"/>
    <n v="874.77"/>
    <n v="0"/>
    <n v="0"/>
    <n v="874.77"/>
    <n v="592.79999999999995"/>
    <n v="0"/>
    <n v="472.71"/>
    <n v="54.04"/>
    <n v="0"/>
    <s v="              "/>
    <n v="57"/>
    <n v="0"/>
    <n v="0"/>
    <s v="//            "/>
    <n v="84.112499999999997"/>
    <n v="27.112499999999997"/>
    <n v="592.80000000000007"/>
    <n v="281.96999999999991"/>
  </r>
  <r>
    <s v="ตรัง"/>
    <x v="812"/>
    <x v="839"/>
    <s v="คอล์ยเมทัลชีท "/>
    <x v="0"/>
    <s v="บจก.ชมพรภัณฑ์วัสดุ(ตรัง)                            "/>
    <s v="24 ธ.ค. 2564          "/>
    <n v="6.2"/>
    <n v="0"/>
    <n v="0"/>
    <n v="0"/>
    <n v="0"/>
    <n v="6.2"/>
    <s v="เมตร     "/>
    <n v="463.55"/>
    <n v="0"/>
    <n v="0"/>
    <n v="0"/>
    <n v="463.55"/>
    <n v="235.6"/>
    <n v="0"/>
    <n v="-273.07"/>
    <n v="-58.91"/>
    <n v="0"/>
    <s v="              "/>
    <n v="34"/>
    <n v="0"/>
    <n v="0"/>
    <s v="//            "/>
    <n v="74.766129032258064"/>
    <n v="40.766129032258064"/>
    <n v="210.8"/>
    <n v="252.75"/>
  </r>
  <r>
    <s v="กระบี่"/>
    <x v="813"/>
    <x v="840"/>
    <s v="คอล์ยเมทัลชีท "/>
    <x v="0"/>
    <s v="บจก.ชมพรภัณฑ์กระบี่เมทัลชีท                         "/>
    <s v="15 ธ.ค. 2564          "/>
    <n v="0"/>
    <n v="81.400000000000006"/>
    <n v="0"/>
    <n v="0"/>
    <n v="0"/>
    <n v="81.400000000000006"/>
    <s v="เมตร     "/>
    <n v="0"/>
    <n v="6853.46"/>
    <n v="0"/>
    <n v="0"/>
    <n v="6853.46"/>
    <n v="4562.88"/>
    <n v="0"/>
    <n v="-2272.3000000000002"/>
    <n v="-33.159999999999997"/>
    <n v="0"/>
    <s v="              "/>
    <n v="56"/>
    <n v="0"/>
    <n v="0"/>
    <s v="//            "/>
    <n v="84.19484029484029"/>
    <n v="28.19484029484029"/>
    <n v="4558.4000000000005"/>
    <n v="2295.0599999999995"/>
  </r>
  <r>
    <s v="ตรัง"/>
    <x v="813"/>
    <x v="840"/>
    <s v="คอล์ยเมทัลชีท "/>
    <x v="0"/>
    <s v="บจก.ชมพรภัณฑ์วัสดุ(ตรัง)                            "/>
    <s v="15 ธ.ค. 2564          "/>
    <n v="106.1"/>
    <n v="0"/>
    <n v="0"/>
    <n v="0"/>
    <n v="0"/>
    <n v="106.1"/>
    <s v="เมตร     "/>
    <n v="8924.2999999999993"/>
    <n v="0"/>
    <n v="0"/>
    <n v="0"/>
    <n v="8924.2999999999993"/>
    <n v="5941.6"/>
    <n v="0"/>
    <n v="-3682"/>
    <n v="-41.26"/>
    <n v="0"/>
    <s v="              "/>
    <n v="56"/>
    <n v="0"/>
    <n v="0"/>
    <s v="//            "/>
    <n v="84.112158341187552"/>
    <n v="28.112158341187552"/>
    <n v="5941.5999999999995"/>
    <n v="2982.7"/>
  </r>
  <r>
    <s v="ตรัง"/>
    <x v="814"/>
    <x v="841"/>
    <s v="คอล์ยเมทัลชีท "/>
    <x v="0"/>
    <s v="บจก.ชมพรภัณฑ์วัสดุ (ตรัง)                           "/>
    <s v="3 ธ.ค. 2564           "/>
    <n v="10"/>
    <n v="0"/>
    <n v="0"/>
    <n v="0"/>
    <n v="0"/>
    <n v="10"/>
    <s v="เมตร     "/>
    <n v="1401.87"/>
    <n v="0"/>
    <n v="0"/>
    <n v="0"/>
    <n v="1401.87"/>
    <n v="1120"/>
    <n v="0"/>
    <n v="281.87"/>
    <n v="20.11"/>
    <n v="0"/>
    <s v="              "/>
    <n v="112"/>
    <n v="0"/>
    <n v="0"/>
    <s v="//            "/>
    <n v="140.18699999999998"/>
    <n v="28.186999999999983"/>
    <n v="1120"/>
    <n v="281.86999999999989"/>
  </r>
  <r>
    <s v="กระบี่"/>
    <x v="745"/>
    <x v="842"/>
    <s v="คอล์ยเมทัลชีท "/>
    <x v="0"/>
    <s v="บจก.ชมพรภัณฑ์กระบี่เมทัลชีท                      "/>
    <s v="11 ธ.ค. 2564          "/>
    <n v="0"/>
    <n v="34.200000000000003"/>
    <n v="0"/>
    <n v="0"/>
    <n v="0"/>
    <n v="34.200000000000003"/>
    <s v="เมตร     "/>
    <n v="0"/>
    <n v="2557.0100000000002"/>
    <n v="0"/>
    <n v="0"/>
    <n v="2557.0100000000002"/>
    <n v="0"/>
    <n v="0"/>
    <n v="527.59"/>
    <n v="20.63"/>
    <n v="0"/>
    <s v="              "/>
    <n v="34"/>
    <n v="111"/>
    <n v="0"/>
    <s v="//            "/>
    <n v="74.766374269005851"/>
    <n v="40.766374269005851"/>
    <n v="1162.8000000000002"/>
    <n v="1394.21"/>
  </r>
  <r>
    <s v="กระบี่"/>
    <x v="746"/>
    <x v="843"/>
    <s v="คอล์ยเมทัลชีท "/>
    <x v="0"/>
    <s v="บจก.ชมพรภัณฑ์กระบี่เมทัลชีท                      "/>
    <s v="11 ธ.ค. 2564          "/>
    <n v="0"/>
    <n v="8"/>
    <n v="0"/>
    <n v="0"/>
    <n v="0"/>
    <n v="8"/>
    <s v="เมตร     "/>
    <n v="0"/>
    <n v="635.51"/>
    <n v="0"/>
    <n v="0"/>
    <n v="635.51"/>
    <n v="0"/>
    <n v="0"/>
    <n v="160.79"/>
    <n v="25.3"/>
    <n v="0"/>
    <s v="              "/>
    <n v="56"/>
    <n v="112"/>
    <n v="0"/>
    <s v="//            "/>
    <n v="79.438749999999999"/>
    <n v="23.438749999999999"/>
    <n v="448"/>
    <n v="187.51"/>
  </r>
  <r>
    <s v="ตรัง"/>
    <x v="815"/>
    <x v="844"/>
    <s v="คอล์ยเมทัลชีท "/>
    <x v="0"/>
    <s v="บจก.ชมพรภัณฑ์วัสดุ (ตรัง)                        "/>
    <s v="25 ธ.ค. 2564          "/>
    <n v="0"/>
    <n v="25"/>
    <n v="0"/>
    <n v="0"/>
    <n v="0"/>
    <n v="25"/>
    <s v="เมตร     "/>
    <n v="0"/>
    <n v="2102.8000000000002"/>
    <n v="0"/>
    <n v="0"/>
    <n v="2102.8000000000002"/>
    <n v="1500"/>
    <n v="0"/>
    <n v="-912.2"/>
    <n v="-43.38"/>
    <n v="0"/>
    <s v="              "/>
    <n v="60"/>
    <n v="0"/>
    <n v="0"/>
    <s v="//            "/>
    <n v="84.112000000000009"/>
    <n v="24.112000000000009"/>
    <n v="1500"/>
    <n v="602.80000000000018"/>
  </r>
  <r>
    <s v="อ้อมค่าย"/>
    <x v="816"/>
    <x v="845"/>
    <s v="คอล์ยเมทัลชีท "/>
    <x v="0"/>
    <s v="บจก.พวงรัตน์เมทัลชีท(อ้อมค่าย)                     "/>
    <s v="25 ธ.ค. 2564          "/>
    <n v="84.4"/>
    <n v="0"/>
    <n v="0"/>
    <n v="0"/>
    <n v="0"/>
    <n v="84.4"/>
    <s v="เมตร     "/>
    <n v="10299.74"/>
    <n v="0"/>
    <n v="0"/>
    <n v="0"/>
    <n v="10299.74"/>
    <n v="6886.11"/>
    <n v="0"/>
    <n v="3413.63"/>
    <n v="33.14"/>
    <n v="41"/>
    <s v="กิโลกรัม      "/>
    <n v="78"/>
    <n v="0"/>
    <n v="81.56"/>
    <d v="2021-12-21T00:00:00"/>
    <n v="122.03483412322274"/>
    <n v="44.034834123222737"/>
    <n v="6583.2000000000007"/>
    <n v="3716.5399999999991"/>
  </r>
  <r>
    <s v="สุราษ"/>
    <x v="817"/>
    <x v="846"/>
    <s v="คอล์ยเมทัลชีท "/>
    <x v="0"/>
    <s v="บจก.พวงรัตน์เมทัลชีท (สาขาสุราษฎร์ธานี)               "/>
    <s v="22 ธ.ค. 2564          "/>
    <n v="13.5"/>
    <n v="11.6"/>
    <n v="0"/>
    <n v="0"/>
    <n v="0"/>
    <n v="25.1"/>
    <s v="เมตร     "/>
    <n v="1730.83"/>
    <n v="1355.14"/>
    <n v="0"/>
    <n v="0"/>
    <n v="3085.9700000000003"/>
    <n v="1988.43"/>
    <n v="0"/>
    <n v="1097.54"/>
    <n v="35.57"/>
    <n v="41"/>
    <s v="กิโลกรัม      "/>
    <n v="78"/>
    <n v="0"/>
    <n v="79"/>
    <d v="2021-12-21T00:00:00"/>
    <n v="122.94701195219123"/>
    <n v="44.947011952191232"/>
    <n v="1957.8000000000002"/>
    <n v="1128.17"/>
  </r>
  <r>
    <s v="ชุมพร"/>
    <x v="818"/>
    <x v="847"/>
    <s v="คอล์ยเมทัลชีท "/>
    <x v="0"/>
    <s v="บจก.ชมพรภัณฑ์เมทัลชีท (ชุมพร)                      "/>
    <s v="15 ธ.ค. 2564          "/>
    <n v="0"/>
    <n v="108"/>
    <n v="0"/>
    <n v="0"/>
    <n v="0"/>
    <n v="108"/>
    <s v="เมตร     "/>
    <n v="0"/>
    <n v="14635.52"/>
    <n v="0"/>
    <n v="0"/>
    <n v="14635.52"/>
    <n v="11310.84"/>
    <n v="0"/>
    <n v="3324.68"/>
    <n v="22.72"/>
    <n v="38.75"/>
    <s v="กิโลกรัม      "/>
    <n v="149"/>
    <n v="0"/>
    <n v="104.73"/>
    <d v="2021-11-13T00:00:00"/>
    <n v="135.51407407407407"/>
    <n v="-13.485925925925926"/>
    <n v="16092"/>
    <n v="-1456.4799999999996"/>
  </r>
  <r>
    <s v="กระบี่"/>
    <x v="819"/>
    <x v="848"/>
    <s v="คอล์ยเมทัลชีท "/>
    <x v="0"/>
    <s v="บจก.ชมพรภัณฑ์กระบี่เมทัลชีท                      "/>
    <s v="25 ธ.ค. 2564          "/>
    <n v="0"/>
    <n v="636"/>
    <n v="0"/>
    <n v="0"/>
    <n v="0"/>
    <n v="636"/>
    <s v="เมตร     "/>
    <n v="0"/>
    <n v="59439.26"/>
    <n v="0"/>
    <n v="0"/>
    <n v="59439.26"/>
    <n v="0"/>
    <n v="0"/>
    <n v="59439.26"/>
    <n v="100"/>
    <n v="38.299999999999997"/>
    <s v="กิโลกรัม      "/>
    <n v="73"/>
    <n v="113"/>
    <n v="0"/>
    <s v="//B/F         "/>
    <n v="93.457955974842776"/>
    <n v="20.457955974842776"/>
    <n v="46428"/>
    <n v="13011.260000000002"/>
  </r>
  <r>
    <s v="กระบี่"/>
    <x v="820"/>
    <x v="849"/>
    <s v="คอล์ยเมทัลชีท "/>
    <x v="0"/>
    <s v="บจก.ชมพรภัณฑ์กระบี่เมทัลชีท               "/>
    <s v="25 ธ.ค. 2564          "/>
    <n v="14.1"/>
    <n v="197.2"/>
    <n v="0"/>
    <n v="0"/>
    <n v="0"/>
    <n v="211.29999999999998"/>
    <s v="เมตร     "/>
    <n v="1514.09"/>
    <n v="19548.810000000001"/>
    <n v="0"/>
    <n v="0"/>
    <n v="21062.9"/>
    <n v="0"/>
    <n v="0"/>
    <n v="21062.9"/>
    <n v="100"/>
    <n v="42.06"/>
    <s v="กิโลกรัม      "/>
    <n v="79.98"/>
    <n v="114"/>
    <n v="0"/>
    <s v="//-/F         "/>
    <n v="99.682442025556099"/>
    <n v="19.702442025556095"/>
    <n v="16899.774000000001"/>
    <n v="4163.1260000000002"/>
  </r>
  <r>
    <s v="เต่าทอง"/>
    <x v="821"/>
    <x v="850"/>
    <s v="คอล์ยเมทัลชีท "/>
    <x v="0"/>
    <s v="บจก.เต่าทองวัสดุ (ทรายขาว)                          "/>
    <s v="28 ธ.ค. 2564          "/>
    <n v="0"/>
    <n v="124.1"/>
    <n v="0"/>
    <n v="0"/>
    <n v="0"/>
    <n v="124.1"/>
    <s v="เมตร     "/>
    <n v="0"/>
    <n v="16360.52"/>
    <n v="0"/>
    <n v="0"/>
    <n v="16360.52"/>
    <n v="11210.07"/>
    <n v="0"/>
    <n v="5150.45"/>
    <n v="31.48"/>
    <n v="40.380000000000003"/>
    <s v="กิโลกรัม      "/>
    <n v="91"/>
    <n v="0"/>
    <n v="90.28"/>
    <d v="2021-12-20T00:00:00"/>
    <n v="131.83336019339242"/>
    <n v="40.833360193392423"/>
    <n v="11293.1"/>
    <n v="5067.42"/>
  </r>
  <r>
    <s v="กระบี่"/>
    <x v="821"/>
    <x v="850"/>
    <s v="คอล์ยเมทัลชีท "/>
    <x v="0"/>
    <s v="บจก.ชมพรภัณฑ์กระบี่เมทัลชีท                         "/>
    <s v="25 ธ.ค. 2564          "/>
    <n v="0"/>
    <n v="455.4"/>
    <n v="0"/>
    <n v="0"/>
    <n v="0"/>
    <n v="455.4"/>
    <s v="เมตร     "/>
    <n v="0"/>
    <n v="55852.58"/>
    <n v="0"/>
    <n v="0"/>
    <n v="55852.58"/>
    <n v="0"/>
    <n v="0"/>
    <n v="55852.58"/>
    <n v="100"/>
    <n v="40.380000000000003"/>
    <s v="กิโลกรัม      "/>
    <n v="91"/>
    <n v="115"/>
    <n v="0"/>
    <s v="//B/F         "/>
    <n v="122.64510320597279"/>
    <n v="31.645103205972788"/>
    <n v="41441.4"/>
    <n v="14411.18"/>
  </r>
  <r>
    <s v="กระบี่"/>
    <x v="822"/>
    <x v="851"/>
    <s v="คอล์ยเมทัลชีท "/>
    <x v="0"/>
    <s v="บจก.ชมพรภัณฑ์กระบี่เมทัลชีท                         "/>
    <s v="4 ธ.ค. 2564           "/>
    <n v="0"/>
    <n v="1468.4"/>
    <n v="0"/>
    <n v="0"/>
    <n v="0"/>
    <n v="1468.4"/>
    <s v="เมตร     "/>
    <n v="0"/>
    <n v="152917.57999999999"/>
    <n v="0"/>
    <n v="0"/>
    <n v="152917.57999999999"/>
    <n v="190895.9"/>
    <n v="0"/>
    <n v="152917.57999999999"/>
    <n v="100"/>
    <n v="130"/>
    <s v="เมตร          "/>
    <n v="91"/>
    <n v="0"/>
    <n v="0"/>
    <s v="//B/F         "/>
    <n v="104.1389131026968"/>
    <n v="13.138913102696804"/>
    <n v="133624.4"/>
    <n v="19293.179999999993"/>
  </r>
  <r>
    <s v="ภูเก็ต"/>
    <x v="822"/>
    <x v="851"/>
    <s v="คอล์ยเมทัลชีท "/>
    <x v="0"/>
    <s v="บจก.ชมภูเมทัลชีท(ภูเก็ต)                            "/>
    <s v="8 ธ.ค. 2564           "/>
    <n v="266.60000000000002"/>
    <n v="188.1"/>
    <n v="0"/>
    <n v="0"/>
    <n v="0"/>
    <n v="454.70000000000005"/>
    <s v="เมตร     "/>
    <n v="30306.95"/>
    <n v="21807.46"/>
    <n v="0"/>
    <n v="0"/>
    <n v="52114.41"/>
    <n v="59112.3"/>
    <n v="0"/>
    <n v="52114.41"/>
    <n v="100"/>
    <n v="130"/>
    <s v="เมตร          "/>
    <n v="91"/>
    <n v="0"/>
    <n v="0"/>
    <s v="//B/F         "/>
    <n v="114.612733670552"/>
    <n v="23.612733670552004"/>
    <n v="41377.700000000004"/>
    <n v="10736.71"/>
  </r>
  <r>
    <s v="กระบี่"/>
    <x v="823"/>
    <x v="852"/>
    <s v="คอล์ยเมทัลชีท "/>
    <x v="0"/>
    <s v="บจก.ชมพรภัณฑ์กระบี่เมทัลชีท                             "/>
    <s v="2 ธ.ค. 2564           "/>
    <n v="429.8"/>
    <n v="411.2"/>
    <n v="0"/>
    <n v="0"/>
    <n v="0"/>
    <n v="841"/>
    <s v="เมตร     "/>
    <n v="47922.04"/>
    <n v="44193.94"/>
    <n v="0"/>
    <n v="0"/>
    <n v="92115.98000000001"/>
    <n v="0"/>
    <n v="0"/>
    <n v="92115.98"/>
    <n v="100"/>
    <n v="40.85"/>
    <s v="กิโลกรัม      "/>
    <n v="81"/>
    <n v="116"/>
    <n v="0"/>
    <s v="//-/F         "/>
    <n v="109.53148632580263"/>
    <n v="28.531486325802632"/>
    <n v="68121"/>
    <n v="23994.98000000001"/>
  </r>
  <r>
    <s v="ภูเก็ต"/>
    <x v="823"/>
    <x v="852"/>
    <s v="คอล์ยเมทัลชีท "/>
    <x v="0"/>
    <s v="บจก.ชมภูเมทัลชีท(ภูเก็ต)                                "/>
    <s v="28 ธ.ค. 2564          "/>
    <n v="6.9"/>
    <n v="0"/>
    <n v="0"/>
    <n v="0"/>
    <n v="0"/>
    <n v="6.9"/>
    <s v="เมตร     "/>
    <n v="747.65"/>
    <n v="0"/>
    <n v="0"/>
    <n v="0"/>
    <n v="747.65"/>
    <n v="0"/>
    <n v="0"/>
    <n v="747.65"/>
    <n v="100"/>
    <n v="40.85"/>
    <s v="กิโลกรัม      "/>
    <n v="81"/>
    <n v="109"/>
    <n v="0"/>
    <s v="//B/F         "/>
    <n v="108.35507246376811"/>
    <n v="27.35507246376811"/>
    <n v="558.9"/>
    <n v="188.75"/>
  </r>
  <r>
    <s v="อ้อมค่าย"/>
    <x v="823"/>
    <x v="852"/>
    <s v="คอล์ยเมทัลชีท "/>
    <x v="0"/>
    <s v="บจก.พวงรัตน์เมทัลชีท(อ้อมค่าย)                          "/>
    <s v="24 ธ.ค. 2564          "/>
    <n v="44.4"/>
    <n v="0"/>
    <n v="0"/>
    <n v="0"/>
    <n v="0"/>
    <n v="44.4"/>
    <s v="เมตร     "/>
    <n v="5490.3"/>
    <n v="0"/>
    <n v="0"/>
    <n v="0"/>
    <n v="5490.3"/>
    <n v="0"/>
    <n v="0"/>
    <n v="5490.3"/>
    <n v="100"/>
    <n v="40.85"/>
    <s v="กิโลกรัม      "/>
    <n v="81"/>
    <n v="103"/>
    <n v="0"/>
    <s v="//B/F         "/>
    <n v="123.65540540540542"/>
    <n v="42.655405405405418"/>
    <n v="3596.4"/>
    <n v="1893.9"/>
  </r>
  <r>
    <s v="กระบี่"/>
    <x v="824"/>
    <x v="853"/>
    <s v="คอล์ยเมทัลชีท "/>
    <x v="0"/>
    <s v="บจก.ชมพรภัณฑ์กระบี่เมทัลชีท                        "/>
    <s v="30 ธ.ค. 2564          "/>
    <n v="26"/>
    <n v="170.3"/>
    <n v="0"/>
    <n v="0"/>
    <n v="0"/>
    <n v="196.3"/>
    <s v="เมตร     "/>
    <n v="2794.4"/>
    <n v="19106.080000000002"/>
    <n v="0"/>
    <n v="0"/>
    <n v="21900.480000000003"/>
    <n v="0"/>
    <n v="0"/>
    <n v="21900.48"/>
    <n v="100"/>
    <n v="0"/>
    <s v="กิโลกรัม      "/>
    <n v="80"/>
    <n v="117"/>
    <n v="0"/>
    <s v="//-/F         "/>
    <n v="111.56637799286807"/>
    <n v="31.56637799286807"/>
    <n v="15704"/>
    <n v="6196.4800000000032"/>
  </r>
  <r>
    <s v="ทุ่งสง"/>
    <x v="824"/>
    <x v="853"/>
    <s v="คอล์ยเมทัลชีท "/>
    <x v="0"/>
    <s v="บจก.ชมภูเมทัลชีท(ทุ่งสง)                           "/>
    <s v="13 ธ.ค. 2564          "/>
    <n v="79.7"/>
    <n v="152.9"/>
    <n v="0"/>
    <n v="0"/>
    <n v="0"/>
    <n v="232.60000000000002"/>
    <s v="เมตร     "/>
    <n v="7359.62"/>
    <n v="17864.95"/>
    <n v="0"/>
    <n v="0"/>
    <n v="25224.57"/>
    <n v="0"/>
    <n v="0"/>
    <n v="25224.57"/>
    <n v="100"/>
    <n v="0"/>
    <s v="กิโลกรัม      "/>
    <n v="80"/>
    <n v="102"/>
    <n v="0"/>
    <s v="//B/F         "/>
    <n v="108.44613069647463"/>
    <n v="28.446130696474626"/>
    <n v="18608"/>
    <n v="6616.57"/>
  </r>
  <r>
    <s v="สุราษ"/>
    <x v="825"/>
    <x v="854"/>
    <s v="คอล์ยเมทัลชีท "/>
    <x v="0"/>
    <s v="บจก.พวงรัตน์เมทัลชีท (สาขาสุราษฎร์ธานี)                "/>
    <s v="22 ธ.ค. 2564          "/>
    <n v="89.9"/>
    <n v="30.1"/>
    <n v="0"/>
    <n v="0"/>
    <n v="0"/>
    <n v="120"/>
    <s v="เมตร     "/>
    <n v="11762.62"/>
    <n v="3797.66"/>
    <n v="0"/>
    <n v="0"/>
    <n v="15560.28"/>
    <n v="9686.4"/>
    <n v="0"/>
    <n v="5873.88"/>
    <n v="37.75"/>
    <n v="42.06"/>
    <s v="กิโลกรัม      "/>
    <n v="81"/>
    <n v="0"/>
    <n v="80.72"/>
    <d v="2021-11-15T00:00:00"/>
    <n v="129.66900000000001"/>
    <n v="48.669000000000011"/>
    <n v="9720"/>
    <n v="5840.2800000000007"/>
  </r>
  <r>
    <s v="อ้อมค่าย"/>
    <x v="825"/>
    <x v="854"/>
    <s v="คอล์ยเมทัลชีท "/>
    <x v="0"/>
    <s v="บจก.พวงรัตน์เมทัลชีท(อ้อมค่าย)                         "/>
    <s v="24 ธ.ค. 2564          "/>
    <n v="0"/>
    <n v="153.80000000000001"/>
    <n v="0"/>
    <n v="0"/>
    <n v="0"/>
    <n v="153.80000000000001"/>
    <s v="เมตร     "/>
    <n v="0"/>
    <n v="17971.740000000002"/>
    <n v="0"/>
    <n v="0"/>
    <n v="17971.740000000002"/>
    <n v="0"/>
    <n v="0"/>
    <n v="17971.740000000002"/>
    <n v="100"/>
    <n v="42.06"/>
    <s v="กิโลกรัม      "/>
    <n v="81"/>
    <n v="103"/>
    <n v="0"/>
    <s v="//-/F         "/>
    <n v="116.85136540962289"/>
    <n v="35.851365409622886"/>
    <n v="12457.800000000001"/>
    <n v="5513.9400000000005"/>
  </r>
  <r>
    <s v="อ้อมค่าย"/>
    <x v="825"/>
    <x v="854"/>
    <s v="คอล์ยเมทัลชีท "/>
    <x v="0"/>
    <s v="บจก.พวงรัตน์เมทัลชีท(อ้อมค่าย)                         "/>
    <s v="7 ธ.ค. 2564           "/>
    <n v="20.8"/>
    <n v="0"/>
    <n v="0"/>
    <n v="0"/>
    <n v="0"/>
    <n v="20.8"/>
    <s v="เมตร     "/>
    <n v="2709.72"/>
    <n v="0"/>
    <n v="0"/>
    <n v="0"/>
    <n v="2709.72"/>
    <n v="0"/>
    <n v="0"/>
    <n v="2709.72"/>
    <n v="100"/>
    <n v="42.06"/>
    <s v="กิโลกรัม      "/>
    <n v="81"/>
    <n v="104"/>
    <n v="0"/>
    <s v="//B/F         "/>
    <n v="130.27499999999998"/>
    <n v="49.274999999999977"/>
    <n v="1684.8"/>
    <n v="1024.9199999999998"/>
  </r>
  <r>
    <s v="สุราษ"/>
    <x v="826"/>
    <x v="855"/>
    <s v="คอล์ยเมทัลชีท "/>
    <x v="0"/>
    <s v="บจก.พวงรัตน์เมทัลชีท (สาขาสุราษฎร์ธานี)           "/>
    <s v="30 ธ.ค. 2564          "/>
    <n v="85.4"/>
    <n v="0"/>
    <n v="0"/>
    <n v="0"/>
    <n v="0"/>
    <n v="85.4"/>
    <s v="เมตร     "/>
    <n v="11173.83"/>
    <n v="0"/>
    <n v="0"/>
    <n v="0"/>
    <n v="11173.83"/>
    <n v="6825.17"/>
    <n v="0"/>
    <n v="4348.66"/>
    <n v="38.92"/>
    <n v="42.06"/>
    <s v="กิโลกรัม      "/>
    <n v="81"/>
    <n v="0"/>
    <n v="79.92"/>
    <d v="2021-11-30T00:00:00"/>
    <n v="130.84110070257611"/>
    <n v="49.841100702576114"/>
    <n v="6917.4000000000005"/>
    <n v="4256.4299999999994"/>
  </r>
  <r>
    <s v="กระบี่"/>
    <x v="827"/>
    <x v="856"/>
    <s v="คอล์ยเมทัลชีท "/>
    <x v="0"/>
    <s v="บจก.ชมพรภัณฑ์กระบี่เมทัลชีท                        "/>
    <s v="7 ธ.ค. 2564           "/>
    <n v="0"/>
    <n v="112"/>
    <n v="0"/>
    <n v="0"/>
    <n v="0"/>
    <n v="112"/>
    <s v="เมตร     "/>
    <n v="0"/>
    <n v="13084.11"/>
    <n v="0"/>
    <n v="0"/>
    <n v="13084.11"/>
    <n v="0"/>
    <n v="0"/>
    <n v="13084.11"/>
    <n v="100"/>
    <n v="40.85"/>
    <s v="กิโลกรัม      "/>
    <n v="90"/>
    <n v="118"/>
    <n v="0"/>
    <s v="//-/F         "/>
    <n v="116.82241071428572"/>
    <n v="26.822410714285724"/>
    <n v="10080"/>
    <n v="3004.1100000000006"/>
  </r>
  <r>
    <s v="ชุมพร"/>
    <x v="827"/>
    <x v="856"/>
    <s v="คอล์ยเมทัลชีท "/>
    <x v="0"/>
    <s v="บจก.ชมพรภัณฑ์เมทัลชีท(ชุมพร)                       "/>
    <s v="25 ธ.ค. 2564          "/>
    <n v="165.3"/>
    <n v="0"/>
    <n v="0"/>
    <n v="0"/>
    <n v="0"/>
    <n v="165.3"/>
    <s v="เมตร     "/>
    <n v="20080.37"/>
    <n v="0"/>
    <n v="0"/>
    <n v="0"/>
    <n v="20080.37"/>
    <n v="0"/>
    <n v="0"/>
    <n v="20080.37"/>
    <n v="100"/>
    <n v="40.85"/>
    <s v="กิโลกรัม      "/>
    <n v="90"/>
    <n v="119"/>
    <n v="0"/>
    <s v="//B/F         "/>
    <n v="121.47834240774348"/>
    <n v="31.478342407743483"/>
    <n v="14877.000000000002"/>
    <n v="5203.3699999999972"/>
  </r>
  <r>
    <s v="ชุมพร"/>
    <x v="827"/>
    <x v="856"/>
    <s v="คอล์ยเมทัลชีท "/>
    <x v="0"/>
    <s v="บจก.ชมพรภัณฑ์เมทัลชีท (ชุมพร)                      "/>
    <s v="20 ธ.ค. 2564          "/>
    <n v="156.80000000000001"/>
    <n v="0"/>
    <n v="0"/>
    <n v="0"/>
    <n v="0"/>
    <n v="156.80000000000001"/>
    <s v="เมตร     "/>
    <n v="19033.87"/>
    <n v="0"/>
    <n v="0"/>
    <n v="0"/>
    <n v="19033.87"/>
    <n v="14188.84"/>
    <n v="0"/>
    <n v="4845.03"/>
    <n v="25.45"/>
    <n v="40.85"/>
    <s v="กิโลกรัม      "/>
    <n v="90"/>
    <n v="0"/>
    <n v="90.49"/>
    <d v="2021-11-23T00:00:00"/>
    <n v="121.38947704081632"/>
    <n v="31.389477040816317"/>
    <n v="14112.000000000002"/>
    <n v="4921.8699999999972"/>
  </r>
  <r>
    <s v="ทุ่งสง"/>
    <x v="827"/>
    <x v="856"/>
    <s v="คอล์ยเมทัลชีท "/>
    <x v="0"/>
    <s v="บจก.ชมภูเมทัลชีท(ทุ่งสง)                           "/>
    <s v="18 ธ.ค. 2564          "/>
    <n v="22.2"/>
    <n v="556.4"/>
    <n v="0"/>
    <n v="0"/>
    <n v="0"/>
    <n v="578.6"/>
    <s v="เมตร     "/>
    <n v="2935.34"/>
    <n v="68935.600000000006"/>
    <n v="0"/>
    <n v="0"/>
    <n v="71870.94"/>
    <n v="42974.86"/>
    <n v="0"/>
    <n v="28896.080000000002"/>
    <n v="40.21"/>
    <n v="40.85"/>
    <s v="กิโลกรัม      "/>
    <n v="90"/>
    <n v="0"/>
    <n v="74.27"/>
    <d v="2021-12-16T00:00:00"/>
    <n v="124.21524369166954"/>
    <n v="34.215243691669542"/>
    <n v="52074"/>
    <n v="19796.940000000002"/>
  </r>
  <r>
    <s v="นาเคียน"/>
    <x v="827"/>
    <x v="856"/>
    <s v="คอล์ยเมทัลชีท "/>
    <x v="0"/>
    <s v="บจก.ชมพรภัณฑ์เมทัลชีท(นาเคียน)                     "/>
    <s v="22 ธ.ค. 2564          "/>
    <n v="0"/>
    <n v="436"/>
    <n v="0"/>
    <n v="0"/>
    <n v="0"/>
    <n v="436"/>
    <s v="เมตร     "/>
    <n v="0"/>
    <n v="50934.58"/>
    <n v="0"/>
    <n v="0"/>
    <n v="50934.58"/>
    <n v="0"/>
    <n v="0"/>
    <n v="50934.58"/>
    <n v="100"/>
    <n v="40.85"/>
    <s v="กิโลกรัม      "/>
    <n v="90"/>
    <n v="101"/>
    <n v="0"/>
    <s v="//B/F         "/>
    <n v="116.82243119266056"/>
    <n v="26.822431192660559"/>
    <n v="39240"/>
    <n v="11694.580000000002"/>
  </r>
  <r>
    <s v="สุราษ"/>
    <x v="827"/>
    <x v="856"/>
    <s v="คอล์ยเมทัลชีท "/>
    <x v="0"/>
    <s v="บจก.พวงรัตน์เมทัลชีท (สาขาสุราษฎร์ธานี)            "/>
    <s v="30 ธ.ค. 2564          "/>
    <n v="0"/>
    <n v="204.4"/>
    <n v="0"/>
    <n v="0"/>
    <n v="0"/>
    <n v="204.4"/>
    <s v="เมตร     "/>
    <n v="0"/>
    <n v="27317.01"/>
    <n v="0"/>
    <n v="0"/>
    <n v="27317.01"/>
    <n v="0"/>
    <n v="0"/>
    <n v="27317.01"/>
    <n v="100"/>
    <n v="40.85"/>
    <s v="กิโลกรัม      "/>
    <n v="90"/>
    <n v="102"/>
    <n v="0"/>
    <s v="//B/F         "/>
    <n v="133.64486301369863"/>
    <n v="43.644863013698625"/>
    <n v="18396"/>
    <n v="8921.0099999999984"/>
  </r>
  <r>
    <s v="เต่าทอง"/>
    <x v="828"/>
    <x v="857"/>
    <s v="คอล์ยเมทัลชีท "/>
    <x v="0"/>
    <s v="บจก.เต่าทองวัสดุ (ทรายขาว)                         "/>
    <s v="22 ธ.ค. 2564          "/>
    <n v="0"/>
    <n v="166.4"/>
    <n v="0"/>
    <n v="0"/>
    <n v="0"/>
    <n v="166.4"/>
    <s v="เมตร     "/>
    <n v="0"/>
    <n v="18300.55"/>
    <n v="0"/>
    <n v="0"/>
    <n v="18300.55"/>
    <n v="12766.21"/>
    <n v="0"/>
    <n v="5534.34"/>
    <n v="30.24"/>
    <n v="41.13"/>
    <s v="กิโลกรัม      "/>
    <n v="81"/>
    <n v="0"/>
    <n v="76.72"/>
    <d v="2021-12-16T00:00:00"/>
    <n v="109.97926682692307"/>
    <n v="28.979266826923066"/>
    <n v="13478.4"/>
    <n v="4822.1499999999996"/>
  </r>
  <r>
    <s v="กระบี่"/>
    <x v="828"/>
    <x v="857"/>
    <s v="คอล์ยเมทัลชีท "/>
    <x v="0"/>
    <s v="บจก.ชมพรภัณฑ์กระบี่เมทัลชีท                        "/>
    <s v="7 ธ.ค. 2564           "/>
    <n v="340.4"/>
    <n v="2392.3000000000002"/>
    <n v="0"/>
    <n v="0"/>
    <n v="0"/>
    <n v="2732.7000000000003"/>
    <s v="เมตร     "/>
    <n v="37066.14"/>
    <n v="230968.23"/>
    <n v="0"/>
    <n v="0"/>
    <n v="268034.37"/>
    <n v="0"/>
    <n v="0"/>
    <n v="268034.37"/>
    <n v="100"/>
    <n v="41.13"/>
    <s v="กิโลกรัม      "/>
    <n v="81"/>
    <n v="119"/>
    <n v="0"/>
    <s v="//-/F         "/>
    <n v="98.084081677461839"/>
    <n v="17.084081677461839"/>
    <n v="221348.7"/>
    <n v="46685.669999999984"/>
  </r>
  <r>
    <s v="ชุมพร"/>
    <x v="828"/>
    <x v="857"/>
    <s v="คอล์ยเมทัลชีท "/>
    <x v="0"/>
    <s v="บจก.ชมพรภัณฑ์เมทัลชีท(ชุมพร)                       "/>
    <s v="3 ธ.ค. 2564           "/>
    <n v="154"/>
    <n v="0"/>
    <n v="0"/>
    <n v="0"/>
    <n v="0"/>
    <n v="154"/>
    <s v="เมตร     "/>
    <n v="17207.16"/>
    <n v="0"/>
    <n v="0"/>
    <n v="0"/>
    <n v="17207.16"/>
    <n v="12256.81"/>
    <n v="0"/>
    <n v="4950.3500000000004"/>
    <n v="28.77"/>
    <n v="41.13"/>
    <s v="กิโลกรัม      "/>
    <n v="81"/>
    <n v="0"/>
    <n v="79.59"/>
    <d v="2021-11-23T00:00:00"/>
    <n v="111.73480519480519"/>
    <n v="30.73480519480519"/>
    <n v="12474"/>
    <n v="4733.16"/>
  </r>
  <r>
    <s v="ชุมพร"/>
    <x v="828"/>
    <x v="857"/>
    <s v="คอล์ยเมทัลชีท "/>
    <x v="0"/>
    <s v="บจก.ชมพรภัณฑ์เมทัลชีท (ชุมพร)                      "/>
    <s v="3 ธ.ค. 2564           "/>
    <n v="828"/>
    <n v="624.20000000000005"/>
    <n v="0"/>
    <n v="0"/>
    <n v="0"/>
    <n v="1452.2"/>
    <s v="เมตร     "/>
    <n v="91947.89"/>
    <n v="71734.02"/>
    <n v="0"/>
    <n v="0"/>
    <n v="163681.91"/>
    <n v="117178.04"/>
    <n v="0"/>
    <n v="46503.87"/>
    <n v="28.41"/>
    <n v="41.13"/>
    <s v="กิโลกรัม      "/>
    <n v="81"/>
    <n v="0"/>
    <n v="80.69"/>
    <d v="2021-11-23T00:00:00"/>
    <n v="112.71306293898913"/>
    <n v="31.713062938989125"/>
    <n v="117628.2"/>
    <n v="46053.710000000006"/>
  </r>
  <r>
    <s v="ตรัง"/>
    <x v="828"/>
    <x v="857"/>
    <s v="คอล์ยเมทัลชีท "/>
    <x v="0"/>
    <s v="บจก.ชมพรภัณฑ์วัสดุ (ตรัง)                          "/>
    <s v="1 ธ.ค. 2564           "/>
    <n v="751.7"/>
    <n v="2054.8000000000002"/>
    <n v="0"/>
    <n v="0"/>
    <n v="0"/>
    <n v="2806.5"/>
    <s v="เมตร     "/>
    <n v="88529.68"/>
    <n v="240930.33"/>
    <n v="0"/>
    <n v="0"/>
    <n v="329460.01"/>
    <n v="104683.39"/>
    <n v="0"/>
    <n v="224776.62"/>
    <n v="68.23"/>
    <n v="41.13"/>
    <s v="กิโลกรัม      "/>
    <n v="81"/>
    <n v="0"/>
    <n v="37.299999999999997"/>
    <d v="2021-11-12T00:00:00"/>
    <n v="117.39177267058615"/>
    <n v="36.39177267058615"/>
    <n v="227326.5"/>
    <n v="102133.51000000001"/>
  </r>
  <r>
    <s v="ทุ่งสง"/>
    <x v="828"/>
    <x v="857"/>
    <s v="คอล์ยเมทัลชีท "/>
    <x v="0"/>
    <s v="บจก.ชมภูเมทัลชีท(ทุ่งสง)                           "/>
    <s v="18 ธ.ค. 2564          "/>
    <n v="363"/>
    <n v="1046"/>
    <n v="0"/>
    <n v="0"/>
    <n v="0"/>
    <n v="1409"/>
    <s v="เมตร     "/>
    <n v="44583.32"/>
    <n v="115604.65"/>
    <n v="0"/>
    <n v="0"/>
    <n v="160187.97"/>
    <n v="108101.36"/>
    <n v="0"/>
    <n v="52086.61"/>
    <n v="32.520000000000003"/>
    <n v="41.13"/>
    <s v="กิโลกรัม      "/>
    <n v="81"/>
    <n v="0"/>
    <n v="76.72"/>
    <d v="2021-12-16T00:00:00"/>
    <n v="113.68911994322214"/>
    <n v="32.689119943222138"/>
    <n v="114129"/>
    <n v="46058.97"/>
  </r>
  <r>
    <s v="ภูเก็ต"/>
    <x v="828"/>
    <x v="857"/>
    <s v="คอล์ยเมทัลชีท "/>
    <x v="0"/>
    <s v="บจก.ชมภูเมทัลชีท(ภูเก็ต)                           "/>
    <s v="23 ธ.ค. 2564          "/>
    <n v="43.5"/>
    <n v="0"/>
    <n v="0"/>
    <n v="0"/>
    <n v="0"/>
    <n v="43.5"/>
    <s v="เมตร     "/>
    <n v="5390.65"/>
    <n v="0"/>
    <n v="0"/>
    <n v="0"/>
    <n v="5390.65"/>
    <n v="0"/>
    <n v="0"/>
    <n v="5390.65"/>
    <n v="100"/>
    <n v="41.13"/>
    <s v="กิโลกรัม      "/>
    <n v="81"/>
    <n v="110"/>
    <n v="0"/>
    <s v="//B/F         "/>
    <n v="123.92298850574711"/>
    <n v="42.922988505747114"/>
    <n v="3523.5"/>
    <n v="1867.1499999999996"/>
  </r>
  <r>
    <s v="สุราษ"/>
    <x v="828"/>
    <x v="857"/>
    <s v="คอล์ยเมทัลชีท "/>
    <x v="0"/>
    <s v="บจก.พวงรัตน์เมทัลชีท(สุราษฎร์)                     "/>
    <s v="15 ธ.ค. 2564          "/>
    <n v="136.4"/>
    <n v="0"/>
    <n v="0"/>
    <n v="0"/>
    <n v="0"/>
    <n v="136.4"/>
    <s v="เมตร     "/>
    <n v="15686"/>
    <n v="0"/>
    <n v="0"/>
    <n v="0"/>
    <n v="15686"/>
    <n v="11026.58"/>
    <n v="0"/>
    <n v="4659.42"/>
    <n v="29.7"/>
    <n v="41.13"/>
    <s v="กิโลกรัม      "/>
    <n v="81"/>
    <n v="0"/>
    <n v="80.84"/>
    <d v="2021-11-17T00:00:00"/>
    <n v="115"/>
    <n v="34"/>
    <n v="11048.4"/>
    <n v="4637.6000000000004"/>
  </r>
  <r>
    <s v="สุราษ"/>
    <x v="828"/>
    <x v="857"/>
    <s v="คอล์ยเมทัลชีท "/>
    <x v="0"/>
    <s v="บจก.พวงรัตน์เมทัลชีท (สาขาสุราษฎร์ธานี)            "/>
    <s v="1 ธ.ค. 2564           "/>
    <n v="1544.6"/>
    <n v="1298.8"/>
    <n v="0"/>
    <n v="0"/>
    <n v="0"/>
    <n v="2843.3999999999996"/>
    <s v="เมตร     "/>
    <n v="168380.79999999999"/>
    <n v="146131.68"/>
    <n v="0"/>
    <n v="0"/>
    <n v="314512.48"/>
    <n v="229759.1"/>
    <n v="0"/>
    <n v="84753.38"/>
    <n v="26.95"/>
    <n v="41.13"/>
    <s v="กิโลกรัม      "/>
    <n v="81"/>
    <n v="0"/>
    <n v="80.8"/>
    <d v="2021-11-17T00:00:00"/>
    <n v="110.61140887669691"/>
    <n v="29.611408876696913"/>
    <n v="230315.39999999997"/>
    <n v="84197.080000000016"/>
  </r>
  <r>
    <s v="นาเคียน"/>
    <x v="829"/>
    <x v="858"/>
    <s v="คอล์ยเมทัลชีท "/>
    <x v="0"/>
    <s v="บจก.ชมพรภัณฑ์เมทัลชีท(นาเคียน)                     "/>
    <s v="7 ธ.ค. 2564           "/>
    <n v="32.4"/>
    <n v="0"/>
    <n v="0"/>
    <n v="0"/>
    <n v="0"/>
    <n v="32.4"/>
    <s v="เมตร     "/>
    <n v="3330.05"/>
    <n v="0"/>
    <n v="0"/>
    <n v="0"/>
    <n v="3330.05"/>
    <n v="936.17"/>
    <n v="0"/>
    <n v="2393.88"/>
    <n v="71.89"/>
    <n v="43.37"/>
    <s v="กิโลกรัม      "/>
    <n v="66"/>
    <n v="0"/>
    <n v="28.89"/>
    <d v="2021-12-02T00:00:00"/>
    <n v="102.77932098765433"/>
    <n v="36.77932098765433"/>
    <n v="2138.4"/>
    <n v="1191.6500000000001"/>
  </r>
  <r>
    <s v="นาเคียน"/>
    <x v="829"/>
    <x v="858"/>
    <s v="คอล์ยเมทัลชีท "/>
    <x v="0"/>
    <s v="บจก.ชมพรภัณฑ์เมทัลชีท(นาเคียน)                     "/>
    <s v="2 ธ.ค. 2564           "/>
    <n v="1269.5"/>
    <n v="972.2"/>
    <n v="0"/>
    <n v="0"/>
    <n v="0"/>
    <n v="2241.6999999999998"/>
    <s v="เมตร     "/>
    <n v="130566.14"/>
    <n v="97994.12"/>
    <n v="0"/>
    <n v="0"/>
    <n v="228560.26"/>
    <n v="67525.850000000006"/>
    <n v="0"/>
    <n v="161034.41"/>
    <n v="70.459999999999994"/>
    <n v="43.37"/>
    <s v="กิโลกรัม      "/>
    <n v="66"/>
    <n v="0"/>
    <n v="30.12"/>
    <d v="2021-11-12T00:00:00"/>
    <n v="101.95845117544722"/>
    <n v="35.958451175447223"/>
    <n v="147952.19999999998"/>
    <n v="80608.060000000027"/>
  </r>
  <r>
    <s v="สุราษ"/>
    <x v="829"/>
    <x v="858"/>
    <s v="คอล์ยเมทัลชีท "/>
    <x v="0"/>
    <s v="บจก.พวงรัตน์เมทัลชีท(สุราษฎร์)                     "/>
    <s v="2 ธ.ค. 2564           "/>
    <n v="170.4"/>
    <n v="0"/>
    <n v="0"/>
    <n v="0"/>
    <n v="0"/>
    <n v="170.4"/>
    <s v="เมตร     "/>
    <n v="18314.02"/>
    <n v="0"/>
    <n v="0"/>
    <n v="0"/>
    <n v="18314.02"/>
    <n v="0"/>
    <n v="0"/>
    <n v="18314.02"/>
    <n v="100"/>
    <n v="43.37"/>
    <s v="กิโลกรัม      "/>
    <n v="66"/>
    <n v="101"/>
    <n v="0"/>
    <s v="//B/F         "/>
    <n v="107.47664319248827"/>
    <n v="41.476643192488268"/>
    <n v="11246.4"/>
    <n v="7067.6200000000008"/>
  </r>
  <r>
    <s v="สุราษ"/>
    <x v="829"/>
    <x v="858"/>
    <s v="คอล์ยเมทัลชีท "/>
    <x v="0"/>
    <s v="บจก.พวงรัตน์เมทัลชีท (สาขาสุราษฎร์ธานี)            "/>
    <s v="1 ธ.ค. 2564           "/>
    <n v="1014"/>
    <n v="261.60000000000002"/>
    <n v="0"/>
    <n v="0"/>
    <n v="0"/>
    <n v="1275.5999999999999"/>
    <s v="เมตร     "/>
    <n v="90810.57"/>
    <n v="23607.47"/>
    <n v="0"/>
    <n v="0"/>
    <n v="114418.04000000001"/>
    <n v="86017.09"/>
    <n v="0"/>
    <n v="28400.95"/>
    <n v="24.82"/>
    <n v="43.37"/>
    <s v="กิโลกรัม      "/>
    <n v="66"/>
    <n v="0"/>
    <n v="67.430000000000007"/>
    <d v="2021-11-30T00:00:00"/>
    <n v="89.697428661022272"/>
    <n v="23.697428661022272"/>
    <n v="84189.599999999991"/>
    <n v="30228.440000000017"/>
  </r>
  <r>
    <s v="อ้อมค่าย"/>
    <x v="829"/>
    <x v="858"/>
    <s v="คอล์ยเมทัลชีท "/>
    <x v="0"/>
    <s v="บจก.พวงรัตน์เมทัลชีท(อ้อมค่าย)                     "/>
    <s v="10 ธ.ค. 2564          "/>
    <n v="0"/>
    <n v="66"/>
    <n v="0"/>
    <n v="0"/>
    <n v="0"/>
    <n v="66"/>
    <s v="เมตร     "/>
    <n v="0"/>
    <n v="6784.69"/>
    <n v="0"/>
    <n v="0"/>
    <n v="6784.69"/>
    <n v="0"/>
    <n v="0"/>
    <n v="6784.69"/>
    <n v="100"/>
    <n v="43.37"/>
    <s v="กิโลกรัม      "/>
    <n v="66"/>
    <n v="104"/>
    <n v="0"/>
    <s v="//-/F         "/>
    <n v="102.79833333333333"/>
    <n v="36.798333333333332"/>
    <n v="4356"/>
    <n v="2428.6899999999996"/>
  </r>
  <r>
    <s v="อ้อมค่าย"/>
    <x v="829"/>
    <x v="858"/>
    <s v="คอล์ยเมทัลชีท "/>
    <x v="0"/>
    <s v="บจก.พวงรัตน์เมทัลชีท(อ้อมค่าย)                     "/>
    <s v="2 ธ.ค. 2564           "/>
    <n v="827.5"/>
    <n v="510.3"/>
    <n v="0"/>
    <n v="0"/>
    <n v="0"/>
    <n v="1337.8"/>
    <s v="เมตร     "/>
    <n v="84039.79"/>
    <n v="48626.17"/>
    <n v="0"/>
    <n v="0"/>
    <n v="132665.96"/>
    <n v="79691.149999999994"/>
    <n v="0"/>
    <n v="52974.81"/>
    <n v="39.93"/>
    <n v="43.37"/>
    <s v="กิโลกรัม      "/>
    <n v="66"/>
    <n v="0"/>
    <n v="59.57"/>
    <d v="2021-11-30T00:00:00"/>
    <n v="99.167259680071751"/>
    <n v="33.167259680071751"/>
    <n v="88294.8"/>
    <n v="44371.159999999989"/>
  </r>
  <r>
    <s v="เต่าทอง"/>
    <x v="830"/>
    <x v="859"/>
    <s v="คอล์ยเมทัลชีท "/>
    <x v="0"/>
    <s v="บจก.เต่าทองวัสดุ (ทรายขาว)                         "/>
    <s v="21 ธ.ค. 2564          "/>
    <n v="41.6"/>
    <n v="99.2"/>
    <n v="0"/>
    <n v="0"/>
    <n v="0"/>
    <n v="140.80000000000001"/>
    <s v="เมตร     "/>
    <n v="3301.63"/>
    <n v="7878.6"/>
    <n v="0"/>
    <n v="0"/>
    <n v="11180.23"/>
    <n v="8377.6"/>
    <n v="0"/>
    <n v="2802.63"/>
    <n v="25.07"/>
    <n v="44.86"/>
    <s v="กิโลกรัม      "/>
    <n v="66"/>
    <n v="0"/>
    <n v="59.5"/>
    <d v="2021-12-20T00:00:00"/>
    <n v="79.405042613636354"/>
    <n v="13.405042613636354"/>
    <n v="9292.8000000000011"/>
    <n v="1887.4299999999985"/>
  </r>
  <r>
    <s v="กระบี่"/>
    <x v="830"/>
    <x v="859"/>
    <s v="คอล์ยเมทัลชีท "/>
    <x v="0"/>
    <s v="บจก.ชมพรภัณฑ์กระบี่เมทัลชีท                        "/>
    <s v="1 ธ.ค. 2564           "/>
    <n v="1321"/>
    <n v="1134.5"/>
    <n v="0"/>
    <n v="0"/>
    <n v="0"/>
    <n v="2455.5"/>
    <s v="เมตร     "/>
    <n v="97411.62"/>
    <n v="83757.929999999993"/>
    <n v="0"/>
    <n v="0"/>
    <n v="181169.55"/>
    <n v="0"/>
    <n v="0"/>
    <n v="181169.55"/>
    <n v="100"/>
    <n v="44.86"/>
    <s v="กิโลกรัม      "/>
    <n v="66"/>
    <n v="120"/>
    <n v="0"/>
    <s v="//-/F         "/>
    <n v="73.781124007330476"/>
    <n v="7.7811240073304759"/>
    <n v="162063"/>
    <n v="19106.549999999988"/>
  </r>
  <r>
    <s v="ตรัง"/>
    <x v="830"/>
    <x v="859"/>
    <s v="คอล์ยเมทัลชีท "/>
    <x v="0"/>
    <s v="บจก.ชมพรภัณฑ์วัสดุ (ตรัง)                          "/>
    <s v="9 ธ.ค. 2564           "/>
    <n v="481.8"/>
    <n v="320"/>
    <n v="0"/>
    <n v="0"/>
    <n v="0"/>
    <n v="801.8"/>
    <s v="เมตร     "/>
    <n v="40321.67"/>
    <n v="26913.24"/>
    <n v="0"/>
    <n v="0"/>
    <n v="67234.91"/>
    <n v="47432.55"/>
    <n v="0"/>
    <n v="19802.36"/>
    <n v="29.45"/>
    <n v="44.86"/>
    <s v="กิโลกรัม      "/>
    <n v="66"/>
    <n v="0"/>
    <n v="59.15"/>
    <d v="2021-11-12T00:00:00"/>
    <n v="83.854963831379408"/>
    <n v="17.854963831379408"/>
    <n v="52918.799999999996"/>
    <n v="14316.110000000008"/>
  </r>
  <r>
    <s v="ทุ่งสง"/>
    <x v="830"/>
    <x v="859"/>
    <s v="คอล์ยเมทัลชีท "/>
    <x v="0"/>
    <s v="บจก.ชมภูเมทัลชีท(ทุ่งสง)                           "/>
    <s v="11 ธ.ค. 2564          "/>
    <n v="381.1"/>
    <n v="244.5"/>
    <n v="0"/>
    <n v="0"/>
    <n v="0"/>
    <n v="625.6"/>
    <s v="เมตร     "/>
    <n v="34127.980000000003"/>
    <n v="22263.08"/>
    <n v="0"/>
    <n v="0"/>
    <n v="56391.060000000005"/>
    <n v="0"/>
    <n v="0"/>
    <n v="56391.06"/>
    <n v="100"/>
    <n v="44.86"/>
    <s v="กิโลกรัม      "/>
    <n v="66"/>
    <n v="103"/>
    <n v="0"/>
    <s v="//B/F         "/>
    <n v="90.139162404092076"/>
    <n v="24.139162404092076"/>
    <n v="41289.599999999999"/>
    <n v="15101.460000000006"/>
  </r>
  <r>
    <s v="เต่าทอง"/>
    <x v="831"/>
    <x v="860"/>
    <s v="คอล์ยเมทัลชีท "/>
    <x v="0"/>
    <s v="บจก.เต่าทองวัสดุ (ทรายขาว)                              "/>
    <s v="28 ธ.ค. 2564          "/>
    <n v="0"/>
    <n v="40"/>
    <n v="0"/>
    <n v="0"/>
    <n v="0"/>
    <n v="40"/>
    <s v="เมตร     "/>
    <n v="0"/>
    <n v="4484.3900000000003"/>
    <n v="0"/>
    <n v="0"/>
    <n v="4484.3900000000003"/>
    <n v="3146.4"/>
    <n v="0"/>
    <n v="1337.99"/>
    <n v="29.84"/>
    <n v="41.13"/>
    <s v="กิโลกรัม      "/>
    <n v="80"/>
    <n v="0"/>
    <n v="78.66"/>
    <d v="2021-12-20T00:00:00"/>
    <n v="112.10975000000001"/>
    <n v="32.109750000000005"/>
    <n v="3200"/>
    <n v="1284.3900000000003"/>
  </r>
  <r>
    <s v="ตรัง"/>
    <x v="831"/>
    <x v="860"/>
    <s v="คอล์ยเมทัลชีท "/>
    <x v="0"/>
    <s v="บจก.ชมพรภัณฑ์วัสดุ (ตรัง)                               "/>
    <s v="20 ธ.ค. 2564          "/>
    <n v="42"/>
    <n v="104.8"/>
    <n v="0"/>
    <n v="0"/>
    <n v="0"/>
    <n v="146.80000000000001"/>
    <s v="เมตร     "/>
    <n v="4906.54"/>
    <n v="12170.9"/>
    <n v="0"/>
    <n v="0"/>
    <n v="17077.439999999999"/>
    <n v="0"/>
    <n v="0"/>
    <n v="17077.439999999999"/>
    <n v="100"/>
    <n v="41.13"/>
    <s v="กิโลกรัม      "/>
    <n v="80"/>
    <n v="105"/>
    <n v="0"/>
    <s v="//-/F         "/>
    <n v="116.33133514986375"/>
    <n v="36.331335149863747"/>
    <n v="11744"/>
    <n v="5333.4399999999987"/>
  </r>
  <r>
    <s v="นาเคียน"/>
    <x v="831"/>
    <x v="860"/>
    <s v="คอล์ยเมทัลชีท "/>
    <x v="0"/>
    <s v="บจก.ชมพรภัณฑ์เมทัลชีท(นาเคียน)                          "/>
    <s v="7 ธ.ค. 2564           "/>
    <n v="157.80000000000001"/>
    <n v="43"/>
    <n v="0"/>
    <n v="0"/>
    <n v="0"/>
    <n v="200.8"/>
    <s v="เมตร     "/>
    <n v="18840.16"/>
    <n v="5315.34"/>
    <n v="0"/>
    <n v="0"/>
    <n v="24155.5"/>
    <n v="16427.45"/>
    <n v="0"/>
    <n v="7728.05"/>
    <n v="31.99"/>
    <n v="41.13"/>
    <s v="กิโลกรัม      "/>
    <n v="80"/>
    <n v="0"/>
    <n v="81.81"/>
    <d v="2021-11-12T00:00:00"/>
    <n v="120.29631474103584"/>
    <n v="40.296314741035843"/>
    <n v="16064"/>
    <n v="8091.5"/>
  </r>
  <r>
    <s v="ภูเก็ต"/>
    <x v="831"/>
    <x v="860"/>
    <s v="คอล์ยเมทัลชีท "/>
    <x v="0"/>
    <s v="บจก.ชมภูเมทัลชีท(ภูเก็ต)                                "/>
    <s v="20 ธ.ค. 2564          "/>
    <n v="404.6"/>
    <n v="0"/>
    <n v="0"/>
    <n v="0"/>
    <n v="0"/>
    <n v="404.6"/>
    <s v="เมตร     "/>
    <n v="44159.8"/>
    <n v="0"/>
    <n v="0"/>
    <n v="0"/>
    <n v="44159.8"/>
    <n v="0"/>
    <n v="0"/>
    <n v="44159.8"/>
    <n v="100"/>
    <n v="41.13"/>
    <s v="กิโลกรัม      "/>
    <n v="80"/>
    <n v="111"/>
    <n v="0"/>
    <s v="//B/F         "/>
    <n v="109.14434008897676"/>
    <n v="29.144340088976762"/>
    <n v="32368"/>
    <n v="11791.800000000003"/>
  </r>
  <r>
    <s v="สุราษ"/>
    <x v="831"/>
    <x v="860"/>
    <s v="คอล์ยเมทัลชีท "/>
    <x v="0"/>
    <s v="บจก.พวงรัตน์เมทัลชีท (สาขาสุราษฎร์ธานี)                 "/>
    <s v="23 ธ.ค. 2564          "/>
    <n v="282.8"/>
    <n v="2"/>
    <n v="0"/>
    <n v="0"/>
    <n v="0"/>
    <n v="284.8"/>
    <s v="เมตร     "/>
    <n v="34697.96"/>
    <n v="242.99"/>
    <n v="0"/>
    <n v="0"/>
    <n v="34940.949999999997"/>
    <n v="22848.22"/>
    <n v="0"/>
    <n v="12092.73"/>
    <n v="34.61"/>
    <n v="41.13"/>
    <s v="กิโลกรัม      "/>
    <n v="80"/>
    <n v="0"/>
    <n v="80.209999999999994"/>
    <d v="2021-11-15T00:00:00"/>
    <n v="122.68591994382021"/>
    <n v="42.68591994382021"/>
    <n v="22784"/>
    <n v="12156.949999999997"/>
  </r>
  <r>
    <s v="เต่าทอง"/>
    <x v="832"/>
    <x v="861"/>
    <s v="คอล์ยเมทัลชีท "/>
    <x v="0"/>
    <s v="บจก.เต่าทองวัสดุ                                     "/>
    <s v="29 ธ.ค. 2564          "/>
    <n v="0"/>
    <n v="74.8"/>
    <n v="0"/>
    <n v="0"/>
    <n v="0"/>
    <n v="74.8"/>
    <s v="เมตร     "/>
    <n v="0"/>
    <n v="9785.85"/>
    <n v="0"/>
    <n v="0"/>
    <n v="9785.85"/>
    <n v="6647.48"/>
    <n v="0"/>
    <n v="3138.37"/>
    <n v="32.07"/>
    <n v="40.380000000000003"/>
    <s v="กิโลกรัม      "/>
    <n v="89"/>
    <n v="0"/>
    <n v="88.87"/>
    <d v="2021-12-20T00:00:00"/>
    <n v="130.82687165775403"/>
    <n v="41.826871657754026"/>
    <n v="6657.2"/>
    <n v="3128.6500000000005"/>
  </r>
  <r>
    <s v="เต่าทอง"/>
    <x v="832"/>
    <x v="861"/>
    <s v="คอล์ยเมทัลชีท "/>
    <x v="0"/>
    <s v="บจก.เต่าทองวัสดุ (ทรายขาว)                           "/>
    <s v="21 ธ.ค. 2564          "/>
    <n v="184.5"/>
    <n v="110"/>
    <n v="0"/>
    <n v="0"/>
    <n v="0"/>
    <n v="294.5"/>
    <s v="เมตร     "/>
    <n v="24782.26"/>
    <n v="14904.12"/>
    <n v="0"/>
    <n v="0"/>
    <n v="39686.379999999997"/>
    <n v="26172.21"/>
    <n v="0"/>
    <n v="13514.17"/>
    <n v="34.049999999999997"/>
    <n v="40.380000000000003"/>
    <s v="กิโลกรัม      "/>
    <n v="89"/>
    <n v="0"/>
    <n v="88.87"/>
    <d v="2021-12-20T00:00:00"/>
    <n v="134.75850594227504"/>
    <n v="45.758505942275036"/>
    <n v="26210.5"/>
    <n v="13475.879999999997"/>
  </r>
  <r>
    <s v="กระบี่"/>
    <x v="832"/>
    <x v="861"/>
    <s v="คอล์ยเมทัลชีท "/>
    <x v="0"/>
    <s v="บจก.ชมพรภัณฑ์กระบี่เมทัลชีท                          "/>
    <s v="21 ธ.ค. 2564          "/>
    <n v="0"/>
    <n v="46.4"/>
    <n v="0"/>
    <n v="0"/>
    <n v="0"/>
    <n v="46.4"/>
    <s v="เมตร     "/>
    <n v="0"/>
    <n v="6492.85"/>
    <n v="0"/>
    <n v="0"/>
    <n v="6492.85"/>
    <n v="5211.1499999999996"/>
    <n v="0"/>
    <n v="1281.7"/>
    <n v="19.739999999999998"/>
    <n v="40.380000000000003"/>
    <s v="กิโลกรัม      "/>
    <n v="112.14"/>
    <n v="0"/>
    <n v="112.14"/>
    <d v="2021-12-20T00:00:00"/>
    <n v="139.93211206896552"/>
    <n v="27.792112068965523"/>
    <n v="5203.2960000000003"/>
    <n v="1289.5540000000001"/>
  </r>
  <r>
    <s v="ตรัง"/>
    <x v="832"/>
    <x v="861"/>
    <s v="คอล์ยเมทัลชีท "/>
    <x v="0"/>
    <s v="บจก.ชมพรภัณฑ์วัสดุ (ตรัง)                            "/>
    <s v="15 ธ.ค. 2564          "/>
    <n v="12.8"/>
    <n v="123.8"/>
    <n v="0"/>
    <n v="0"/>
    <n v="0"/>
    <n v="136.6"/>
    <s v="เมตร     "/>
    <n v="1744.73"/>
    <n v="15544.75"/>
    <n v="0"/>
    <n v="0"/>
    <n v="17289.48"/>
    <n v="12414.65"/>
    <n v="0"/>
    <n v="4874.83"/>
    <n v="28.2"/>
    <n v="40.380000000000003"/>
    <s v="กิโลกรัม      "/>
    <n v="89"/>
    <n v="0"/>
    <n v="90.83"/>
    <d v="2021-12-10T00:00:00"/>
    <n v="126.5701317715959"/>
    <n v="37.570131771595896"/>
    <n v="12157.4"/>
    <n v="5132.08"/>
  </r>
  <r>
    <s v="ภูเก็ต"/>
    <x v="832"/>
    <x v="861"/>
    <s v="คอล์ยเมทัลชีท "/>
    <x v="0"/>
    <s v="บจก.ชมภูเมทัลชีท(ภูเก็ต)                             "/>
    <s v="27 ธ.ค. 2564          "/>
    <n v="0"/>
    <n v="414"/>
    <n v="0"/>
    <n v="0"/>
    <n v="0"/>
    <n v="414"/>
    <s v="เมตร     "/>
    <n v="0"/>
    <n v="49525.23"/>
    <n v="0"/>
    <n v="0"/>
    <n v="49525.23"/>
    <n v="0"/>
    <n v="0"/>
    <n v="49525.23"/>
    <n v="100"/>
    <n v="40.380000000000003"/>
    <s v="กิโลกรัม      "/>
    <n v="89"/>
    <n v="112"/>
    <n v="0"/>
    <d v="2021-12-25T00:00:00"/>
    <n v="119.62615942028987"/>
    <n v="30.626159420289866"/>
    <n v="36846"/>
    <n v="12679.230000000003"/>
  </r>
  <r>
    <s v="เต่าทอง"/>
    <x v="833"/>
    <x v="862"/>
    <s v="คอล์ยเมทัลชีท "/>
    <x v="0"/>
    <s v="บจก.เต่าทองวัสดุ                           "/>
    <s v="15 ธ.ค. 2564          "/>
    <n v="4.0999999999999996"/>
    <n v="0"/>
    <n v="0"/>
    <n v="0"/>
    <n v="0"/>
    <n v="4.0999999999999996"/>
    <s v="เมตร     "/>
    <n v="0"/>
    <n v="0"/>
    <n v="0"/>
    <n v="0"/>
    <n v="0"/>
    <n v="336.98"/>
    <n v="0"/>
    <n v="-336.98"/>
    <n v="0"/>
    <n v="40.85"/>
    <s v="กิโลกรัม      "/>
    <n v="82.19"/>
    <n v="0"/>
    <n v="82.19"/>
    <s v="//-/F         "/>
    <n v="0"/>
    <n v="-82.19"/>
    <n v="336.97899999999998"/>
    <n v="-336.97899999999998"/>
  </r>
  <r>
    <s v="เต่าทอง"/>
    <x v="833"/>
    <x v="862"/>
    <s v="คอล์ยเมทัลชีท "/>
    <x v="0"/>
    <s v="บจก.เต่าทองวัสดุ (ทรายขาว)                 "/>
    <s v="8 ธ.ค. 2564           "/>
    <n v="49.2"/>
    <n v="0"/>
    <n v="0"/>
    <n v="0"/>
    <n v="0"/>
    <n v="49.2"/>
    <s v="เมตร     "/>
    <n v="5528.48"/>
    <n v="0"/>
    <n v="0"/>
    <n v="0"/>
    <n v="5528.48"/>
    <n v="4043.75"/>
    <n v="0"/>
    <n v="1484.73"/>
    <n v="26.86"/>
    <n v="40.85"/>
    <s v="กิโลกรัม      "/>
    <n v="82.19"/>
    <n v="0"/>
    <n v="82.19"/>
    <s v="//-/F         "/>
    <n v="112.36747967479673"/>
    <n v="30.177479674796729"/>
    <n v="4043.748"/>
    <n v="1484.7319999999995"/>
  </r>
  <r>
    <s v="กระบี่"/>
    <x v="833"/>
    <x v="862"/>
    <s v="คอล์ยเมทัลชีท "/>
    <x v="0"/>
    <s v="บจก.ชมพรภัณฑ์กระบี่เมทัลชีท                "/>
    <s v="11 ธ.ค. 2564          "/>
    <n v="352.3"/>
    <n v="1167.8"/>
    <n v="0"/>
    <n v="0"/>
    <n v="0"/>
    <n v="1520.1"/>
    <s v="เมตร     "/>
    <n v="38689.53"/>
    <n v="126694.21"/>
    <n v="0"/>
    <n v="0"/>
    <n v="165383.74"/>
    <n v="124943.6"/>
    <n v="0"/>
    <n v="40440.14"/>
    <n v="24.45"/>
    <n v="40.85"/>
    <s v="กิโลกรัม      "/>
    <n v="82.19"/>
    <n v="0"/>
    <n v="82.19"/>
    <s v="//-/F         "/>
    <n v="108.79793434642458"/>
    <n v="26.607934346424585"/>
    <n v="124937.01899999999"/>
    <n v="40446.721000000005"/>
  </r>
  <r>
    <s v="ทุ่งสง"/>
    <x v="833"/>
    <x v="862"/>
    <s v="คอล์ยเมทัลชีท "/>
    <x v="0"/>
    <s v="บจก.ชมภูเมทัลชีท(ทุ่งสง)                   "/>
    <s v="7 ธ.ค. 2564           "/>
    <n v="501.9"/>
    <n v="424.7"/>
    <n v="0"/>
    <n v="0"/>
    <n v="0"/>
    <n v="926.59999999999991"/>
    <s v="เมตร     "/>
    <n v="59832.43"/>
    <n v="47261.8"/>
    <n v="0"/>
    <n v="0"/>
    <n v="107094.23000000001"/>
    <n v="76164.67"/>
    <n v="0"/>
    <n v="30929.56"/>
    <n v="28.88"/>
    <n v="40.85"/>
    <s v="กิโลกรัม      "/>
    <n v="82.19"/>
    <n v="0"/>
    <n v="82.19"/>
    <s v="//-/F         "/>
    <n v="115.57762788689836"/>
    <n v="33.387627886898358"/>
    <n v="76157.253999999986"/>
    <n v="30936.976000000024"/>
  </r>
  <r>
    <s v="ทุ่งสง"/>
    <x v="833"/>
    <x v="862"/>
    <s v="คอล์ยเมทัลชีท "/>
    <x v="0"/>
    <s v="บจก.ชมภูเมทัลชีท (ทุ่งสง)                  "/>
    <s v="4 ธ.ค. 2564           "/>
    <n v="32.799999999999997"/>
    <n v="0"/>
    <n v="0"/>
    <n v="0"/>
    <n v="0"/>
    <n v="32.799999999999997"/>
    <s v="เมตร     "/>
    <n v="3830.27"/>
    <n v="0"/>
    <n v="0"/>
    <n v="0"/>
    <n v="3830.27"/>
    <n v="2695.83"/>
    <n v="0"/>
    <n v="1134.44"/>
    <n v="29.62"/>
    <n v="40.85"/>
    <s v="กิโลกรัม      "/>
    <n v="82.19"/>
    <n v="0"/>
    <n v="82.19"/>
    <s v="//-/F         "/>
    <n v="116.77652439024391"/>
    <n v="34.586524390243909"/>
    <n v="2695.8319999999999"/>
    <n v="1134.4380000000001"/>
  </r>
  <r>
    <s v="นาเคียน"/>
    <x v="833"/>
    <x v="862"/>
    <s v="คอล์ยเมทัลชีท "/>
    <x v="0"/>
    <s v="บจก.ชมพรภัณฑ์เมทัลชีท(นาเคียน)             "/>
    <s v="14 ธ.ค. 2564          "/>
    <n v="0"/>
    <n v="280.8"/>
    <n v="0"/>
    <n v="0"/>
    <n v="0"/>
    <n v="280.8"/>
    <s v="เมตร     "/>
    <n v="0"/>
    <n v="34114.25"/>
    <n v="0"/>
    <n v="0"/>
    <n v="34114.25"/>
    <n v="23078.95"/>
    <n v="0"/>
    <n v="11035.3"/>
    <n v="32.35"/>
    <n v="40.85"/>
    <s v="กิโลกรัม      "/>
    <n v="82.19"/>
    <n v="0"/>
    <n v="82.19"/>
    <s v="//-/F         "/>
    <n v="121.4894943019943"/>
    <n v="39.299494301994301"/>
    <n v="23078.952000000001"/>
    <n v="11035.297999999999"/>
  </r>
  <r>
    <s v="อ้อมค่าย"/>
    <x v="833"/>
    <x v="862"/>
    <s v="คอล์ยเมทัลชีท "/>
    <x v="0"/>
    <s v="บจก.พวงรัตน์เมทัลชีท(อ้อมค่าย)             "/>
    <s v="29 ธ.ค. 2564          "/>
    <n v="30.4"/>
    <n v="74"/>
    <n v="0"/>
    <n v="0"/>
    <n v="0"/>
    <n v="104.4"/>
    <s v="เมตร     "/>
    <n v="3691.06"/>
    <n v="8990.66"/>
    <n v="0"/>
    <n v="0"/>
    <n v="12681.72"/>
    <n v="8380.49"/>
    <n v="0"/>
    <n v="4301.2299999999996"/>
    <n v="33.92"/>
    <n v="40.85"/>
    <s v="กิโลกรัม      "/>
    <n v="82.19"/>
    <n v="0"/>
    <n v="80.27"/>
    <d v="2021-11-22T00:00:00"/>
    <n v="121.47241379310344"/>
    <n v="39.282413793103444"/>
    <n v="8580.6360000000004"/>
    <n v="4101.0839999999989"/>
  </r>
  <r>
    <s v="อ้อมค่าย"/>
    <x v="833"/>
    <x v="862"/>
    <s v="คอล์ยเมทัลชีท "/>
    <x v="0"/>
    <s v="บจก.พวงรัตน์เมทัลชีท(อ้อมค่าย)             "/>
    <s v="3 ธ.ค. 2564           "/>
    <n v="679.1"/>
    <n v="58.8"/>
    <n v="0"/>
    <n v="0"/>
    <n v="0"/>
    <n v="737.9"/>
    <s v="เมตร     "/>
    <n v="82461.2"/>
    <n v="7087.94"/>
    <n v="0"/>
    <n v="0"/>
    <n v="89549.14"/>
    <n v="59540.05"/>
    <n v="0"/>
    <n v="30009.09"/>
    <n v="33.51"/>
    <n v="40.85"/>
    <s v="กิโลกรัม      "/>
    <n v="82.19"/>
    <n v="0"/>
    <n v="80.67"/>
    <s v="//-/F         "/>
    <n v="121.35674210597642"/>
    <n v="39.166742105976425"/>
    <n v="60648.000999999997"/>
    <n v="28901.139000000003"/>
  </r>
  <r>
    <s v="ชุมพร"/>
    <x v="834"/>
    <x v="863"/>
    <s v="คอล์ยเมทัลชีท "/>
    <x v="0"/>
    <s v="บจก.ชมพรภัณฑ์เมทัลชีท (ชุมพร)                          "/>
    <s v="29 ธ.ค. 2564          "/>
    <n v="0"/>
    <n v="126.5"/>
    <n v="0"/>
    <n v="0"/>
    <n v="0"/>
    <n v="126.5"/>
    <s v="เมตร     "/>
    <n v="0"/>
    <n v="16551.400000000001"/>
    <n v="0"/>
    <n v="0"/>
    <n v="16551.400000000001"/>
    <n v="0"/>
    <n v="0"/>
    <n v="16551.400000000001"/>
    <n v="100"/>
    <n v="42.06"/>
    <s v="กิโลกรัม      "/>
    <n v="81"/>
    <n v="107"/>
    <n v="0"/>
    <s v="//B/F         "/>
    <n v="130.84110671936759"/>
    <n v="49.841106719367588"/>
    <n v="10246.5"/>
    <n v="6304.9000000000015"/>
  </r>
  <r>
    <s v="สุราษ"/>
    <x v="834"/>
    <x v="863"/>
    <s v="คอล์ยเมทัลชีท "/>
    <x v="0"/>
    <s v="บจก.พวงรัตน์เมทัลชีท(สุราษฎร์)                         "/>
    <s v="16 ธ.ค. 2564          "/>
    <n v="0"/>
    <n v="7.7"/>
    <n v="0"/>
    <n v="0"/>
    <n v="0"/>
    <n v="7.7"/>
    <s v="เมตร     "/>
    <n v="0"/>
    <n v="973.62"/>
    <n v="0"/>
    <n v="0"/>
    <n v="973.62"/>
    <n v="0"/>
    <n v="0"/>
    <n v="973.62"/>
    <n v="100"/>
    <n v="42.06"/>
    <s v="กิโลกรัม      "/>
    <n v="81"/>
    <n v="102"/>
    <n v="0"/>
    <s v="//B/F         "/>
    <n v="126.44415584415584"/>
    <n v="45.444155844155844"/>
    <n v="623.70000000000005"/>
    <n v="349.91999999999996"/>
  </r>
  <r>
    <s v="สุราษ"/>
    <x v="834"/>
    <x v="863"/>
    <s v="คอล์ยเมทัลชีท "/>
    <x v="0"/>
    <s v="บจก.พวงรัตน์เมทัลชีท (สาขาสุราษฎร์ธานี)                "/>
    <s v="28 ธ.ค. 2564          "/>
    <n v="15"/>
    <n v="66"/>
    <n v="0"/>
    <n v="0"/>
    <n v="0"/>
    <n v="81"/>
    <s v="เมตร     "/>
    <n v="2102.81"/>
    <n v="8203.74"/>
    <n v="0"/>
    <n v="0"/>
    <n v="10306.549999999999"/>
    <n v="6561"/>
    <n v="0"/>
    <n v="3745.55"/>
    <n v="36.340000000000003"/>
    <n v="42.06"/>
    <s v="กิโลกรัม      "/>
    <n v="81"/>
    <n v="0"/>
    <n v="81"/>
    <d v="2021-11-15T00:00:00"/>
    <n v="127.24135802469135"/>
    <n v="46.241358024691351"/>
    <n v="6561"/>
    <n v="3745.5499999999993"/>
  </r>
  <r>
    <s v="กระบี่"/>
    <x v="835"/>
    <x v="864"/>
    <s v="คอล์ยเมทัลชีท "/>
    <x v="0"/>
    <s v="บจก.ชมพรภัณฑ์กระบี่เมทัลชีท                              "/>
    <s v="9 ธ.ค. 2564           "/>
    <n v="284.3"/>
    <n v="417.2"/>
    <n v="0"/>
    <n v="0"/>
    <n v="0"/>
    <n v="701.5"/>
    <s v="เมตร     "/>
    <n v="30615.919999999998"/>
    <n v="44581.33"/>
    <n v="0"/>
    <n v="0"/>
    <n v="75197.25"/>
    <n v="0"/>
    <n v="0"/>
    <n v="75197.25"/>
    <n v="100"/>
    <n v="40.85"/>
    <s v="กิโลกรัม      "/>
    <n v="81"/>
    <n v="121"/>
    <n v="0"/>
    <s v="//-/F         "/>
    <n v="107.19493941553813"/>
    <n v="26.19493941553813"/>
    <n v="56821.5"/>
    <n v="18375.75"/>
  </r>
  <r>
    <s v="สุราษ"/>
    <x v="836"/>
    <x v="865"/>
    <s v="คอล์ยเมทัลชีท "/>
    <x v="0"/>
    <s v="บจก.พวงรัตน์เมทัลชีท (สาขาสุราษฎร์ธานี)       "/>
    <s v="4 ธ.ค. 2564           "/>
    <n v="241.7"/>
    <n v="199"/>
    <n v="0"/>
    <n v="0"/>
    <n v="0"/>
    <n v="440.7"/>
    <s v="เมตร     "/>
    <n v="31527.43"/>
    <n v="26037.38"/>
    <n v="0"/>
    <n v="0"/>
    <n v="57564.81"/>
    <n v="35220.339999999997"/>
    <n v="0"/>
    <n v="22344.47"/>
    <n v="38.82"/>
    <n v="42.06"/>
    <s v="กิโลกรัม      "/>
    <n v="80.94"/>
    <n v="0"/>
    <n v="79.91"/>
    <d v="2021-11-15T00:00:00"/>
    <n v="130.6213070115725"/>
    <n v="49.6813070115725"/>
    <n v="35670.258000000002"/>
    <n v="21894.551999999996"/>
  </r>
  <r>
    <s v="กระบี่"/>
    <x v="713"/>
    <x v="866"/>
    <s v="คอล์ยเมทัลชีท "/>
    <x v="0"/>
    <s v="บจก.ชมพรภัณฑ์กระบี่เมทัลชีท        "/>
    <s v="23 ธ.ค. 2564          "/>
    <n v="72.7"/>
    <n v="15.5"/>
    <n v="0"/>
    <n v="0"/>
    <n v="0"/>
    <n v="88.2"/>
    <s v="เมตร     "/>
    <n v="5051.8599999999997"/>
    <n v="1129.9100000000001"/>
    <n v="0"/>
    <n v="0"/>
    <n v="6181.7699999999995"/>
    <n v="2416.6799999999998"/>
    <n v="0"/>
    <n v="6181.77"/>
    <n v="100"/>
    <n v="0"/>
    <s v="              "/>
    <n v="27"/>
    <n v="0"/>
    <n v="0"/>
    <s v="//            "/>
    <n v="70.088095238095235"/>
    <n v="43.088095238095235"/>
    <n v="2381.4"/>
    <n v="3800.3699999999994"/>
  </r>
  <r>
    <s v="กระบี่"/>
    <x v="714"/>
    <x v="867"/>
    <s v="คอล์ยเมทัลชีท "/>
    <x v="0"/>
    <s v="บจก.ชมพรภัณฑ์กระบี่เมทัลชีท        "/>
    <s v="15 ธ.ค. 2564          "/>
    <n v="0"/>
    <n v="37.200000000000003"/>
    <n v="0"/>
    <n v="0"/>
    <n v="0"/>
    <n v="37.200000000000003"/>
    <s v="เมตร     "/>
    <n v="0"/>
    <n v="2955.14"/>
    <n v="0"/>
    <n v="0"/>
    <n v="2955.14"/>
    <n v="1019.28"/>
    <n v="0"/>
    <n v="2955.14"/>
    <n v="100"/>
    <n v="0"/>
    <s v="              "/>
    <n v="40"/>
    <n v="0"/>
    <n v="0"/>
    <s v="//            "/>
    <n v="79.439247311827941"/>
    <n v="39.439247311827941"/>
    <n v="1488"/>
    <n v="1467.1399999999999"/>
  </r>
  <r>
    <s v="กระบี่"/>
    <x v="837"/>
    <x v="868"/>
    <s v="คอล์ยเมทัลชีท "/>
    <x v="0"/>
    <s v="บจก.ชมพรภัณฑ์กระบี่เมทัลชีท                     "/>
    <s v="25 ธ.ค. 2564          "/>
    <n v="0"/>
    <n v="28.3"/>
    <n v="0"/>
    <n v="0"/>
    <n v="0"/>
    <n v="28.3"/>
    <s v="เมตร     "/>
    <n v="0"/>
    <n v="1983.64"/>
    <n v="0"/>
    <n v="0"/>
    <n v="1983.64"/>
    <n v="775.42"/>
    <n v="0"/>
    <n v="1983.64"/>
    <n v="100"/>
    <n v="0"/>
    <s v="              "/>
    <n v="34"/>
    <n v="0"/>
    <n v="0"/>
    <s v="//            "/>
    <n v="70.093286219081278"/>
    <n v="36.093286219081278"/>
    <n v="962.2"/>
    <n v="1021.44"/>
  </r>
  <r>
    <s v="กระบี่"/>
    <x v="838"/>
    <x v="869"/>
    <s v="คอล์ยเมทัลชีท "/>
    <x v="0"/>
    <s v="บจก.ชมพรภัณฑ์กระบี่เมทัลชีท                     "/>
    <s v="25 ธ.ค. 2564          "/>
    <n v="0"/>
    <n v="119.3"/>
    <n v="0"/>
    <n v="0"/>
    <n v="0"/>
    <n v="119.3"/>
    <s v="เมตร     "/>
    <n v="0"/>
    <n v="9477.1"/>
    <n v="0"/>
    <n v="0"/>
    <n v="9477.1"/>
    <n v="3268.82"/>
    <n v="0"/>
    <n v="9477.1"/>
    <n v="100"/>
    <n v="0"/>
    <s v="              "/>
    <n v="45"/>
    <n v="0"/>
    <n v="0"/>
    <s v="//            "/>
    <n v="79.439228834870079"/>
    <n v="34.439228834870079"/>
    <n v="5368.5"/>
    <n v="4108.6000000000004"/>
  </r>
  <r>
    <s v="กระบี่"/>
    <x v="839"/>
    <x v="870"/>
    <s v="คอล์ยเมทัลชีท "/>
    <x v="0"/>
    <s v="บจก.ชมพรภัณฑ์กระบี่เมทัลชีท                     "/>
    <s v="10 ธ.ค. 2564          "/>
    <n v="0"/>
    <n v="34.9"/>
    <n v="0"/>
    <n v="0"/>
    <n v="0"/>
    <n v="34.9"/>
    <s v="เมตร     "/>
    <n v="0"/>
    <n v="2523.36"/>
    <n v="0"/>
    <n v="0"/>
    <n v="2523.36"/>
    <n v="957.63"/>
    <n v="0"/>
    <n v="2523.36"/>
    <n v="100"/>
    <n v="0"/>
    <s v="              "/>
    <n v="27.4"/>
    <n v="0"/>
    <n v="0"/>
    <s v="//            "/>
    <n v="72.302578796561605"/>
    <n v="44.902578796561606"/>
    <n v="956.25999999999988"/>
    <n v="1567.1000000000004"/>
  </r>
  <r>
    <s v="ภูเก็ต"/>
    <x v="839"/>
    <x v="870"/>
    <s v="คอล์ยเมทัลชีท "/>
    <x v="0"/>
    <s v="บจก.ชมภูเมทัลชีท(ภูเก็ต)                        "/>
    <s v="25 ธ.ค. 2564          "/>
    <n v="37.4"/>
    <n v="0"/>
    <n v="0"/>
    <n v="0"/>
    <n v="0"/>
    <n v="37.4"/>
    <s v="เมตร     "/>
    <n v="2562.61"/>
    <n v="0"/>
    <n v="0"/>
    <n v="0"/>
    <n v="2562.61"/>
    <n v="1024.76"/>
    <n v="0"/>
    <n v="515.88"/>
    <n v="20.13"/>
    <n v="0"/>
    <s v="              "/>
    <n v="27.4"/>
    <n v="0"/>
    <n v="0"/>
    <s v="//            "/>
    <n v="68.518983957219262"/>
    <n v="41.118983957219264"/>
    <n v="1024.76"/>
    <n v="1537.8500000000001"/>
  </r>
  <r>
    <s v="กระบี่"/>
    <x v="840"/>
    <x v="871"/>
    <s v="คอล์ยเมทัลชีท "/>
    <x v="0"/>
    <s v="บจก.ชมพรภัณฑ์กระบี่เมทัลชีท                     "/>
    <s v="18 ธ.ค. 2564          "/>
    <n v="25"/>
    <n v="60"/>
    <n v="0"/>
    <n v="0"/>
    <n v="0"/>
    <n v="85"/>
    <s v="เมตร     "/>
    <n v="1971.96"/>
    <n v="4485.9799999999996"/>
    <n v="0"/>
    <n v="0"/>
    <n v="6457.94"/>
    <n v="2329"/>
    <n v="0"/>
    <n v="6457.94"/>
    <n v="100"/>
    <n v="0"/>
    <s v="              "/>
    <n v="27.4"/>
    <n v="0"/>
    <n v="0"/>
    <s v="//            "/>
    <n v="75.975764705882355"/>
    <n v="48.575764705882357"/>
    <n v="2329"/>
    <n v="4128.9399999999996"/>
  </r>
  <r>
    <s v="ภูเก็ต"/>
    <x v="840"/>
    <x v="871"/>
    <s v="คอล์ยเมทัลชีท "/>
    <x v="0"/>
    <s v="บจก.ชมภูเมทัลชีท(ภูเก็ต)                        "/>
    <s v="18 ธ.ค. 2564          "/>
    <n v="24.8"/>
    <n v="13.5"/>
    <n v="0"/>
    <n v="0"/>
    <n v="0"/>
    <n v="38.299999999999997"/>
    <s v="เมตร     "/>
    <n v="2083.81"/>
    <n v="1009.28"/>
    <n v="0"/>
    <n v="0"/>
    <n v="3093.09"/>
    <n v="1049.42"/>
    <n v="0"/>
    <n v="3093.09"/>
    <n v="100"/>
    <n v="0"/>
    <s v="              "/>
    <n v="27.4"/>
    <n v="0"/>
    <n v="0"/>
    <s v="//            "/>
    <n v="80.759530026109672"/>
    <n v="53.359530026109674"/>
    <n v="1049.4199999999998"/>
    <n v="2043.6700000000003"/>
  </r>
  <r>
    <s v="ภูเก็ต"/>
    <x v="841"/>
    <x v="872"/>
    <s v="คอล์ยเมทัลชีท "/>
    <x v="0"/>
    <s v="บจก.ชมภูเมทัลชีท(ภูเก็ต)                        "/>
    <s v="18 ธ.ค. 2564          "/>
    <n v="9.3000000000000007"/>
    <n v="0"/>
    <n v="0"/>
    <n v="0"/>
    <n v="0"/>
    <n v="9.3000000000000007"/>
    <s v="เมตร     "/>
    <n v="1042.28"/>
    <n v="0"/>
    <n v="0"/>
    <n v="0"/>
    <n v="1042.28"/>
    <n v="254.82"/>
    <n v="0"/>
    <n v="1042.28"/>
    <n v="100"/>
    <n v="0"/>
    <s v="              "/>
    <n v="27.4"/>
    <n v="0"/>
    <n v="0"/>
    <s v="//            "/>
    <n v="112.07311827956988"/>
    <n v="84.673118279569877"/>
    <n v="254.82"/>
    <n v="787.46"/>
  </r>
  <r>
    <s v="ภูเก็ต"/>
    <x v="842"/>
    <x v="873"/>
    <s v="คอล์ยเมทัลชีท "/>
    <x v="0"/>
    <s v="บจก.ชมภูเมทัลชีท(ภูเก็ต)                        "/>
    <s v="8 ธ.ค. 2564           "/>
    <n v="6.2"/>
    <n v="0"/>
    <n v="0"/>
    <n v="0"/>
    <n v="0"/>
    <n v="6.2"/>
    <s v="เมตร     "/>
    <n v="694.95"/>
    <n v="0"/>
    <n v="0"/>
    <n v="0"/>
    <n v="694.95"/>
    <n v="169.88"/>
    <n v="0"/>
    <n v="694.95"/>
    <n v="100"/>
    <n v="0"/>
    <s v="              "/>
    <n v="27.4"/>
    <n v="0"/>
    <n v="0"/>
    <s v="//            "/>
    <n v="112.08870967741936"/>
    <n v="84.688709677419354"/>
    <n v="169.88"/>
    <n v="525.07000000000005"/>
  </r>
  <r>
    <s v="กระบี่"/>
    <x v="843"/>
    <x v="874"/>
    <s v="คอล์ยเมทัลชีท "/>
    <x v="0"/>
    <s v="บจก.ชมพรภัณฑ์กระบี่เมทัลชีท                         "/>
    <s v="7 ธ.ค. 2564           "/>
    <n v="41.7"/>
    <n v="34"/>
    <n v="0"/>
    <n v="0"/>
    <n v="0"/>
    <n v="75.7"/>
    <s v="เมตร     "/>
    <n v="2997.5"/>
    <n v="2383.1799999999998"/>
    <n v="0"/>
    <n v="0"/>
    <n v="5380.68"/>
    <n v="2074.1799999999998"/>
    <n v="0"/>
    <n v="5380.68"/>
    <n v="100"/>
    <n v="0"/>
    <s v="              "/>
    <n v="27.4"/>
    <n v="0"/>
    <n v="0"/>
    <s v="//            "/>
    <n v="71.078996036988116"/>
    <n v="43.678996036988117"/>
    <n v="2074.1799999999998"/>
    <n v="3306.5000000000005"/>
  </r>
  <r>
    <s v="กระบี่"/>
    <x v="844"/>
    <x v="875"/>
    <s v="คอล์ยเมทัลชีท "/>
    <x v="0"/>
    <s v="บจก.ชมพรภัณฑ์กระบี่เมทัลชีท                         "/>
    <s v="2 ธ.ค. 2564           "/>
    <n v="45.2"/>
    <n v="34.799999999999997"/>
    <n v="0"/>
    <n v="0"/>
    <n v="0"/>
    <n v="80"/>
    <s v="เมตร     "/>
    <n v="3587.82"/>
    <n v="2764.49"/>
    <n v="0"/>
    <n v="0"/>
    <n v="6352.3099999999995"/>
    <n v="2192"/>
    <n v="0"/>
    <n v="6352.31"/>
    <n v="100"/>
    <n v="0"/>
    <s v="              "/>
    <n v="27.4"/>
    <n v="0"/>
    <n v="0"/>
    <s v="//            "/>
    <n v="79.403874999999999"/>
    <n v="52.003875000000001"/>
    <n v="2192"/>
    <n v="4160.3099999999995"/>
  </r>
  <r>
    <s v="กระบี่"/>
    <x v="845"/>
    <x v="876"/>
    <s v="คอล์ยเมทัลชีท "/>
    <x v="0"/>
    <s v="บจก.ชมพรภัณฑ์กระบี่เมทัลชีท                         "/>
    <s v="27 ธ.ค. 2564          "/>
    <n v="0"/>
    <n v="23.2"/>
    <n v="0"/>
    <n v="0"/>
    <n v="0"/>
    <n v="23.2"/>
    <s v="เมตร     "/>
    <n v="0"/>
    <n v="2710.28"/>
    <n v="0"/>
    <n v="0"/>
    <n v="2710.28"/>
    <n v="635.67999999999995"/>
    <n v="0"/>
    <n v="2710.28"/>
    <n v="100"/>
    <n v="0"/>
    <s v="              "/>
    <n v="27.4"/>
    <n v="0"/>
    <n v="0"/>
    <s v="//            "/>
    <n v="116.82241379310346"/>
    <n v="89.422413793103459"/>
    <n v="635.67999999999995"/>
    <n v="2074.6000000000004"/>
  </r>
  <r>
    <s v="กระบี่"/>
    <x v="846"/>
    <x v="877"/>
    <s v="คอล์ยเมทัลชีท "/>
    <x v="0"/>
    <s v="บจก.ชมพรภัณฑ์กระบี่เมทัลชีท                         "/>
    <s v="24 ธ.ค. 2564          "/>
    <n v="9"/>
    <n v="0"/>
    <n v="0"/>
    <n v="0"/>
    <n v="0"/>
    <n v="9"/>
    <s v="เมตร     "/>
    <n v="967.17"/>
    <n v="0"/>
    <n v="0"/>
    <n v="0"/>
    <n v="967.17"/>
    <n v="246.6"/>
    <n v="0"/>
    <n v="967.17"/>
    <n v="100"/>
    <n v="0"/>
    <s v="              "/>
    <n v="27.4"/>
    <n v="0"/>
    <n v="0"/>
    <s v="//            "/>
    <n v="107.46333333333332"/>
    <n v="80.063333333333333"/>
    <n v="246.6"/>
    <n v="720.56999999999994"/>
  </r>
  <r>
    <s v="ภูเก็ต"/>
    <x v="846"/>
    <x v="877"/>
    <s v="คอล์ยเมทัลชีท "/>
    <x v="0"/>
    <s v="บจก.ชมภูเมทัลชีท(ภูเก็ต)                            "/>
    <s v="29 ธ.ค. 2564          "/>
    <n v="1.8"/>
    <n v="0"/>
    <n v="0"/>
    <n v="0"/>
    <n v="0"/>
    <n v="1.8"/>
    <s v="เมตร     "/>
    <n v="218.69"/>
    <n v="0"/>
    <n v="0"/>
    <n v="0"/>
    <n v="218.69"/>
    <n v="49.32"/>
    <n v="0"/>
    <n v="218.69"/>
    <n v="100"/>
    <n v="0"/>
    <s v="              "/>
    <n v="27.4"/>
    <n v="0"/>
    <n v="0"/>
    <s v="//            "/>
    <n v="121.49444444444444"/>
    <n v="94.094444444444434"/>
    <n v="49.32"/>
    <n v="169.37"/>
  </r>
  <r>
    <s v="กระบี่"/>
    <x v="847"/>
    <x v="878"/>
    <s v="คอล์ยเมทัลชีท "/>
    <x v="0"/>
    <s v="บจก.ชมพรภัณฑ์กระบี่เมทัลชีท                    "/>
    <s v="27 ธ.ค. 2564          "/>
    <n v="0"/>
    <n v="50"/>
    <n v="0"/>
    <n v="0"/>
    <n v="0"/>
    <n v="50"/>
    <s v="เมตร     "/>
    <n v="0"/>
    <n v="3504.68"/>
    <n v="0"/>
    <n v="0"/>
    <n v="3504.68"/>
    <n v="1367.5"/>
    <n v="0"/>
    <n v="3504.68"/>
    <n v="100"/>
    <n v="0"/>
    <s v="              "/>
    <n v="27.35"/>
    <n v="0"/>
    <n v="0"/>
    <s v="//            "/>
    <n v="70.093599999999995"/>
    <n v="42.743599999999994"/>
    <n v="1367.5"/>
    <n v="2137.1799999999998"/>
  </r>
  <r>
    <s v="ชุมพร"/>
    <x v="848"/>
    <x v="879"/>
    <s v="คอล์ยเมทัลชีท "/>
    <x v="0"/>
    <s v="บจก.ชมพรภัณฑ์เมทัลชีท (ชุมพร)                  "/>
    <s v="21 ธ.ค. 2564          "/>
    <n v="4"/>
    <n v="0"/>
    <n v="0"/>
    <n v="0"/>
    <n v="0"/>
    <n v="4"/>
    <s v="เมตร     "/>
    <n v="448.6"/>
    <n v="0"/>
    <n v="0"/>
    <n v="0"/>
    <n v="448.6"/>
    <n v="109.6"/>
    <n v="0"/>
    <n v="125.84"/>
    <n v="28.05"/>
    <n v="0"/>
    <s v="              "/>
    <n v="27.4"/>
    <n v="0"/>
    <n v="0"/>
    <s v="//            "/>
    <n v="112.15"/>
    <n v="84.75"/>
    <n v="109.6"/>
    <n v="339"/>
  </r>
  <r>
    <s v="ตรัง"/>
    <x v="848"/>
    <x v="879"/>
    <s v="คอล์ยเมทัลชีท "/>
    <x v="0"/>
    <s v="บจก.ชมพรภัณฑ์วัสดุ (ตรัง)                      "/>
    <s v="9 ธ.ค. 2564           "/>
    <n v="32.6"/>
    <n v="0"/>
    <n v="0"/>
    <n v="0"/>
    <n v="0"/>
    <n v="32.6"/>
    <s v="เมตร     "/>
    <n v="3808.31"/>
    <n v="0"/>
    <n v="0"/>
    <n v="0"/>
    <n v="3808.31"/>
    <n v="893.24"/>
    <n v="0"/>
    <n v="1309.69"/>
    <n v="34.39"/>
    <n v="0"/>
    <s v="              "/>
    <n v="27.4"/>
    <n v="0"/>
    <n v="0"/>
    <s v="//            "/>
    <n v="116.81932515337422"/>
    <n v="89.419325153374217"/>
    <n v="893.24"/>
    <n v="2915.0699999999997"/>
  </r>
  <r>
    <s v="ภูเก็ต"/>
    <x v="848"/>
    <x v="879"/>
    <s v="คอล์ยเมทัลชีท "/>
    <x v="0"/>
    <s v="บจก.ชมภูเมทัลชีท(ภูเก็ต)                       "/>
    <s v="27 ธ.ค. 2564          "/>
    <n v="17.600000000000001"/>
    <n v="0"/>
    <n v="0"/>
    <n v="0"/>
    <n v="0"/>
    <n v="17.600000000000001"/>
    <s v="เมตร     "/>
    <n v="2258.0100000000002"/>
    <n v="0"/>
    <n v="0"/>
    <n v="0"/>
    <n v="2258.0100000000002"/>
    <n v="482.79"/>
    <n v="0"/>
    <n v="2258.0100000000002"/>
    <n v="100"/>
    <n v="0"/>
    <s v="              "/>
    <n v="27.4"/>
    <n v="0"/>
    <n v="0"/>
    <s v="//            "/>
    <n v="128.29602272727274"/>
    <n v="100.89602272727274"/>
    <n v="482.24"/>
    <n v="1775.7700000000002"/>
  </r>
  <r>
    <s v="ภูเก็ต"/>
    <x v="849"/>
    <x v="880"/>
    <s v="คอล์ยเมทัลชีท "/>
    <x v="0"/>
    <s v="บจก.ชมภูเมทัลชีท(ภูเก็ต)                            "/>
    <s v="20 ธ.ค. 2564          "/>
    <n v="80.599999999999994"/>
    <n v="0"/>
    <n v="0"/>
    <n v="0"/>
    <n v="0"/>
    <n v="80.599999999999994"/>
    <s v="เมตร     "/>
    <n v="8785.4"/>
    <n v="0"/>
    <n v="0"/>
    <n v="0"/>
    <n v="8785.4"/>
    <n v="2208.44"/>
    <n v="0"/>
    <n v="8785.4"/>
    <n v="100"/>
    <n v="0"/>
    <s v="              "/>
    <n v="27.4"/>
    <n v="0"/>
    <n v="0"/>
    <s v="//            "/>
    <n v="109"/>
    <n v="81.599999999999994"/>
    <n v="2208.4399999999996"/>
    <n v="6576.96"/>
  </r>
  <r>
    <s v="กระบี่"/>
    <x v="745"/>
    <x v="881"/>
    <s v="คอล์ยเมทัลชีท "/>
    <x v="0"/>
    <s v="บจก.ชมพรภัณฑ์กระบี่เมทัลชีท                      "/>
    <s v="21 ธ.ค. 2564          "/>
    <n v="0"/>
    <n v="29"/>
    <n v="0"/>
    <n v="0"/>
    <n v="0"/>
    <n v="29"/>
    <s v="เมตร     "/>
    <n v="0"/>
    <n v="1975.24"/>
    <n v="0"/>
    <n v="0"/>
    <n v="1975.24"/>
    <n v="795.97"/>
    <n v="0"/>
    <n v="887.32"/>
    <n v="44.92"/>
    <n v="0"/>
    <s v="              "/>
    <n v="34"/>
    <n v="0"/>
    <n v="0"/>
    <s v="//            "/>
    <n v="68.111724137931034"/>
    <n v="34.111724137931034"/>
    <n v="986"/>
    <n v="989.24"/>
  </r>
  <r>
    <s v="ตรัง"/>
    <x v="746"/>
    <x v="882"/>
    <s v="คอล์ยเมทัลชีท "/>
    <x v="0"/>
    <s v="บจก.ชมพรภัณฑ์วัสดุ (ตรัง)                        "/>
    <s v="25 ธ.ค. 2564          "/>
    <n v="5"/>
    <n v="68.900000000000006"/>
    <n v="0"/>
    <n v="0"/>
    <n v="0"/>
    <n v="73.900000000000006"/>
    <s v="เมตร     "/>
    <n v="420.29"/>
    <n v="5727.42"/>
    <n v="0"/>
    <n v="0"/>
    <n v="6147.71"/>
    <n v="2026.78"/>
    <n v="0"/>
    <n v="-570.98"/>
    <n v="-9.2899999999999991"/>
    <n v="0"/>
    <s v="              "/>
    <n v="45"/>
    <n v="0"/>
    <n v="0"/>
    <s v="//            "/>
    <n v="83.189580514208387"/>
    <n v="38.189580514208387"/>
    <n v="3325.5000000000005"/>
    <n v="2822.2099999999996"/>
  </r>
  <r>
    <s v="กระบี่"/>
    <x v="850"/>
    <x v="883"/>
    <s v="คอล์ยเมทัลชีท "/>
    <x v="0"/>
    <s v="บจก.ชมพรภัณฑ์กระบี่เมทัลชีท                      "/>
    <s v="13 ธ.ค. 2564          "/>
    <n v="40.9"/>
    <n v="138.4"/>
    <n v="0"/>
    <n v="0"/>
    <n v="0"/>
    <n v="179.3"/>
    <s v="เมตร     "/>
    <n v="2864.77"/>
    <n v="9841.3700000000008"/>
    <n v="0"/>
    <n v="0"/>
    <n v="12706.140000000001"/>
    <n v="4914.1899999999996"/>
    <n v="0"/>
    <n v="-2034.65"/>
    <n v="-16.010000000000002"/>
    <n v="0"/>
    <s v="              "/>
    <n v="27.4"/>
    <n v="0"/>
    <n v="0"/>
    <s v="//            "/>
    <n v="70.865253764640272"/>
    <n v="43.465253764640273"/>
    <n v="4912.82"/>
    <n v="7793.3200000000015"/>
  </r>
  <r>
    <s v="ตรัง"/>
    <x v="850"/>
    <x v="883"/>
    <s v="คอล์ยเมทัลชีท "/>
    <x v="0"/>
    <s v="บจก.ชมพรภัณฑ์วัสดุ(ตรัง)                         "/>
    <s v="30 ธ.ค. 2564          "/>
    <n v="6"/>
    <n v="0"/>
    <n v="0"/>
    <n v="0"/>
    <n v="0"/>
    <n v="6"/>
    <s v="เมตร     "/>
    <n v="392.52"/>
    <n v="0"/>
    <n v="0"/>
    <n v="0"/>
    <n v="392.52"/>
    <n v="164.4"/>
    <n v="0"/>
    <n v="-100.62"/>
    <n v="-25.63"/>
    <n v="0"/>
    <s v="              "/>
    <n v="27.4"/>
    <n v="0"/>
    <n v="0"/>
    <s v="//            "/>
    <n v="65.42"/>
    <n v="38.020000000000003"/>
    <n v="164.39999999999998"/>
    <n v="228.12"/>
  </r>
  <r>
    <s v="นาเคียน"/>
    <x v="850"/>
    <x v="883"/>
    <s v="คอล์ยเมทัลชีท "/>
    <x v="0"/>
    <s v="บจก.ชมพรภัณฑ์เมทัลชีท(นาเคียน)                   "/>
    <s v="15 ธ.ค. 2564          "/>
    <n v="0"/>
    <n v="12.4"/>
    <n v="0"/>
    <n v="0"/>
    <n v="0"/>
    <n v="12.4"/>
    <s v="เมตร     "/>
    <n v="0"/>
    <n v="926.91"/>
    <n v="0"/>
    <n v="0"/>
    <n v="926.91"/>
    <n v="339.76"/>
    <n v="0"/>
    <n v="-92.25"/>
    <n v="-9.9499999999999993"/>
    <n v="0"/>
    <s v="              "/>
    <n v="27.4"/>
    <n v="0"/>
    <n v="0"/>
    <s v="//            "/>
    <n v="74.750806451612902"/>
    <n v="47.350806451612904"/>
    <n v="339.76"/>
    <n v="587.15"/>
  </r>
  <r>
    <s v="กระบี่"/>
    <x v="851"/>
    <x v="884"/>
    <s v="คอล์ยเมทัลชีท "/>
    <x v="0"/>
    <s v="บจก.ชมพรภัณฑ์กระบี่เมทัลชีท                      "/>
    <s v="18 ธ.ค. 2564          "/>
    <n v="228.5"/>
    <n v="76.599999999999994"/>
    <n v="0"/>
    <n v="0"/>
    <n v="0"/>
    <n v="305.10000000000002"/>
    <s v="เมตร     "/>
    <n v="18151.060000000001"/>
    <n v="5809.81"/>
    <n v="0"/>
    <n v="0"/>
    <n v="23960.870000000003"/>
    <n v="12539.61"/>
    <n v="0"/>
    <n v="-1115.31"/>
    <n v="-4.6500000000000004"/>
    <n v="0"/>
    <s v="              "/>
    <n v="41.1"/>
    <n v="0"/>
    <n v="0"/>
    <s v="//            "/>
    <n v="78.534480498197311"/>
    <n v="37.43448049819731"/>
    <n v="12539.61"/>
    <n v="11421.260000000002"/>
  </r>
  <r>
    <s v="กระบี่"/>
    <x v="753"/>
    <x v="885"/>
    <s v="คอล์ยเมทัลชีท "/>
    <x v="0"/>
    <s v="บจก.ชมพรภัณฑ์กระบี่เมทัลชีท                          "/>
    <s v="9 ธ.ค. 2564           "/>
    <n v="23.1"/>
    <n v="160.4"/>
    <n v="0"/>
    <n v="0"/>
    <n v="0"/>
    <n v="183.5"/>
    <s v="เมตร     "/>
    <n v="1573.27"/>
    <n v="11246.5"/>
    <n v="0"/>
    <n v="0"/>
    <n v="12819.77"/>
    <n v="0"/>
    <n v="0"/>
    <n v="12819.77"/>
    <n v="100"/>
    <n v="0"/>
    <s v="              "/>
    <n v="27"/>
    <n v="122"/>
    <n v="0"/>
    <s v="//            "/>
    <n v="69.862506811989107"/>
    <n v="42.862506811989107"/>
    <n v="4954.5"/>
    <n v="7865.27"/>
  </r>
  <r>
    <s v="ตรัง"/>
    <x v="753"/>
    <x v="885"/>
    <s v="คอล์ยเมทัลชีท "/>
    <x v="0"/>
    <s v="บจก.ชมพรภัณฑ์วัสดุ(ตรัง)                             "/>
    <s v="15 ธ.ค. 2564          "/>
    <n v="0"/>
    <n v="18.8"/>
    <n v="0"/>
    <n v="0"/>
    <n v="0"/>
    <n v="18.8"/>
    <s v="เมตร     "/>
    <n v="0"/>
    <n v="1405.61"/>
    <n v="0"/>
    <n v="0"/>
    <n v="1405.61"/>
    <n v="0"/>
    <n v="0"/>
    <n v="1405.61"/>
    <n v="100"/>
    <n v="0"/>
    <s v="              "/>
    <n v="27"/>
    <n v="113"/>
    <n v="0"/>
    <s v="//            "/>
    <n v="74.766489361702114"/>
    <n v="47.766489361702114"/>
    <n v="507.6"/>
    <n v="898.00999999999988"/>
  </r>
  <r>
    <s v="กระบี่"/>
    <x v="754"/>
    <x v="886"/>
    <s v="คอล์ยเมทัลชีท "/>
    <x v="0"/>
    <s v="บจก.ชมพรภัณฑ์กระบี่เมทัลชีท                          "/>
    <s v="25 ธ.ค. 2564          "/>
    <n v="10.199999999999999"/>
    <n v="23.1"/>
    <n v="0"/>
    <n v="0"/>
    <n v="0"/>
    <n v="33.299999999999997"/>
    <s v="เมตร     "/>
    <n v="810.26"/>
    <n v="1694.86"/>
    <n v="0"/>
    <n v="0"/>
    <n v="2505.12"/>
    <n v="0"/>
    <n v="0"/>
    <n v="2505.12"/>
    <n v="100"/>
    <n v="0"/>
    <s v="              "/>
    <n v="41"/>
    <n v="123"/>
    <n v="0"/>
    <s v="//            "/>
    <n v="75.228828828828838"/>
    <n v="34.228828828828838"/>
    <n v="1365.3"/>
    <n v="1139.82"/>
  </r>
  <r>
    <s v="กระบี่"/>
    <x v="852"/>
    <x v="887"/>
    <s v="คอล์ยเมทัลชีท "/>
    <x v="0"/>
    <s v="บจก.ชมพรภัณฑ์กระบี่เมทัลชีท                          "/>
    <s v="14 ธ.ค. 2564          "/>
    <n v="7.5"/>
    <n v="0"/>
    <n v="0"/>
    <n v="0"/>
    <n v="0"/>
    <n v="7.5"/>
    <s v="เมตร     "/>
    <n v="946.02"/>
    <n v="0"/>
    <n v="0"/>
    <n v="0"/>
    <n v="946.02"/>
    <n v="0"/>
    <n v="0"/>
    <n v="946.02"/>
    <n v="100"/>
    <n v="0"/>
    <s v="              "/>
    <n v="55"/>
    <n v="124"/>
    <n v="0"/>
    <s v="//            "/>
    <n v="126.136"/>
    <n v="71.135999999999996"/>
    <n v="412.5"/>
    <n v="533.52"/>
  </r>
  <r>
    <s v="ชุมพร"/>
    <x v="853"/>
    <x v="888"/>
    <s v="เบ็ดเตล็ด"/>
    <x v="1"/>
    <s v="บจก.ชมพรภัณฑ์เมทัลชีท(ชุมพร)                          "/>
    <s v="3 ธ.ค. 2564           "/>
    <n v="2"/>
    <n v="0"/>
    <n v="0"/>
    <n v="0"/>
    <n v="0"/>
    <n v="2"/>
    <s v="ตัว      "/>
    <n v="158.88"/>
    <n v="0"/>
    <n v="0"/>
    <n v="0"/>
    <n v="158.88"/>
    <n v="80"/>
    <n v="0"/>
    <n v="84.12"/>
    <n v="52.95"/>
    <n v="40"/>
    <s v="ตัว           "/>
    <n v="40"/>
    <n v="0"/>
    <n v="0"/>
    <d v="2021-11-20T00:00:00"/>
    <n v="79.44"/>
    <n v="39.44"/>
    <n v="80"/>
    <n v="78.88"/>
  </r>
  <r>
    <s v="กระบี่"/>
    <x v="854"/>
    <x v="889"/>
    <s v="เบ็ดเตล็ด"/>
    <x v="4"/>
    <s v="บจก.ชมพรภัณฑ์กระบี่เมทัลชีท                        "/>
    <s v="16 ธ.ค. 2564          "/>
    <n v="2"/>
    <n v="0"/>
    <n v="0"/>
    <n v="0"/>
    <n v="0"/>
    <n v="2"/>
    <s v="เส้น     "/>
    <n v="691.59"/>
    <n v="0"/>
    <n v="0"/>
    <n v="0"/>
    <n v="691.59"/>
    <n v="500"/>
    <n v="0"/>
    <n v="380.27"/>
    <n v="54.98"/>
    <n v="250"/>
    <s v="เส้น          "/>
    <n v="250"/>
    <n v="0"/>
    <n v="0"/>
    <d v="2020-09-19T00:00:00"/>
    <n v="345.79500000000002"/>
    <n v="95.795000000000016"/>
    <n v="500"/>
    <n v="191.59000000000003"/>
  </r>
  <r>
    <s v="กระบี่"/>
    <x v="855"/>
    <x v="890"/>
    <s v="เบ็ดเตล็ด"/>
    <x v="4"/>
    <s v="บจก.ชมพรภัณฑ์กระบี่เมทัลชีท     "/>
    <s v="8 ธ.ค. 2564           "/>
    <n v="0"/>
    <n v="20"/>
    <n v="0"/>
    <n v="0"/>
    <n v="0"/>
    <n v="20"/>
    <s v="เส้น     "/>
    <n v="0"/>
    <n v="0"/>
    <n v="0"/>
    <n v="0"/>
    <n v="0"/>
    <n v="3000"/>
    <n v="0"/>
    <n v="0"/>
    <n v="0"/>
    <n v="150"/>
    <s v="เส้น          "/>
    <n v="150"/>
    <n v="0"/>
    <n v="0"/>
    <s v="27/09/-021    "/>
    <n v="0"/>
    <n v="-150"/>
    <n v="3000"/>
    <n v="-3000"/>
  </r>
  <r>
    <s v="ตรัง"/>
    <x v="855"/>
    <x v="890"/>
    <s v="เบ็ดเตล็ด"/>
    <x v="4"/>
    <s v="บจก.ชมพรภัณฑ์วัสดุ(ตรัง)        "/>
    <s v="7 ธ.ค. 2564           "/>
    <n v="1"/>
    <n v="0"/>
    <n v="4"/>
    <n v="0"/>
    <n v="0"/>
    <n v="5"/>
    <s v="เส้น     "/>
    <n v="0"/>
    <n v="0"/>
    <n v="0"/>
    <n v="0"/>
    <n v="0"/>
    <n v="150"/>
    <n v="0"/>
    <n v="-635.15"/>
    <n v="0"/>
    <n v="150"/>
    <s v="เส้น          "/>
    <n v="150"/>
    <n v="0"/>
    <n v="0"/>
    <d v="2021-11-25T00:00:00"/>
    <n v="0"/>
    <n v="-150"/>
    <n v="750"/>
    <n v="-750"/>
  </r>
  <r>
    <s v="ทุ่งสง"/>
    <x v="855"/>
    <x v="890"/>
    <s v="เบ็ดเตล็ด"/>
    <x v="4"/>
    <s v="บจก.ชมภูเมทัลชีท(ทุ่งสง)        "/>
    <s v="10 ธ.ค. 2564          "/>
    <n v="7"/>
    <n v="0"/>
    <n v="2"/>
    <n v="0"/>
    <n v="0"/>
    <n v="9"/>
    <s v="เส้น     "/>
    <n v="350.7"/>
    <n v="0"/>
    <n v="0"/>
    <n v="0"/>
    <n v="350.7"/>
    <n v="1050"/>
    <n v="0"/>
    <n v="-1000.56"/>
    <n v="-285.3"/>
    <n v="150"/>
    <s v="เส้น          "/>
    <n v="150"/>
    <n v="0"/>
    <n v="0"/>
    <d v="2021-11-03T00:00:00"/>
    <n v="38.966666666666669"/>
    <n v="-111.03333333333333"/>
    <n v="1350"/>
    <n v="-999.3"/>
  </r>
  <r>
    <s v="นาเคียน"/>
    <x v="855"/>
    <x v="890"/>
    <s v="เบ็ดเตล็ด"/>
    <x v="4"/>
    <s v="บจก.ชมพรภัณฑ์เมทัลชีท(นาเคียน)  "/>
    <s v="8 ธ.ค. 2564           "/>
    <n v="0"/>
    <n v="0"/>
    <n v="6"/>
    <n v="0"/>
    <n v="0"/>
    <n v="6"/>
    <s v="เส้น     "/>
    <n v="0"/>
    <n v="0"/>
    <n v="0"/>
    <n v="0"/>
    <n v="0"/>
    <n v="0"/>
    <n v="0"/>
    <n v="-900"/>
    <n v="0"/>
    <n v="150"/>
    <s v="เส้น          "/>
    <n v="150"/>
    <n v="102"/>
    <n v="0"/>
    <d v="2021-07-13T00:00:00"/>
    <n v="0"/>
    <n v="-150"/>
    <n v="900"/>
    <n v="-900"/>
  </r>
  <r>
    <s v="สุราษ"/>
    <x v="855"/>
    <x v="890"/>
    <s v="เบ็ดเตล็ด"/>
    <x v="4"/>
    <s v="บจก.พวงรัตน์เมทัลชีท(สุราษฎร์)  "/>
    <s v="14 ธ.ค. 2564          "/>
    <n v="0"/>
    <n v="0"/>
    <n v="1"/>
    <n v="0"/>
    <n v="0"/>
    <n v="1"/>
    <s v="เส้น     "/>
    <n v="0"/>
    <n v="0"/>
    <n v="0"/>
    <n v="0"/>
    <n v="0"/>
    <n v="0"/>
    <n v="0"/>
    <n v="0"/>
    <n v="0"/>
    <n v="150"/>
    <s v="เส้น          "/>
    <n v="150"/>
    <n v="103"/>
    <n v="0"/>
    <s v="15/05/-021    "/>
    <n v="0"/>
    <n v="-150"/>
    <n v="150"/>
    <n v="-150"/>
  </r>
  <r>
    <s v="อ้อมค่าย"/>
    <x v="855"/>
    <x v="890"/>
    <s v="เบ็ดเตล็ด"/>
    <x v="4"/>
    <s v="บจก.พวงรัตน์เมทัลชีท(อ้อมค่าย)  "/>
    <s v="4 ธ.ค. 2564           "/>
    <n v="7"/>
    <n v="0"/>
    <n v="7"/>
    <n v="0"/>
    <n v="0"/>
    <n v="14"/>
    <s v="เส้น     "/>
    <n v="0"/>
    <n v="0"/>
    <n v="0"/>
    <n v="0"/>
    <n v="0"/>
    <n v="1050"/>
    <n v="0"/>
    <n v="-2114.42"/>
    <n v="0"/>
    <n v="150"/>
    <s v="เส้น          "/>
    <n v="150"/>
    <n v="0"/>
    <n v="0"/>
    <d v="2021-04-24T00:00:00"/>
    <n v="0"/>
    <n v="-150"/>
    <n v="2100"/>
    <n v="-2100"/>
  </r>
  <r>
    <s v="กระบี่"/>
    <x v="856"/>
    <x v="891"/>
    <s v="เบ็ดเตล็ด"/>
    <x v="4"/>
    <s v="บจก.ชมพรภัณฑ์กระบี่เมทัลชีท                      "/>
    <s v="3 ธ.ค. 2564           "/>
    <n v="13"/>
    <n v="0"/>
    <n v="0"/>
    <n v="0"/>
    <n v="0"/>
    <n v="13"/>
    <s v="อัน      "/>
    <n v="485.98"/>
    <n v="0"/>
    <n v="0"/>
    <n v="0"/>
    <n v="485.98"/>
    <n v="195"/>
    <n v="0"/>
    <n v="314.47000000000003"/>
    <n v="64.709999999999994"/>
    <n v="15"/>
    <s v="อัน           "/>
    <n v="15"/>
    <n v="0"/>
    <n v="0"/>
    <d v="2019-01-21T00:00:00"/>
    <n v="37.383076923076928"/>
    <n v="22.383076923076928"/>
    <n v="195"/>
    <n v="290.98"/>
  </r>
  <r>
    <s v="เต่าทอง"/>
    <x v="857"/>
    <x v="892"/>
    <s v="เบ็ดเตล็ด"/>
    <x v="1"/>
    <s v="บจก.เต่าทองวัสดุ (ทรายขาว)                                 "/>
    <s v="10 ธ.ค. 2564          "/>
    <n v="5"/>
    <n v="0"/>
    <n v="0"/>
    <n v="0"/>
    <n v="0"/>
    <n v="5"/>
    <s v="ถัง      "/>
    <n v="747.66"/>
    <n v="0"/>
    <n v="0"/>
    <n v="0"/>
    <n v="747.66"/>
    <n v="500"/>
    <n v="0"/>
    <n v="747.66"/>
    <n v="100"/>
    <n v="100"/>
    <s v="ถัง           "/>
    <n v="100"/>
    <n v="0"/>
    <n v="0"/>
    <s v="24/05/-021    "/>
    <n v="149.53199999999998"/>
    <n v="49.531999999999982"/>
    <n v="500"/>
    <n v="247.65999999999997"/>
  </r>
  <r>
    <m/>
    <x v="858"/>
    <x v="893"/>
    <m/>
    <x v="12"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620" firstHeaderRow="1" firstDataRow="1" firstDataCol="1" rowPageCount="1" colPageCount="1"/>
  <pivotFields count="33">
    <pivotField showAll="0"/>
    <pivotField showAll="0">
      <items count="860">
        <item x="427"/>
        <item x="426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421"/>
        <item x="766"/>
        <item x="425"/>
        <item x="424"/>
        <item x="419"/>
        <item x="420"/>
        <item x="423"/>
        <item x="422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418"/>
        <item x="415"/>
        <item x="417"/>
        <item x="407"/>
        <item x="406"/>
        <item x="408"/>
        <item x="409"/>
        <item x="413"/>
        <item x="414"/>
        <item x="412"/>
        <item x="416"/>
        <item x="410"/>
        <item x="411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683"/>
        <item x="352"/>
        <item x="496"/>
        <item x="353"/>
        <item x="497"/>
        <item x="498"/>
        <item x="499"/>
        <item x="651"/>
        <item x="723"/>
        <item x="724"/>
        <item x="725"/>
        <item x="726"/>
        <item x="350"/>
        <item x="494"/>
        <item x="351"/>
        <item x="495"/>
        <item x="666"/>
        <item x="682"/>
        <item x="571"/>
        <item x="824"/>
        <item x="847"/>
        <item x="661"/>
        <item x="662"/>
        <item x="722"/>
        <item x="669"/>
        <item x="360"/>
        <item x="361"/>
        <item x="362"/>
        <item x="363"/>
        <item x="697"/>
        <item x="389"/>
        <item x="390"/>
        <item x="553"/>
        <item x="554"/>
        <item x="627"/>
        <item x="628"/>
        <item x="629"/>
        <item x="588"/>
        <item x="587"/>
        <item x="625"/>
        <item x="626"/>
        <item x="684"/>
        <item x="354"/>
        <item x="500"/>
        <item x="355"/>
        <item x="501"/>
        <item x="502"/>
        <item x="503"/>
        <item x="652"/>
        <item x="727"/>
        <item x="728"/>
        <item x="572"/>
        <item x="804"/>
        <item x="811"/>
        <item x="602"/>
        <item x="603"/>
        <item x="604"/>
        <item x="601"/>
        <item x="705"/>
        <item x="404"/>
        <item x="564"/>
        <item x="405"/>
        <item x="565"/>
        <item x="758"/>
        <item x="759"/>
        <item x="760"/>
        <item x="761"/>
        <item x="757"/>
        <item x="402"/>
        <item x="403"/>
        <item x="704"/>
        <item x="646"/>
        <item x="703"/>
        <item x="400"/>
        <item x="560"/>
        <item x="401"/>
        <item x="561"/>
        <item x="562"/>
        <item x="563"/>
        <item x="656"/>
        <item x="702"/>
        <item x="398"/>
        <item x="399"/>
        <item x="591"/>
        <item x="836"/>
        <item x="636"/>
        <item x="641"/>
        <item x="642"/>
        <item x="643"/>
        <item x="460"/>
        <item x="465"/>
        <item x="466"/>
        <item x="756"/>
        <item x="459"/>
        <item x="680"/>
        <item x="650"/>
        <item x="679"/>
        <item x="343"/>
        <item x="344"/>
        <item x="487"/>
        <item x="717"/>
        <item x="718"/>
        <item x="719"/>
        <item x="345"/>
        <item x="346"/>
        <item x="488"/>
        <item x="489"/>
        <item x="569"/>
        <item x="455"/>
        <item x="820"/>
        <item x="190"/>
        <item x="478"/>
        <item x="191"/>
        <item x="479"/>
        <item x="480"/>
        <item x="481"/>
        <item x="452"/>
        <item x="567"/>
        <item x="440"/>
        <item x="441"/>
        <item x="673"/>
        <item x="672"/>
        <item x="713"/>
        <item x="714"/>
        <item x="711"/>
        <item x="712"/>
        <item x="647"/>
        <item x="449"/>
        <item x="592"/>
        <item x="593"/>
        <item x="594"/>
        <item x="392"/>
        <item x="393"/>
        <item x="589"/>
        <item x="630"/>
        <item x="631"/>
        <item x="671"/>
        <item x="1"/>
        <item x="474"/>
        <item x="101"/>
        <item x="475"/>
        <item x="476"/>
        <item x="477"/>
        <item x="649"/>
        <item x="670"/>
        <item x="0"/>
        <item x="566"/>
        <item x="657"/>
        <item x="658"/>
        <item x="659"/>
        <item x="660"/>
        <item x="809"/>
        <item x="810"/>
        <item x="469"/>
        <item x="779"/>
        <item x="709"/>
        <item x="710"/>
        <item x="707"/>
        <item x="708"/>
        <item x="644"/>
        <item x="654"/>
        <item x="511"/>
        <item x="818"/>
        <item x="687"/>
        <item x="365"/>
        <item x="512"/>
        <item x="366"/>
        <item x="513"/>
        <item x="514"/>
        <item x="515"/>
        <item x="775"/>
        <item x="686"/>
        <item x="575"/>
        <item x="826"/>
        <item x="734"/>
        <item x="735"/>
        <item x="736"/>
        <item x="733"/>
        <item x="609"/>
        <item x="610"/>
        <item x="611"/>
        <item x="612"/>
        <item x="823"/>
        <item x="843"/>
        <item x="844"/>
        <item x="845"/>
        <item x="846"/>
        <item x="681"/>
        <item x="348"/>
        <item x="490"/>
        <item x="349"/>
        <item x="491"/>
        <item x="492"/>
        <item x="493"/>
        <item x="347"/>
        <item x="570"/>
        <item x="816"/>
        <item x="720"/>
        <item x="721"/>
        <item x="457"/>
        <item x="598"/>
        <item x="599"/>
        <item x="600"/>
        <item x="461"/>
        <item x="462"/>
        <item x="463"/>
        <item x="531"/>
        <item x="532"/>
        <item x="533"/>
        <item x="534"/>
        <item x="535"/>
        <item x="536"/>
        <item x="537"/>
        <item x="538"/>
        <item x="539"/>
        <item x="825"/>
        <item x="356"/>
        <item x="504"/>
        <item x="357"/>
        <item x="505"/>
        <item x="506"/>
        <item x="729"/>
        <item x="573"/>
        <item x="605"/>
        <item x="606"/>
        <item x="645"/>
        <item x="834"/>
        <item x="648"/>
        <item x="387"/>
        <item x="388"/>
        <item x="624"/>
        <item x="586"/>
        <item x="701"/>
        <item x="396"/>
        <item x="556"/>
        <item x="397"/>
        <item x="557"/>
        <item x="558"/>
        <item x="559"/>
        <item x="791"/>
        <item x="700"/>
        <item x="394"/>
        <item x="555"/>
        <item x="395"/>
        <item x="590"/>
        <item x="632"/>
        <item x="633"/>
        <item x="634"/>
        <item x="635"/>
        <item x="835"/>
        <item x="753"/>
        <item x="754"/>
        <item x="852"/>
        <item x="755"/>
        <item x="464"/>
        <item x="808"/>
        <item x="815"/>
        <item x="780"/>
        <item x="482"/>
        <item x="822"/>
        <item x="839"/>
        <item x="840"/>
        <item x="841"/>
        <item x="842"/>
        <item x="821"/>
        <item x="837"/>
        <item x="838"/>
        <item x="580"/>
        <item x="581"/>
        <item x="582"/>
        <item x="676"/>
        <item x="195"/>
        <item x="483"/>
        <item x="196"/>
        <item x="484"/>
        <item x="485"/>
        <item x="486"/>
        <item x="675"/>
        <item x="193"/>
        <item x="194"/>
        <item x="674"/>
        <item x="192"/>
        <item x="568"/>
        <item x="715"/>
        <item x="456"/>
        <item x="595"/>
        <item x="596"/>
        <item x="597"/>
        <item x="716"/>
        <item x="655"/>
        <item x="620"/>
        <item x="621"/>
        <item x="622"/>
        <item x="623"/>
        <item x="695"/>
        <item x="617"/>
        <item x="618"/>
        <item x="619"/>
        <item x="694"/>
        <item x="789"/>
        <item x="546"/>
        <item x="380"/>
        <item x="545"/>
        <item x="833"/>
        <item x="850"/>
        <item x="851"/>
        <item x="832"/>
        <item x="807"/>
        <item x="745"/>
        <item x="746"/>
        <item x="637"/>
        <item x="638"/>
        <item x="639"/>
        <item x="743"/>
        <item x="744"/>
        <item x="640"/>
        <item x="385"/>
        <item x="386"/>
        <item x="383"/>
        <item x="384"/>
        <item x="381"/>
        <item x="382"/>
        <item x="696"/>
        <item x="549"/>
        <item x="550"/>
        <item x="551"/>
        <item x="552"/>
        <item x="451"/>
        <item x="747"/>
        <item x="748"/>
        <item x="749"/>
        <item x="547"/>
        <item x="548"/>
        <item x="615"/>
        <item x="616"/>
        <item x="470"/>
        <item x="585"/>
        <item x="471"/>
        <item x="472"/>
        <item x="584"/>
        <item x="458"/>
        <item x="677"/>
        <item x="678"/>
        <item x="692"/>
        <item x="377"/>
        <item x="831"/>
        <item x="849"/>
        <item x="806"/>
        <item x="740"/>
        <item x="741"/>
        <item x="693"/>
        <item x="378"/>
        <item x="543"/>
        <item x="379"/>
        <item x="544"/>
        <item x="613"/>
        <item x="614"/>
        <item x="583"/>
        <item x="742"/>
        <item x="699"/>
        <item x="698"/>
        <item x="391"/>
        <item x="750"/>
        <item x="751"/>
        <item x="752"/>
        <item x="790"/>
        <item x="706"/>
        <item x="762"/>
        <item x="763"/>
        <item x="764"/>
        <item x="765"/>
        <item x="653"/>
        <item x="817"/>
        <item x="663"/>
        <item x="664"/>
        <item x="665"/>
        <item x="812"/>
        <item x="813"/>
        <item x="814"/>
        <item x="685"/>
        <item x="359"/>
        <item x="507"/>
        <item x="364"/>
        <item x="508"/>
        <item x="509"/>
        <item x="510"/>
        <item x="730"/>
        <item x="731"/>
        <item x="732"/>
        <item x="358"/>
        <item x="574"/>
        <item x="607"/>
        <item x="608"/>
        <item x="805"/>
        <item x="771"/>
        <item x="774"/>
        <item x="788"/>
        <item x="691"/>
        <item x="769"/>
        <item x="375"/>
        <item x="542"/>
        <item x="778"/>
        <item x="689"/>
        <item x="786"/>
        <item x="770"/>
        <item x="773"/>
        <item x="690"/>
        <item x="787"/>
        <item x="768"/>
        <item x="373"/>
        <item x="529"/>
        <item x="374"/>
        <item x="530"/>
        <item x="540"/>
        <item x="541"/>
        <item x="777"/>
        <item x="434"/>
        <item x="435"/>
        <item x="667"/>
        <item x="688"/>
        <item x="785"/>
        <item x="579"/>
        <item x="668"/>
        <item x="436"/>
        <item x="448"/>
        <item x="450"/>
        <item x="767"/>
        <item x="772"/>
        <item x="371"/>
        <item x="525"/>
        <item x="372"/>
        <item x="526"/>
        <item x="527"/>
        <item x="528"/>
        <item x="431"/>
        <item x="783"/>
        <item x="578"/>
        <item x="432"/>
        <item x="784"/>
        <item x="454"/>
        <item x="433"/>
        <item x="445"/>
        <item x="446"/>
        <item x="447"/>
        <item x="520"/>
        <item x="369"/>
        <item x="521"/>
        <item x="370"/>
        <item x="522"/>
        <item x="523"/>
        <item x="524"/>
        <item x="782"/>
        <item x="576"/>
        <item x="429"/>
        <item x="577"/>
        <item x="430"/>
        <item x="453"/>
        <item x="439"/>
        <item x="442"/>
        <item x="443"/>
        <item x="444"/>
        <item x="367"/>
        <item x="516"/>
        <item x="368"/>
        <item x="517"/>
        <item x="518"/>
        <item x="519"/>
        <item x="776"/>
        <item x="781"/>
        <item x="467"/>
        <item x="428"/>
        <item x="468"/>
        <item x="438"/>
        <item x="376"/>
        <item x="437"/>
        <item x="830"/>
        <item x="829"/>
        <item x="819"/>
        <item x="828"/>
        <item x="848"/>
        <item x="827"/>
        <item x="473"/>
        <item x="801"/>
        <item x="797"/>
        <item x="802"/>
        <item x="798"/>
        <item x="803"/>
        <item x="799"/>
        <item x="800"/>
        <item x="794"/>
        <item x="795"/>
        <item x="796"/>
        <item x="793"/>
        <item x="792"/>
        <item x="737"/>
        <item x="738"/>
        <item x="739"/>
        <item x="853"/>
        <item x="854"/>
        <item x="855"/>
        <item x="856"/>
        <item x="857"/>
        <item x="858"/>
        <item t="default"/>
      </items>
    </pivotField>
    <pivotField axis="axisRow" showAll="0">
      <items count="895">
        <item x="0"/>
        <item x="1"/>
        <item x="102"/>
        <item x="191"/>
        <item x="192"/>
        <item x="193"/>
        <item x="194"/>
        <item x="195"/>
        <item x="196"/>
        <item x="197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6"/>
        <item x="447"/>
        <item x="448"/>
        <item x="449"/>
        <item x="450"/>
        <item x="451"/>
        <item x="452"/>
        <item x="453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218"/>
        <item x="214"/>
        <item x="180"/>
        <item x="6"/>
        <item x="201"/>
        <item x="125"/>
        <item x="171"/>
        <item x="151"/>
        <item x="7"/>
        <item x="8"/>
        <item x="9"/>
        <item x="200"/>
        <item x="140"/>
        <item x="143"/>
        <item x="138"/>
        <item x="144"/>
        <item x="141"/>
        <item x="142"/>
        <item x="139"/>
        <item x="890"/>
        <item x="93"/>
        <item x="95"/>
        <item x="889"/>
        <item x="213"/>
        <item x="86"/>
        <item x="96"/>
        <item x="87"/>
        <item x="88"/>
        <item x="94"/>
        <item x="82"/>
        <item x="81"/>
        <item x="117"/>
        <item x="112"/>
        <item x="120"/>
        <item x="111"/>
        <item x="115"/>
        <item x="119"/>
        <item x="114"/>
        <item x="118"/>
        <item x="121"/>
        <item x="178"/>
        <item x="179"/>
        <item x="891"/>
        <item x="212"/>
        <item x="116"/>
        <item x="113"/>
        <item x="122"/>
        <item x="215"/>
        <item x="90"/>
        <item x="220"/>
        <item x="219"/>
        <item x="221"/>
        <item x="126"/>
        <item x="91"/>
        <item x="92"/>
        <item x="128"/>
        <item x="127"/>
        <item x="89"/>
        <item x="97"/>
        <item x="99"/>
        <item x="101"/>
        <item x="98"/>
        <item x="100"/>
        <item x="254"/>
        <item x="296"/>
        <item x="152"/>
        <item x="222"/>
        <item x="272"/>
        <item x="253"/>
        <item x="301"/>
        <item x="259"/>
        <item x="263"/>
        <item x="224"/>
        <item x="282"/>
        <item x="260"/>
        <item x="302"/>
        <item x="275"/>
        <item x="311"/>
        <item x="265"/>
        <item x="306"/>
        <item x="309"/>
        <item x="223"/>
        <item x="303"/>
        <item x="271"/>
        <item x="304"/>
        <item x="314"/>
        <item x="229"/>
        <item x="251"/>
        <item x="248"/>
        <item x="277"/>
        <item x="246"/>
        <item x="261"/>
        <item x="255"/>
        <item x="247"/>
        <item x="290"/>
        <item x="291"/>
        <item x="279"/>
        <item x="285"/>
        <item x="153"/>
        <item x="273"/>
        <item x="287"/>
        <item x="232"/>
        <item x="234"/>
        <item x="227"/>
        <item x="230"/>
        <item x="228"/>
        <item x="233"/>
        <item x="231"/>
        <item x="235"/>
        <item x="284"/>
        <item x="307"/>
        <item x="107"/>
        <item x="236"/>
        <item x="156"/>
        <item x="157"/>
        <item x="108"/>
        <item x="155"/>
        <item x="249"/>
        <item x="297"/>
        <item x="109"/>
        <item x="237"/>
        <item x="268"/>
        <item x="267"/>
        <item x="269"/>
        <item x="245"/>
        <item x="240"/>
        <item x="225"/>
        <item x="226"/>
        <item x="242"/>
        <item x="243"/>
        <item x="241"/>
        <item x="239"/>
        <item x="244"/>
        <item x="256"/>
        <item x="292"/>
        <item x="276"/>
        <item x="266"/>
        <item x="270"/>
        <item x="293"/>
        <item x="257"/>
        <item x="250"/>
        <item x="288"/>
        <item x="289"/>
        <item x="298"/>
        <item x="280"/>
        <item x="281"/>
        <item x="286"/>
        <item x="305"/>
        <item x="154"/>
        <item x="299"/>
        <item x="300"/>
        <item x="238"/>
        <item x="258"/>
        <item x="283"/>
        <item x="262"/>
        <item x="294"/>
        <item x="252"/>
        <item x="274"/>
        <item x="308"/>
        <item x="312"/>
        <item x="310"/>
        <item x="295"/>
        <item x="264"/>
        <item x="278"/>
        <item x="313"/>
        <item x="172"/>
        <item x="4"/>
        <item x="188"/>
        <item x="211"/>
        <item x="173"/>
        <item x="3"/>
        <item x="209"/>
        <item x="210"/>
        <item x="124"/>
        <item x="106"/>
        <item x="123"/>
        <item x="2"/>
        <item x="888"/>
        <item x="187"/>
        <item x="186"/>
        <item x="183"/>
        <item x="190"/>
        <item x="103"/>
        <item x="185"/>
        <item x="105"/>
        <item x="104"/>
        <item x="189"/>
        <item x="198"/>
        <item x="184"/>
        <item x="149"/>
        <item x="146"/>
        <item x="147"/>
        <item x="145"/>
        <item x="690"/>
        <item x="689"/>
        <item x="176"/>
        <item x="129"/>
        <item x="130"/>
        <item x="177"/>
        <item x="148"/>
        <item x="174"/>
        <item x="175"/>
        <item x="135"/>
        <item x="133"/>
        <item x="131"/>
        <item x="132"/>
        <item x="134"/>
        <item x="208"/>
        <item x="137"/>
        <item x="136"/>
        <item x="150"/>
        <item x="83"/>
        <item x="205"/>
        <item x="206"/>
        <item x="207"/>
        <item x="217"/>
        <item x="892"/>
        <item x="74"/>
        <item x="73"/>
        <item x="5"/>
        <item x="75"/>
        <item x="538"/>
        <item x="546"/>
        <item x="539"/>
        <item x="540"/>
        <item x="541"/>
        <item x="542"/>
        <item x="543"/>
        <item x="544"/>
        <item x="545"/>
        <item x="345"/>
        <item x="343"/>
        <item x="344"/>
        <item x="333"/>
        <item x="322"/>
        <item x="336"/>
        <item x="324"/>
        <item x="326"/>
        <item x="444"/>
        <item x="587"/>
        <item x="364"/>
        <item x="647"/>
        <item x="338"/>
        <item x="334"/>
        <item x="323"/>
        <item x="454"/>
        <item x="445"/>
        <item x="588"/>
        <item x="589"/>
        <item x="365"/>
        <item x="366"/>
        <item x="367"/>
        <item x="648"/>
        <item x="649"/>
        <item x="346"/>
        <item x="335"/>
        <item x="337"/>
        <item x="325"/>
        <item x="327"/>
        <item x="321"/>
        <item x="328"/>
        <item x="329"/>
        <item x="330"/>
        <item x="331"/>
        <item x="332"/>
        <item x="650"/>
        <item x="339"/>
        <item x="340"/>
        <item x="341"/>
        <item x="342"/>
        <item x="110"/>
        <item x="199"/>
        <item x="315"/>
        <item x="316"/>
        <item x="318"/>
        <item x="319"/>
        <item x="320"/>
        <item x="317"/>
        <item x="216"/>
        <item x="160"/>
        <item x="159"/>
        <item x="158"/>
        <item x="162"/>
        <item x="164"/>
        <item x="165"/>
        <item x="163"/>
        <item x="161"/>
        <item x="167"/>
        <item x="204"/>
        <item x="203"/>
        <item x="202"/>
        <item x="166"/>
        <item x="168"/>
        <item x="170"/>
        <item x="169"/>
        <item x="71"/>
        <item x="72"/>
        <item x="67"/>
        <item x="68"/>
        <item x="61"/>
        <item x="60"/>
        <item x="65"/>
        <item x="66"/>
        <item x="69"/>
        <item x="13"/>
        <item x="70"/>
        <item x="40"/>
        <item x="34"/>
        <item x="35"/>
        <item x="23"/>
        <item x="37"/>
        <item x="42"/>
        <item x="50"/>
        <item x="41"/>
        <item x="43"/>
        <item x="47"/>
        <item x="27"/>
        <item x="15"/>
        <item x="19"/>
        <item x="20"/>
        <item x="31"/>
        <item x="26"/>
        <item x="25"/>
        <item x="48"/>
        <item x="30"/>
        <item x="28"/>
        <item x="46"/>
        <item x="32"/>
        <item x="36"/>
        <item x="24"/>
        <item x="53"/>
        <item x="56"/>
        <item x="33"/>
        <item x="29"/>
        <item x="38"/>
        <item x="54"/>
        <item x="52"/>
        <item x="58"/>
        <item x="44"/>
        <item x="51"/>
        <item x="62"/>
        <item x="63"/>
        <item x="64"/>
        <item x="14"/>
        <item x="49"/>
        <item x="16"/>
        <item x="45"/>
        <item x="17"/>
        <item x="57"/>
        <item x="39"/>
        <item x="55"/>
        <item x="18"/>
        <item x="21"/>
        <item x="22"/>
        <item x="59"/>
        <item x="181"/>
        <item x="77"/>
        <item x="78"/>
        <item x="76"/>
        <item x="79"/>
        <item x="11"/>
        <item x="80"/>
        <item x="12"/>
        <item x="10"/>
        <item x="85"/>
        <item x="84"/>
        <item x="182"/>
        <item x="893"/>
        <item t="default"/>
      </items>
    </pivotField>
    <pivotField showAll="0"/>
    <pivotField axis="axisPage" multipleItemSelectionAllowed="1" showAll="0">
      <items count="14">
        <item h="1" x="2"/>
        <item x="5"/>
        <item x="6"/>
        <item x="4"/>
        <item h="1" x="9"/>
        <item x="11"/>
        <item x="0"/>
        <item h="1" x="3"/>
        <item h="1" x="8"/>
        <item h="1" x="10"/>
        <item h="1" x="7"/>
        <item h="1" x="1"/>
        <item h="1"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6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9"/>
    </i>
    <i>
      <x v="580"/>
    </i>
    <i>
      <x v="583"/>
    </i>
    <i>
      <x v="584"/>
    </i>
    <i>
      <x v="585"/>
    </i>
    <i>
      <x v="586"/>
    </i>
    <i>
      <x v="587"/>
    </i>
    <i>
      <x v="588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 t="grand">
      <x/>
    </i>
  </rowItems>
  <colItems count="1">
    <i/>
  </colItems>
  <pageFields count="1">
    <pageField fld="4" hier="-1"/>
  </pageFields>
  <dataFields count="1">
    <dataField name="Max of ทุนมาตรฐาน " fld="25" subtotal="max" baseField="2" baseItem="0"/>
  </dataFields>
  <formats count="46">
    <format dxfId="45">
      <pivotArea type="all" dataOnly="0" outline="0" fieldPosition="0"/>
    </format>
    <format dxfId="44">
      <pivotArea outline="0" collapsedLevelsAreSubtotals="1" fieldPosition="0"/>
    </format>
    <format dxfId="43">
      <pivotArea field="2" type="button" dataOnly="0" labelOnly="1" outline="0" axis="axisRow" fieldPosition="0"/>
    </format>
    <format dxfId="42">
      <pivotArea dataOnly="0" labelOnly="1" outline="0" axis="axisValues" fieldPosition="0"/>
    </format>
    <format dxfId="41">
      <pivotArea dataOnly="0" labelOnly="1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40">
      <pivotArea dataOnly="0" labelOnly="1" fieldPosition="0">
        <references count="1">
          <reference field="2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39">
      <pivotArea dataOnly="0" labelOnly="1" fieldPosition="0">
        <references count="1">
          <reference field="2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38">
      <pivotArea dataOnly="0" labelOnly="1" fieldPosition="0">
        <references count="1">
          <reference field="2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37">
      <pivotArea dataOnly="0" labelOnly="1" fieldPosition="0">
        <references count="1">
          <reference field="2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36">
      <pivotArea dataOnly="0" labelOnly="1" fieldPosition="0">
        <references count="1">
          <reference field="2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35">
      <pivotArea dataOnly="0" labelOnly="1" fieldPosition="0">
        <references count="1">
          <reference field="2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34">
      <pivotArea dataOnly="0" labelOnly="1" fieldPosition="0">
        <references count="1">
          <reference field="2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33">
      <pivotArea dataOnly="0" labelOnly="1" fieldPosition="0">
        <references count="1">
          <reference field="2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32">
      <pivotArea dataOnly="0" labelOnly="1" fieldPosition="0">
        <references count="1">
          <reference field="2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31">
      <pivotArea dataOnly="0" labelOnly="1" fieldPosition="0">
        <references count="1">
          <reference field="2" count="50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</reference>
        </references>
      </pivotArea>
    </format>
    <format dxfId="30">
      <pivotArea dataOnly="0" labelOnly="1" fieldPosition="0">
        <references count="1">
          <reference field="2" count="50">
            <x v="550"/>
            <x v="551"/>
            <x v="552"/>
            <x v="553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7"/>
            <x v="578"/>
            <x v="57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</reference>
        </references>
      </pivotArea>
    </format>
    <format dxfId="29">
      <pivotArea dataOnly="0" labelOnly="1" fieldPosition="0">
        <references count="1">
          <reference field="2" count="50">
            <x v="600"/>
            <x v="601"/>
            <x v="602"/>
            <x v="603"/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  <x v="621"/>
            <x v="622"/>
            <x v="623"/>
            <x v="624"/>
            <x v="625"/>
            <x v="626"/>
            <x v="627"/>
            <x v="628"/>
            <x v="629"/>
            <x v="630"/>
            <x v="631"/>
            <x v="632"/>
            <x v="633"/>
            <x v="634"/>
            <x v="635"/>
            <x v="636"/>
            <x v="637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49"/>
          </reference>
        </references>
      </pivotArea>
    </format>
    <format dxfId="28">
      <pivotArea dataOnly="0" labelOnly="1" fieldPosition="0">
        <references count="1">
          <reference field="2" count="50"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2"/>
            <x v="683"/>
            <x v="684"/>
            <x v="685"/>
            <x v="686"/>
            <x v="687"/>
            <x v="688"/>
            <x v="689"/>
            <x v="690"/>
            <x v="691"/>
            <x v="692"/>
            <x v="693"/>
            <x v="694"/>
            <x v="695"/>
            <x v="696"/>
            <x v="697"/>
            <x v="698"/>
            <x v="699"/>
          </reference>
        </references>
      </pivotArea>
    </format>
    <format dxfId="27">
      <pivotArea dataOnly="0" labelOnly="1" fieldPosition="0">
        <references count="1">
          <reference field="2" count="50">
            <x v="700"/>
            <x v="701"/>
            <x v="702"/>
            <x v="703"/>
            <x v="704"/>
            <x v="705"/>
            <x v="706"/>
            <x v="707"/>
            <x v="708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28"/>
            <x v="729"/>
            <x v="730"/>
            <x v="731"/>
            <x v="732"/>
            <x v="733"/>
            <x v="734"/>
            <x v="735"/>
            <x v="736"/>
            <x v="737"/>
            <x v="738"/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</reference>
        </references>
      </pivotArea>
    </format>
    <format dxfId="26">
      <pivotArea dataOnly="0" labelOnly="1" fieldPosition="0">
        <references count="1">
          <reference field="2" count="50"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77"/>
            <x v="778"/>
            <x v="779"/>
            <x v="780"/>
            <x v="781"/>
            <x v="782"/>
            <x v="783"/>
            <x v="784"/>
            <x v="785"/>
            <x v="786"/>
            <x v="787"/>
            <x v="788"/>
            <x v="789"/>
            <x v="790"/>
            <x v="791"/>
            <x v="792"/>
            <x v="793"/>
            <x v="794"/>
            <x v="795"/>
            <x v="796"/>
            <x v="797"/>
            <x v="798"/>
            <x v="799"/>
          </reference>
        </references>
      </pivotArea>
    </format>
    <format dxfId="25">
      <pivotArea dataOnly="0" labelOnly="1" fieldPosition="0">
        <references count="1">
          <reference field="2" count="50">
            <x v="800"/>
            <x v="801"/>
            <x v="802"/>
            <x v="803"/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  <x v="822"/>
            <x v="823"/>
            <x v="824"/>
            <x v="825"/>
            <x v="826"/>
            <x v="827"/>
            <x v="828"/>
            <x v="829"/>
            <x v="830"/>
            <x v="831"/>
            <x v="832"/>
            <x v="833"/>
            <x v="834"/>
            <x v="835"/>
            <x v="836"/>
            <x v="837"/>
            <x v="838"/>
            <x v="839"/>
            <x v="840"/>
            <x v="841"/>
            <x v="842"/>
            <x v="843"/>
            <x v="844"/>
            <x v="845"/>
            <x v="846"/>
            <x v="847"/>
            <x v="848"/>
            <x v="849"/>
          </reference>
        </references>
      </pivotArea>
    </format>
    <format dxfId="24">
      <pivotArea dataOnly="0" labelOnly="1" fieldPosition="0">
        <references count="1">
          <reference field="2" count="44">
            <x v="850"/>
            <x v="851"/>
            <x v="852"/>
            <x v="853"/>
            <x v="854"/>
            <x v="855"/>
            <x v="856"/>
            <x v="857"/>
            <x v="858"/>
            <x v="859"/>
            <x v="860"/>
            <x v="861"/>
            <x v="862"/>
            <x v="863"/>
            <x v="864"/>
            <x v="865"/>
            <x v="866"/>
            <x v="867"/>
            <x v="868"/>
            <x v="869"/>
            <x v="870"/>
            <x v="871"/>
            <x v="872"/>
            <x v="873"/>
            <x v="874"/>
            <x v="875"/>
            <x v="876"/>
            <x v="877"/>
            <x v="878"/>
            <x v="879"/>
            <x v="880"/>
            <x v="881"/>
            <x v="882"/>
            <x v="883"/>
            <x v="884"/>
            <x v="885"/>
            <x v="886"/>
            <x v="887"/>
            <x v="888"/>
            <x v="889"/>
            <x v="890"/>
            <x v="891"/>
            <x v="892"/>
            <x v="893"/>
          </reference>
        </references>
      </pivotArea>
    </format>
    <format dxfId="23">
      <pivotArea dataOnly="0" labelOnly="1" grandRow="1" outline="0" fieldPosition="0"/>
    </format>
    <format dxfId="22">
      <pivotArea type="all" dataOnly="0" outline="0" fieldPosition="0"/>
    </format>
    <format dxfId="21">
      <pivotArea outline="0" collapsedLevelsAreSubtotals="1" fieldPosition="0"/>
    </format>
    <format dxfId="20">
      <pivotArea field="2" type="button" dataOnly="0" labelOnly="1" outline="0" axis="axisRow" fieldPosition="0"/>
    </format>
    <format dxfId="19">
      <pivotArea dataOnly="0" labelOnly="1" outline="0" axis="axisValues" fieldPosition="0"/>
    </format>
    <format dxfId="18">
      <pivotArea dataOnly="0" labelOnly="1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7">
      <pivotArea dataOnly="0" labelOnly="1" fieldPosition="0">
        <references count="1">
          <reference field="2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6">
      <pivotArea dataOnly="0" labelOnly="1" fieldPosition="0">
        <references count="1">
          <reference field="2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5">
      <pivotArea dataOnly="0" labelOnly="1" fieldPosition="0">
        <references count="1">
          <reference field="2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14">
      <pivotArea dataOnly="0" labelOnly="1" fieldPosition="0">
        <references count="1">
          <reference field="2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13">
      <pivotArea dataOnly="0" labelOnly="1" fieldPosition="0">
        <references count="1">
          <reference field="2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12">
      <pivotArea dataOnly="0" labelOnly="1" fieldPosition="0">
        <references count="1">
          <reference field="2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11">
      <pivotArea dataOnly="0" labelOnly="1" fieldPosition="0">
        <references count="1">
          <reference field="2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10">
      <pivotArea dataOnly="0" labelOnly="1" fieldPosition="0">
        <references count="1">
          <reference field="2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9">
      <pivotArea dataOnly="0" labelOnly="1" fieldPosition="0">
        <references count="1">
          <reference field="2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8">
      <pivotArea dataOnly="0" labelOnly="1" fieldPosition="0">
        <references count="1">
          <reference field="2" count="50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</reference>
        </references>
      </pivotArea>
    </format>
    <format dxfId="7">
      <pivotArea dataOnly="0" labelOnly="1" fieldPosition="0">
        <references count="1">
          <reference field="2" count="50">
            <x v="550"/>
            <x v="551"/>
            <x v="552"/>
            <x v="553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7"/>
            <x v="578"/>
            <x v="57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</reference>
        </references>
      </pivotArea>
    </format>
    <format dxfId="6">
      <pivotArea dataOnly="0" labelOnly="1" fieldPosition="0">
        <references count="1">
          <reference field="2" count="50">
            <x v="600"/>
            <x v="601"/>
            <x v="602"/>
            <x v="603"/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  <x v="621"/>
            <x v="622"/>
            <x v="623"/>
            <x v="624"/>
            <x v="625"/>
            <x v="626"/>
            <x v="627"/>
            <x v="628"/>
            <x v="629"/>
            <x v="630"/>
            <x v="631"/>
            <x v="632"/>
            <x v="633"/>
            <x v="634"/>
            <x v="635"/>
            <x v="636"/>
            <x v="637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49"/>
          </reference>
        </references>
      </pivotArea>
    </format>
    <format dxfId="5">
      <pivotArea dataOnly="0" labelOnly="1" fieldPosition="0">
        <references count="1">
          <reference field="2" count="50"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2"/>
            <x v="683"/>
            <x v="684"/>
            <x v="685"/>
            <x v="686"/>
            <x v="687"/>
            <x v="688"/>
            <x v="689"/>
            <x v="690"/>
            <x v="691"/>
            <x v="692"/>
            <x v="693"/>
            <x v="694"/>
            <x v="695"/>
            <x v="696"/>
            <x v="697"/>
            <x v="698"/>
            <x v="699"/>
          </reference>
        </references>
      </pivotArea>
    </format>
    <format dxfId="4">
      <pivotArea dataOnly="0" labelOnly="1" fieldPosition="0">
        <references count="1">
          <reference field="2" count="50">
            <x v="700"/>
            <x v="701"/>
            <x v="702"/>
            <x v="703"/>
            <x v="704"/>
            <x v="705"/>
            <x v="706"/>
            <x v="707"/>
            <x v="708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28"/>
            <x v="729"/>
            <x v="730"/>
            <x v="731"/>
            <x v="732"/>
            <x v="733"/>
            <x v="734"/>
            <x v="735"/>
            <x v="736"/>
            <x v="737"/>
            <x v="738"/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</reference>
        </references>
      </pivotArea>
    </format>
    <format dxfId="3">
      <pivotArea dataOnly="0" labelOnly="1" fieldPosition="0">
        <references count="1">
          <reference field="2" count="50"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77"/>
            <x v="778"/>
            <x v="779"/>
            <x v="780"/>
            <x v="781"/>
            <x v="782"/>
            <x v="783"/>
            <x v="784"/>
            <x v="785"/>
            <x v="786"/>
            <x v="787"/>
            <x v="788"/>
            <x v="789"/>
            <x v="790"/>
            <x v="791"/>
            <x v="792"/>
            <x v="793"/>
            <x v="794"/>
            <x v="795"/>
            <x v="796"/>
            <x v="797"/>
            <x v="798"/>
            <x v="799"/>
          </reference>
        </references>
      </pivotArea>
    </format>
    <format dxfId="2">
      <pivotArea dataOnly="0" labelOnly="1" fieldPosition="0">
        <references count="1">
          <reference field="2" count="50">
            <x v="800"/>
            <x v="801"/>
            <x v="802"/>
            <x v="803"/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  <x v="822"/>
            <x v="823"/>
            <x v="824"/>
            <x v="825"/>
            <x v="826"/>
            <x v="827"/>
            <x v="828"/>
            <x v="829"/>
            <x v="830"/>
            <x v="831"/>
            <x v="832"/>
            <x v="833"/>
            <x v="834"/>
            <x v="835"/>
            <x v="836"/>
            <x v="837"/>
            <x v="838"/>
            <x v="839"/>
            <x v="840"/>
            <x v="841"/>
            <x v="842"/>
            <x v="843"/>
            <x v="844"/>
            <x v="845"/>
            <x v="846"/>
            <x v="847"/>
            <x v="848"/>
            <x v="849"/>
          </reference>
        </references>
      </pivotArea>
    </format>
    <format dxfId="1">
      <pivotArea dataOnly="0" labelOnly="1" fieldPosition="0">
        <references count="1">
          <reference field="2" count="44">
            <x v="850"/>
            <x v="851"/>
            <x v="852"/>
            <x v="853"/>
            <x v="854"/>
            <x v="855"/>
            <x v="856"/>
            <x v="857"/>
            <x v="858"/>
            <x v="859"/>
            <x v="860"/>
            <x v="861"/>
            <x v="862"/>
            <x v="863"/>
            <x v="864"/>
            <x v="865"/>
            <x v="866"/>
            <x v="867"/>
            <x v="868"/>
            <x v="869"/>
            <x v="870"/>
            <x v="871"/>
            <x v="872"/>
            <x v="873"/>
            <x v="874"/>
            <x v="875"/>
            <x v="876"/>
            <x v="877"/>
            <x v="878"/>
            <x v="879"/>
            <x v="880"/>
            <x v="881"/>
            <x v="882"/>
            <x v="883"/>
            <x v="884"/>
            <x v="885"/>
            <x v="886"/>
            <x v="887"/>
            <x v="888"/>
            <x v="889"/>
            <x v="890"/>
            <x v="891"/>
            <x v="892"/>
            <x v="893"/>
          </reference>
        </references>
      </pivotArea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120"/>
  <sheetViews>
    <sheetView workbookViewId="0">
      <pane ySplit="1" topLeftCell="A2" activePane="bottomLeft" state="frozen"/>
      <selection pane="bottomLeft" sqref="A1:AG1048576"/>
    </sheetView>
  </sheetViews>
  <sheetFormatPr defaultColWidth="9" defaultRowHeight="23.4"/>
  <cols>
    <col min="1" max="1" width="9" style="3"/>
    <col min="2" max="2" width="53.6640625" style="2" bestFit="1" customWidth="1"/>
    <col min="3" max="3" width="21.5546875" style="2" bestFit="1" customWidth="1"/>
    <col min="4" max="4" width="21.5546875" style="3" hidden="1" customWidth="1"/>
    <col min="5" max="5" width="17.6640625" style="3" customWidth="1"/>
    <col min="6" max="6" width="34.44140625" style="2" hidden="1" customWidth="1"/>
    <col min="7" max="7" width="9" style="2" hidden="1" customWidth="1"/>
    <col min="8" max="9" width="9.109375" style="2" hidden="1" customWidth="1"/>
    <col min="10" max="10" width="0.109375" style="2" hidden="1" customWidth="1"/>
    <col min="11" max="11" width="11" style="2" hidden="1" customWidth="1"/>
    <col min="12" max="12" width="18.109375" style="2" hidden="1" customWidth="1"/>
    <col min="13" max="13" width="10.33203125" style="6" bestFit="1" customWidth="1"/>
    <col min="14" max="14" width="15.33203125" style="2" bestFit="1" customWidth="1"/>
    <col min="15" max="15" width="12.88671875" style="2" hidden="1" customWidth="1"/>
    <col min="16" max="17" width="13.5546875" style="2" hidden="1" customWidth="1"/>
    <col min="18" max="18" width="18.5546875" style="2" hidden="1" customWidth="1"/>
    <col min="19" max="19" width="18.6640625" style="6" bestFit="1" customWidth="1"/>
    <col min="20" max="23" width="9.109375" style="2" hidden="1" customWidth="1"/>
    <col min="24" max="24" width="9.109375" style="2" bestFit="1" customWidth="1"/>
    <col min="25" max="25" width="9" style="2"/>
    <col min="26" max="26" width="9.44140625" style="2" bestFit="1" customWidth="1"/>
    <col min="27" max="29" width="9.109375" style="2" hidden="1" customWidth="1"/>
    <col min="30" max="30" width="17" style="2" bestFit="1" customWidth="1"/>
    <col min="31" max="31" width="9.109375" style="2" bestFit="1" customWidth="1"/>
    <col min="32" max="32" width="15.88671875" style="2" bestFit="1" customWidth="1"/>
    <col min="33" max="33" width="18" style="2" bestFit="1" customWidth="1"/>
    <col min="34" max="16384" width="9" style="2"/>
  </cols>
  <sheetData>
    <row r="1" spans="1:33">
      <c r="A1" s="8" t="s">
        <v>3</v>
      </c>
      <c r="B1" s="11" t="s">
        <v>0</v>
      </c>
      <c r="C1" s="11" t="s">
        <v>1</v>
      </c>
      <c r="D1" s="11" t="s">
        <v>2590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7</v>
      </c>
      <c r="K1" s="11" t="s">
        <v>8</v>
      </c>
      <c r="L1" s="11" t="s">
        <v>9</v>
      </c>
      <c r="M1" s="9" t="s">
        <v>2542</v>
      </c>
      <c r="N1" s="9" t="s">
        <v>10</v>
      </c>
      <c r="O1" s="9" t="s">
        <v>5</v>
      </c>
      <c r="P1" s="9" t="s">
        <v>6</v>
      </c>
      <c r="Q1" s="9" t="s">
        <v>11</v>
      </c>
      <c r="R1" s="9" t="s">
        <v>12</v>
      </c>
      <c r="S1" s="9" t="s">
        <v>2543</v>
      </c>
      <c r="T1" s="9" t="s">
        <v>13</v>
      </c>
      <c r="U1" s="9" t="s">
        <v>14</v>
      </c>
      <c r="V1" s="9" t="s">
        <v>15</v>
      </c>
      <c r="W1" s="9" t="s">
        <v>16</v>
      </c>
      <c r="X1" s="9" t="s">
        <v>17</v>
      </c>
      <c r="Y1" s="9" t="s">
        <v>18</v>
      </c>
      <c r="Z1" s="9" t="s">
        <v>19</v>
      </c>
      <c r="AA1" s="9" t="s">
        <v>20</v>
      </c>
      <c r="AB1" s="9" t="s">
        <v>21</v>
      </c>
      <c r="AC1" s="9" t="s">
        <v>22</v>
      </c>
      <c r="AD1" s="9" t="s">
        <v>2544</v>
      </c>
      <c r="AE1" s="9" t="s">
        <v>2545</v>
      </c>
      <c r="AF1" s="10" t="s">
        <v>2546</v>
      </c>
      <c r="AG1" s="9" t="s">
        <v>2547</v>
      </c>
    </row>
    <row r="2" spans="1:33">
      <c r="A2" s="1" t="s">
        <v>2576</v>
      </c>
      <c r="B2" s="2" t="s">
        <v>23</v>
      </c>
      <c r="C2" s="2" t="s">
        <v>24</v>
      </c>
      <c r="D2" s="3" t="s">
        <v>25</v>
      </c>
      <c r="E2" s="3" t="s">
        <v>25</v>
      </c>
      <c r="F2" s="2" t="s">
        <v>26</v>
      </c>
      <c r="G2" s="2" t="s">
        <v>27</v>
      </c>
      <c r="H2" s="2">
        <v>3.1</v>
      </c>
      <c r="I2" s="2">
        <v>0</v>
      </c>
      <c r="J2" s="2">
        <v>0</v>
      </c>
      <c r="K2" s="2">
        <v>0</v>
      </c>
      <c r="L2" s="2">
        <v>0</v>
      </c>
      <c r="M2" s="7">
        <f t="shared" ref="M2:M28" si="0">SUM(H2:L2)</f>
        <v>3.1</v>
      </c>
      <c r="N2" s="2" t="s">
        <v>28</v>
      </c>
      <c r="O2" s="2">
        <v>260.69</v>
      </c>
      <c r="P2" s="2">
        <v>0</v>
      </c>
      <c r="Q2" s="2">
        <v>0</v>
      </c>
      <c r="R2" s="2">
        <v>0</v>
      </c>
      <c r="S2" s="4">
        <f t="shared" ref="S2:S65" si="1">SUM(O2:R2)</f>
        <v>260.69</v>
      </c>
      <c r="T2" s="2">
        <v>124</v>
      </c>
      <c r="U2" s="2">
        <v>0</v>
      </c>
      <c r="V2" s="2">
        <v>136.69</v>
      </c>
      <c r="W2" s="2">
        <v>52.43</v>
      </c>
      <c r="X2" s="2">
        <v>0</v>
      </c>
      <c r="Y2" s="2" t="s">
        <v>29</v>
      </c>
      <c r="Z2" s="2">
        <v>40</v>
      </c>
      <c r="AA2" s="2">
        <v>0</v>
      </c>
      <c r="AB2" s="2">
        <v>0</v>
      </c>
      <c r="AC2" s="2" t="s">
        <v>30</v>
      </c>
      <c r="AD2" s="6">
        <f t="shared" ref="AD2:AD65" si="2">SUM(S2/M2)</f>
        <v>84.093548387096774</v>
      </c>
      <c r="AE2" s="6">
        <f t="shared" ref="AE2:AE65" si="3">SUM(AD2-Z2)</f>
        <v>44.093548387096774</v>
      </c>
      <c r="AF2" s="7">
        <f t="shared" ref="AF2:AF65" si="4">SUM(Z2*M2)</f>
        <v>124</v>
      </c>
      <c r="AG2" s="6">
        <f t="shared" ref="AG2:AG65" si="5">SUM(S2-AF2)</f>
        <v>136.69</v>
      </c>
    </row>
    <row r="3" spans="1:33">
      <c r="A3" s="1" t="s">
        <v>2577</v>
      </c>
      <c r="B3" s="2" t="s">
        <v>31</v>
      </c>
      <c r="C3" s="2" t="s">
        <v>32</v>
      </c>
      <c r="D3" s="3" t="s">
        <v>25</v>
      </c>
      <c r="E3" s="3" t="s">
        <v>25</v>
      </c>
      <c r="F3" s="2" t="s">
        <v>2486</v>
      </c>
      <c r="G3" s="2" t="s">
        <v>145</v>
      </c>
      <c r="H3" s="2">
        <v>0</v>
      </c>
      <c r="I3" s="2">
        <v>4.2</v>
      </c>
      <c r="J3" s="2">
        <v>0</v>
      </c>
      <c r="K3" s="2">
        <v>0</v>
      </c>
      <c r="L3" s="2">
        <v>0</v>
      </c>
      <c r="M3" s="7">
        <f t="shared" si="0"/>
        <v>4.2</v>
      </c>
      <c r="N3" s="2" t="s">
        <v>28</v>
      </c>
      <c r="O3" s="2">
        <v>0</v>
      </c>
      <c r="P3" s="2">
        <v>274.57</v>
      </c>
      <c r="Q3" s="2">
        <v>0</v>
      </c>
      <c r="R3" s="2">
        <v>0</v>
      </c>
      <c r="S3" s="7">
        <f t="shared" si="1"/>
        <v>274.57</v>
      </c>
      <c r="T3" s="2">
        <v>315</v>
      </c>
      <c r="U3" s="2">
        <v>0</v>
      </c>
      <c r="V3" s="2">
        <v>123.37</v>
      </c>
      <c r="W3" s="2">
        <v>44.93</v>
      </c>
      <c r="X3" s="2">
        <v>75</v>
      </c>
      <c r="Y3" s="2" t="s">
        <v>29</v>
      </c>
      <c r="Z3" s="2">
        <v>36</v>
      </c>
      <c r="AA3" s="2">
        <v>0</v>
      </c>
      <c r="AB3" s="2">
        <v>0</v>
      </c>
      <c r="AC3" s="2" t="s">
        <v>30</v>
      </c>
      <c r="AD3" s="6">
        <f t="shared" si="2"/>
        <v>65.373809523809513</v>
      </c>
      <c r="AE3" s="6">
        <f t="shared" si="3"/>
        <v>29.373809523809513</v>
      </c>
      <c r="AF3" s="7">
        <f t="shared" si="4"/>
        <v>151.20000000000002</v>
      </c>
      <c r="AG3" s="6">
        <f t="shared" si="5"/>
        <v>123.36999999999998</v>
      </c>
    </row>
    <row r="4" spans="1:33">
      <c r="A4" s="1" t="s">
        <v>2572</v>
      </c>
      <c r="B4" s="2" t="s">
        <v>1684</v>
      </c>
      <c r="C4" s="2" t="s">
        <v>1685</v>
      </c>
      <c r="D4" s="3" t="s">
        <v>2591</v>
      </c>
      <c r="E4" s="3" t="s">
        <v>1650</v>
      </c>
      <c r="F4" s="2" t="s">
        <v>2345</v>
      </c>
      <c r="G4" s="2" t="s">
        <v>134</v>
      </c>
      <c r="H4" s="2">
        <v>10</v>
      </c>
      <c r="I4" s="2">
        <v>0</v>
      </c>
      <c r="J4" s="2">
        <v>0</v>
      </c>
      <c r="K4" s="2">
        <v>0</v>
      </c>
      <c r="L4" s="2">
        <v>0</v>
      </c>
      <c r="M4" s="7">
        <f t="shared" si="0"/>
        <v>10</v>
      </c>
      <c r="N4" s="2" t="s">
        <v>1659</v>
      </c>
      <c r="O4" s="2">
        <v>559.54999999999995</v>
      </c>
      <c r="P4" s="2">
        <v>0</v>
      </c>
      <c r="Q4" s="2">
        <v>0</v>
      </c>
      <c r="R4" s="2">
        <v>0</v>
      </c>
      <c r="S4" s="4">
        <f t="shared" si="1"/>
        <v>559.54999999999995</v>
      </c>
      <c r="T4" s="2">
        <v>352.8</v>
      </c>
      <c r="U4" s="2">
        <v>0</v>
      </c>
      <c r="V4" s="2">
        <v>158.51</v>
      </c>
      <c r="W4" s="2">
        <v>28.33</v>
      </c>
      <c r="X4" s="2">
        <v>35.28</v>
      </c>
      <c r="Y4" s="2" t="s">
        <v>1686</v>
      </c>
      <c r="Z4" s="2">
        <v>55.954999999999998</v>
      </c>
      <c r="AA4" s="2">
        <v>0</v>
      </c>
      <c r="AB4" s="2">
        <v>0</v>
      </c>
      <c r="AC4" s="5">
        <v>44345</v>
      </c>
      <c r="AD4" s="6">
        <f t="shared" si="2"/>
        <v>55.954999999999998</v>
      </c>
      <c r="AE4" s="6">
        <f t="shared" si="3"/>
        <v>0</v>
      </c>
      <c r="AF4" s="7">
        <f t="shared" si="4"/>
        <v>559.54999999999995</v>
      </c>
      <c r="AG4" s="6">
        <f t="shared" si="5"/>
        <v>0</v>
      </c>
    </row>
    <row r="5" spans="1:33">
      <c r="A5" s="1" t="s">
        <v>2572</v>
      </c>
      <c r="B5" s="2" t="s">
        <v>1684</v>
      </c>
      <c r="C5" s="2" t="s">
        <v>1685</v>
      </c>
      <c r="D5" s="3" t="s">
        <v>2591</v>
      </c>
      <c r="E5" s="3" t="s">
        <v>1650</v>
      </c>
      <c r="F5" s="2" t="s">
        <v>1221</v>
      </c>
      <c r="G5" s="2" t="s">
        <v>77</v>
      </c>
      <c r="H5" s="2">
        <v>3</v>
      </c>
      <c r="I5" s="2">
        <v>0</v>
      </c>
      <c r="J5" s="2">
        <v>0</v>
      </c>
      <c r="K5" s="2">
        <v>0</v>
      </c>
      <c r="L5" s="2">
        <v>0</v>
      </c>
      <c r="M5" s="7">
        <f t="shared" si="0"/>
        <v>3</v>
      </c>
      <c r="N5" s="2" t="s">
        <v>1659</v>
      </c>
      <c r="O5" s="2">
        <v>168.04</v>
      </c>
      <c r="P5" s="2">
        <v>0</v>
      </c>
      <c r="Q5" s="2">
        <v>0</v>
      </c>
      <c r="R5" s="2">
        <v>0</v>
      </c>
      <c r="S5" s="4">
        <f t="shared" si="1"/>
        <v>168.04</v>
      </c>
      <c r="T5" s="2">
        <v>105.84</v>
      </c>
      <c r="U5" s="2">
        <v>0</v>
      </c>
      <c r="V5" s="2">
        <v>168.04</v>
      </c>
      <c r="W5" s="2">
        <v>100</v>
      </c>
      <c r="X5" s="2">
        <v>35.28</v>
      </c>
      <c r="Y5" s="2" t="s">
        <v>1686</v>
      </c>
      <c r="Z5" s="2">
        <v>56.013333333333328</v>
      </c>
      <c r="AA5" s="2">
        <v>0</v>
      </c>
      <c r="AB5" s="2">
        <v>0</v>
      </c>
      <c r="AC5" s="2" t="s">
        <v>30</v>
      </c>
      <c r="AD5" s="6">
        <f t="shared" si="2"/>
        <v>56.013333333333328</v>
      </c>
      <c r="AE5" s="6">
        <f t="shared" si="3"/>
        <v>0</v>
      </c>
      <c r="AF5" s="7">
        <f t="shared" si="4"/>
        <v>168.04</v>
      </c>
      <c r="AG5" s="6">
        <f t="shared" si="5"/>
        <v>0</v>
      </c>
    </row>
    <row r="6" spans="1:33">
      <c r="A6" s="1" t="s">
        <v>2573</v>
      </c>
      <c r="B6" s="2" t="s">
        <v>1684</v>
      </c>
      <c r="C6" s="2" t="s">
        <v>1685</v>
      </c>
      <c r="D6" s="3" t="s">
        <v>2591</v>
      </c>
      <c r="E6" s="3" t="s">
        <v>1650</v>
      </c>
      <c r="F6" s="2" t="s">
        <v>807</v>
      </c>
      <c r="G6" s="2" t="s">
        <v>77</v>
      </c>
      <c r="H6" s="2">
        <v>1</v>
      </c>
      <c r="I6" s="2">
        <v>0</v>
      </c>
      <c r="J6" s="2">
        <v>0</v>
      </c>
      <c r="K6" s="2">
        <v>0</v>
      </c>
      <c r="L6" s="2">
        <v>0</v>
      </c>
      <c r="M6" s="7">
        <f t="shared" si="0"/>
        <v>1</v>
      </c>
      <c r="N6" s="2" t="s">
        <v>1659</v>
      </c>
      <c r="O6" s="2">
        <v>46.73</v>
      </c>
      <c r="P6" s="2">
        <v>0</v>
      </c>
      <c r="Q6" s="2">
        <v>0</v>
      </c>
      <c r="R6" s="2">
        <v>0</v>
      </c>
      <c r="S6" s="4">
        <f t="shared" si="1"/>
        <v>46.73</v>
      </c>
      <c r="T6" s="2">
        <v>35.28</v>
      </c>
      <c r="U6" s="2">
        <v>0</v>
      </c>
      <c r="V6" s="2">
        <v>11.94</v>
      </c>
      <c r="W6" s="2">
        <v>25.55</v>
      </c>
      <c r="X6" s="2">
        <v>35.28</v>
      </c>
      <c r="Y6" s="2" t="s">
        <v>1686</v>
      </c>
      <c r="Z6" s="2">
        <v>46.73</v>
      </c>
      <c r="AA6" s="2">
        <v>0</v>
      </c>
      <c r="AB6" s="2">
        <v>0</v>
      </c>
      <c r="AC6" s="5">
        <v>44373</v>
      </c>
      <c r="AD6" s="6">
        <f t="shared" si="2"/>
        <v>46.73</v>
      </c>
      <c r="AE6" s="6">
        <f t="shared" si="3"/>
        <v>0</v>
      </c>
      <c r="AF6" s="7">
        <f t="shared" si="4"/>
        <v>46.73</v>
      </c>
      <c r="AG6" s="6">
        <f t="shared" si="5"/>
        <v>0</v>
      </c>
    </row>
    <row r="7" spans="1:33">
      <c r="A7" s="1" t="s">
        <v>2576</v>
      </c>
      <c r="B7" s="2" t="s">
        <v>1684</v>
      </c>
      <c r="C7" s="2" t="s">
        <v>1685</v>
      </c>
      <c r="D7" s="3" t="s">
        <v>2591</v>
      </c>
      <c r="E7" s="3" t="s">
        <v>1650</v>
      </c>
      <c r="F7" s="2" t="s">
        <v>2119</v>
      </c>
      <c r="G7" s="2" t="s">
        <v>131</v>
      </c>
      <c r="H7" s="2">
        <v>5</v>
      </c>
      <c r="I7" s="2">
        <v>0</v>
      </c>
      <c r="J7" s="2">
        <v>0</v>
      </c>
      <c r="K7" s="2">
        <v>0</v>
      </c>
      <c r="L7" s="2">
        <v>0</v>
      </c>
      <c r="M7" s="7">
        <f t="shared" si="0"/>
        <v>5</v>
      </c>
      <c r="N7" s="2" t="s">
        <v>1659</v>
      </c>
      <c r="O7" s="2">
        <v>233.65</v>
      </c>
      <c r="P7" s="2">
        <v>0</v>
      </c>
      <c r="Q7" s="2">
        <v>0</v>
      </c>
      <c r="R7" s="2">
        <v>0</v>
      </c>
      <c r="S7" s="4">
        <f t="shared" si="1"/>
        <v>233.65</v>
      </c>
      <c r="T7" s="2">
        <v>176.4</v>
      </c>
      <c r="U7" s="2">
        <v>0</v>
      </c>
      <c r="V7" s="2">
        <v>68.12</v>
      </c>
      <c r="W7" s="2">
        <v>29.15</v>
      </c>
      <c r="X7" s="2">
        <v>35.28</v>
      </c>
      <c r="Y7" s="2" t="s">
        <v>1686</v>
      </c>
      <c r="Z7" s="2">
        <v>46.730000000000004</v>
      </c>
      <c r="AA7" s="2">
        <v>0</v>
      </c>
      <c r="AB7" s="2">
        <v>0</v>
      </c>
      <c r="AC7" s="5">
        <v>44280</v>
      </c>
      <c r="AD7" s="6">
        <f t="shared" si="2"/>
        <v>46.730000000000004</v>
      </c>
      <c r="AE7" s="6">
        <f t="shared" si="3"/>
        <v>0</v>
      </c>
      <c r="AF7" s="7">
        <f t="shared" si="4"/>
        <v>233.65000000000003</v>
      </c>
      <c r="AG7" s="6">
        <f t="shared" si="5"/>
        <v>-2.8421709430404007E-14</v>
      </c>
    </row>
    <row r="8" spans="1:33">
      <c r="A8" s="1" t="s">
        <v>2576</v>
      </c>
      <c r="B8" s="2" t="s">
        <v>1684</v>
      </c>
      <c r="C8" s="2" t="s">
        <v>1685</v>
      </c>
      <c r="D8" s="3" t="s">
        <v>2591</v>
      </c>
      <c r="E8" s="3" t="s">
        <v>1650</v>
      </c>
      <c r="F8" s="2" t="s">
        <v>2072</v>
      </c>
      <c r="G8" s="2" t="s">
        <v>145</v>
      </c>
      <c r="H8" s="2">
        <v>1</v>
      </c>
      <c r="I8" s="2">
        <v>0</v>
      </c>
      <c r="J8" s="2">
        <v>0</v>
      </c>
      <c r="K8" s="2">
        <v>0</v>
      </c>
      <c r="L8" s="2">
        <v>0</v>
      </c>
      <c r="M8" s="7">
        <f t="shared" si="0"/>
        <v>1</v>
      </c>
      <c r="N8" s="2" t="s">
        <v>1659</v>
      </c>
      <c r="O8" s="2">
        <v>46.73</v>
      </c>
      <c r="P8" s="2">
        <v>0</v>
      </c>
      <c r="Q8" s="2">
        <v>0</v>
      </c>
      <c r="R8" s="2">
        <v>0</v>
      </c>
      <c r="S8" s="4">
        <f t="shared" si="1"/>
        <v>46.73</v>
      </c>
      <c r="T8" s="2">
        <v>35.28</v>
      </c>
      <c r="U8" s="2">
        <v>0</v>
      </c>
      <c r="V8" s="2">
        <v>46.73</v>
      </c>
      <c r="W8" s="2">
        <v>100</v>
      </c>
      <c r="X8" s="2">
        <v>35.28</v>
      </c>
      <c r="Y8" s="2" t="s">
        <v>1686</v>
      </c>
      <c r="Z8" s="2">
        <v>46.73</v>
      </c>
      <c r="AA8" s="2">
        <v>0</v>
      </c>
      <c r="AB8" s="2">
        <v>0</v>
      </c>
      <c r="AC8" s="2" t="s">
        <v>30</v>
      </c>
      <c r="AD8" s="6">
        <f t="shared" si="2"/>
        <v>46.73</v>
      </c>
      <c r="AE8" s="6">
        <f t="shared" si="3"/>
        <v>0</v>
      </c>
      <c r="AF8" s="7">
        <f t="shared" si="4"/>
        <v>46.73</v>
      </c>
      <c r="AG8" s="6">
        <f t="shared" si="5"/>
        <v>0</v>
      </c>
    </row>
    <row r="9" spans="1:33">
      <c r="A9" s="1" t="s">
        <v>2571</v>
      </c>
      <c r="B9" s="2" t="s">
        <v>1684</v>
      </c>
      <c r="C9" s="2" t="s">
        <v>1685</v>
      </c>
      <c r="D9" s="3" t="s">
        <v>2591</v>
      </c>
      <c r="E9" s="3" t="s">
        <v>1650</v>
      </c>
      <c r="F9" s="2" t="s">
        <v>958</v>
      </c>
      <c r="G9" s="2" t="s">
        <v>192</v>
      </c>
      <c r="H9" s="2">
        <v>2</v>
      </c>
      <c r="I9" s="2">
        <v>0</v>
      </c>
      <c r="J9" s="2">
        <v>0</v>
      </c>
      <c r="K9" s="2">
        <v>0</v>
      </c>
      <c r="L9" s="2">
        <v>0</v>
      </c>
      <c r="M9" s="7">
        <f t="shared" si="0"/>
        <v>2</v>
      </c>
      <c r="N9" s="2" t="s">
        <v>1659</v>
      </c>
      <c r="O9" s="2">
        <v>93.27</v>
      </c>
      <c r="P9" s="2">
        <v>0</v>
      </c>
      <c r="Q9" s="2">
        <v>0</v>
      </c>
      <c r="R9" s="2">
        <v>0</v>
      </c>
      <c r="S9" s="4">
        <f t="shared" si="1"/>
        <v>93.27</v>
      </c>
      <c r="T9" s="2">
        <v>70.56</v>
      </c>
      <c r="U9" s="2">
        <v>0</v>
      </c>
      <c r="V9" s="2">
        <v>93.27</v>
      </c>
      <c r="W9" s="2">
        <v>100</v>
      </c>
      <c r="X9" s="2">
        <v>35.28</v>
      </c>
      <c r="Y9" s="2" t="s">
        <v>1686</v>
      </c>
      <c r="Z9" s="2">
        <v>46.634999999999998</v>
      </c>
      <c r="AA9" s="2">
        <v>0</v>
      </c>
      <c r="AB9" s="2">
        <v>0</v>
      </c>
      <c r="AC9" s="2" t="s">
        <v>30</v>
      </c>
      <c r="AD9" s="6">
        <f t="shared" si="2"/>
        <v>46.634999999999998</v>
      </c>
      <c r="AE9" s="6">
        <f t="shared" si="3"/>
        <v>0</v>
      </c>
      <c r="AF9" s="7">
        <f t="shared" si="4"/>
        <v>93.27</v>
      </c>
      <c r="AG9" s="6">
        <f t="shared" si="5"/>
        <v>0</v>
      </c>
    </row>
    <row r="10" spans="1:33">
      <c r="A10" s="1" t="s">
        <v>2571</v>
      </c>
      <c r="B10" s="2" t="s">
        <v>1668</v>
      </c>
      <c r="C10" s="2" t="s">
        <v>1669</v>
      </c>
      <c r="D10" s="3" t="s">
        <v>2591</v>
      </c>
      <c r="E10" s="3" t="s">
        <v>1650</v>
      </c>
      <c r="F10" s="2" t="s">
        <v>1670</v>
      </c>
      <c r="G10" s="2" t="s">
        <v>91</v>
      </c>
      <c r="H10" s="2">
        <v>1</v>
      </c>
      <c r="I10" s="2">
        <v>0</v>
      </c>
      <c r="J10" s="2">
        <v>0</v>
      </c>
      <c r="K10" s="2">
        <v>0</v>
      </c>
      <c r="L10" s="2">
        <v>0</v>
      </c>
      <c r="M10" s="7">
        <f t="shared" si="0"/>
        <v>1</v>
      </c>
      <c r="N10" s="2" t="s">
        <v>1659</v>
      </c>
      <c r="O10" s="2">
        <v>46.69</v>
      </c>
      <c r="P10" s="2">
        <v>0</v>
      </c>
      <c r="Q10" s="2">
        <v>0</v>
      </c>
      <c r="R10" s="2">
        <v>0</v>
      </c>
      <c r="S10" s="4">
        <f t="shared" si="1"/>
        <v>46.69</v>
      </c>
      <c r="T10" s="2">
        <v>52.91</v>
      </c>
      <c r="U10" s="2">
        <v>0</v>
      </c>
      <c r="V10" s="2">
        <v>46.69</v>
      </c>
      <c r="W10" s="2">
        <v>100</v>
      </c>
      <c r="X10" s="2">
        <v>52.91</v>
      </c>
      <c r="Y10" s="2" t="s">
        <v>1660</v>
      </c>
      <c r="Z10" s="2">
        <v>46.69</v>
      </c>
      <c r="AA10" s="2">
        <v>0</v>
      </c>
      <c r="AB10" s="2">
        <v>0</v>
      </c>
      <c r="AC10" s="2" t="s">
        <v>30</v>
      </c>
      <c r="AD10" s="6">
        <f t="shared" si="2"/>
        <v>46.69</v>
      </c>
      <c r="AE10" s="6">
        <f t="shared" si="3"/>
        <v>0</v>
      </c>
      <c r="AF10" s="7">
        <f t="shared" si="4"/>
        <v>46.69</v>
      </c>
      <c r="AG10" s="6">
        <f t="shared" si="5"/>
        <v>0</v>
      </c>
    </row>
    <row r="11" spans="1:33">
      <c r="A11" s="1" t="s">
        <v>2575</v>
      </c>
      <c r="B11" s="2" t="s">
        <v>1656</v>
      </c>
      <c r="C11" s="2" t="s">
        <v>1657</v>
      </c>
      <c r="D11" s="3" t="s">
        <v>2591</v>
      </c>
      <c r="E11" s="3" t="s">
        <v>1650</v>
      </c>
      <c r="F11" s="2" t="s">
        <v>2437</v>
      </c>
      <c r="G11" s="2" t="s">
        <v>250</v>
      </c>
      <c r="H11" s="2">
        <v>1</v>
      </c>
      <c r="I11" s="2">
        <v>0</v>
      </c>
      <c r="J11" s="2">
        <v>0</v>
      </c>
      <c r="K11" s="2">
        <v>0</v>
      </c>
      <c r="L11" s="2">
        <v>0</v>
      </c>
      <c r="M11" s="7">
        <f t="shared" si="0"/>
        <v>1</v>
      </c>
      <c r="N11" s="2" t="s">
        <v>1659</v>
      </c>
      <c r="O11" s="2">
        <v>46.73</v>
      </c>
      <c r="P11" s="2">
        <v>0</v>
      </c>
      <c r="Q11" s="2">
        <v>0</v>
      </c>
      <c r="R11" s="2">
        <v>0</v>
      </c>
      <c r="S11" s="4">
        <f t="shared" si="1"/>
        <v>46.73</v>
      </c>
      <c r="T11" s="2">
        <v>420</v>
      </c>
      <c r="U11" s="2">
        <v>0</v>
      </c>
      <c r="V11" s="2">
        <v>-373.27</v>
      </c>
      <c r="W11" s="2">
        <v>-798.78</v>
      </c>
      <c r="X11" s="2">
        <v>420</v>
      </c>
      <c r="Y11" s="2" t="s">
        <v>1660</v>
      </c>
      <c r="Z11" s="2">
        <v>46.73</v>
      </c>
      <c r="AA11" s="2">
        <v>0</v>
      </c>
      <c r="AB11" s="2">
        <v>0</v>
      </c>
      <c r="AC11" s="5">
        <v>44228</v>
      </c>
      <c r="AD11" s="6">
        <f t="shared" si="2"/>
        <v>46.73</v>
      </c>
      <c r="AE11" s="6">
        <f t="shared" si="3"/>
        <v>0</v>
      </c>
      <c r="AF11" s="7">
        <f t="shared" si="4"/>
        <v>46.73</v>
      </c>
      <c r="AG11" s="6">
        <f t="shared" si="5"/>
        <v>0</v>
      </c>
    </row>
    <row r="12" spans="1:33">
      <c r="A12" s="1" t="s">
        <v>2574</v>
      </c>
      <c r="B12" s="2" t="s">
        <v>1656</v>
      </c>
      <c r="C12" s="2" t="s">
        <v>1657</v>
      </c>
      <c r="D12" s="3" t="s">
        <v>2591</v>
      </c>
      <c r="E12" s="3" t="s">
        <v>1650</v>
      </c>
      <c r="F12" s="2" t="s">
        <v>2409</v>
      </c>
      <c r="G12" s="2" t="s">
        <v>259</v>
      </c>
      <c r="H12" s="2">
        <v>1</v>
      </c>
      <c r="I12" s="2">
        <v>0</v>
      </c>
      <c r="J12" s="2">
        <v>0</v>
      </c>
      <c r="K12" s="2">
        <v>0</v>
      </c>
      <c r="L12" s="2">
        <v>0</v>
      </c>
      <c r="M12" s="7">
        <f t="shared" si="0"/>
        <v>1</v>
      </c>
      <c r="N12" s="2" t="s">
        <v>1659</v>
      </c>
      <c r="O12" s="2">
        <v>46.73</v>
      </c>
      <c r="P12" s="2">
        <v>0</v>
      </c>
      <c r="Q12" s="2">
        <v>0</v>
      </c>
      <c r="R12" s="2">
        <v>0</v>
      </c>
      <c r="S12" s="4">
        <f t="shared" si="1"/>
        <v>46.73</v>
      </c>
      <c r="T12" s="2">
        <v>420</v>
      </c>
      <c r="U12" s="2">
        <v>0</v>
      </c>
      <c r="V12" s="2">
        <v>-29.37</v>
      </c>
      <c r="W12" s="2">
        <v>-62.85</v>
      </c>
      <c r="X12" s="2">
        <v>420</v>
      </c>
      <c r="Y12" s="2" t="s">
        <v>1660</v>
      </c>
      <c r="Z12" s="2">
        <v>46.73</v>
      </c>
      <c r="AA12" s="2">
        <v>0</v>
      </c>
      <c r="AB12" s="2">
        <v>0</v>
      </c>
      <c r="AC12" s="5">
        <v>44221</v>
      </c>
      <c r="AD12" s="6">
        <f t="shared" si="2"/>
        <v>46.73</v>
      </c>
      <c r="AE12" s="6">
        <f t="shared" si="3"/>
        <v>0</v>
      </c>
      <c r="AF12" s="7">
        <f t="shared" si="4"/>
        <v>46.73</v>
      </c>
      <c r="AG12" s="6">
        <f t="shared" si="5"/>
        <v>0</v>
      </c>
    </row>
    <row r="13" spans="1:33">
      <c r="A13" s="1" t="s">
        <v>2568</v>
      </c>
      <c r="B13" s="2" t="s">
        <v>1656</v>
      </c>
      <c r="C13" s="2" t="s">
        <v>1657</v>
      </c>
      <c r="D13" s="3" t="s">
        <v>2591</v>
      </c>
      <c r="E13" s="3" t="s">
        <v>1650</v>
      </c>
      <c r="F13" s="2" t="s">
        <v>2564</v>
      </c>
      <c r="G13" s="2" t="s">
        <v>250</v>
      </c>
      <c r="H13" s="2">
        <v>2</v>
      </c>
      <c r="I13" s="2">
        <v>0</v>
      </c>
      <c r="J13" s="2">
        <v>0</v>
      </c>
      <c r="K13" s="2">
        <v>0</v>
      </c>
      <c r="L13" s="2">
        <v>0</v>
      </c>
      <c r="M13" s="7">
        <f t="shared" si="0"/>
        <v>2</v>
      </c>
      <c r="N13" s="2" t="s">
        <v>1659</v>
      </c>
      <c r="O13" s="2">
        <v>93.46</v>
      </c>
      <c r="P13" s="2">
        <v>0</v>
      </c>
      <c r="Q13" s="2">
        <v>0</v>
      </c>
      <c r="R13" s="2">
        <v>0</v>
      </c>
      <c r="S13" s="4">
        <f t="shared" si="1"/>
        <v>93.46</v>
      </c>
      <c r="T13" s="2">
        <v>840</v>
      </c>
      <c r="U13" s="2">
        <v>0</v>
      </c>
      <c r="V13" s="2">
        <v>93.46</v>
      </c>
      <c r="W13" s="2">
        <v>100</v>
      </c>
      <c r="X13" s="2">
        <v>420</v>
      </c>
      <c r="Y13" s="2" t="s">
        <v>1660</v>
      </c>
      <c r="Z13" s="2">
        <v>46.73</v>
      </c>
      <c r="AA13" s="2">
        <v>0</v>
      </c>
      <c r="AB13" s="2">
        <v>0</v>
      </c>
      <c r="AC13" s="2" t="s">
        <v>1661</v>
      </c>
      <c r="AD13" s="6">
        <f t="shared" si="2"/>
        <v>46.73</v>
      </c>
      <c r="AE13" s="6">
        <f t="shared" si="3"/>
        <v>0</v>
      </c>
      <c r="AF13" s="7">
        <f t="shared" si="4"/>
        <v>93.46</v>
      </c>
      <c r="AG13" s="6">
        <f t="shared" si="5"/>
        <v>0</v>
      </c>
    </row>
    <row r="14" spans="1:33">
      <c r="A14" s="1" t="s">
        <v>2571</v>
      </c>
      <c r="B14" s="2" t="s">
        <v>1656</v>
      </c>
      <c r="C14" s="2" t="s">
        <v>1657</v>
      </c>
      <c r="D14" s="3" t="s">
        <v>2591</v>
      </c>
      <c r="E14" s="3" t="s">
        <v>1650</v>
      </c>
      <c r="F14" s="2" t="s">
        <v>1658</v>
      </c>
      <c r="G14" s="2" t="s">
        <v>38</v>
      </c>
      <c r="H14" s="2">
        <v>2</v>
      </c>
      <c r="I14" s="2">
        <v>0</v>
      </c>
      <c r="J14" s="2">
        <v>0</v>
      </c>
      <c r="K14" s="2">
        <v>0</v>
      </c>
      <c r="L14" s="2">
        <v>0</v>
      </c>
      <c r="M14" s="7">
        <f t="shared" si="0"/>
        <v>2</v>
      </c>
      <c r="N14" s="2" t="s">
        <v>1659</v>
      </c>
      <c r="O14" s="2">
        <v>93.46</v>
      </c>
      <c r="P14" s="2">
        <v>0</v>
      </c>
      <c r="Q14" s="2">
        <v>0</v>
      </c>
      <c r="R14" s="2">
        <v>0</v>
      </c>
      <c r="S14" s="4">
        <f t="shared" si="1"/>
        <v>93.46</v>
      </c>
      <c r="T14" s="2">
        <v>840</v>
      </c>
      <c r="U14" s="2">
        <v>0</v>
      </c>
      <c r="V14" s="2">
        <v>93.46</v>
      </c>
      <c r="W14" s="2">
        <v>100</v>
      </c>
      <c r="X14" s="2">
        <v>420</v>
      </c>
      <c r="Y14" s="2" t="s">
        <v>1660</v>
      </c>
      <c r="Z14" s="2">
        <v>46.73</v>
      </c>
      <c r="AA14" s="2">
        <v>0</v>
      </c>
      <c r="AB14" s="2">
        <v>0</v>
      </c>
      <c r="AC14" s="2" t="s">
        <v>1661</v>
      </c>
      <c r="AD14" s="6">
        <f t="shared" si="2"/>
        <v>46.73</v>
      </c>
      <c r="AE14" s="6">
        <f t="shared" si="3"/>
        <v>0</v>
      </c>
      <c r="AF14" s="7">
        <f t="shared" si="4"/>
        <v>93.46</v>
      </c>
      <c r="AG14" s="6">
        <f t="shared" si="5"/>
        <v>0</v>
      </c>
    </row>
    <row r="15" spans="1:33">
      <c r="A15" s="3" t="s">
        <v>2582</v>
      </c>
      <c r="B15" s="2" t="s">
        <v>2029</v>
      </c>
      <c r="C15" s="2" t="s">
        <v>2030</v>
      </c>
      <c r="D15" s="3" t="s">
        <v>2026</v>
      </c>
      <c r="E15" s="3" t="s">
        <v>2026</v>
      </c>
      <c r="F15" s="2" t="s">
        <v>2247</v>
      </c>
      <c r="G15" s="2" t="s">
        <v>116</v>
      </c>
      <c r="H15" s="2">
        <v>335</v>
      </c>
      <c r="I15" s="2">
        <v>0</v>
      </c>
      <c r="J15" s="2">
        <v>0</v>
      </c>
      <c r="K15" s="2">
        <v>0</v>
      </c>
      <c r="L15" s="2">
        <v>0</v>
      </c>
      <c r="M15" s="7">
        <f t="shared" si="0"/>
        <v>335</v>
      </c>
      <c r="N15" s="2" t="s">
        <v>1322</v>
      </c>
      <c r="O15" s="2">
        <v>1674.99</v>
      </c>
      <c r="P15" s="2">
        <v>0</v>
      </c>
      <c r="Q15" s="2">
        <v>0</v>
      </c>
      <c r="R15" s="2">
        <v>0</v>
      </c>
      <c r="S15" s="4">
        <f t="shared" si="1"/>
        <v>1674.99</v>
      </c>
      <c r="T15" s="2">
        <v>4874.25</v>
      </c>
      <c r="U15" s="2">
        <v>0</v>
      </c>
      <c r="V15" s="2">
        <v>1674.99</v>
      </c>
      <c r="W15" s="2">
        <v>100</v>
      </c>
      <c r="X15" s="2">
        <v>14.55</v>
      </c>
      <c r="Y15" s="2" t="s">
        <v>1309</v>
      </c>
      <c r="Z15" s="15">
        <v>4.9999701492537314</v>
      </c>
      <c r="AA15" s="2">
        <v>0</v>
      </c>
      <c r="AB15" s="2">
        <v>0</v>
      </c>
      <c r="AC15" s="2" t="s">
        <v>30</v>
      </c>
      <c r="AD15" s="6">
        <f t="shared" si="2"/>
        <v>4.9999701492537314</v>
      </c>
      <c r="AE15" s="6">
        <f t="shared" si="3"/>
        <v>0</v>
      </c>
      <c r="AF15" s="7">
        <f t="shared" si="4"/>
        <v>1674.99</v>
      </c>
      <c r="AG15" s="6">
        <f t="shared" si="5"/>
        <v>0</v>
      </c>
    </row>
    <row r="16" spans="1:33">
      <c r="A16" s="1" t="s">
        <v>2571</v>
      </c>
      <c r="B16" s="2" t="s">
        <v>2029</v>
      </c>
      <c r="C16" s="2" t="s">
        <v>2030</v>
      </c>
      <c r="D16" s="3" t="s">
        <v>2026</v>
      </c>
      <c r="E16" s="3" t="s">
        <v>2026</v>
      </c>
      <c r="F16" s="2" t="s">
        <v>1447</v>
      </c>
      <c r="G16" s="2" t="s">
        <v>145</v>
      </c>
      <c r="H16" s="2">
        <v>1000</v>
      </c>
      <c r="I16" s="2">
        <v>0</v>
      </c>
      <c r="J16" s="2">
        <v>0</v>
      </c>
      <c r="K16" s="2">
        <v>0</v>
      </c>
      <c r="L16" s="2">
        <v>0</v>
      </c>
      <c r="M16" s="7">
        <f t="shared" si="0"/>
        <v>1000</v>
      </c>
      <c r="N16" s="2" t="s">
        <v>1322</v>
      </c>
      <c r="O16" s="2">
        <v>5000</v>
      </c>
      <c r="P16" s="2">
        <v>0</v>
      </c>
      <c r="Q16" s="2">
        <v>0</v>
      </c>
      <c r="R16" s="2">
        <v>0</v>
      </c>
      <c r="S16" s="4">
        <f t="shared" si="1"/>
        <v>5000</v>
      </c>
      <c r="T16" s="2">
        <v>14550</v>
      </c>
      <c r="U16" s="2">
        <v>0</v>
      </c>
      <c r="V16" s="2">
        <v>5000</v>
      </c>
      <c r="W16" s="2">
        <v>100</v>
      </c>
      <c r="X16" s="2">
        <v>14.55</v>
      </c>
      <c r="Y16" s="2" t="s">
        <v>1309</v>
      </c>
      <c r="Z16" s="2">
        <v>14.55</v>
      </c>
      <c r="AA16" s="2">
        <v>0</v>
      </c>
      <c r="AB16" s="2">
        <v>0</v>
      </c>
      <c r="AC16" s="2" t="s">
        <v>30</v>
      </c>
      <c r="AD16" s="6">
        <f t="shared" si="2"/>
        <v>5</v>
      </c>
      <c r="AE16" s="6">
        <f t="shared" si="3"/>
        <v>-9.5500000000000007</v>
      </c>
      <c r="AF16" s="7">
        <f t="shared" si="4"/>
        <v>14550</v>
      </c>
      <c r="AG16" s="6">
        <f t="shared" si="5"/>
        <v>-9550</v>
      </c>
    </row>
    <row r="17" spans="1:33">
      <c r="A17" s="1" t="s">
        <v>2568</v>
      </c>
      <c r="B17" s="2" t="s">
        <v>1316</v>
      </c>
      <c r="C17" s="2" t="s">
        <v>1317</v>
      </c>
      <c r="D17" s="3" t="s">
        <v>1306</v>
      </c>
      <c r="E17" s="3" t="s">
        <v>1306</v>
      </c>
      <c r="F17" s="2" t="s">
        <v>2304</v>
      </c>
      <c r="G17" s="2" t="s">
        <v>38</v>
      </c>
      <c r="H17" s="2">
        <v>0</v>
      </c>
      <c r="I17" s="2">
        <v>2</v>
      </c>
      <c r="J17" s="2">
        <v>0</v>
      </c>
      <c r="K17" s="2">
        <v>0</v>
      </c>
      <c r="L17" s="2">
        <v>0</v>
      </c>
      <c r="M17" s="7">
        <f t="shared" si="0"/>
        <v>2</v>
      </c>
      <c r="N17" s="2" t="s">
        <v>28</v>
      </c>
      <c r="O17" s="2">
        <v>0</v>
      </c>
      <c r="P17" s="2">
        <v>1855.61</v>
      </c>
      <c r="Q17" s="2">
        <v>0</v>
      </c>
      <c r="R17" s="2">
        <v>0</v>
      </c>
      <c r="S17" s="4">
        <f t="shared" si="1"/>
        <v>1855.61</v>
      </c>
      <c r="T17" s="2">
        <v>1477.63</v>
      </c>
      <c r="U17" s="2">
        <v>0</v>
      </c>
      <c r="V17" s="2">
        <v>377.98</v>
      </c>
      <c r="W17" s="2">
        <v>20.37</v>
      </c>
      <c r="X17" s="2">
        <v>0</v>
      </c>
      <c r="Y17" s="2" t="s">
        <v>29</v>
      </c>
      <c r="Z17" s="2">
        <v>707</v>
      </c>
      <c r="AA17" s="2">
        <v>0</v>
      </c>
      <c r="AB17" s="2">
        <v>0</v>
      </c>
      <c r="AC17" s="2" t="s">
        <v>30</v>
      </c>
      <c r="AD17" s="6">
        <f t="shared" si="2"/>
        <v>927.80499999999995</v>
      </c>
      <c r="AE17" s="6">
        <f t="shared" si="3"/>
        <v>220.80499999999995</v>
      </c>
      <c r="AF17" s="7">
        <f t="shared" si="4"/>
        <v>1414</v>
      </c>
      <c r="AG17" s="6">
        <f t="shared" si="5"/>
        <v>441.6099999999999</v>
      </c>
    </row>
    <row r="18" spans="1:33">
      <c r="A18" s="1" t="s">
        <v>2571</v>
      </c>
      <c r="B18" s="2" t="s">
        <v>1316</v>
      </c>
      <c r="C18" s="2" t="s">
        <v>1317</v>
      </c>
      <c r="D18" s="3" t="s">
        <v>1306</v>
      </c>
      <c r="E18" s="3" t="s">
        <v>1306</v>
      </c>
      <c r="F18" s="2" t="s">
        <v>1318</v>
      </c>
      <c r="G18" s="2" t="s">
        <v>250</v>
      </c>
      <c r="H18" s="2">
        <v>10</v>
      </c>
      <c r="I18" s="2">
        <v>0</v>
      </c>
      <c r="J18" s="2">
        <v>0</v>
      </c>
      <c r="K18" s="2">
        <v>0</v>
      </c>
      <c r="L18" s="2">
        <v>0</v>
      </c>
      <c r="M18" s="7">
        <f t="shared" si="0"/>
        <v>10</v>
      </c>
      <c r="N18" s="2" t="s">
        <v>28</v>
      </c>
      <c r="O18" s="2">
        <v>8951.98</v>
      </c>
      <c r="P18" s="2">
        <v>0</v>
      </c>
      <c r="Q18" s="2">
        <v>0</v>
      </c>
      <c r="R18" s="2">
        <v>0</v>
      </c>
      <c r="S18" s="4">
        <f t="shared" si="1"/>
        <v>8951.98</v>
      </c>
      <c r="T18" s="2">
        <v>7133.63</v>
      </c>
      <c r="U18" s="2">
        <v>0</v>
      </c>
      <c r="V18" s="2">
        <v>1818.35</v>
      </c>
      <c r="W18" s="2">
        <v>20.309999999999999</v>
      </c>
      <c r="X18" s="2">
        <v>0</v>
      </c>
      <c r="Y18" s="2" t="s">
        <v>29</v>
      </c>
      <c r="Z18" s="2">
        <v>707</v>
      </c>
      <c r="AA18" s="2">
        <v>0</v>
      </c>
      <c r="AB18" s="2">
        <v>0</v>
      </c>
      <c r="AC18" s="2" t="s">
        <v>30</v>
      </c>
      <c r="AD18" s="6">
        <f t="shared" si="2"/>
        <v>895.19799999999998</v>
      </c>
      <c r="AE18" s="6">
        <f t="shared" si="3"/>
        <v>188.19799999999998</v>
      </c>
      <c r="AF18" s="7">
        <f t="shared" si="4"/>
        <v>7070</v>
      </c>
      <c r="AG18" s="6">
        <f t="shared" si="5"/>
        <v>1881.9799999999996</v>
      </c>
    </row>
    <row r="19" spans="1:33">
      <c r="A19" s="1" t="s">
        <v>2569</v>
      </c>
      <c r="B19" s="2" t="s">
        <v>1329</v>
      </c>
      <c r="C19" s="2" t="s">
        <v>1330</v>
      </c>
      <c r="D19" s="3" t="s">
        <v>1306</v>
      </c>
      <c r="E19" s="3" t="s">
        <v>1306</v>
      </c>
      <c r="F19" s="2" t="s">
        <v>1331</v>
      </c>
      <c r="G19" s="2" t="s">
        <v>91</v>
      </c>
      <c r="H19" s="2">
        <v>1</v>
      </c>
      <c r="I19" s="2">
        <v>4</v>
      </c>
      <c r="J19" s="2">
        <v>0</v>
      </c>
      <c r="K19" s="2">
        <v>0</v>
      </c>
      <c r="L19" s="2">
        <v>0</v>
      </c>
      <c r="M19" s="7">
        <f t="shared" si="0"/>
        <v>5</v>
      </c>
      <c r="N19" s="2" t="s">
        <v>1332</v>
      </c>
      <c r="O19" s="2">
        <v>1214.49</v>
      </c>
      <c r="P19" s="2">
        <v>4859.8100000000004</v>
      </c>
      <c r="Q19" s="2">
        <v>0</v>
      </c>
      <c r="R19" s="2">
        <v>0</v>
      </c>
      <c r="S19" s="4">
        <f t="shared" si="1"/>
        <v>6074.3</v>
      </c>
      <c r="T19" s="2">
        <v>4696.25</v>
      </c>
      <c r="U19" s="2">
        <v>0</v>
      </c>
      <c r="V19" s="2">
        <v>1378.05</v>
      </c>
      <c r="W19" s="2">
        <v>22.69</v>
      </c>
      <c r="X19" s="2">
        <v>939.25</v>
      </c>
      <c r="Y19" s="2" t="s">
        <v>1333</v>
      </c>
      <c r="Z19" s="2">
        <v>939.25</v>
      </c>
      <c r="AA19" s="2">
        <v>0</v>
      </c>
      <c r="AB19" s="2">
        <v>0</v>
      </c>
      <c r="AC19" s="2" t="s">
        <v>1334</v>
      </c>
      <c r="AD19" s="6">
        <f t="shared" si="2"/>
        <v>1214.8600000000001</v>
      </c>
      <c r="AE19" s="6">
        <f t="shared" si="3"/>
        <v>275.61000000000013</v>
      </c>
      <c r="AF19" s="7">
        <f t="shared" si="4"/>
        <v>4696.25</v>
      </c>
      <c r="AG19" s="6">
        <f t="shared" si="5"/>
        <v>1378.0500000000002</v>
      </c>
    </row>
    <row r="20" spans="1:33">
      <c r="A20" s="1" t="s">
        <v>2575</v>
      </c>
      <c r="B20" s="2" t="s">
        <v>1329</v>
      </c>
      <c r="C20" s="2" t="s">
        <v>1330</v>
      </c>
      <c r="D20" s="3" t="s">
        <v>1306</v>
      </c>
      <c r="E20" s="3" t="s">
        <v>1306</v>
      </c>
      <c r="F20" s="2" t="s">
        <v>2431</v>
      </c>
      <c r="G20" s="2" t="s">
        <v>34</v>
      </c>
      <c r="H20" s="2">
        <v>0</v>
      </c>
      <c r="I20" s="2">
        <v>1</v>
      </c>
      <c r="J20" s="2">
        <v>0</v>
      </c>
      <c r="K20" s="2">
        <v>0</v>
      </c>
      <c r="L20" s="2">
        <v>0</v>
      </c>
      <c r="M20" s="7">
        <f t="shared" si="0"/>
        <v>1</v>
      </c>
      <c r="N20" s="2" t="s">
        <v>1332</v>
      </c>
      <c r="O20" s="2">
        <v>0</v>
      </c>
      <c r="P20" s="2">
        <v>1027.99</v>
      </c>
      <c r="Q20" s="2">
        <v>0</v>
      </c>
      <c r="R20" s="2">
        <v>0</v>
      </c>
      <c r="S20" s="4">
        <f t="shared" si="1"/>
        <v>1027.99</v>
      </c>
      <c r="T20" s="2">
        <v>939.25</v>
      </c>
      <c r="U20" s="2">
        <v>0</v>
      </c>
      <c r="V20" s="2">
        <v>182.2</v>
      </c>
      <c r="W20" s="2">
        <v>17.72</v>
      </c>
      <c r="X20" s="2">
        <v>939.25</v>
      </c>
      <c r="Y20" s="2" t="s">
        <v>1333</v>
      </c>
      <c r="Z20" s="2">
        <v>939.25</v>
      </c>
      <c r="AA20" s="2">
        <v>0</v>
      </c>
      <c r="AB20" s="2">
        <v>0</v>
      </c>
      <c r="AC20" s="5">
        <v>44554</v>
      </c>
      <c r="AD20" s="6">
        <f t="shared" si="2"/>
        <v>1027.99</v>
      </c>
      <c r="AE20" s="6">
        <f t="shared" si="3"/>
        <v>88.740000000000009</v>
      </c>
      <c r="AF20" s="7">
        <f t="shared" si="4"/>
        <v>939.25</v>
      </c>
      <c r="AG20" s="6">
        <f t="shared" si="5"/>
        <v>88.740000000000009</v>
      </c>
    </row>
    <row r="21" spans="1:33">
      <c r="A21" s="1" t="s">
        <v>2568</v>
      </c>
      <c r="B21" s="2" t="s">
        <v>1329</v>
      </c>
      <c r="C21" s="2" t="s">
        <v>1330</v>
      </c>
      <c r="D21" s="3" t="s">
        <v>1306</v>
      </c>
      <c r="E21" s="3" t="s">
        <v>1306</v>
      </c>
      <c r="F21" s="2" t="s">
        <v>2558</v>
      </c>
      <c r="G21" s="2" t="s">
        <v>77</v>
      </c>
      <c r="H21" s="2">
        <v>0</v>
      </c>
      <c r="I21" s="2">
        <v>2</v>
      </c>
      <c r="J21" s="2">
        <v>0</v>
      </c>
      <c r="K21" s="2">
        <v>0</v>
      </c>
      <c r="L21" s="2">
        <v>0</v>
      </c>
      <c r="M21" s="7">
        <f t="shared" si="0"/>
        <v>2</v>
      </c>
      <c r="N21" s="2" t="s">
        <v>1332</v>
      </c>
      <c r="O21" s="2">
        <v>0</v>
      </c>
      <c r="P21" s="2">
        <v>2242.14</v>
      </c>
      <c r="Q21" s="2">
        <v>0</v>
      </c>
      <c r="R21" s="2">
        <v>0</v>
      </c>
      <c r="S21" s="4">
        <f t="shared" si="1"/>
        <v>2242.14</v>
      </c>
      <c r="T21" s="2">
        <v>1878.5</v>
      </c>
      <c r="U21" s="2">
        <v>0</v>
      </c>
      <c r="V21" s="2">
        <v>2242.14</v>
      </c>
      <c r="W21" s="2">
        <v>100</v>
      </c>
      <c r="X21" s="2">
        <v>939.25</v>
      </c>
      <c r="Y21" s="2" t="s">
        <v>1333</v>
      </c>
      <c r="Z21" s="2">
        <v>939.25</v>
      </c>
      <c r="AA21" s="2">
        <v>0</v>
      </c>
      <c r="AB21" s="2">
        <v>0</v>
      </c>
      <c r="AC21" s="2" t="s">
        <v>30</v>
      </c>
      <c r="AD21" s="6">
        <f t="shared" si="2"/>
        <v>1121.07</v>
      </c>
      <c r="AE21" s="6">
        <f t="shared" si="3"/>
        <v>181.81999999999994</v>
      </c>
      <c r="AF21" s="7">
        <f t="shared" si="4"/>
        <v>1878.5</v>
      </c>
      <c r="AG21" s="6">
        <f t="shared" si="5"/>
        <v>363.63999999999987</v>
      </c>
    </row>
    <row r="22" spans="1:33">
      <c r="A22" s="1" t="s">
        <v>2571</v>
      </c>
      <c r="B22" s="2" t="s">
        <v>1329</v>
      </c>
      <c r="C22" s="2" t="s">
        <v>1330</v>
      </c>
      <c r="D22" s="3" t="s">
        <v>1306</v>
      </c>
      <c r="E22" s="3" t="s">
        <v>1306</v>
      </c>
      <c r="F22" s="2" t="s">
        <v>2327</v>
      </c>
      <c r="G22" s="2" t="s">
        <v>250</v>
      </c>
      <c r="H22" s="2">
        <v>2</v>
      </c>
      <c r="I22" s="2">
        <v>3</v>
      </c>
      <c r="J22" s="2">
        <v>0</v>
      </c>
      <c r="K22" s="2">
        <v>0</v>
      </c>
      <c r="L22" s="2">
        <v>0</v>
      </c>
      <c r="M22" s="7">
        <f t="shared" si="0"/>
        <v>5</v>
      </c>
      <c r="N22" s="2" t="s">
        <v>1332</v>
      </c>
      <c r="O22" s="2">
        <v>2242.88</v>
      </c>
      <c r="P22" s="2">
        <v>3363.94</v>
      </c>
      <c r="Q22" s="2">
        <v>0</v>
      </c>
      <c r="R22" s="2">
        <v>0</v>
      </c>
      <c r="S22" s="4">
        <f t="shared" si="1"/>
        <v>5606.82</v>
      </c>
      <c r="T22" s="2">
        <v>4696.25</v>
      </c>
      <c r="U22" s="2">
        <v>0</v>
      </c>
      <c r="V22" s="2">
        <v>5606.82</v>
      </c>
      <c r="W22" s="2">
        <v>100</v>
      </c>
      <c r="X22" s="2">
        <v>939.25</v>
      </c>
      <c r="Y22" s="2" t="s">
        <v>1333</v>
      </c>
      <c r="Z22" s="2">
        <v>939.25</v>
      </c>
      <c r="AA22" s="2">
        <v>0</v>
      </c>
      <c r="AB22" s="2">
        <v>0</v>
      </c>
      <c r="AC22" s="2" t="s">
        <v>667</v>
      </c>
      <c r="AD22" s="6">
        <f t="shared" si="2"/>
        <v>1121.364</v>
      </c>
      <c r="AE22" s="6">
        <f t="shared" si="3"/>
        <v>182.11400000000003</v>
      </c>
      <c r="AF22" s="7">
        <f t="shared" si="4"/>
        <v>4696.25</v>
      </c>
      <c r="AG22" s="6">
        <f t="shared" si="5"/>
        <v>910.56999999999971</v>
      </c>
    </row>
    <row r="23" spans="1:33">
      <c r="A23" s="1" t="s">
        <v>2571</v>
      </c>
      <c r="B23" s="2" t="s">
        <v>1335</v>
      </c>
      <c r="C23" s="2" t="s">
        <v>1336</v>
      </c>
      <c r="D23" s="3" t="s">
        <v>1306</v>
      </c>
      <c r="E23" s="3" t="s">
        <v>1306</v>
      </c>
      <c r="F23" s="2" t="s">
        <v>388</v>
      </c>
      <c r="G23" s="2" t="s">
        <v>47</v>
      </c>
      <c r="H23" s="2">
        <v>2.2000000000000002</v>
      </c>
      <c r="I23" s="2">
        <v>0</v>
      </c>
      <c r="J23" s="2">
        <v>0</v>
      </c>
      <c r="K23" s="2">
        <v>0</v>
      </c>
      <c r="L23" s="2">
        <v>0</v>
      </c>
      <c r="M23" s="7">
        <f t="shared" si="0"/>
        <v>2.2000000000000002</v>
      </c>
      <c r="N23" s="2" t="s">
        <v>28</v>
      </c>
      <c r="O23" s="2">
        <v>210.01</v>
      </c>
      <c r="P23" s="2">
        <v>0</v>
      </c>
      <c r="Q23" s="2">
        <v>0</v>
      </c>
      <c r="R23" s="2">
        <v>0</v>
      </c>
      <c r="S23" s="4">
        <f t="shared" si="1"/>
        <v>210.01</v>
      </c>
      <c r="T23" s="2">
        <v>94.5</v>
      </c>
      <c r="U23" s="2">
        <v>0</v>
      </c>
      <c r="V23" s="2">
        <v>110.63</v>
      </c>
      <c r="W23" s="2">
        <v>52.68</v>
      </c>
      <c r="X23" s="2">
        <v>42</v>
      </c>
      <c r="Y23" s="2" t="s">
        <v>29</v>
      </c>
      <c r="Z23" s="2">
        <v>42</v>
      </c>
      <c r="AA23" s="2">
        <v>0</v>
      </c>
      <c r="AB23" s="2">
        <v>0</v>
      </c>
      <c r="AC23" s="5">
        <v>44074</v>
      </c>
      <c r="AD23" s="6">
        <f t="shared" si="2"/>
        <v>95.459090909090904</v>
      </c>
      <c r="AE23" s="6">
        <f t="shared" si="3"/>
        <v>53.459090909090904</v>
      </c>
      <c r="AF23" s="7">
        <f t="shared" si="4"/>
        <v>92.4</v>
      </c>
      <c r="AG23" s="6">
        <f t="shared" si="5"/>
        <v>117.60999999999999</v>
      </c>
    </row>
    <row r="24" spans="1:33">
      <c r="A24" s="1" t="s">
        <v>2571</v>
      </c>
      <c r="B24" s="2" t="s">
        <v>1337</v>
      </c>
      <c r="C24" s="2" t="s">
        <v>1338</v>
      </c>
      <c r="D24" s="3" t="s">
        <v>1306</v>
      </c>
      <c r="E24" s="3" t="s">
        <v>1306</v>
      </c>
      <c r="F24" s="2" t="s">
        <v>388</v>
      </c>
      <c r="G24" s="2" t="s">
        <v>139</v>
      </c>
      <c r="H24" s="2">
        <v>5</v>
      </c>
      <c r="I24" s="2">
        <v>0</v>
      </c>
      <c r="J24" s="2">
        <v>0</v>
      </c>
      <c r="K24" s="2">
        <v>0</v>
      </c>
      <c r="L24" s="2">
        <v>0</v>
      </c>
      <c r="M24" s="7">
        <f t="shared" si="0"/>
        <v>5</v>
      </c>
      <c r="N24" s="2" t="s">
        <v>28</v>
      </c>
      <c r="O24" s="2">
        <v>560.75</v>
      </c>
      <c r="P24" s="2">
        <v>0</v>
      </c>
      <c r="Q24" s="2">
        <v>0</v>
      </c>
      <c r="R24" s="2">
        <v>0</v>
      </c>
      <c r="S24" s="4">
        <f t="shared" si="1"/>
        <v>560.75</v>
      </c>
      <c r="T24" s="2">
        <v>210</v>
      </c>
      <c r="U24" s="2">
        <v>0</v>
      </c>
      <c r="V24" s="2">
        <v>344.15</v>
      </c>
      <c r="W24" s="2">
        <v>61.37</v>
      </c>
      <c r="X24" s="2">
        <v>42</v>
      </c>
      <c r="Y24" s="2" t="s">
        <v>29</v>
      </c>
      <c r="Z24" s="2">
        <v>42</v>
      </c>
      <c r="AA24" s="2">
        <v>0</v>
      </c>
      <c r="AB24" s="2">
        <v>0</v>
      </c>
      <c r="AC24" s="5">
        <v>44189</v>
      </c>
      <c r="AD24" s="6">
        <f t="shared" si="2"/>
        <v>112.15</v>
      </c>
      <c r="AE24" s="6">
        <f t="shared" si="3"/>
        <v>70.150000000000006</v>
      </c>
      <c r="AF24" s="7">
        <f t="shared" si="4"/>
        <v>210</v>
      </c>
      <c r="AG24" s="6">
        <f t="shared" si="5"/>
        <v>350.75</v>
      </c>
    </row>
    <row r="25" spans="1:33">
      <c r="A25" s="3" t="s">
        <v>2582</v>
      </c>
      <c r="B25" s="2" t="s">
        <v>2199</v>
      </c>
      <c r="C25" s="2" t="s">
        <v>2200</v>
      </c>
      <c r="D25" s="3" t="s">
        <v>2026</v>
      </c>
      <c r="E25" s="3" t="s">
        <v>2026</v>
      </c>
      <c r="F25" s="2" t="s">
        <v>2583</v>
      </c>
      <c r="G25" s="2" t="s">
        <v>116</v>
      </c>
      <c r="H25" s="2">
        <v>2150.9</v>
      </c>
      <c r="I25" s="2">
        <v>0</v>
      </c>
      <c r="J25" s="2">
        <v>0</v>
      </c>
      <c r="K25" s="2">
        <v>0</v>
      </c>
      <c r="L25" s="2">
        <v>0</v>
      </c>
      <c r="M25" s="7">
        <f t="shared" si="0"/>
        <v>2150.9</v>
      </c>
      <c r="N25" s="2" t="s">
        <v>1927</v>
      </c>
      <c r="O25" s="2">
        <v>118082.23</v>
      </c>
      <c r="P25" s="2">
        <v>0</v>
      </c>
      <c r="Q25" s="2">
        <v>0</v>
      </c>
      <c r="R25" s="2">
        <v>0</v>
      </c>
      <c r="S25" s="4">
        <f t="shared" si="1"/>
        <v>118082.23</v>
      </c>
      <c r="T25" s="2">
        <v>0</v>
      </c>
      <c r="U25" s="2">
        <v>0</v>
      </c>
      <c r="V25" s="2">
        <v>118082.23</v>
      </c>
      <c r="W25" s="2">
        <v>100</v>
      </c>
      <c r="X25" s="2">
        <v>0</v>
      </c>
      <c r="Y25" s="2" t="s">
        <v>2198</v>
      </c>
      <c r="Z25" s="14">
        <v>54.898986470779668</v>
      </c>
      <c r="AA25" s="2">
        <v>103</v>
      </c>
      <c r="AB25" s="2">
        <v>0</v>
      </c>
      <c r="AC25" s="2" t="s">
        <v>30</v>
      </c>
      <c r="AD25" s="6">
        <f t="shared" si="2"/>
        <v>54.898986470779668</v>
      </c>
      <c r="AE25" s="6">
        <f t="shared" si="3"/>
        <v>0</v>
      </c>
      <c r="AF25" s="7">
        <f t="shared" si="4"/>
        <v>118082.23</v>
      </c>
      <c r="AG25" s="6">
        <f t="shared" si="5"/>
        <v>0</v>
      </c>
    </row>
    <row r="26" spans="1:33">
      <c r="A26" s="1" t="s">
        <v>2571</v>
      </c>
      <c r="B26" s="2" t="s">
        <v>2199</v>
      </c>
      <c r="C26" s="2" t="s">
        <v>2200</v>
      </c>
      <c r="D26" s="3" t="s">
        <v>2026</v>
      </c>
      <c r="E26" s="3" t="s">
        <v>2026</v>
      </c>
      <c r="F26" s="2" t="s">
        <v>1328</v>
      </c>
      <c r="G26" s="2" t="s">
        <v>175</v>
      </c>
      <c r="H26" s="2">
        <v>456</v>
      </c>
      <c r="I26" s="2">
        <v>0</v>
      </c>
      <c r="J26" s="2">
        <v>0</v>
      </c>
      <c r="K26" s="2">
        <v>0</v>
      </c>
      <c r="L26" s="2">
        <v>0</v>
      </c>
      <c r="M26" s="7">
        <f t="shared" si="0"/>
        <v>456</v>
      </c>
      <c r="N26" s="2" t="s">
        <v>1927</v>
      </c>
      <c r="O26" s="2">
        <v>27172.49</v>
      </c>
      <c r="P26" s="2">
        <v>0</v>
      </c>
      <c r="Q26" s="2">
        <v>0</v>
      </c>
      <c r="R26" s="2">
        <v>0</v>
      </c>
      <c r="S26" s="4">
        <f t="shared" si="1"/>
        <v>27172.49</v>
      </c>
      <c r="T26" s="2">
        <v>0</v>
      </c>
      <c r="U26" s="2">
        <v>0</v>
      </c>
      <c r="V26" s="2">
        <v>27172.49</v>
      </c>
      <c r="W26" s="2">
        <v>100</v>
      </c>
      <c r="X26" s="2">
        <v>0</v>
      </c>
      <c r="Y26" s="2" t="s">
        <v>2198</v>
      </c>
      <c r="Z26" s="2">
        <v>59.59</v>
      </c>
      <c r="AA26" s="2">
        <v>107</v>
      </c>
      <c r="AB26" s="2">
        <v>0</v>
      </c>
      <c r="AC26" s="2" t="s">
        <v>149</v>
      </c>
      <c r="AD26" s="6">
        <f t="shared" si="2"/>
        <v>59.58879385964913</v>
      </c>
      <c r="AE26" s="6">
        <f t="shared" si="3"/>
        <v>-1.2061403508738522E-3</v>
      </c>
      <c r="AF26" s="7">
        <f t="shared" si="4"/>
        <v>27173.040000000001</v>
      </c>
      <c r="AG26" s="6">
        <f t="shared" si="5"/>
        <v>-0.5499999999992724</v>
      </c>
    </row>
    <row r="27" spans="1:33">
      <c r="A27" s="3" t="s">
        <v>2582</v>
      </c>
      <c r="B27" s="2" t="s">
        <v>2189</v>
      </c>
      <c r="C27" s="2" t="s">
        <v>2190</v>
      </c>
      <c r="D27" s="3" t="s">
        <v>2026</v>
      </c>
      <c r="E27" s="3" t="s">
        <v>2026</v>
      </c>
      <c r="F27" s="2" t="s">
        <v>2191</v>
      </c>
      <c r="G27" s="2" t="s">
        <v>116</v>
      </c>
      <c r="H27" s="2">
        <v>843</v>
      </c>
      <c r="I27" s="2">
        <v>0</v>
      </c>
      <c r="J27" s="2">
        <v>0</v>
      </c>
      <c r="K27" s="2">
        <v>0</v>
      </c>
      <c r="L27" s="2">
        <v>0</v>
      </c>
      <c r="M27" s="7">
        <f t="shared" si="0"/>
        <v>843</v>
      </c>
      <c r="N27" s="2" t="s">
        <v>1927</v>
      </c>
      <c r="O27" s="2">
        <v>32619.33</v>
      </c>
      <c r="P27" s="2">
        <v>0</v>
      </c>
      <c r="Q27" s="2">
        <v>0</v>
      </c>
      <c r="R27" s="2">
        <v>0</v>
      </c>
      <c r="S27" s="4">
        <f t="shared" si="1"/>
        <v>32619.33</v>
      </c>
      <c r="T27" s="2">
        <v>0</v>
      </c>
      <c r="U27" s="2">
        <v>0</v>
      </c>
      <c r="V27" s="2">
        <v>32619.33</v>
      </c>
      <c r="W27" s="2">
        <v>100</v>
      </c>
      <c r="X27" s="2">
        <v>0</v>
      </c>
      <c r="Y27" s="2" t="s">
        <v>1798</v>
      </c>
      <c r="Z27" s="2">
        <v>38.69</v>
      </c>
      <c r="AA27" s="2">
        <v>101</v>
      </c>
      <c r="AB27" s="2">
        <v>0</v>
      </c>
      <c r="AC27" s="2" t="s">
        <v>30</v>
      </c>
      <c r="AD27" s="6">
        <f t="shared" si="2"/>
        <v>38.69434163701068</v>
      </c>
      <c r="AE27" s="6">
        <f t="shared" si="3"/>
        <v>4.3416370106825752E-3</v>
      </c>
      <c r="AF27" s="7">
        <f t="shared" si="4"/>
        <v>32615.67</v>
      </c>
      <c r="AG27" s="6">
        <f t="shared" si="5"/>
        <v>3.6600000000034925</v>
      </c>
    </row>
    <row r="28" spans="1:33">
      <c r="A28" s="3" t="s">
        <v>2582</v>
      </c>
      <c r="B28" s="2" t="s">
        <v>2195</v>
      </c>
      <c r="C28" s="2" t="s">
        <v>2196</v>
      </c>
      <c r="D28" s="3" t="s">
        <v>2026</v>
      </c>
      <c r="E28" s="3" t="s">
        <v>2026</v>
      </c>
      <c r="F28" s="2" t="s">
        <v>2197</v>
      </c>
      <c r="G28" s="2" t="s">
        <v>38</v>
      </c>
      <c r="H28" s="2">
        <v>0</v>
      </c>
      <c r="I28" s="2">
        <v>3</v>
      </c>
      <c r="J28" s="2">
        <v>0</v>
      </c>
      <c r="K28" s="2">
        <v>0</v>
      </c>
      <c r="L28" s="2">
        <v>0</v>
      </c>
      <c r="M28" s="7">
        <f t="shared" si="0"/>
        <v>3</v>
      </c>
      <c r="N28" s="2" t="s">
        <v>1927</v>
      </c>
      <c r="O28" s="2">
        <v>0</v>
      </c>
      <c r="P28" s="2">
        <v>14700</v>
      </c>
      <c r="Q28" s="2">
        <v>0</v>
      </c>
      <c r="R28" s="2">
        <v>0</v>
      </c>
      <c r="S28" s="4">
        <f t="shared" si="1"/>
        <v>14700</v>
      </c>
      <c r="T28" s="2">
        <v>14553</v>
      </c>
      <c r="U28" s="2">
        <v>0</v>
      </c>
      <c r="V28" s="2">
        <v>14700</v>
      </c>
      <c r="W28" s="2">
        <v>100</v>
      </c>
      <c r="X28" s="2">
        <v>4851</v>
      </c>
      <c r="Y28" s="2" t="s">
        <v>2198</v>
      </c>
      <c r="Z28" s="2">
        <v>4851</v>
      </c>
      <c r="AA28" s="2">
        <v>0</v>
      </c>
      <c r="AB28" s="2">
        <v>0</v>
      </c>
      <c r="AC28" s="2" t="s">
        <v>30</v>
      </c>
      <c r="AD28" s="6">
        <f t="shared" si="2"/>
        <v>4900</v>
      </c>
      <c r="AE28" s="6">
        <f t="shared" si="3"/>
        <v>49</v>
      </c>
      <c r="AF28" s="7">
        <f t="shared" si="4"/>
        <v>14553</v>
      </c>
      <c r="AG28" s="6">
        <f t="shared" si="5"/>
        <v>147</v>
      </c>
    </row>
    <row r="29" spans="1:33">
      <c r="A29" s="1" t="s">
        <v>2568</v>
      </c>
      <c r="B29" s="2" t="s">
        <v>2195</v>
      </c>
      <c r="C29" s="2" t="s">
        <v>2196</v>
      </c>
      <c r="D29" s="3" t="s">
        <v>2026</v>
      </c>
      <c r="E29" s="3" t="s">
        <v>2026</v>
      </c>
      <c r="F29" s="2" t="s">
        <v>636</v>
      </c>
      <c r="G29" s="2" t="s">
        <v>77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7">
        <v>1</v>
      </c>
      <c r="N29" s="2" t="s">
        <v>1927</v>
      </c>
      <c r="O29" s="2">
        <v>0</v>
      </c>
      <c r="P29" s="2">
        <v>0</v>
      </c>
      <c r="Q29" s="2">
        <v>0</v>
      </c>
      <c r="R29" s="2">
        <v>49000</v>
      </c>
      <c r="S29" s="4">
        <f t="shared" si="1"/>
        <v>49000</v>
      </c>
      <c r="T29" s="2">
        <v>0</v>
      </c>
      <c r="U29" s="2">
        <v>0</v>
      </c>
      <c r="V29" s="2">
        <v>-49000</v>
      </c>
      <c r="W29" s="2">
        <v>100</v>
      </c>
      <c r="X29" s="2">
        <v>4851</v>
      </c>
      <c r="Y29" s="2" t="s">
        <v>2198</v>
      </c>
      <c r="Z29" s="2">
        <v>49000</v>
      </c>
      <c r="AA29" s="2">
        <v>103</v>
      </c>
      <c r="AB29" s="2">
        <v>0</v>
      </c>
      <c r="AC29" s="2" t="s">
        <v>30</v>
      </c>
      <c r="AD29" s="6">
        <f t="shared" si="2"/>
        <v>49000</v>
      </c>
      <c r="AE29" s="6">
        <f t="shared" si="3"/>
        <v>0</v>
      </c>
      <c r="AF29" s="7">
        <f t="shared" si="4"/>
        <v>49000</v>
      </c>
      <c r="AG29" s="6">
        <f t="shared" si="5"/>
        <v>0</v>
      </c>
    </row>
    <row r="30" spans="1:33">
      <c r="A30" s="1" t="s">
        <v>2577</v>
      </c>
      <c r="B30" s="2" t="s">
        <v>2054</v>
      </c>
      <c r="C30" s="2" t="s">
        <v>2055</v>
      </c>
      <c r="D30" s="3" t="s">
        <v>2026</v>
      </c>
      <c r="E30" s="3" t="s">
        <v>2026</v>
      </c>
      <c r="F30" s="2" t="s">
        <v>1464</v>
      </c>
      <c r="G30" s="2" t="s">
        <v>250</v>
      </c>
      <c r="H30" s="2">
        <v>0</v>
      </c>
      <c r="I30" s="2">
        <v>1</v>
      </c>
      <c r="J30" s="2">
        <v>0</v>
      </c>
      <c r="K30" s="2">
        <v>0</v>
      </c>
      <c r="L30" s="2">
        <v>0</v>
      </c>
      <c r="M30" s="7">
        <f t="shared" ref="M30:M61" si="6">SUM(H30:L30)</f>
        <v>1</v>
      </c>
      <c r="N30" s="2" t="s">
        <v>1927</v>
      </c>
      <c r="O30" s="2">
        <v>0</v>
      </c>
      <c r="P30" s="2">
        <v>373.83</v>
      </c>
      <c r="Q30" s="2">
        <v>0</v>
      </c>
      <c r="R30" s="2">
        <v>0</v>
      </c>
      <c r="S30" s="4">
        <f t="shared" si="1"/>
        <v>373.83</v>
      </c>
      <c r="T30" s="2">
        <v>0</v>
      </c>
      <c r="U30" s="2">
        <v>0</v>
      </c>
      <c r="V30" s="2">
        <v>373.83</v>
      </c>
      <c r="W30" s="2">
        <v>100</v>
      </c>
      <c r="X30" s="2">
        <v>0</v>
      </c>
      <c r="Y30" s="2" t="s">
        <v>1798</v>
      </c>
      <c r="Z30" s="2">
        <v>370</v>
      </c>
      <c r="AA30" s="2">
        <v>103</v>
      </c>
      <c r="AB30" s="2">
        <v>0</v>
      </c>
      <c r="AC30" s="2" t="s">
        <v>149</v>
      </c>
      <c r="AD30" s="6">
        <f t="shared" si="2"/>
        <v>373.83</v>
      </c>
      <c r="AE30" s="6">
        <f t="shared" si="3"/>
        <v>3.8299999999999841</v>
      </c>
      <c r="AF30" s="7">
        <f t="shared" si="4"/>
        <v>370</v>
      </c>
      <c r="AG30" s="6">
        <f t="shared" si="5"/>
        <v>3.8299999999999841</v>
      </c>
    </row>
    <row r="31" spans="1:33">
      <c r="A31" s="1" t="s">
        <v>2577</v>
      </c>
      <c r="B31" s="2" t="s">
        <v>2150</v>
      </c>
      <c r="C31" s="2" t="s">
        <v>2151</v>
      </c>
      <c r="D31" s="3" t="s">
        <v>2026</v>
      </c>
      <c r="E31" s="3" t="s">
        <v>2026</v>
      </c>
      <c r="F31" s="2" t="s">
        <v>884</v>
      </c>
      <c r="G31" s="2" t="s">
        <v>259</v>
      </c>
      <c r="H31" s="2">
        <v>0</v>
      </c>
      <c r="I31" s="2">
        <v>4</v>
      </c>
      <c r="J31" s="2">
        <v>0</v>
      </c>
      <c r="K31" s="2">
        <v>0</v>
      </c>
      <c r="L31" s="2">
        <v>0</v>
      </c>
      <c r="M31" s="7">
        <f t="shared" si="6"/>
        <v>4</v>
      </c>
      <c r="N31" s="2" t="s">
        <v>1927</v>
      </c>
      <c r="O31" s="2">
        <v>0</v>
      </c>
      <c r="P31" s="2">
        <v>1455.85</v>
      </c>
      <c r="Q31" s="2">
        <v>0</v>
      </c>
      <c r="R31" s="2">
        <v>0</v>
      </c>
      <c r="S31" s="4">
        <f t="shared" si="1"/>
        <v>1455.85</v>
      </c>
      <c r="T31" s="2">
        <v>1560</v>
      </c>
      <c r="U31" s="2">
        <v>0</v>
      </c>
      <c r="V31" s="2">
        <v>1455.85</v>
      </c>
      <c r="W31" s="2">
        <v>100</v>
      </c>
      <c r="X31" s="2">
        <v>390</v>
      </c>
      <c r="Y31" s="2" t="s">
        <v>1798</v>
      </c>
      <c r="Z31" s="2">
        <v>390</v>
      </c>
      <c r="AA31" s="2">
        <v>0</v>
      </c>
      <c r="AB31" s="2">
        <v>0</v>
      </c>
      <c r="AC31" s="5">
        <v>44441</v>
      </c>
      <c r="AD31" s="6">
        <f t="shared" si="2"/>
        <v>363.96249999999998</v>
      </c>
      <c r="AE31" s="6">
        <f t="shared" si="3"/>
        <v>-26.037500000000023</v>
      </c>
      <c r="AF31" s="7">
        <f t="shared" si="4"/>
        <v>1560</v>
      </c>
      <c r="AG31" s="6">
        <f t="shared" si="5"/>
        <v>-104.15000000000009</v>
      </c>
    </row>
    <row r="32" spans="1:33">
      <c r="A32" s="1" t="s">
        <v>2577</v>
      </c>
      <c r="B32" s="2" t="s">
        <v>2088</v>
      </c>
      <c r="C32" s="2" t="s">
        <v>2089</v>
      </c>
      <c r="D32" s="3" t="s">
        <v>2026</v>
      </c>
      <c r="E32" s="3" t="s">
        <v>2026</v>
      </c>
      <c r="F32" s="2" t="s">
        <v>1464</v>
      </c>
      <c r="G32" s="2" t="s">
        <v>131</v>
      </c>
      <c r="H32" s="2">
        <v>0</v>
      </c>
      <c r="I32" s="2">
        <v>4</v>
      </c>
      <c r="J32" s="2">
        <v>0</v>
      </c>
      <c r="K32" s="2">
        <v>0</v>
      </c>
      <c r="L32" s="2">
        <v>0</v>
      </c>
      <c r="M32" s="7">
        <f t="shared" si="6"/>
        <v>4</v>
      </c>
      <c r="N32" s="2" t="s">
        <v>1927</v>
      </c>
      <c r="O32" s="2">
        <v>0</v>
      </c>
      <c r="P32" s="2">
        <v>971.13</v>
      </c>
      <c r="Q32" s="2">
        <v>0</v>
      </c>
      <c r="R32" s="2">
        <v>0</v>
      </c>
      <c r="S32" s="4">
        <f t="shared" si="1"/>
        <v>971.13</v>
      </c>
      <c r="T32" s="2">
        <v>796</v>
      </c>
      <c r="U32" s="2">
        <v>0</v>
      </c>
      <c r="V32" s="2">
        <v>115.33</v>
      </c>
      <c r="W32" s="2">
        <v>11.88</v>
      </c>
      <c r="X32" s="2">
        <v>199</v>
      </c>
      <c r="Y32" s="2" t="s">
        <v>1798</v>
      </c>
      <c r="Z32" s="2">
        <v>199</v>
      </c>
      <c r="AA32" s="2">
        <v>0</v>
      </c>
      <c r="AB32" s="2">
        <v>0</v>
      </c>
      <c r="AC32" s="5">
        <v>44431</v>
      </c>
      <c r="AD32" s="6">
        <f t="shared" si="2"/>
        <v>242.7825</v>
      </c>
      <c r="AE32" s="6">
        <f t="shared" si="3"/>
        <v>43.782499999999999</v>
      </c>
      <c r="AF32" s="7">
        <f t="shared" si="4"/>
        <v>796</v>
      </c>
      <c r="AG32" s="6">
        <f t="shared" si="5"/>
        <v>175.13</v>
      </c>
    </row>
    <row r="33" spans="1:33">
      <c r="A33" s="1" t="s">
        <v>2572</v>
      </c>
      <c r="B33" s="2" t="s">
        <v>2088</v>
      </c>
      <c r="C33" s="2" t="s">
        <v>2089</v>
      </c>
      <c r="D33" s="3" t="s">
        <v>2026</v>
      </c>
      <c r="E33" s="3" t="s">
        <v>2026</v>
      </c>
      <c r="F33" s="2" t="s">
        <v>1459</v>
      </c>
      <c r="G33" s="2" t="s">
        <v>134</v>
      </c>
      <c r="H33" s="2">
        <v>0</v>
      </c>
      <c r="I33" s="2">
        <v>5</v>
      </c>
      <c r="J33" s="2">
        <v>0</v>
      </c>
      <c r="K33" s="2">
        <v>0</v>
      </c>
      <c r="L33" s="2">
        <v>0</v>
      </c>
      <c r="M33" s="7">
        <f t="shared" si="6"/>
        <v>5</v>
      </c>
      <c r="N33" s="2" t="s">
        <v>1927</v>
      </c>
      <c r="O33" s="2">
        <v>0</v>
      </c>
      <c r="P33" s="2">
        <v>1028.04</v>
      </c>
      <c r="Q33" s="2">
        <v>0</v>
      </c>
      <c r="R33" s="2">
        <v>0</v>
      </c>
      <c r="S33" s="4">
        <f t="shared" si="1"/>
        <v>1028.04</v>
      </c>
      <c r="T33" s="2">
        <v>995</v>
      </c>
      <c r="U33" s="2">
        <v>0</v>
      </c>
      <c r="V33" s="2">
        <v>1028.04</v>
      </c>
      <c r="W33" s="2">
        <v>100</v>
      </c>
      <c r="X33" s="2">
        <v>199</v>
      </c>
      <c r="Y33" s="2" t="s">
        <v>1798</v>
      </c>
      <c r="Z33" s="2">
        <v>199</v>
      </c>
      <c r="AA33" s="2">
        <v>0</v>
      </c>
      <c r="AB33" s="2">
        <v>0</v>
      </c>
      <c r="AC33" s="2" t="s">
        <v>149</v>
      </c>
      <c r="AD33" s="6">
        <f t="shared" si="2"/>
        <v>205.608</v>
      </c>
      <c r="AE33" s="6">
        <f t="shared" si="3"/>
        <v>6.6080000000000041</v>
      </c>
      <c r="AF33" s="7">
        <f t="shared" si="4"/>
        <v>995</v>
      </c>
      <c r="AG33" s="6">
        <f t="shared" si="5"/>
        <v>33.039999999999964</v>
      </c>
    </row>
    <row r="34" spans="1:33">
      <c r="A34" s="1" t="s">
        <v>2576</v>
      </c>
      <c r="B34" s="2" t="s">
        <v>2088</v>
      </c>
      <c r="C34" s="2" t="s">
        <v>2089</v>
      </c>
      <c r="D34" s="3" t="s">
        <v>2026</v>
      </c>
      <c r="E34" s="3" t="s">
        <v>2026</v>
      </c>
      <c r="F34" s="2" t="s">
        <v>378</v>
      </c>
      <c r="G34" s="2" t="s">
        <v>145</v>
      </c>
      <c r="H34" s="2">
        <v>21</v>
      </c>
      <c r="I34" s="2">
        <v>9</v>
      </c>
      <c r="J34" s="2">
        <v>0</v>
      </c>
      <c r="K34" s="2">
        <v>0</v>
      </c>
      <c r="L34" s="2">
        <v>0</v>
      </c>
      <c r="M34" s="7">
        <f t="shared" si="6"/>
        <v>30</v>
      </c>
      <c r="N34" s="2" t="s">
        <v>1927</v>
      </c>
      <c r="O34" s="2">
        <v>4906.5200000000004</v>
      </c>
      <c r="P34" s="2">
        <v>2102.8000000000002</v>
      </c>
      <c r="Q34" s="2">
        <v>0</v>
      </c>
      <c r="R34" s="2">
        <v>0</v>
      </c>
      <c r="S34" s="4">
        <f t="shared" si="1"/>
        <v>7009.3200000000006</v>
      </c>
      <c r="T34" s="2">
        <v>5970</v>
      </c>
      <c r="U34" s="2">
        <v>0</v>
      </c>
      <c r="V34" s="2">
        <v>7009.32</v>
      </c>
      <c r="W34" s="2">
        <v>100</v>
      </c>
      <c r="X34" s="2">
        <v>199</v>
      </c>
      <c r="Y34" s="2" t="s">
        <v>1798</v>
      </c>
      <c r="Z34" s="2">
        <v>199</v>
      </c>
      <c r="AA34" s="2">
        <v>0</v>
      </c>
      <c r="AB34" s="2">
        <v>0</v>
      </c>
      <c r="AC34" s="2" t="s">
        <v>899</v>
      </c>
      <c r="AD34" s="6">
        <f t="shared" si="2"/>
        <v>233.64400000000003</v>
      </c>
      <c r="AE34" s="6">
        <f t="shared" si="3"/>
        <v>34.644000000000034</v>
      </c>
      <c r="AF34" s="7">
        <f t="shared" si="4"/>
        <v>5970</v>
      </c>
      <c r="AG34" s="6">
        <f t="shared" si="5"/>
        <v>1039.3200000000006</v>
      </c>
    </row>
    <row r="35" spans="1:33">
      <c r="A35" s="1" t="s">
        <v>2576</v>
      </c>
      <c r="B35" s="2" t="s">
        <v>2088</v>
      </c>
      <c r="C35" s="2" t="s">
        <v>2089</v>
      </c>
      <c r="D35" s="3" t="s">
        <v>2026</v>
      </c>
      <c r="E35" s="3" t="s">
        <v>2026</v>
      </c>
      <c r="F35" s="2" t="s">
        <v>1500</v>
      </c>
      <c r="G35" s="2" t="s">
        <v>62</v>
      </c>
      <c r="H35" s="2">
        <v>5</v>
      </c>
      <c r="I35" s="2">
        <v>0</v>
      </c>
      <c r="J35" s="2">
        <v>0</v>
      </c>
      <c r="K35" s="2">
        <v>0</v>
      </c>
      <c r="L35" s="2">
        <v>0</v>
      </c>
      <c r="M35" s="7">
        <f t="shared" si="6"/>
        <v>5</v>
      </c>
      <c r="N35" s="2" t="s">
        <v>1927</v>
      </c>
      <c r="O35" s="2">
        <v>1168.22</v>
      </c>
      <c r="P35" s="2">
        <v>0</v>
      </c>
      <c r="Q35" s="2">
        <v>0</v>
      </c>
      <c r="R35" s="2">
        <v>0</v>
      </c>
      <c r="S35" s="4">
        <f t="shared" si="1"/>
        <v>1168.22</v>
      </c>
      <c r="T35" s="2">
        <v>995</v>
      </c>
      <c r="U35" s="2">
        <v>0</v>
      </c>
      <c r="V35" s="2">
        <v>1168.22</v>
      </c>
      <c r="W35" s="2">
        <v>100</v>
      </c>
      <c r="X35" s="2">
        <v>199</v>
      </c>
      <c r="Y35" s="2" t="s">
        <v>1798</v>
      </c>
      <c r="Z35" s="2">
        <v>199</v>
      </c>
      <c r="AA35" s="2">
        <v>0</v>
      </c>
      <c r="AB35" s="2">
        <v>0</v>
      </c>
      <c r="AC35" s="2" t="s">
        <v>30</v>
      </c>
      <c r="AD35" s="6">
        <f t="shared" si="2"/>
        <v>233.64400000000001</v>
      </c>
      <c r="AE35" s="6">
        <f t="shared" si="3"/>
        <v>34.644000000000005</v>
      </c>
      <c r="AF35" s="7">
        <f t="shared" si="4"/>
        <v>995</v>
      </c>
      <c r="AG35" s="6">
        <f t="shared" si="5"/>
        <v>173.22000000000003</v>
      </c>
    </row>
    <row r="36" spans="1:33">
      <c r="A36" s="1" t="s">
        <v>2577</v>
      </c>
      <c r="B36" s="2" t="s">
        <v>2154</v>
      </c>
      <c r="C36" s="2" t="s">
        <v>2155</v>
      </c>
      <c r="D36" s="3" t="s">
        <v>2026</v>
      </c>
      <c r="E36" s="3" t="s">
        <v>2026</v>
      </c>
      <c r="F36" s="2" t="s">
        <v>1464</v>
      </c>
      <c r="G36" s="2" t="s">
        <v>259</v>
      </c>
      <c r="H36" s="2">
        <v>5</v>
      </c>
      <c r="I36" s="2">
        <v>59</v>
      </c>
      <c r="J36" s="2">
        <v>0</v>
      </c>
      <c r="K36" s="2">
        <v>0</v>
      </c>
      <c r="L36" s="2">
        <v>0</v>
      </c>
      <c r="M36" s="7">
        <f t="shared" si="6"/>
        <v>64</v>
      </c>
      <c r="N36" s="2" t="s">
        <v>1927</v>
      </c>
      <c r="O36" s="2">
        <v>1259.3800000000001</v>
      </c>
      <c r="P36" s="2">
        <v>14649.53</v>
      </c>
      <c r="Q36" s="2">
        <v>0</v>
      </c>
      <c r="R36" s="2">
        <v>0</v>
      </c>
      <c r="S36" s="4">
        <f t="shared" si="1"/>
        <v>15908.91</v>
      </c>
      <c r="T36" s="2">
        <v>14400</v>
      </c>
      <c r="U36" s="2">
        <v>0</v>
      </c>
      <c r="V36" s="2">
        <v>459.95</v>
      </c>
      <c r="W36" s="2">
        <v>2.89</v>
      </c>
      <c r="X36" s="2">
        <v>225</v>
      </c>
      <c r="Y36" s="2" t="s">
        <v>1798</v>
      </c>
      <c r="Z36" s="2">
        <v>225</v>
      </c>
      <c r="AA36" s="2">
        <v>0</v>
      </c>
      <c r="AB36" s="2">
        <v>0</v>
      </c>
      <c r="AC36" s="5">
        <v>44518</v>
      </c>
      <c r="AD36" s="6">
        <f t="shared" si="2"/>
        <v>248.57671875</v>
      </c>
      <c r="AE36" s="6">
        <f t="shared" si="3"/>
        <v>23.576718749999998</v>
      </c>
      <c r="AF36" s="7">
        <f t="shared" si="4"/>
        <v>14400</v>
      </c>
      <c r="AG36" s="6">
        <f t="shared" si="5"/>
        <v>1508.9099999999999</v>
      </c>
    </row>
    <row r="37" spans="1:33">
      <c r="A37" s="1" t="s">
        <v>2574</v>
      </c>
      <c r="B37" s="2" t="s">
        <v>2154</v>
      </c>
      <c r="C37" s="2" t="s">
        <v>2155</v>
      </c>
      <c r="D37" s="3" t="s">
        <v>2026</v>
      </c>
      <c r="E37" s="3" t="s">
        <v>2026</v>
      </c>
      <c r="F37" s="2" t="s">
        <v>1568</v>
      </c>
      <c r="G37" s="2" t="s">
        <v>120</v>
      </c>
      <c r="H37" s="2">
        <v>6</v>
      </c>
      <c r="I37" s="2">
        <v>6</v>
      </c>
      <c r="J37" s="2">
        <v>0</v>
      </c>
      <c r="K37" s="2">
        <v>0</v>
      </c>
      <c r="L37" s="2">
        <v>0</v>
      </c>
      <c r="M37" s="7">
        <f t="shared" si="6"/>
        <v>12</v>
      </c>
      <c r="N37" s="2" t="s">
        <v>1927</v>
      </c>
      <c r="O37" s="2">
        <v>1542.06</v>
      </c>
      <c r="P37" s="2">
        <v>1512.7</v>
      </c>
      <c r="Q37" s="2">
        <v>0</v>
      </c>
      <c r="R37" s="2">
        <v>0</v>
      </c>
      <c r="S37" s="4">
        <f t="shared" si="1"/>
        <v>3054.76</v>
      </c>
      <c r="T37" s="2">
        <v>2700</v>
      </c>
      <c r="U37" s="2">
        <v>0</v>
      </c>
      <c r="V37" s="2">
        <v>1680.76</v>
      </c>
      <c r="W37" s="2">
        <v>55.02</v>
      </c>
      <c r="X37" s="2">
        <v>225</v>
      </c>
      <c r="Y37" s="2" t="s">
        <v>1798</v>
      </c>
      <c r="Z37" s="2">
        <v>225</v>
      </c>
      <c r="AA37" s="2">
        <v>0</v>
      </c>
      <c r="AB37" s="2">
        <v>0</v>
      </c>
      <c r="AC37" s="2" t="s">
        <v>2416</v>
      </c>
      <c r="AD37" s="6">
        <f t="shared" si="2"/>
        <v>254.56333333333336</v>
      </c>
      <c r="AE37" s="6">
        <f t="shared" si="3"/>
        <v>29.563333333333361</v>
      </c>
      <c r="AF37" s="7">
        <f t="shared" si="4"/>
        <v>2700</v>
      </c>
      <c r="AG37" s="6">
        <f t="shared" si="5"/>
        <v>354.76000000000022</v>
      </c>
    </row>
    <row r="38" spans="1:33">
      <c r="A38" s="1" t="s">
        <v>2572</v>
      </c>
      <c r="B38" s="2" t="s">
        <v>2158</v>
      </c>
      <c r="C38" s="2" t="s">
        <v>2159</v>
      </c>
      <c r="D38" s="3" t="s">
        <v>2026</v>
      </c>
      <c r="E38" s="3" t="s">
        <v>2026</v>
      </c>
      <c r="F38" s="2" t="s">
        <v>1525</v>
      </c>
      <c r="G38" s="2" t="s">
        <v>145</v>
      </c>
      <c r="H38" s="2">
        <v>7</v>
      </c>
      <c r="I38" s="2">
        <v>2</v>
      </c>
      <c r="J38" s="2">
        <v>0</v>
      </c>
      <c r="K38" s="2">
        <v>0</v>
      </c>
      <c r="L38" s="2">
        <v>0</v>
      </c>
      <c r="M38" s="7">
        <f t="shared" si="6"/>
        <v>9</v>
      </c>
      <c r="N38" s="2" t="s">
        <v>1927</v>
      </c>
      <c r="O38" s="2">
        <v>1974.23</v>
      </c>
      <c r="P38" s="2">
        <v>570.09</v>
      </c>
      <c r="Q38" s="2">
        <v>0</v>
      </c>
      <c r="R38" s="2">
        <v>0</v>
      </c>
      <c r="S38" s="4">
        <f t="shared" si="1"/>
        <v>2544.3200000000002</v>
      </c>
      <c r="T38" s="2">
        <v>2475</v>
      </c>
      <c r="U38" s="2">
        <v>0</v>
      </c>
      <c r="V38" s="2">
        <v>-5165.96</v>
      </c>
      <c r="W38" s="2">
        <v>-203.04</v>
      </c>
      <c r="X38" s="2">
        <v>275</v>
      </c>
      <c r="Y38" s="2" t="s">
        <v>1798</v>
      </c>
      <c r="Z38" s="2">
        <v>275</v>
      </c>
      <c r="AA38" s="2">
        <v>0</v>
      </c>
      <c r="AB38" s="2">
        <v>0</v>
      </c>
      <c r="AC38" s="5">
        <v>44510</v>
      </c>
      <c r="AD38" s="6">
        <f t="shared" si="2"/>
        <v>282.70222222222225</v>
      </c>
      <c r="AE38" s="6">
        <f t="shared" si="3"/>
        <v>7.7022222222222467</v>
      </c>
      <c r="AF38" s="7">
        <f t="shared" si="4"/>
        <v>2475</v>
      </c>
      <c r="AG38" s="6">
        <f t="shared" si="5"/>
        <v>69.320000000000164</v>
      </c>
    </row>
    <row r="39" spans="1:33">
      <c r="A39" s="1" t="s">
        <v>2577</v>
      </c>
      <c r="B39" s="2" t="s">
        <v>2167</v>
      </c>
      <c r="C39" s="2" t="s">
        <v>2168</v>
      </c>
      <c r="D39" s="3" t="s">
        <v>2026</v>
      </c>
      <c r="E39" s="3" t="s">
        <v>2026</v>
      </c>
      <c r="F39" s="2" t="s">
        <v>1464</v>
      </c>
      <c r="G39" s="2" t="s">
        <v>91</v>
      </c>
      <c r="H39" s="2">
        <v>5</v>
      </c>
      <c r="I39" s="2">
        <v>15</v>
      </c>
      <c r="J39" s="2">
        <v>0</v>
      </c>
      <c r="K39" s="2">
        <v>0</v>
      </c>
      <c r="L39" s="2">
        <v>0</v>
      </c>
      <c r="M39" s="7">
        <f t="shared" si="6"/>
        <v>20</v>
      </c>
      <c r="N39" s="2" t="s">
        <v>1927</v>
      </c>
      <c r="O39" s="2">
        <v>1448.6</v>
      </c>
      <c r="P39" s="2">
        <v>3434.58</v>
      </c>
      <c r="Q39" s="2">
        <v>0</v>
      </c>
      <c r="R39" s="2">
        <v>0</v>
      </c>
      <c r="S39" s="4">
        <f t="shared" si="1"/>
        <v>4883.18</v>
      </c>
      <c r="T39" s="2">
        <v>6700</v>
      </c>
      <c r="U39" s="2">
        <v>0</v>
      </c>
      <c r="V39" s="2">
        <v>3864.78</v>
      </c>
      <c r="W39" s="2">
        <v>79.14</v>
      </c>
      <c r="X39" s="2">
        <v>335</v>
      </c>
      <c r="Y39" s="2" t="s">
        <v>1798</v>
      </c>
      <c r="Z39" s="2">
        <v>335</v>
      </c>
      <c r="AA39" s="2">
        <v>0</v>
      </c>
      <c r="AB39" s="2">
        <v>0</v>
      </c>
      <c r="AC39" s="2" t="s">
        <v>2169</v>
      </c>
      <c r="AD39" s="6">
        <f t="shared" si="2"/>
        <v>244.15900000000002</v>
      </c>
      <c r="AE39" s="6">
        <f t="shared" si="3"/>
        <v>-90.84099999999998</v>
      </c>
      <c r="AF39" s="7">
        <f t="shared" si="4"/>
        <v>6700</v>
      </c>
      <c r="AG39" s="6">
        <f t="shared" si="5"/>
        <v>-1816.8199999999997</v>
      </c>
    </row>
    <row r="40" spans="1:33">
      <c r="A40" s="1" t="s">
        <v>2577</v>
      </c>
      <c r="B40" s="2" t="s">
        <v>2090</v>
      </c>
      <c r="C40" s="2" t="s">
        <v>2091</v>
      </c>
      <c r="D40" s="3" t="s">
        <v>2026</v>
      </c>
      <c r="E40" s="3" t="s">
        <v>2026</v>
      </c>
      <c r="F40" s="2" t="s">
        <v>626</v>
      </c>
      <c r="G40" s="2" t="s">
        <v>250</v>
      </c>
      <c r="H40" s="2">
        <v>3</v>
      </c>
      <c r="I40" s="2">
        <v>12</v>
      </c>
      <c r="J40" s="2">
        <v>0</v>
      </c>
      <c r="K40" s="2">
        <v>0</v>
      </c>
      <c r="L40" s="2">
        <v>0</v>
      </c>
      <c r="M40" s="7">
        <f t="shared" si="6"/>
        <v>15</v>
      </c>
      <c r="N40" s="2" t="s">
        <v>1927</v>
      </c>
      <c r="O40" s="2">
        <v>1079.44</v>
      </c>
      <c r="P40" s="2">
        <v>4473.3100000000004</v>
      </c>
      <c r="Q40" s="2">
        <v>0</v>
      </c>
      <c r="R40" s="2">
        <v>0</v>
      </c>
      <c r="S40" s="4">
        <f t="shared" si="1"/>
        <v>5552.75</v>
      </c>
      <c r="T40" s="2">
        <v>5400</v>
      </c>
      <c r="U40" s="2">
        <v>0</v>
      </c>
      <c r="V40" s="2">
        <v>-330.7</v>
      </c>
      <c r="W40" s="2">
        <v>-5.96</v>
      </c>
      <c r="X40" s="2">
        <v>360</v>
      </c>
      <c r="Y40" s="2" t="s">
        <v>1798</v>
      </c>
      <c r="Z40" s="2">
        <v>360</v>
      </c>
      <c r="AA40" s="2">
        <v>0</v>
      </c>
      <c r="AB40" s="2">
        <v>0</v>
      </c>
      <c r="AC40" s="5">
        <v>44506</v>
      </c>
      <c r="AD40" s="6">
        <f t="shared" si="2"/>
        <v>370.18333333333334</v>
      </c>
      <c r="AE40" s="6">
        <f t="shared" si="3"/>
        <v>10.183333333333337</v>
      </c>
      <c r="AF40" s="7">
        <f t="shared" si="4"/>
        <v>5400</v>
      </c>
      <c r="AG40" s="6">
        <f t="shared" si="5"/>
        <v>152.75</v>
      </c>
    </row>
    <row r="41" spans="1:33">
      <c r="A41" s="1" t="s">
        <v>2574</v>
      </c>
      <c r="B41" s="2" t="s">
        <v>2090</v>
      </c>
      <c r="C41" s="2" t="s">
        <v>2091</v>
      </c>
      <c r="D41" s="3" t="s">
        <v>2026</v>
      </c>
      <c r="E41" s="3" t="s">
        <v>2026</v>
      </c>
      <c r="F41" s="2" t="s">
        <v>2080</v>
      </c>
      <c r="G41" s="2" t="s">
        <v>62</v>
      </c>
      <c r="H41" s="2">
        <v>1</v>
      </c>
      <c r="I41" s="2">
        <v>11</v>
      </c>
      <c r="J41" s="2">
        <v>0</v>
      </c>
      <c r="K41" s="2">
        <v>0</v>
      </c>
      <c r="L41" s="2">
        <v>0</v>
      </c>
      <c r="M41" s="7">
        <f t="shared" si="6"/>
        <v>12</v>
      </c>
      <c r="N41" s="2" t="s">
        <v>1927</v>
      </c>
      <c r="O41" s="2">
        <v>373.83</v>
      </c>
      <c r="P41" s="2">
        <v>4266.3599999999997</v>
      </c>
      <c r="Q41" s="2">
        <v>0</v>
      </c>
      <c r="R41" s="2">
        <v>0</v>
      </c>
      <c r="S41" s="4">
        <f t="shared" si="1"/>
        <v>4640.1899999999996</v>
      </c>
      <c r="T41" s="2">
        <v>4320</v>
      </c>
      <c r="U41" s="2">
        <v>0</v>
      </c>
      <c r="V41" s="2">
        <v>3719.46</v>
      </c>
      <c r="W41" s="2">
        <v>80.16</v>
      </c>
      <c r="X41" s="2">
        <v>360</v>
      </c>
      <c r="Y41" s="2" t="s">
        <v>1798</v>
      </c>
      <c r="Z41" s="2">
        <v>360</v>
      </c>
      <c r="AA41" s="2">
        <v>0</v>
      </c>
      <c r="AB41" s="2">
        <v>0</v>
      </c>
      <c r="AC41" s="5">
        <v>44480</v>
      </c>
      <c r="AD41" s="6">
        <f t="shared" si="2"/>
        <v>386.68249999999995</v>
      </c>
      <c r="AE41" s="6">
        <f t="shared" si="3"/>
        <v>26.682499999999948</v>
      </c>
      <c r="AF41" s="7">
        <f t="shared" si="4"/>
        <v>4320</v>
      </c>
      <c r="AG41" s="6">
        <f t="shared" si="5"/>
        <v>320.1899999999996</v>
      </c>
    </row>
    <row r="42" spans="1:33">
      <c r="A42" s="1" t="s">
        <v>2572</v>
      </c>
      <c r="B42" s="2" t="s">
        <v>2092</v>
      </c>
      <c r="C42" s="2" t="s">
        <v>2093</v>
      </c>
      <c r="D42" s="3" t="s">
        <v>2026</v>
      </c>
      <c r="E42" s="3" t="s">
        <v>2026</v>
      </c>
      <c r="F42" s="2" t="s">
        <v>1525</v>
      </c>
      <c r="G42" s="2" t="s">
        <v>145</v>
      </c>
      <c r="H42" s="2">
        <v>15</v>
      </c>
      <c r="I42" s="2">
        <v>2</v>
      </c>
      <c r="J42" s="2">
        <v>0</v>
      </c>
      <c r="K42" s="2">
        <v>0</v>
      </c>
      <c r="L42" s="2">
        <v>0</v>
      </c>
      <c r="M42" s="7">
        <f t="shared" si="6"/>
        <v>17</v>
      </c>
      <c r="N42" s="2" t="s">
        <v>1927</v>
      </c>
      <c r="O42" s="2">
        <v>6442.84</v>
      </c>
      <c r="P42" s="2">
        <v>850.47</v>
      </c>
      <c r="Q42" s="2">
        <v>0</v>
      </c>
      <c r="R42" s="2">
        <v>0</v>
      </c>
      <c r="S42" s="4">
        <f t="shared" si="1"/>
        <v>7293.31</v>
      </c>
      <c r="T42" s="2">
        <v>7038</v>
      </c>
      <c r="U42" s="2">
        <v>0</v>
      </c>
      <c r="V42" s="2">
        <v>7293.31</v>
      </c>
      <c r="W42" s="2">
        <v>100</v>
      </c>
      <c r="X42" s="2">
        <v>414</v>
      </c>
      <c r="Y42" s="2" t="s">
        <v>1798</v>
      </c>
      <c r="Z42" s="2">
        <v>414</v>
      </c>
      <c r="AA42" s="2">
        <v>0</v>
      </c>
      <c r="AB42" s="2">
        <v>0</v>
      </c>
      <c r="AC42" s="2" t="s">
        <v>2362</v>
      </c>
      <c r="AD42" s="6">
        <f t="shared" si="2"/>
        <v>429.01823529411769</v>
      </c>
      <c r="AE42" s="6">
        <f t="shared" si="3"/>
        <v>15.018235294117687</v>
      </c>
      <c r="AF42" s="7">
        <f t="shared" si="4"/>
        <v>7038</v>
      </c>
      <c r="AG42" s="6">
        <f t="shared" si="5"/>
        <v>255.3100000000004</v>
      </c>
    </row>
    <row r="43" spans="1:33">
      <c r="A43" s="1" t="s">
        <v>2572</v>
      </c>
      <c r="B43" s="2" t="s">
        <v>2092</v>
      </c>
      <c r="C43" s="2" t="s">
        <v>2093</v>
      </c>
      <c r="D43" s="3" t="s">
        <v>2026</v>
      </c>
      <c r="E43" s="3" t="s">
        <v>2026</v>
      </c>
      <c r="F43" s="2" t="s">
        <v>1459</v>
      </c>
      <c r="G43" s="2" t="s">
        <v>27</v>
      </c>
      <c r="H43" s="2">
        <v>3</v>
      </c>
      <c r="I43" s="2">
        <v>0</v>
      </c>
      <c r="J43" s="2">
        <v>0</v>
      </c>
      <c r="K43" s="2">
        <v>0</v>
      </c>
      <c r="L43" s="2">
        <v>0</v>
      </c>
      <c r="M43" s="7">
        <f t="shared" si="6"/>
        <v>3</v>
      </c>
      <c r="N43" s="2" t="s">
        <v>1927</v>
      </c>
      <c r="O43" s="2">
        <v>1275.7</v>
      </c>
      <c r="P43" s="2">
        <v>0</v>
      </c>
      <c r="Q43" s="2">
        <v>0</v>
      </c>
      <c r="R43" s="2">
        <v>0</v>
      </c>
      <c r="S43" s="4">
        <f t="shared" si="1"/>
        <v>1275.7</v>
      </c>
      <c r="T43" s="2">
        <v>1242</v>
      </c>
      <c r="U43" s="2">
        <v>0</v>
      </c>
      <c r="V43" s="2">
        <v>1275.7</v>
      </c>
      <c r="W43" s="2">
        <v>100</v>
      </c>
      <c r="X43" s="2">
        <v>414</v>
      </c>
      <c r="Y43" s="2" t="s">
        <v>1798</v>
      </c>
      <c r="Z43" s="2">
        <v>414</v>
      </c>
      <c r="AA43" s="2">
        <v>0</v>
      </c>
      <c r="AB43" s="2">
        <v>0</v>
      </c>
      <c r="AC43" s="2" t="s">
        <v>30</v>
      </c>
      <c r="AD43" s="6">
        <f t="shared" si="2"/>
        <v>425.23333333333335</v>
      </c>
      <c r="AE43" s="6">
        <f t="shared" si="3"/>
        <v>11.233333333333348</v>
      </c>
      <c r="AF43" s="7">
        <f t="shared" si="4"/>
        <v>1242</v>
      </c>
      <c r="AG43" s="6">
        <f t="shared" si="5"/>
        <v>33.700000000000045</v>
      </c>
    </row>
    <row r="44" spans="1:33">
      <c r="A44" s="1" t="s">
        <v>2577</v>
      </c>
      <c r="B44" s="2" t="s">
        <v>2170</v>
      </c>
      <c r="C44" s="2" t="s">
        <v>2171</v>
      </c>
      <c r="D44" s="3" t="s">
        <v>2026</v>
      </c>
      <c r="E44" s="3" t="s">
        <v>2026</v>
      </c>
      <c r="F44" s="2" t="s">
        <v>1464</v>
      </c>
      <c r="G44" s="2" t="s">
        <v>50</v>
      </c>
      <c r="H44" s="2">
        <v>12</v>
      </c>
      <c r="I44" s="2">
        <v>0</v>
      </c>
      <c r="J44" s="2">
        <v>0</v>
      </c>
      <c r="K44" s="2">
        <v>0</v>
      </c>
      <c r="L44" s="2">
        <v>0</v>
      </c>
      <c r="M44" s="7">
        <f t="shared" si="6"/>
        <v>12</v>
      </c>
      <c r="N44" s="2" t="s">
        <v>1927</v>
      </c>
      <c r="O44" s="2">
        <v>4934.58</v>
      </c>
      <c r="P44" s="2">
        <v>0</v>
      </c>
      <c r="Q44" s="2">
        <v>0</v>
      </c>
      <c r="R44" s="2">
        <v>0</v>
      </c>
      <c r="S44" s="4">
        <f t="shared" si="1"/>
        <v>4934.58</v>
      </c>
      <c r="T44" s="2">
        <v>5220</v>
      </c>
      <c r="U44" s="2">
        <v>0</v>
      </c>
      <c r="V44" s="2">
        <v>-285.42</v>
      </c>
      <c r="W44" s="2">
        <v>-5.78</v>
      </c>
      <c r="X44" s="2">
        <v>435</v>
      </c>
      <c r="Y44" s="2" t="s">
        <v>1798</v>
      </c>
      <c r="Z44" s="2">
        <v>435</v>
      </c>
      <c r="AA44" s="2">
        <v>0</v>
      </c>
      <c r="AB44" s="2">
        <v>0</v>
      </c>
      <c r="AC44" s="5">
        <v>44558</v>
      </c>
      <c r="AD44" s="6">
        <f t="shared" si="2"/>
        <v>411.21499999999997</v>
      </c>
      <c r="AE44" s="6">
        <f t="shared" si="3"/>
        <v>-23.785000000000025</v>
      </c>
      <c r="AF44" s="7">
        <f t="shared" si="4"/>
        <v>5220</v>
      </c>
      <c r="AG44" s="6">
        <f t="shared" si="5"/>
        <v>-285.42000000000007</v>
      </c>
    </row>
    <row r="45" spans="1:33">
      <c r="A45" s="1" t="s">
        <v>2572</v>
      </c>
      <c r="B45" s="2" t="s">
        <v>2172</v>
      </c>
      <c r="C45" s="2" t="s">
        <v>2173</v>
      </c>
      <c r="D45" s="3" t="s">
        <v>2026</v>
      </c>
      <c r="E45" s="3" t="s">
        <v>2026</v>
      </c>
      <c r="F45" s="2" t="s">
        <v>329</v>
      </c>
      <c r="G45" s="2" t="s">
        <v>171</v>
      </c>
      <c r="H45" s="2">
        <v>0</v>
      </c>
      <c r="I45" s="2">
        <v>10</v>
      </c>
      <c r="J45" s="2">
        <v>0</v>
      </c>
      <c r="K45" s="2">
        <v>0</v>
      </c>
      <c r="L45" s="2">
        <v>0</v>
      </c>
      <c r="M45" s="7">
        <f t="shared" si="6"/>
        <v>10</v>
      </c>
      <c r="N45" s="2" t="s">
        <v>1927</v>
      </c>
      <c r="O45" s="2">
        <v>0</v>
      </c>
      <c r="P45" s="2">
        <v>4981.3100000000004</v>
      </c>
      <c r="Q45" s="2">
        <v>0</v>
      </c>
      <c r="R45" s="2">
        <v>0</v>
      </c>
      <c r="S45" s="4">
        <f t="shared" si="1"/>
        <v>4981.3100000000004</v>
      </c>
      <c r="T45" s="2">
        <v>4850</v>
      </c>
      <c r="U45" s="2">
        <v>0</v>
      </c>
      <c r="V45" s="2">
        <v>448.6</v>
      </c>
      <c r="W45" s="2">
        <v>9.01</v>
      </c>
      <c r="X45" s="2">
        <v>485</v>
      </c>
      <c r="Y45" s="2" t="s">
        <v>1798</v>
      </c>
      <c r="Z45" s="2">
        <v>485</v>
      </c>
      <c r="AA45" s="2">
        <v>0</v>
      </c>
      <c r="AB45" s="2">
        <v>0</v>
      </c>
      <c r="AC45" s="5">
        <v>44553</v>
      </c>
      <c r="AD45" s="6">
        <f t="shared" si="2"/>
        <v>498.13100000000003</v>
      </c>
      <c r="AE45" s="6">
        <f t="shared" si="3"/>
        <v>13.131000000000029</v>
      </c>
      <c r="AF45" s="7">
        <f t="shared" si="4"/>
        <v>4850</v>
      </c>
      <c r="AG45" s="6">
        <f t="shared" si="5"/>
        <v>131.3100000000004</v>
      </c>
    </row>
    <row r="46" spans="1:33">
      <c r="A46" s="1" t="s">
        <v>2572</v>
      </c>
      <c r="B46" s="2" t="s">
        <v>2068</v>
      </c>
      <c r="C46" s="2" t="s">
        <v>2069</v>
      </c>
      <c r="D46" s="3" t="s">
        <v>2026</v>
      </c>
      <c r="E46" s="3" t="s">
        <v>2026</v>
      </c>
      <c r="F46" s="2" t="s">
        <v>2064</v>
      </c>
      <c r="G46" s="2" t="s">
        <v>250</v>
      </c>
      <c r="H46" s="2">
        <v>15</v>
      </c>
      <c r="I46" s="2">
        <v>0</v>
      </c>
      <c r="J46" s="2">
        <v>0</v>
      </c>
      <c r="K46" s="2">
        <v>0</v>
      </c>
      <c r="L46" s="2">
        <v>0</v>
      </c>
      <c r="M46" s="7">
        <f t="shared" si="6"/>
        <v>15</v>
      </c>
      <c r="N46" s="2" t="s">
        <v>1927</v>
      </c>
      <c r="O46" s="2">
        <v>4696.26</v>
      </c>
      <c r="P46" s="2">
        <v>0</v>
      </c>
      <c r="Q46" s="2">
        <v>0</v>
      </c>
      <c r="R46" s="2">
        <v>0</v>
      </c>
      <c r="S46" s="4">
        <f t="shared" si="1"/>
        <v>4696.26</v>
      </c>
      <c r="T46" s="2">
        <v>4380</v>
      </c>
      <c r="U46" s="2">
        <v>0</v>
      </c>
      <c r="V46" s="2">
        <v>751.26</v>
      </c>
      <c r="W46" s="2">
        <v>16</v>
      </c>
      <c r="X46" s="2">
        <v>292</v>
      </c>
      <c r="Y46" s="2" t="s">
        <v>1798</v>
      </c>
      <c r="Z46" s="2">
        <v>292</v>
      </c>
      <c r="AA46" s="2">
        <v>0</v>
      </c>
      <c r="AB46" s="2">
        <v>0</v>
      </c>
      <c r="AC46" s="2" t="s">
        <v>149</v>
      </c>
      <c r="AD46" s="6">
        <f t="shared" si="2"/>
        <v>313.084</v>
      </c>
      <c r="AE46" s="6">
        <f t="shared" si="3"/>
        <v>21.084000000000003</v>
      </c>
      <c r="AF46" s="7">
        <f t="shared" si="4"/>
        <v>4380</v>
      </c>
      <c r="AG46" s="6">
        <f t="shared" si="5"/>
        <v>316.26000000000022</v>
      </c>
    </row>
    <row r="47" spans="1:33">
      <c r="A47" s="1" t="s">
        <v>2577</v>
      </c>
      <c r="B47" s="2" t="s">
        <v>2115</v>
      </c>
      <c r="C47" s="2" t="s">
        <v>2116</v>
      </c>
      <c r="D47" s="3" t="s">
        <v>2026</v>
      </c>
      <c r="E47" s="3" t="s">
        <v>2026</v>
      </c>
      <c r="F47" s="2" t="s">
        <v>810</v>
      </c>
      <c r="G47" s="2" t="s">
        <v>91</v>
      </c>
      <c r="H47" s="2">
        <v>0</v>
      </c>
      <c r="I47" s="2">
        <v>7</v>
      </c>
      <c r="J47" s="2">
        <v>0</v>
      </c>
      <c r="K47" s="2">
        <v>0</v>
      </c>
      <c r="L47" s="2">
        <v>0</v>
      </c>
      <c r="M47" s="7">
        <f t="shared" si="6"/>
        <v>7</v>
      </c>
      <c r="N47" s="2" t="s">
        <v>1927</v>
      </c>
      <c r="O47" s="2">
        <v>0</v>
      </c>
      <c r="P47" s="2">
        <v>2551.4</v>
      </c>
      <c r="Q47" s="2">
        <v>0</v>
      </c>
      <c r="R47" s="2">
        <v>0</v>
      </c>
      <c r="S47" s="4">
        <f t="shared" si="1"/>
        <v>2551.4</v>
      </c>
      <c r="T47" s="2">
        <v>2800</v>
      </c>
      <c r="U47" s="2">
        <v>0</v>
      </c>
      <c r="V47" s="2">
        <v>-155.15</v>
      </c>
      <c r="W47" s="2">
        <v>-6.08</v>
      </c>
      <c r="X47" s="2">
        <v>400</v>
      </c>
      <c r="Y47" s="2" t="s">
        <v>1798</v>
      </c>
      <c r="Z47" s="2">
        <v>400</v>
      </c>
      <c r="AA47" s="2">
        <v>0</v>
      </c>
      <c r="AB47" s="2">
        <v>0</v>
      </c>
      <c r="AC47" s="5">
        <v>44502</v>
      </c>
      <c r="AD47" s="6">
        <f t="shared" si="2"/>
        <v>364.48571428571432</v>
      </c>
      <c r="AE47" s="6">
        <f t="shared" si="3"/>
        <v>-35.514285714285677</v>
      </c>
      <c r="AF47" s="7">
        <f t="shared" si="4"/>
        <v>2800</v>
      </c>
      <c r="AG47" s="6">
        <f t="shared" si="5"/>
        <v>-248.59999999999991</v>
      </c>
    </row>
    <row r="48" spans="1:33">
      <c r="A48" s="1" t="s">
        <v>2577</v>
      </c>
      <c r="B48" s="2" t="s">
        <v>2099</v>
      </c>
      <c r="C48" s="2" t="s">
        <v>2100</v>
      </c>
      <c r="D48" s="3" t="s">
        <v>2026</v>
      </c>
      <c r="E48" s="3" t="s">
        <v>2026</v>
      </c>
      <c r="F48" s="2" t="s">
        <v>2101</v>
      </c>
      <c r="G48" s="2" t="s">
        <v>192</v>
      </c>
      <c r="H48" s="2">
        <v>0</v>
      </c>
      <c r="I48" s="2">
        <v>8</v>
      </c>
      <c r="J48" s="2">
        <v>0</v>
      </c>
      <c r="K48" s="2">
        <v>0</v>
      </c>
      <c r="L48" s="2">
        <v>0</v>
      </c>
      <c r="M48" s="7">
        <f t="shared" si="6"/>
        <v>8</v>
      </c>
      <c r="N48" s="2" t="s">
        <v>1927</v>
      </c>
      <c r="O48" s="2">
        <v>0</v>
      </c>
      <c r="P48" s="2">
        <v>3514.02</v>
      </c>
      <c r="Q48" s="2">
        <v>0</v>
      </c>
      <c r="R48" s="2">
        <v>0</v>
      </c>
      <c r="S48" s="4">
        <f t="shared" si="1"/>
        <v>3514.02</v>
      </c>
      <c r="T48" s="2">
        <v>3640</v>
      </c>
      <c r="U48" s="2">
        <v>0</v>
      </c>
      <c r="V48" s="2">
        <v>3514.02</v>
      </c>
      <c r="W48" s="2">
        <v>100</v>
      </c>
      <c r="X48" s="2">
        <v>455</v>
      </c>
      <c r="Y48" s="2" t="s">
        <v>1798</v>
      </c>
      <c r="Z48" s="2">
        <v>455</v>
      </c>
      <c r="AA48" s="2">
        <v>0</v>
      </c>
      <c r="AB48" s="2">
        <v>0</v>
      </c>
      <c r="AC48" s="5">
        <v>44490</v>
      </c>
      <c r="AD48" s="6">
        <f t="shared" si="2"/>
        <v>439.2525</v>
      </c>
      <c r="AE48" s="6">
        <f t="shared" si="3"/>
        <v>-15.747500000000002</v>
      </c>
      <c r="AF48" s="7">
        <f t="shared" si="4"/>
        <v>3640</v>
      </c>
      <c r="AG48" s="6">
        <f t="shared" si="5"/>
        <v>-125.98000000000002</v>
      </c>
    </row>
    <row r="49" spans="1:33">
      <c r="A49" s="1" t="s">
        <v>2574</v>
      </c>
      <c r="B49" s="2" t="s">
        <v>2097</v>
      </c>
      <c r="C49" s="2" t="s">
        <v>2098</v>
      </c>
      <c r="D49" s="3" t="s">
        <v>2026</v>
      </c>
      <c r="E49" s="3" t="s">
        <v>2026</v>
      </c>
      <c r="F49" s="2" t="s">
        <v>2096</v>
      </c>
      <c r="G49" s="2" t="s">
        <v>34</v>
      </c>
      <c r="H49" s="2">
        <v>0</v>
      </c>
      <c r="I49" s="2">
        <v>11</v>
      </c>
      <c r="J49" s="2">
        <v>0</v>
      </c>
      <c r="K49" s="2">
        <v>0</v>
      </c>
      <c r="L49" s="2">
        <v>0</v>
      </c>
      <c r="M49" s="7">
        <f t="shared" si="6"/>
        <v>11</v>
      </c>
      <c r="N49" s="2" t="s">
        <v>1927</v>
      </c>
      <c r="O49" s="2">
        <v>0</v>
      </c>
      <c r="P49" s="2">
        <v>565.41999999999996</v>
      </c>
      <c r="Q49" s="2">
        <v>0</v>
      </c>
      <c r="R49" s="2">
        <v>0</v>
      </c>
      <c r="S49" s="4">
        <f t="shared" si="1"/>
        <v>565.41999999999996</v>
      </c>
      <c r="T49" s="2">
        <v>5665</v>
      </c>
      <c r="U49" s="2">
        <v>0</v>
      </c>
      <c r="V49" s="2">
        <v>-78829.58</v>
      </c>
      <c r="W49" s="2">
        <v>-13941.77</v>
      </c>
      <c r="X49" s="2">
        <v>515</v>
      </c>
      <c r="Y49" s="2" t="s">
        <v>1798</v>
      </c>
      <c r="Z49" s="2">
        <v>515</v>
      </c>
      <c r="AA49" s="2">
        <v>0</v>
      </c>
      <c r="AB49" s="2">
        <v>0</v>
      </c>
      <c r="AC49" s="5">
        <v>44554</v>
      </c>
      <c r="AD49" s="6">
        <f t="shared" si="2"/>
        <v>51.401818181818179</v>
      </c>
      <c r="AE49" s="6">
        <f t="shared" si="3"/>
        <v>-463.59818181818184</v>
      </c>
      <c r="AF49" s="7">
        <f t="shared" si="4"/>
        <v>5665</v>
      </c>
      <c r="AG49" s="6">
        <f t="shared" si="5"/>
        <v>-5099.58</v>
      </c>
    </row>
    <row r="50" spans="1:33">
      <c r="A50" s="1" t="s">
        <v>2577</v>
      </c>
      <c r="B50" s="2" t="s">
        <v>2086</v>
      </c>
      <c r="C50" s="2" t="s">
        <v>2087</v>
      </c>
      <c r="D50" s="3" t="s">
        <v>2026</v>
      </c>
      <c r="E50" s="3" t="s">
        <v>2026</v>
      </c>
      <c r="F50" s="2" t="s">
        <v>1586</v>
      </c>
      <c r="G50" s="2" t="s">
        <v>259</v>
      </c>
      <c r="H50" s="2">
        <v>0</v>
      </c>
      <c r="I50" s="2">
        <v>8</v>
      </c>
      <c r="J50" s="2">
        <v>0</v>
      </c>
      <c r="K50" s="2">
        <v>0</v>
      </c>
      <c r="L50" s="2">
        <v>0</v>
      </c>
      <c r="M50" s="7">
        <f t="shared" si="6"/>
        <v>8</v>
      </c>
      <c r="N50" s="2" t="s">
        <v>1927</v>
      </c>
      <c r="O50" s="2">
        <v>0</v>
      </c>
      <c r="P50" s="2">
        <v>4485.49</v>
      </c>
      <c r="Q50" s="2">
        <v>0</v>
      </c>
      <c r="R50" s="2">
        <v>0</v>
      </c>
      <c r="S50" s="4">
        <f t="shared" si="1"/>
        <v>4485.49</v>
      </c>
      <c r="T50" s="2">
        <v>4760</v>
      </c>
      <c r="U50" s="2">
        <v>0</v>
      </c>
      <c r="V50" s="2">
        <v>4485.49</v>
      </c>
      <c r="W50" s="2">
        <v>100</v>
      </c>
      <c r="X50" s="2">
        <v>595</v>
      </c>
      <c r="Y50" s="2" t="s">
        <v>1798</v>
      </c>
      <c r="Z50" s="2">
        <v>595</v>
      </c>
      <c r="AA50" s="2">
        <v>0</v>
      </c>
      <c r="AB50" s="2">
        <v>0</v>
      </c>
      <c r="AC50" s="2" t="s">
        <v>2044</v>
      </c>
      <c r="AD50" s="6">
        <f t="shared" si="2"/>
        <v>560.68624999999997</v>
      </c>
      <c r="AE50" s="6">
        <f t="shared" si="3"/>
        <v>-34.313750000000027</v>
      </c>
      <c r="AF50" s="7">
        <f t="shared" si="4"/>
        <v>4760</v>
      </c>
      <c r="AG50" s="6">
        <f t="shared" si="5"/>
        <v>-274.51000000000022</v>
      </c>
    </row>
    <row r="51" spans="1:33">
      <c r="A51" s="1" t="s">
        <v>2577</v>
      </c>
      <c r="B51" s="2" t="s">
        <v>2086</v>
      </c>
      <c r="C51" s="2" t="s">
        <v>2087</v>
      </c>
      <c r="D51" s="3" t="s">
        <v>2026</v>
      </c>
      <c r="E51" s="3" t="s">
        <v>2026</v>
      </c>
      <c r="F51" s="2" t="s">
        <v>865</v>
      </c>
      <c r="G51" s="2" t="s">
        <v>47</v>
      </c>
      <c r="H51" s="2">
        <v>0</v>
      </c>
      <c r="I51" s="2">
        <v>3</v>
      </c>
      <c r="J51" s="2">
        <v>0</v>
      </c>
      <c r="K51" s="2">
        <v>0</v>
      </c>
      <c r="L51" s="2">
        <v>0</v>
      </c>
      <c r="M51" s="7">
        <f t="shared" si="6"/>
        <v>3</v>
      </c>
      <c r="N51" s="2" t="s">
        <v>1927</v>
      </c>
      <c r="O51" s="2">
        <v>0</v>
      </c>
      <c r="P51" s="2">
        <v>1769.19</v>
      </c>
      <c r="Q51" s="2">
        <v>0</v>
      </c>
      <c r="R51" s="2">
        <v>0</v>
      </c>
      <c r="S51" s="4">
        <f t="shared" si="1"/>
        <v>1769.19</v>
      </c>
      <c r="T51" s="2">
        <v>1785</v>
      </c>
      <c r="U51" s="2">
        <v>0</v>
      </c>
      <c r="V51" s="2">
        <v>1769.19</v>
      </c>
      <c r="W51" s="2">
        <v>100</v>
      </c>
      <c r="X51" s="2">
        <v>595</v>
      </c>
      <c r="Y51" s="2" t="s">
        <v>1798</v>
      </c>
      <c r="Z51" s="2">
        <v>595</v>
      </c>
      <c r="AA51" s="2">
        <v>0</v>
      </c>
      <c r="AB51" s="2">
        <v>0</v>
      </c>
      <c r="AC51" s="2" t="s">
        <v>2044</v>
      </c>
      <c r="AD51" s="6">
        <f t="shared" si="2"/>
        <v>589.73</v>
      </c>
      <c r="AE51" s="6">
        <f t="shared" si="3"/>
        <v>-5.2699999999999818</v>
      </c>
      <c r="AF51" s="7">
        <f t="shared" si="4"/>
        <v>1785</v>
      </c>
      <c r="AG51" s="6">
        <f t="shared" si="5"/>
        <v>-15.809999999999945</v>
      </c>
    </row>
    <row r="52" spans="1:33">
      <c r="A52" s="1" t="s">
        <v>2577</v>
      </c>
      <c r="B52" s="2" t="s">
        <v>2086</v>
      </c>
      <c r="C52" s="2" t="s">
        <v>2107</v>
      </c>
      <c r="D52" s="3" t="s">
        <v>2026</v>
      </c>
      <c r="E52" s="3" t="s">
        <v>2026</v>
      </c>
      <c r="F52" s="2" t="s">
        <v>865</v>
      </c>
      <c r="G52" s="2" t="s">
        <v>250</v>
      </c>
      <c r="H52" s="2">
        <v>3</v>
      </c>
      <c r="I52" s="2">
        <v>13</v>
      </c>
      <c r="J52" s="2">
        <v>0</v>
      </c>
      <c r="K52" s="2">
        <v>0</v>
      </c>
      <c r="L52" s="2">
        <v>0</v>
      </c>
      <c r="M52" s="7">
        <f t="shared" si="6"/>
        <v>16</v>
      </c>
      <c r="N52" s="2" t="s">
        <v>1927</v>
      </c>
      <c r="O52" s="2">
        <v>1682.24</v>
      </c>
      <c r="P52" s="2">
        <v>7168.23</v>
      </c>
      <c r="Q52" s="2">
        <v>0</v>
      </c>
      <c r="R52" s="2">
        <v>0</v>
      </c>
      <c r="S52" s="4">
        <f t="shared" si="1"/>
        <v>8850.4699999999993</v>
      </c>
      <c r="T52" s="2">
        <v>9040</v>
      </c>
      <c r="U52" s="2">
        <v>0</v>
      </c>
      <c r="V52" s="2">
        <v>546.6</v>
      </c>
      <c r="W52" s="2">
        <v>6.18</v>
      </c>
      <c r="X52" s="2">
        <v>565</v>
      </c>
      <c r="Y52" s="2" t="s">
        <v>1798</v>
      </c>
      <c r="Z52" s="2">
        <v>565</v>
      </c>
      <c r="AA52" s="2">
        <v>0</v>
      </c>
      <c r="AB52" s="2">
        <v>0</v>
      </c>
      <c r="AC52" s="5">
        <v>44440</v>
      </c>
      <c r="AD52" s="6">
        <f t="shared" si="2"/>
        <v>553.15437499999996</v>
      </c>
      <c r="AE52" s="6">
        <f t="shared" si="3"/>
        <v>-11.845625000000041</v>
      </c>
      <c r="AF52" s="7">
        <f t="shared" si="4"/>
        <v>9040</v>
      </c>
      <c r="AG52" s="6">
        <f t="shared" si="5"/>
        <v>-189.53000000000065</v>
      </c>
    </row>
    <row r="53" spans="1:33">
      <c r="A53" s="1" t="s">
        <v>2574</v>
      </c>
      <c r="B53" s="2" t="s">
        <v>2127</v>
      </c>
      <c r="C53" s="2" t="s">
        <v>2128</v>
      </c>
      <c r="D53" s="3" t="s">
        <v>2026</v>
      </c>
      <c r="E53" s="3" t="s">
        <v>2026</v>
      </c>
      <c r="F53" s="2" t="s">
        <v>2096</v>
      </c>
      <c r="G53" s="2" t="s">
        <v>50</v>
      </c>
      <c r="H53" s="2">
        <v>0</v>
      </c>
      <c r="I53" s="2">
        <v>10</v>
      </c>
      <c r="J53" s="2">
        <v>0</v>
      </c>
      <c r="K53" s="2">
        <v>0</v>
      </c>
      <c r="L53" s="2">
        <v>0</v>
      </c>
      <c r="M53" s="7">
        <f t="shared" si="6"/>
        <v>10</v>
      </c>
      <c r="N53" s="2" t="s">
        <v>1927</v>
      </c>
      <c r="O53" s="2">
        <v>0</v>
      </c>
      <c r="P53" s="2">
        <v>6028.04</v>
      </c>
      <c r="Q53" s="2">
        <v>0</v>
      </c>
      <c r="R53" s="2">
        <v>0</v>
      </c>
      <c r="S53" s="4">
        <f t="shared" si="1"/>
        <v>6028.04</v>
      </c>
      <c r="T53" s="2">
        <v>6520</v>
      </c>
      <c r="U53" s="2">
        <v>0</v>
      </c>
      <c r="V53" s="2">
        <v>6028.04</v>
      </c>
      <c r="W53" s="2">
        <v>100</v>
      </c>
      <c r="X53" s="2">
        <v>652</v>
      </c>
      <c r="Y53" s="2" t="s">
        <v>1798</v>
      </c>
      <c r="Z53" s="2">
        <v>652</v>
      </c>
      <c r="AA53" s="2">
        <v>0</v>
      </c>
      <c r="AB53" s="2">
        <v>0</v>
      </c>
      <c r="AC53" s="5">
        <v>44376</v>
      </c>
      <c r="AD53" s="6">
        <f t="shared" si="2"/>
        <v>602.80399999999997</v>
      </c>
      <c r="AE53" s="6">
        <f t="shared" si="3"/>
        <v>-49.196000000000026</v>
      </c>
      <c r="AF53" s="7">
        <f t="shared" si="4"/>
        <v>6520</v>
      </c>
      <c r="AG53" s="6">
        <f t="shared" si="5"/>
        <v>-491.96000000000004</v>
      </c>
    </row>
    <row r="54" spans="1:33">
      <c r="A54" s="1" t="s">
        <v>2577</v>
      </c>
      <c r="B54" s="2" t="s">
        <v>2104</v>
      </c>
      <c r="C54" s="2" t="s">
        <v>2105</v>
      </c>
      <c r="D54" s="3" t="s">
        <v>2026</v>
      </c>
      <c r="E54" s="3" t="s">
        <v>2026</v>
      </c>
      <c r="F54" s="2" t="s">
        <v>1586</v>
      </c>
      <c r="G54" s="2" t="s">
        <v>192</v>
      </c>
      <c r="H54" s="2">
        <v>0</v>
      </c>
      <c r="I54" s="2">
        <v>3</v>
      </c>
      <c r="J54" s="2">
        <v>0</v>
      </c>
      <c r="K54" s="2">
        <v>0</v>
      </c>
      <c r="L54" s="2">
        <v>0</v>
      </c>
      <c r="M54" s="7">
        <f t="shared" si="6"/>
        <v>3</v>
      </c>
      <c r="N54" s="2" t="s">
        <v>1927</v>
      </c>
      <c r="O54" s="2">
        <v>0</v>
      </c>
      <c r="P54" s="2">
        <v>1934.58</v>
      </c>
      <c r="Q54" s="2">
        <v>0</v>
      </c>
      <c r="R54" s="2">
        <v>0</v>
      </c>
      <c r="S54" s="4">
        <f t="shared" si="1"/>
        <v>1934.58</v>
      </c>
      <c r="T54" s="2">
        <v>1962</v>
      </c>
      <c r="U54" s="2">
        <v>0</v>
      </c>
      <c r="V54" s="2">
        <v>59.58</v>
      </c>
      <c r="W54" s="2">
        <v>3.08</v>
      </c>
      <c r="X54" s="2">
        <v>654</v>
      </c>
      <c r="Y54" s="2" t="s">
        <v>1798</v>
      </c>
      <c r="Z54" s="2">
        <v>654</v>
      </c>
      <c r="AA54" s="2">
        <v>0</v>
      </c>
      <c r="AB54" s="2">
        <v>0</v>
      </c>
      <c r="AC54" s="5">
        <v>44559</v>
      </c>
      <c r="AD54" s="6">
        <f t="shared" si="2"/>
        <v>644.86</v>
      </c>
      <c r="AE54" s="6">
        <f t="shared" si="3"/>
        <v>-9.1399999999999864</v>
      </c>
      <c r="AF54" s="7">
        <f t="shared" si="4"/>
        <v>1962</v>
      </c>
      <c r="AG54" s="6">
        <f t="shared" si="5"/>
        <v>-27.420000000000073</v>
      </c>
    </row>
    <row r="55" spans="1:33">
      <c r="A55" s="1" t="s">
        <v>2577</v>
      </c>
      <c r="B55" s="2" t="s">
        <v>2104</v>
      </c>
      <c r="C55" s="2" t="s">
        <v>2105</v>
      </c>
      <c r="D55" s="3" t="s">
        <v>2026</v>
      </c>
      <c r="E55" s="3" t="s">
        <v>2026</v>
      </c>
      <c r="F55" s="2" t="s">
        <v>865</v>
      </c>
      <c r="G55" s="2" t="s">
        <v>50</v>
      </c>
      <c r="H55" s="2">
        <v>8</v>
      </c>
      <c r="I55" s="2">
        <v>25</v>
      </c>
      <c r="J55" s="2">
        <v>0</v>
      </c>
      <c r="K55" s="2">
        <v>0</v>
      </c>
      <c r="L55" s="2">
        <v>0</v>
      </c>
      <c r="M55" s="7">
        <f t="shared" si="6"/>
        <v>33</v>
      </c>
      <c r="N55" s="2" t="s">
        <v>1927</v>
      </c>
      <c r="O55" s="2">
        <v>4934.58</v>
      </c>
      <c r="P55" s="2">
        <v>16046.72</v>
      </c>
      <c r="Q55" s="2">
        <v>0</v>
      </c>
      <c r="R55" s="2">
        <v>0</v>
      </c>
      <c r="S55" s="4">
        <f t="shared" si="1"/>
        <v>20981.3</v>
      </c>
      <c r="T55" s="2">
        <v>21582</v>
      </c>
      <c r="U55" s="2">
        <v>0</v>
      </c>
      <c r="V55" s="2">
        <v>356.3</v>
      </c>
      <c r="W55" s="2">
        <v>1.7</v>
      </c>
      <c r="X55" s="2">
        <v>654</v>
      </c>
      <c r="Y55" s="2" t="s">
        <v>1798</v>
      </c>
      <c r="Z55" s="2">
        <v>654</v>
      </c>
      <c r="AA55" s="2">
        <v>0</v>
      </c>
      <c r="AB55" s="2">
        <v>0</v>
      </c>
      <c r="AC55" s="2" t="s">
        <v>2106</v>
      </c>
      <c r="AD55" s="6">
        <f t="shared" si="2"/>
        <v>635.79696969696965</v>
      </c>
      <c r="AE55" s="6">
        <f t="shared" si="3"/>
        <v>-18.203030303030346</v>
      </c>
      <c r="AF55" s="7">
        <f t="shared" si="4"/>
        <v>21582</v>
      </c>
      <c r="AG55" s="6">
        <f t="shared" si="5"/>
        <v>-600.70000000000073</v>
      </c>
    </row>
    <row r="56" spans="1:33">
      <c r="A56" s="1" t="s">
        <v>2575</v>
      </c>
      <c r="B56" s="2" t="s">
        <v>2104</v>
      </c>
      <c r="C56" s="2" t="s">
        <v>2105</v>
      </c>
      <c r="D56" s="3" t="s">
        <v>2026</v>
      </c>
      <c r="E56" s="3" t="s">
        <v>2026</v>
      </c>
      <c r="F56" s="2" t="s">
        <v>2433</v>
      </c>
      <c r="G56" s="2" t="s">
        <v>131</v>
      </c>
      <c r="H56" s="2">
        <v>0</v>
      </c>
      <c r="I56" s="2">
        <v>1</v>
      </c>
      <c r="J56" s="2">
        <v>0</v>
      </c>
      <c r="K56" s="2">
        <v>0</v>
      </c>
      <c r="L56" s="2">
        <v>0</v>
      </c>
      <c r="M56" s="7">
        <f t="shared" si="6"/>
        <v>1</v>
      </c>
      <c r="N56" s="2" t="s">
        <v>1927</v>
      </c>
      <c r="O56" s="2">
        <v>0</v>
      </c>
      <c r="P56" s="2">
        <v>691.59</v>
      </c>
      <c r="Q56" s="2">
        <v>0</v>
      </c>
      <c r="R56" s="2">
        <v>0</v>
      </c>
      <c r="S56" s="4">
        <f t="shared" si="1"/>
        <v>691.59</v>
      </c>
      <c r="T56" s="2">
        <v>654</v>
      </c>
      <c r="U56" s="2">
        <v>0</v>
      </c>
      <c r="V56" s="2">
        <v>-18.41</v>
      </c>
      <c r="W56" s="2">
        <v>-2.66</v>
      </c>
      <c r="X56" s="2">
        <v>654</v>
      </c>
      <c r="Y56" s="2" t="s">
        <v>1798</v>
      </c>
      <c r="Z56" s="2">
        <v>654</v>
      </c>
      <c r="AA56" s="2">
        <v>0</v>
      </c>
      <c r="AB56" s="2">
        <v>0</v>
      </c>
      <c r="AC56" s="5">
        <v>44537</v>
      </c>
      <c r="AD56" s="6">
        <f t="shared" si="2"/>
        <v>691.59</v>
      </c>
      <c r="AE56" s="6">
        <f t="shared" si="3"/>
        <v>37.590000000000032</v>
      </c>
      <c r="AF56" s="7">
        <f t="shared" si="4"/>
        <v>654</v>
      </c>
      <c r="AG56" s="6">
        <f t="shared" si="5"/>
        <v>37.590000000000032</v>
      </c>
    </row>
    <row r="57" spans="1:33">
      <c r="A57" s="1" t="s">
        <v>2574</v>
      </c>
      <c r="B57" s="2" t="s">
        <v>2104</v>
      </c>
      <c r="C57" s="2" t="s">
        <v>2105</v>
      </c>
      <c r="D57" s="3" t="s">
        <v>2026</v>
      </c>
      <c r="E57" s="3" t="s">
        <v>2026</v>
      </c>
      <c r="F57" s="2" t="s">
        <v>2096</v>
      </c>
      <c r="G57" s="2" t="s">
        <v>131</v>
      </c>
      <c r="H57" s="2">
        <v>9</v>
      </c>
      <c r="I57" s="2">
        <v>0</v>
      </c>
      <c r="J57" s="2">
        <v>0</v>
      </c>
      <c r="K57" s="2">
        <v>0</v>
      </c>
      <c r="L57" s="2">
        <v>0</v>
      </c>
      <c r="M57" s="7">
        <f t="shared" si="6"/>
        <v>9</v>
      </c>
      <c r="N57" s="2" t="s">
        <v>1927</v>
      </c>
      <c r="O57" s="2">
        <v>5593.46</v>
      </c>
      <c r="P57" s="2">
        <v>0</v>
      </c>
      <c r="Q57" s="2">
        <v>0</v>
      </c>
      <c r="R57" s="2">
        <v>0</v>
      </c>
      <c r="S57" s="4">
        <f t="shared" si="1"/>
        <v>5593.46</v>
      </c>
      <c r="T57" s="2">
        <v>5886</v>
      </c>
      <c r="U57" s="2">
        <v>0</v>
      </c>
      <c r="V57" s="2">
        <v>-31.54</v>
      </c>
      <c r="W57" s="2">
        <v>-0.56000000000000005</v>
      </c>
      <c r="X57" s="2">
        <v>654</v>
      </c>
      <c r="Y57" s="2" t="s">
        <v>1798</v>
      </c>
      <c r="Z57" s="2">
        <v>654</v>
      </c>
      <c r="AA57" s="2">
        <v>0</v>
      </c>
      <c r="AB57" s="2">
        <v>0</v>
      </c>
      <c r="AC57" s="2" t="s">
        <v>2040</v>
      </c>
      <c r="AD57" s="6">
        <f t="shared" si="2"/>
        <v>621.4955555555556</v>
      </c>
      <c r="AE57" s="6">
        <f t="shared" si="3"/>
        <v>-32.504444444444403</v>
      </c>
      <c r="AF57" s="7">
        <f t="shared" si="4"/>
        <v>5886</v>
      </c>
      <c r="AG57" s="6">
        <f t="shared" si="5"/>
        <v>-292.53999999999996</v>
      </c>
    </row>
    <row r="58" spans="1:33">
      <c r="A58" s="1" t="s">
        <v>2575</v>
      </c>
      <c r="B58" s="2" t="s">
        <v>2094</v>
      </c>
      <c r="C58" s="2" t="s">
        <v>2095</v>
      </c>
      <c r="D58" s="3" t="s">
        <v>2026</v>
      </c>
      <c r="E58" s="3" t="s">
        <v>2026</v>
      </c>
      <c r="F58" s="2" t="s">
        <v>2433</v>
      </c>
      <c r="G58" s="2" t="s">
        <v>250</v>
      </c>
      <c r="H58" s="2">
        <v>0</v>
      </c>
      <c r="I58" s="2">
        <v>52</v>
      </c>
      <c r="J58" s="2">
        <v>0</v>
      </c>
      <c r="K58" s="2">
        <v>0</v>
      </c>
      <c r="L58" s="2">
        <v>0</v>
      </c>
      <c r="M58" s="7">
        <f t="shared" si="6"/>
        <v>52</v>
      </c>
      <c r="N58" s="2" t="s">
        <v>1927</v>
      </c>
      <c r="O58" s="2">
        <v>0</v>
      </c>
      <c r="P58" s="2">
        <v>47140.19</v>
      </c>
      <c r="Q58" s="2">
        <v>0</v>
      </c>
      <c r="R58" s="2">
        <v>0</v>
      </c>
      <c r="S58" s="4">
        <f t="shared" si="1"/>
        <v>47140.19</v>
      </c>
      <c r="T58" s="2">
        <v>42640</v>
      </c>
      <c r="U58" s="2">
        <v>0</v>
      </c>
      <c r="V58" s="2">
        <v>-1739.81</v>
      </c>
      <c r="W58" s="2">
        <v>-3.69</v>
      </c>
      <c r="X58" s="2">
        <v>820</v>
      </c>
      <c r="Y58" s="2" t="s">
        <v>1798</v>
      </c>
      <c r="Z58" s="2">
        <v>820</v>
      </c>
      <c r="AA58" s="2">
        <v>0</v>
      </c>
      <c r="AB58" s="2">
        <v>0</v>
      </c>
      <c r="AC58" s="5">
        <v>44540</v>
      </c>
      <c r="AD58" s="6">
        <f t="shared" si="2"/>
        <v>906.54211538461539</v>
      </c>
      <c r="AE58" s="6">
        <f t="shared" si="3"/>
        <v>86.542115384615386</v>
      </c>
      <c r="AF58" s="7">
        <f t="shared" si="4"/>
        <v>42640</v>
      </c>
      <c r="AG58" s="6">
        <f t="shared" si="5"/>
        <v>4500.1900000000023</v>
      </c>
    </row>
    <row r="59" spans="1:33">
      <c r="A59" s="1" t="s">
        <v>2574</v>
      </c>
      <c r="B59" s="2" t="s">
        <v>2094</v>
      </c>
      <c r="C59" s="2" t="s">
        <v>2095</v>
      </c>
      <c r="D59" s="3" t="s">
        <v>2026</v>
      </c>
      <c r="E59" s="3" t="s">
        <v>2026</v>
      </c>
      <c r="F59" s="2" t="s">
        <v>2096</v>
      </c>
      <c r="G59" s="2" t="s">
        <v>34</v>
      </c>
      <c r="H59" s="2">
        <v>0</v>
      </c>
      <c r="I59" s="2">
        <v>36</v>
      </c>
      <c r="J59" s="2">
        <v>0</v>
      </c>
      <c r="K59" s="2">
        <v>0</v>
      </c>
      <c r="L59" s="2">
        <v>0</v>
      </c>
      <c r="M59" s="7">
        <f t="shared" si="6"/>
        <v>36</v>
      </c>
      <c r="N59" s="2" t="s">
        <v>1927</v>
      </c>
      <c r="O59" s="2">
        <v>0</v>
      </c>
      <c r="P59" s="2">
        <v>28934.58</v>
      </c>
      <c r="Q59" s="2">
        <v>0</v>
      </c>
      <c r="R59" s="2">
        <v>0</v>
      </c>
      <c r="S59" s="4">
        <f t="shared" si="1"/>
        <v>28934.58</v>
      </c>
      <c r="T59" s="2">
        <v>29520</v>
      </c>
      <c r="U59" s="2">
        <v>0</v>
      </c>
      <c r="V59" s="2">
        <v>-744.18</v>
      </c>
      <c r="W59" s="2">
        <v>-2.57</v>
      </c>
      <c r="X59" s="2">
        <v>820</v>
      </c>
      <c r="Y59" s="2" t="s">
        <v>1798</v>
      </c>
      <c r="Z59" s="2">
        <v>820</v>
      </c>
      <c r="AA59" s="2">
        <v>0</v>
      </c>
      <c r="AB59" s="2">
        <v>0</v>
      </c>
      <c r="AC59" s="5">
        <v>44554</v>
      </c>
      <c r="AD59" s="6">
        <f t="shared" si="2"/>
        <v>803.73833333333334</v>
      </c>
      <c r="AE59" s="6">
        <f t="shared" si="3"/>
        <v>-16.261666666666656</v>
      </c>
      <c r="AF59" s="7">
        <f t="shared" si="4"/>
        <v>29520</v>
      </c>
      <c r="AG59" s="6">
        <f t="shared" si="5"/>
        <v>-585.41999999999825</v>
      </c>
    </row>
    <row r="60" spans="1:33">
      <c r="A60" s="1" t="s">
        <v>2575</v>
      </c>
      <c r="B60" s="2" t="s">
        <v>2110</v>
      </c>
      <c r="C60" s="2" t="s">
        <v>2111</v>
      </c>
      <c r="D60" s="3" t="s">
        <v>2026</v>
      </c>
      <c r="E60" s="3" t="s">
        <v>2026</v>
      </c>
      <c r="F60" s="2" t="s">
        <v>1598</v>
      </c>
      <c r="G60" s="2" t="s">
        <v>80</v>
      </c>
      <c r="H60" s="2">
        <v>1</v>
      </c>
      <c r="I60" s="2">
        <v>0</v>
      </c>
      <c r="J60" s="2">
        <v>0</v>
      </c>
      <c r="K60" s="2">
        <v>0</v>
      </c>
      <c r="L60" s="2">
        <v>0</v>
      </c>
      <c r="M60" s="7">
        <f t="shared" si="6"/>
        <v>1</v>
      </c>
      <c r="N60" s="2" t="s">
        <v>1927</v>
      </c>
      <c r="O60" s="2">
        <v>476.64</v>
      </c>
      <c r="P60" s="2">
        <v>0</v>
      </c>
      <c r="Q60" s="2">
        <v>0</v>
      </c>
      <c r="R60" s="2">
        <v>0</v>
      </c>
      <c r="S60" s="4">
        <f t="shared" si="1"/>
        <v>476.64</v>
      </c>
      <c r="T60" s="2">
        <v>490</v>
      </c>
      <c r="U60" s="2">
        <v>0</v>
      </c>
      <c r="V60" s="2">
        <v>18.7</v>
      </c>
      <c r="W60" s="2">
        <v>3.92</v>
      </c>
      <c r="X60" s="2">
        <v>490</v>
      </c>
      <c r="Y60" s="2" t="s">
        <v>1798</v>
      </c>
      <c r="Z60" s="2">
        <v>490</v>
      </c>
      <c r="AA60" s="2">
        <v>0</v>
      </c>
      <c r="AB60" s="2">
        <v>0</v>
      </c>
      <c r="AC60" s="5">
        <v>44551</v>
      </c>
      <c r="AD60" s="6">
        <f t="shared" si="2"/>
        <v>476.64</v>
      </c>
      <c r="AE60" s="6">
        <f t="shared" si="3"/>
        <v>-13.360000000000014</v>
      </c>
      <c r="AF60" s="7">
        <f t="shared" si="4"/>
        <v>490</v>
      </c>
      <c r="AG60" s="6">
        <f t="shared" si="5"/>
        <v>-13.360000000000014</v>
      </c>
    </row>
    <row r="61" spans="1:33">
      <c r="A61" s="1" t="s">
        <v>2575</v>
      </c>
      <c r="B61" s="2" t="s">
        <v>2124</v>
      </c>
      <c r="C61" s="2" t="s">
        <v>2125</v>
      </c>
      <c r="D61" s="3" t="s">
        <v>2026</v>
      </c>
      <c r="E61" s="3" t="s">
        <v>2026</v>
      </c>
      <c r="F61" s="2" t="s">
        <v>2126</v>
      </c>
      <c r="G61" s="2" t="s">
        <v>80</v>
      </c>
      <c r="H61" s="2">
        <v>5</v>
      </c>
      <c r="I61" s="2">
        <v>0</v>
      </c>
      <c r="J61" s="2">
        <v>0</v>
      </c>
      <c r="K61" s="2">
        <v>0</v>
      </c>
      <c r="L61" s="2">
        <v>0</v>
      </c>
      <c r="M61" s="7">
        <f t="shared" si="6"/>
        <v>5</v>
      </c>
      <c r="N61" s="2" t="s">
        <v>1322</v>
      </c>
      <c r="O61" s="2">
        <v>1728.97</v>
      </c>
      <c r="P61" s="2">
        <v>0</v>
      </c>
      <c r="Q61" s="2">
        <v>0</v>
      </c>
      <c r="R61" s="2">
        <v>0</v>
      </c>
      <c r="S61" s="4">
        <f t="shared" si="1"/>
        <v>1728.97</v>
      </c>
      <c r="T61" s="2">
        <v>1700</v>
      </c>
      <c r="U61" s="2">
        <v>0</v>
      </c>
      <c r="V61" s="2">
        <v>140.18</v>
      </c>
      <c r="W61" s="2">
        <v>8.11</v>
      </c>
      <c r="X61" s="2">
        <v>340</v>
      </c>
      <c r="Y61" s="2" t="s">
        <v>1798</v>
      </c>
      <c r="Z61" s="2">
        <v>340</v>
      </c>
      <c r="AA61" s="2">
        <v>0</v>
      </c>
      <c r="AB61" s="2">
        <v>0</v>
      </c>
      <c r="AC61" s="5">
        <v>44551</v>
      </c>
      <c r="AD61" s="6">
        <f t="shared" si="2"/>
        <v>345.79399999999998</v>
      </c>
      <c r="AE61" s="6">
        <f t="shared" si="3"/>
        <v>5.7939999999999827</v>
      </c>
      <c r="AF61" s="7">
        <f t="shared" si="4"/>
        <v>1700</v>
      </c>
      <c r="AG61" s="6">
        <f t="shared" si="5"/>
        <v>28.970000000000027</v>
      </c>
    </row>
    <row r="62" spans="1:33">
      <c r="A62" s="1" t="s">
        <v>2572</v>
      </c>
      <c r="B62" s="2" t="s">
        <v>2062</v>
      </c>
      <c r="C62" s="2" t="s">
        <v>2063</v>
      </c>
      <c r="D62" s="3" t="s">
        <v>2026</v>
      </c>
      <c r="E62" s="3" t="s">
        <v>2026</v>
      </c>
      <c r="F62" s="2" t="s">
        <v>2064</v>
      </c>
      <c r="G62" s="2" t="s">
        <v>34</v>
      </c>
      <c r="H62" s="2">
        <v>30</v>
      </c>
      <c r="I62" s="2">
        <v>0</v>
      </c>
      <c r="J62" s="2">
        <v>0</v>
      </c>
      <c r="K62" s="2">
        <v>0</v>
      </c>
      <c r="L62" s="2">
        <v>0</v>
      </c>
      <c r="M62" s="7">
        <f t="shared" ref="M62:M93" si="7">SUM(H62:L62)</f>
        <v>30</v>
      </c>
      <c r="N62" s="2" t="s">
        <v>1927</v>
      </c>
      <c r="O62" s="2">
        <v>14859.46</v>
      </c>
      <c r="P62" s="2">
        <v>0</v>
      </c>
      <c r="Q62" s="2">
        <v>0</v>
      </c>
      <c r="R62" s="2">
        <v>0</v>
      </c>
      <c r="S62" s="4">
        <f t="shared" si="1"/>
        <v>14859.46</v>
      </c>
      <c r="T62" s="2">
        <v>11520</v>
      </c>
      <c r="U62" s="2">
        <v>0</v>
      </c>
      <c r="V62" s="2">
        <v>7059.46</v>
      </c>
      <c r="W62" s="2">
        <v>47.51</v>
      </c>
      <c r="X62" s="2">
        <v>384</v>
      </c>
      <c r="Y62" s="2" t="s">
        <v>1798</v>
      </c>
      <c r="Z62" s="2">
        <v>384</v>
      </c>
      <c r="AA62" s="2">
        <v>0</v>
      </c>
      <c r="AB62" s="2">
        <v>0</v>
      </c>
      <c r="AC62" s="2" t="s">
        <v>149</v>
      </c>
      <c r="AD62" s="6">
        <f t="shared" si="2"/>
        <v>495.31533333333329</v>
      </c>
      <c r="AE62" s="6">
        <f t="shared" si="3"/>
        <v>111.31533333333329</v>
      </c>
      <c r="AF62" s="7">
        <f t="shared" si="4"/>
        <v>11520</v>
      </c>
      <c r="AG62" s="6">
        <f t="shared" si="5"/>
        <v>3339.4599999999991</v>
      </c>
    </row>
    <row r="63" spans="1:33">
      <c r="A63" s="1" t="s">
        <v>2574</v>
      </c>
      <c r="B63" s="2" t="s">
        <v>2065</v>
      </c>
      <c r="C63" s="2" t="s">
        <v>2066</v>
      </c>
      <c r="D63" s="3" t="s">
        <v>2026</v>
      </c>
      <c r="E63" s="3" t="s">
        <v>2026</v>
      </c>
      <c r="F63" s="2" t="s">
        <v>2067</v>
      </c>
      <c r="G63" s="2" t="s">
        <v>131</v>
      </c>
      <c r="H63" s="2">
        <v>12</v>
      </c>
      <c r="I63" s="2">
        <v>0</v>
      </c>
      <c r="J63" s="2">
        <v>0</v>
      </c>
      <c r="K63" s="2">
        <v>0</v>
      </c>
      <c r="L63" s="2">
        <v>0</v>
      </c>
      <c r="M63" s="7">
        <f t="shared" si="7"/>
        <v>12</v>
      </c>
      <c r="N63" s="2" t="s">
        <v>1927</v>
      </c>
      <c r="O63" s="2">
        <v>4429.91</v>
      </c>
      <c r="P63" s="2">
        <v>0</v>
      </c>
      <c r="Q63" s="2">
        <v>0</v>
      </c>
      <c r="R63" s="2">
        <v>0</v>
      </c>
      <c r="S63" s="4">
        <f t="shared" si="1"/>
        <v>4429.91</v>
      </c>
      <c r="T63" s="2">
        <v>4260</v>
      </c>
      <c r="U63" s="2">
        <v>0</v>
      </c>
      <c r="V63" s="2">
        <v>1309.9100000000001</v>
      </c>
      <c r="W63" s="2">
        <v>29.57</v>
      </c>
      <c r="X63" s="2">
        <v>355</v>
      </c>
      <c r="Y63" s="2" t="s">
        <v>1798</v>
      </c>
      <c r="Z63" s="2">
        <v>355</v>
      </c>
      <c r="AA63" s="2">
        <v>0</v>
      </c>
      <c r="AB63" s="2">
        <v>0</v>
      </c>
      <c r="AC63" s="5">
        <v>44504</v>
      </c>
      <c r="AD63" s="6">
        <f t="shared" si="2"/>
        <v>369.15916666666664</v>
      </c>
      <c r="AE63" s="6">
        <f t="shared" si="3"/>
        <v>14.159166666666636</v>
      </c>
      <c r="AF63" s="7">
        <f t="shared" si="4"/>
        <v>4260</v>
      </c>
      <c r="AG63" s="6">
        <f t="shared" si="5"/>
        <v>169.90999999999985</v>
      </c>
    </row>
    <row r="64" spans="1:33">
      <c r="A64" s="1" t="s">
        <v>2576</v>
      </c>
      <c r="B64" s="2" t="s">
        <v>2112</v>
      </c>
      <c r="C64" s="2" t="s">
        <v>2113</v>
      </c>
      <c r="D64" s="3" t="s">
        <v>2026</v>
      </c>
      <c r="E64" s="3" t="s">
        <v>2026</v>
      </c>
      <c r="F64" s="2" t="s">
        <v>2483</v>
      </c>
      <c r="G64" s="2" t="s">
        <v>145</v>
      </c>
      <c r="H64" s="2">
        <v>26</v>
      </c>
      <c r="I64" s="2">
        <v>2</v>
      </c>
      <c r="J64" s="2">
        <v>0</v>
      </c>
      <c r="K64" s="2">
        <v>0</v>
      </c>
      <c r="L64" s="2">
        <v>0</v>
      </c>
      <c r="M64" s="7">
        <f t="shared" si="7"/>
        <v>28</v>
      </c>
      <c r="N64" s="2" t="s">
        <v>1927</v>
      </c>
      <c r="O64" s="2">
        <v>7976.06</v>
      </c>
      <c r="P64" s="2">
        <v>616.82000000000005</v>
      </c>
      <c r="Q64" s="2">
        <v>0</v>
      </c>
      <c r="R64" s="2">
        <v>0</v>
      </c>
      <c r="S64" s="4">
        <f t="shared" si="1"/>
        <v>8592.880000000001</v>
      </c>
      <c r="T64" s="2">
        <v>6524</v>
      </c>
      <c r="U64" s="2">
        <v>0</v>
      </c>
      <c r="V64" s="2">
        <v>2302.5300000000002</v>
      </c>
      <c r="W64" s="2">
        <v>26.8</v>
      </c>
      <c r="X64" s="2">
        <v>233</v>
      </c>
      <c r="Y64" s="2" t="s">
        <v>1798</v>
      </c>
      <c r="Z64" s="2">
        <v>233</v>
      </c>
      <c r="AA64" s="2">
        <v>0</v>
      </c>
      <c r="AB64" s="2">
        <v>0</v>
      </c>
      <c r="AC64" s="5">
        <v>44410</v>
      </c>
      <c r="AD64" s="6">
        <f t="shared" si="2"/>
        <v>306.88857142857148</v>
      </c>
      <c r="AE64" s="6">
        <f t="shared" si="3"/>
        <v>73.888571428571481</v>
      </c>
      <c r="AF64" s="7">
        <f t="shared" si="4"/>
        <v>6524</v>
      </c>
      <c r="AG64" s="6">
        <f t="shared" si="5"/>
        <v>2068.880000000001</v>
      </c>
    </row>
    <row r="65" spans="1:33">
      <c r="A65" s="1" t="s">
        <v>2576</v>
      </c>
      <c r="B65" s="2" t="s">
        <v>2112</v>
      </c>
      <c r="C65" s="2" t="s">
        <v>2113</v>
      </c>
      <c r="D65" s="3" t="s">
        <v>2026</v>
      </c>
      <c r="E65" s="3" t="s">
        <v>2026</v>
      </c>
      <c r="F65" s="2" t="s">
        <v>2114</v>
      </c>
      <c r="G65" s="2" t="s">
        <v>116</v>
      </c>
      <c r="H65" s="2">
        <v>2</v>
      </c>
      <c r="I65" s="2">
        <v>0</v>
      </c>
      <c r="J65" s="2">
        <v>0</v>
      </c>
      <c r="K65" s="2">
        <v>0</v>
      </c>
      <c r="L65" s="2">
        <v>0</v>
      </c>
      <c r="M65" s="7">
        <f t="shared" si="7"/>
        <v>2</v>
      </c>
      <c r="N65" s="2" t="s">
        <v>1927</v>
      </c>
      <c r="O65" s="2">
        <v>616.82000000000005</v>
      </c>
      <c r="P65" s="2">
        <v>0</v>
      </c>
      <c r="Q65" s="2">
        <v>0</v>
      </c>
      <c r="R65" s="2">
        <v>0</v>
      </c>
      <c r="S65" s="4">
        <f t="shared" si="1"/>
        <v>616.82000000000005</v>
      </c>
      <c r="T65" s="2">
        <v>466</v>
      </c>
      <c r="U65" s="2">
        <v>0</v>
      </c>
      <c r="V65" s="2">
        <v>616.82000000000005</v>
      </c>
      <c r="W65" s="2">
        <v>100</v>
      </c>
      <c r="X65" s="2">
        <v>233</v>
      </c>
      <c r="Y65" s="2" t="s">
        <v>1798</v>
      </c>
      <c r="Z65" s="2">
        <v>233</v>
      </c>
      <c r="AA65" s="2">
        <v>0</v>
      </c>
      <c r="AB65" s="2">
        <v>0</v>
      </c>
      <c r="AC65" s="2" t="s">
        <v>30</v>
      </c>
      <c r="AD65" s="6">
        <f t="shared" si="2"/>
        <v>308.41000000000003</v>
      </c>
      <c r="AE65" s="6">
        <f t="shared" si="3"/>
        <v>75.410000000000025</v>
      </c>
      <c r="AF65" s="7">
        <f t="shared" si="4"/>
        <v>466</v>
      </c>
      <c r="AG65" s="6">
        <f t="shared" si="5"/>
        <v>150.82000000000005</v>
      </c>
    </row>
    <row r="66" spans="1:33">
      <c r="A66" s="1" t="s">
        <v>2576</v>
      </c>
      <c r="B66" s="2" t="s">
        <v>2070</v>
      </c>
      <c r="C66" s="2" t="s">
        <v>2071</v>
      </c>
      <c r="D66" s="3" t="s">
        <v>2026</v>
      </c>
      <c r="E66" s="3" t="s">
        <v>2026</v>
      </c>
      <c r="F66" s="2" t="s">
        <v>2119</v>
      </c>
      <c r="G66" s="2" t="s">
        <v>62</v>
      </c>
      <c r="H66" s="2">
        <v>16</v>
      </c>
      <c r="I66" s="2">
        <v>23</v>
      </c>
      <c r="J66" s="2">
        <v>0</v>
      </c>
      <c r="K66" s="2">
        <v>0</v>
      </c>
      <c r="L66" s="2">
        <v>0</v>
      </c>
      <c r="M66" s="7">
        <f t="shared" si="7"/>
        <v>39</v>
      </c>
      <c r="N66" s="2" t="s">
        <v>1927</v>
      </c>
      <c r="O66" s="2">
        <v>6429.91</v>
      </c>
      <c r="P66" s="2">
        <v>9242.99</v>
      </c>
      <c r="Q66" s="2">
        <v>0</v>
      </c>
      <c r="R66" s="2">
        <v>0</v>
      </c>
      <c r="S66" s="4">
        <f t="shared" ref="S66:S129" si="8">SUM(O66:R66)</f>
        <v>15672.9</v>
      </c>
      <c r="T66" s="2">
        <v>9828</v>
      </c>
      <c r="U66" s="2">
        <v>0</v>
      </c>
      <c r="V66" s="2">
        <v>9372.9</v>
      </c>
      <c r="W66" s="2">
        <v>59.8</v>
      </c>
      <c r="X66" s="2">
        <v>252</v>
      </c>
      <c r="Y66" s="2" t="s">
        <v>1798</v>
      </c>
      <c r="Z66" s="2">
        <v>252</v>
      </c>
      <c r="AA66" s="2">
        <v>0</v>
      </c>
      <c r="AB66" s="2">
        <v>0</v>
      </c>
      <c r="AC66" s="5">
        <v>44541</v>
      </c>
      <c r="AD66" s="6">
        <f t="shared" ref="AD66:AD129" si="9">SUM(S66/M66)</f>
        <v>401.86923076923074</v>
      </c>
      <c r="AE66" s="6">
        <f t="shared" ref="AE66:AE129" si="10">SUM(AD66-Z66)</f>
        <v>149.86923076923074</v>
      </c>
      <c r="AF66" s="7">
        <f t="shared" ref="AF66:AF129" si="11">SUM(Z66*M66)</f>
        <v>9828</v>
      </c>
      <c r="AG66" s="6">
        <f t="shared" ref="AG66:AG129" si="12">SUM(S66-AF66)</f>
        <v>5844.9</v>
      </c>
    </row>
    <row r="67" spans="1:33">
      <c r="A67" s="1" t="s">
        <v>2576</v>
      </c>
      <c r="B67" s="2" t="s">
        <v>2070</v>
      </c>
      <c r="C67" s="2" t="s">
        <v>2071</v>
      </c>
      <c r="D67" s="3" t="s">
        <v>2026</v>
      </c>
      <c r="E67" s="3" t="s">
        <v>2026</v>
      </c>
      <c r="F67" s="2" t="s">
        <v>2072</v>
      </c>
      <c r="G67" s="2" t="s">
        <v>124</v>
      </c>
      <c r="H67" s="2">
        <v>1</v>
      </c>
      <c r="I67" s="2">
        <v>0</v>
      </c>
      <c r="J67" s="2">
        <v>0</v>
      </c>
      <c r="K67" s="2">
        <v>0</v>
      </c>
      <c r="L67" s="2">
        <v>0</v>
      </c>
      <c r="M67" s="7">
        <f t="shared" si="7"/>
        <v>1</v>
      </c>
      <c r="N67" s="2" t="s">
        <v>1927</v>
      </c>
      <c r="O67" s="2">
        <v>401.87</v>
      </c>
      <c r="P67" s="2">
        <v>0</v>
      </c>
      <c r="Q67" s="2">
        <v>0</v>
      </c>
      <c r="R67" s="2">
        <v>0</v>
      </c>
      <c r="S67" s="4">
        <f t="shared" si="8"/>
        <v>401.87</v>
      </c>
      <c r="T67" s="2">
        <v>252</v>
      </c>
      <c r="U67" s="2">
        <v>0</v>
      </c>
      <c r="V67" s="2">
        <v>401.87</v>
      </c>
      <c r="W67" s="2">
        <v>100</v>
      </c>
      <c r="X67" s="2">
        <v>252</v>
      </c>
      <c r="Y67" s="2" t="s">
        <v>1798</v>
      </c>
      <c r="Z67" s="2">
        <v>252</v>
      </c>
      <c r="AA67" s="2">
        <v>0</v>
      </c>
      <c r="AB67" s="2">
        <v>0</v>
      </c>
      <c r="AC67" s="2" t="s">
        <v>30</v>
      </c>
      <c r="AD67" s="6">
        <f t="shared" si="9"/>
        <v>401.87</v>
      </c>
      <c r="AE67" s="6">
        <f t="shared" si="10"/>
        <v>149.87</v>
      </c>
      <c r="AF67" s="7">
        <f t="shared" si="11"/>
        <v>252</v>
      </c>
      <c r="AG67" s="6">
        <f t="shared" si="12"/>
        <v>149.87</v>
      </c>
    </row>
    <row r="68" spans="1:33">
      <c r="A68" s="1" t="s">
        <v>2574</v>
      </c>
      <c r="B68" s="2" t="s">
        <v>2129</v>
      </c>
      <c r="C68" s="2" t="s">
        <v>2130</v>
      </c>
      <c r="D68" s="3" t="s">
        <v>2026</v>
      </c>
      <c r="E68" s="3" t="s">
        <v>2026</v>
      </c>
      <c r="F68" s="2" t="s">
        <v>1568</v>
      </c>
      <c r="G68" s="2" t="s">
        <v>77</v>
      </c>
      <c r="H68" s="2">
        <v>0</v>
      </c>
      <c r="I68" s="2">
        <v>7</v>
      </c>
      <c r="J68" s="2">
        <v>0</v>
      </c>
      <c r="K68" s="2">
        <v>0</v>
      </c>
      <c r="L68" s="2">
        <v>0</v>
      </c>
      <c r="M68" s="7">
        <f t="shared" si="7"/>
        <v>7</v>
      </c>
      <c r="N68" s="2" t="s">
        <v>1927</v>
      </c>
      <c r="O68" s="2">
        <v>0</v>
      </c>
      <c r="P68" s="2">
        <v>2712.6</v>
      </c>
      <c r="Q68" s="2">
        <v>0</v>
      </c>
      <c r="R68" s="2">
        <v>0</v>
      </c>
      <c r="S68" s="4">
        <f t="shared" si="8"/>
        <v>2712.6</v>
      </c>
      <c r="T68" s="2">
        <v>2730</v>
      </c>
      <c r="U68" s="2">
        <v>0</v>
      </c>
      <c r="V68" s="2">
        <v>118.54</v>
      </c>
      <c r="W68" s="2">
        <v>4.37</v>
      </c>
      <c r="X68" s="2">
        <v>390</v>
      </c>
      <c r="Y68" s="2" t="s">
        <v>1798</v>
      </c>
      <c r="Z68" s="2">
        <v>390</v>
      </c>
      <c r="AA68" s="2">
        <v>0</v>
      </c>
      <c r="AB68" s="2">
        <v>0</v>
      </c>
      <c r="AC68" s="5">
        <v>44538</v>
      </c>
      <c r="AD68" s="6">
        <f t="shared" si="9"/>
        <v>387.51428571428568</v>
      </c>
      <c r="AE68" s="6">
        <f t="shared" si="10"/>
        <v>-2.4857142857143231</v>
      </c>
      <c r="AF68" s="7">
        <f t="shared" si="11"/>
        <v>2730</v>
      </c>
      <c r="AG68" s="6">
        <f t="shared" si="12"/>
        <v>-17.400000000000091</v>
      </c>
    </row>
    <row r="69" spans="1:33">
      <c r="A69" s="1" t="s">
        <v>2577</v>
      </c>
      <c r="B69" s="2" t="s">
        <v>2162</v>
      </c>
      <c r="C69" s="2" t="s">
        <v>2163</v>
      </c>
      <c r="D69" s="3" t="s">
        <v>2026</v>
      </c>
      <c r="E69" s="3" t="s">
        <v>2026</v>
      </c>
      <c r="F69" s="2" t="s">
        <v>1464</v>
      </c>
      <c r="G69" s="2" t="s">
        <v>139</v>
      </c>
      <c r="H69" s="2">
        <v>0</v>
      </c>
      <c r="I69" s="2">
        <v>2</v>
      </c>
      <c r="J69" s="2">
        <v>0</v>
      </c>
      <c r="K69" s="2">
        <v>0</v>
      </c>
      <c r="L69" s="2">
        <v>0</v>
      </c>
      <c r="M69" s="7">
        <f t="shared" si="7"/>
        <v>2</v>
      </c>
      <c r="N69" s="2" t="s">
        <v>1927</v>
      </c>
      <c r="O69" s="2">
        <v>0</v>
      </c>
      <c r="P69" s="2">
        <v>859.81</v>
      </c>
      <c r="Q69" s="2">
        <v>0</v>
      </c>
      <c r="R69" s="2">
        <v>0</v>
      </c>
      <c r="S69" s="4">
        <f t="shared" si="8"/>
        <v>859.81</v>
      </c>
      <c r="T69" s="2">
        <v>820</v>
      </c>
      <c r="U69" s="2">
        <v>0</v>
      </c>
      <c r="V69" s="2">
        <v>859.81</v>
      </c>
      <c r="W69" s="2">
        <v>100</v>
      </c>
      <c r="X69" s="2">
        <v>410</v>
      </c>
      <c r="Y69" s="2" t="s">
        <v>1798</v>
      </c>
      <c r="Z69" s="2">
        <v>410</v>
      </c>
      <c r="AA69" s="2">
        <v>0</v>
      </c>
      <c r="AB69" s="2">
        <v>0</v>
      </c>
      <c r="AC69" s="2" t="s">
        <v>2164</v>
      </c>
      <c r="AD69" s="6">
        <f t="shared" si="9"/>
        <v>429.90499999999997</v>
      </c>
      <c r="AE69" s="6">
        <f t="shared" si="10"/>
        <v>19.904999999999973</v>
      </c>
      <c r="AF69" s="7">
        <f t="shared" si="11"/>
        <v>820</v>
      </c>
      <c r="AG69" s="6">
        <f t="shared" si="12"/>
        <v>39.809999999999945</v>
      </c>
    </row>
    <row r="70" spans="1:33">
      <c r="A70" s="1" t="s">
        <v>2576</v>
      </c>
      <c r="B70" s="2" t="s">
        <v>2058</v>
      </c>
      <c r="C70" s="2" t="s">
        <v>2059</v>
      </c>
      <c r="D70" s="3" t="s">
        <v>2026</v>
      </c>
      <c r="E70" s="3" t="s">
        <v>2026</v>
      </c>
      <c r="F70" s="2" t="s">
        <v>2060</v>
      </c>
      <c r="G70" s="2" t="s">
        <v>145</v>
      </c>
      <c r="H70" s="2">
        <v>9</v>
      </c>
      <c r="I70" s="2">
        <v>8</v>
      </c>
      <c r="J70" s="2">
        <v>0</v>
      </c>
      <c r="K70" s="2">
        <v>6</v>
      </c>
      <c r="L70" s="2">
        <v>0</v>
      </c>
      <c r="M70" s="7">
        <f t="shared" si="7"/>
        <v>23</v>
      </c>
      <c r="N70" s="2" t="s">
        <v>1927</v>
      </c>
      <c r="O70" s="2">
        <v>4542.0600000000004</v>
      </c>
      <c r="P70" s="2">
        <v>4037.38</v>
      </c>
      <c r="Q70" s="2">
        <v>0</v>
      </c>
      <c r="R70" s="2">
        <v>3028.04</v>
      </c>
      <c r="S70" s="4">
        <f t="shared" si="8"/>
        <v>11607.48</v>
      </c>
      <c r="T70" s="2">
        <v>3080</v>
      </c>
      <c r="U70" s="2">
        <v>0</v>
      </c>
      <c r="V70" s="2">
        <v>5551.4</v>
      </c>
      <c r="W70" s="2">
        <v>100</v>
      </c>
      <c r="X70" s="2">
        <v>280</v>
      </c>
      <c r="Y70" s="2" t="s">
        <v>1798</v>
      </c>
      <c r="Z70" s="2">
        <v>280</v>
      </c>
      <c r="AA70" s="2">
        <v>0</v>
      </c>
      <c r="AB70" s="2">
        <v>0</v>
      </c>
      <c r="AC70" s="2" t="s">
        <v>2061</v>
      </c>
      <c r="AD70" s="6">
        <f t="shared" si="9"/>
        <v>504.67304347826087</v>
      </c>
      <c r="AE70" s="6">
        <f t="shared" si="10"/>
        <v>224.67304347826087</v>
      </c>
      <c r="AF70" s="7">
        <f t="shared" si="11"/>
        <v>6440</v>
      </c>
      <c r="AG70" s="6">
        <f t="shared" si="12"/>
        <v>5167.4799999999996</v>
      </c>
    </row>
    <row r="71" spans="1:33">
      <c r="A71" s="1" t="s">
        <v>2574</v>
      </c>
      <c r="B71" s="2" t="s">
        <v>2078</v>
      </c>
      <c r="C71" s="2" t="s">
        <v>2079</v>
      </c>
      <c r="D71" s="3" t="s">
        <v>2026</v>
      </c>
      <c r="E71" s="3" t="s">
        <v>2026</v>
      </c>
      <c r="F71" s="2" t="s">
        <v>2080</v>
      </c>
      <c r="G71" s="2" t="s">
        <v>34</v>
      </c>
      <c r="H71" s="2">
        <v>0</v>
      </c>
      <c r="I71" s="2">
        <v>60</v>
      </c>
      <c r="J71" s="2">
        <v>0</v>
      </c>
      <c r="K71" s="2">
        <v>0</v>
      </c>
      <c r="L71" s="2">
        <v>0</v>
      </c>
      <c r="M71" s="7">
        <f t="shared" si="7"/>
        <v>60</v>
      </c>
      <c r="N71" s="2" t="s">
        <v>1927</v>
      </c>
      <c r="O71" s="2">
        <v>0</v>
      </c>
      <c r="P71" s="2">
        <v>31401.87</v>
      </c>
      <c r="Q71" s="2">
        <v>0</v>
      </c>
      <c r="R71" s="2">
        <v>0</v>
      </c>
      <c r="S71" s="4">
        <f t="shared" si="8"/>
        <v>31401.87</v>
      </c>
      <c r="T71" s="2">
        <v>31200</v>
      </c>
      <c r="U71" s="2">
        <v>0</v>
      </c>
      <c r="V71" s="2">
        <v>3693.27</v>
      </c>
      <c r="W71" s="2">
        <v>11.76</v>
      </c>
      <c r="X71" s="2">
        <v>520</v>
      </c>
      <c r="Y71" s="2" t="s">
        <v>1798</v>
      </c>
      <c r="Z71" s="2">
        <v>520</v>
      </c>
      <c r="AA71" s="2">
        <v>0</v>
      </c>
      <c r="AB71" s="2">
        <v>0</v>
      </c>
      <c r="AC71" s="5">
        <v>44554</v>
      </c>
      <c r="AD71" s="6">
        <f t="shared" si="9"/>
        <v>523.36450000000002</v>
      </c>
      <c r="AE71" s="6">
        <f t="shared" si="10"/>
        <v>3.3645000000000209</v>
      </c>
      <c r="AF71" s="7">
        <f t="shared" si="11"/>
        <v>31200</v>
      </c>
      <c r="AG71" s="6">
        <f t="shared" si="12"/>
        <v>201.86999999999898</v>
      </c>
    </row>
    <row r="72" spans="1:33">
      <c r="A72" s="1" t="s">
        <v>2572</v>
      </c>
      <c r="B72" s="2" t="s">
        <v>2073</v>
      </c>
      <c r="C72" s="2" t="s">
        <v>2074</v>
      </c>
      <c r="D72" s="3" t="s">
        <v>2026</v>
      </c>
      <c r="E72" s="3" t="s">
        <v>2026</v>
      </c>
      <c r="F72" s="2" t="s">
        <v>2345</v>
      </c>
      <c r="G72" s="2" t="s">
        <v>80</v>
      </c>
      <c r="H72" s="2">
        <v>1</v>
      </c>
      <c r="I72" s="2">
        <v>0</v>
      </c>
      <c r="J72" s="2">
        <v>0</v>
      </c>
      <c r="K72" s="2">
        <v>0</v>
      </c>
      <c r="L72" s="2">
        <v>0</v>
      </c>
      <c r="M72" s="7">
        <f t="shared" si="7"/>
        <v>1</v>
      </c>
      <c r="N72" s="2" t="s">
        <v>1927</v>
      </c>
      <c r="O72" s="2">
        <v>616.82000000000005</v>
      </c>
      <c r="P72" s="2">
        <v>0</v>
      </c>
      <c r="Q72" s="2">
        <v>0</v>
      </c>
      <c r="R72" s="2">
        <v>0</v>
      </c>
      <c r="S72" s="4">
        <f t="shared" si="8"/>
        <v>616.82000000000005</v>
      </c>
      <c r="T72" s="2">
        <v>591</v>
      </c>
      <c r="U72" s="2">
        <v>0</v>
      </c>
      <c r="V72" s="2">
        <v>616.82000000000005</v>
      </c>
      <c r="W72" s="2">
        <v>100</v>
      </c>
      <c r="X72" s="2">
        <v>591</v>
      </c>
      <c r="Y72" s="2" t="s">
        <v>1798</v>
      </c>
      <c r="Z72" s="2">
        <v>591</v>
      </c>
      <c r="AA72" s="2">
        <v>0</v>
      </c>
      <c r="AB72" s="2">
        <v>0</v>
      </c>
      <c r="AC72" s="2" t="s">
        <v>111</v>
      </c>
      <c r="AD72" s="6">
        <f t="shared" si="9"/>
        <v>616.82000000000005</v>
      </c>
      <c r="AE72" s="6">
        <f t="shared" si="10"/>
        <v>25.82000000000005</v>
      </c>
      <c r="AF72" s="7">
        <f t="shared" si="11"/>
        <v>591</v>
      </c>
      <c r="AG72" s="6">
        <f t="shared" si="12"/>
        <v>25.82000000000005</v>
      </c>
    </row>
    <row r="73" spans="1:33">
      <c r="A73" s="1" t="s">
        <v>2572</v>
      </c>
      <c r="B73" s="2" t="s">
        <v>2073</v>
      </c>
      <c r="C73" s="2" t="s">
        <v>2074</v>
      </c>
      <c r="D73" s="3" t="s">
        <v>2026</v>
      </c>
      <c r="E73" s="3" t="s">
        <v>2026</v>
      </c>
      <c r="F73" s="2" t="s">
        <v>1221</v>
      </c>
      <c r="G73" s="2" t="s">
        <v>134</v>
      </c>
      <c r="H73" s="2">
        <v>0</v>
      </c>
      <c r="I73" s="2">
        <v>4</v>
      </c>
      <c r="J73" s="2">
        <v>0</v>
      </c>
      <c r="K73" s="2">
        <v>0</v>
      </c>
      <c r="L73" s="2">
        <v>0</v>
      </c>
      <c r="M73" s="7">
        <f t="shared" si="7"/>
        <v>4</v>
      </c>
      <c r="N73" s="2" t="s">
        <v>1927</v>
      </c>
      <c r="O73" s="2">
        <v>0</v>
      </c>
      <c r="P73" s="2">
        <v>2485.98</v>
      </c>
      <c r="Q73" s="2">
        <v>0</v>
      </c>
      <c r="R73" s="2">
        <v>0</v>
      </c>
      <c r="S73" s="4">
        <f t="shared" si="8"/>
        <v>2485.98</v>
      </c>
      <c r="T73" s="2">
        <v>2364</v>
      </c>
      <c r="U73" s="2">
        <v>0</v>
      </c>
      <c r="V73" s="2">
        <v>2485.98</v>
      </c>
      <c r="W73" s="2">
        <v>100</v>
      </c>
      <c r="X73" s="2">
        <v>591</v>
      </c>
      <c r="Y73" s="2" t="s">
        <v>1798</v>
      </c>
      <c r="Z73" s="2">
        <v>591</v>
      </c>
      <c r="AA73" s="2">
        <v>0</v>
      </c>
      <c r="AB73" s="2">
        <v>0</v>
      </c>
      <c r="AC73" s="2" t="s">
        <v>149</v>
      </c>
      <c r="AD73" s="6">
        <f t="shared" si="9"/>
        <v>621.495</v>
      </c>
      <c r="AE73" s="6">
        <f t="shared" si="10"/>
        <v>30.495000000000005</v>
      </c>
      <c r="AF73" s="7">
        <f t="shared" si="11"/>
        <v>2364</v>
      </c>
      <c r="AG73" s="6">
        <f t="shared" si="12"/>
        <v>121.98000000000002</v>
      </c>
    </row>
    <row r="74" spans="1:33">
      <c r="A74" s="1" t="s">
        <v>2577</v>
      </c>
      <c r="B74" s="2" t="s">
        <v>2081</v>
      </c>
      <c r="C74" s="2" t="s">
        <v>2082</v>
      </c>
      <c r="D74" s="3" t="s">
        <v>2026</v>
      </c>
      <c r="E74" s="3" t="s">
        <v>2026</v>
      </c>
      <c r="F74" s="2" t="s">
        <v>676</v>
      </c>
      <c r="G74" s="2" t="s">
        <v>34</v>
      </c>
      <c r="H74" s="2">
        <v>0</v>
      </c>
      <c r="I74" s="2">
        <v>8</v>
      </c>
      <c r="J74" s="2">
        <v>0</v>
      </c>
      <c r="K74" s="2">
        <v>0</v>
      </c>
      <c r="L74" s="2">
        <v>0</v>
      </c>
      <c r="M74" s="7">
        <f t="shared" si="7"/>
        <v>8</v>
      </c>
      <c r="N74" s="2" t="s">
        <v>1927</v>
      </c>
      <c r="O74" s="2">
        <v>0</v>
      </c>
      <c r="P74" s="2">
        <v>6728.97</v>
      </c>
      <c r="Q74" s="2">
        <v>0</v>
      </c>
      <c r="R74" s="2">
        <v>0</v>
      </c>
      <c r="S74" s="4">
        <f t="shared" si="8"/>
        <v>6728.97</v>
      </c>
      <c r="T74" s="2">
        <v>6360</v>
      </c>
      <c r="U74" s="2">
        <v>0</v>
      </c>
      <c r="V74" s="2">
        <v>6728.97</v>
      </c>
      <c r="W74" s="2">
        <v>100</v>
      </c>
      <c r="X74" s="2">
        <v>795</v>
      </c>
      <c r="Y74" s="2" t="s">
        <v>1798</v>
      </c>
      <c r="Z74" s="2">
        <v>795</v>
      </c>
      <c r="AA74" s="2">
        <v>0</v>
      </c>
      <c r="AB74" s="2">
        <v>0</v>
      </c>
      <c r="AC74" s="5">
        <v>43999</v>
      </c>
      <c r="AD74" s="6">
        <f t="shared" si="9"/>
        <v>841.12125000000003</v>
      </c>
      <c r="AE74" s="6">
        <f t="shared" si="10"/>
        <v>46.121250000000032</v>
      </c>
      <c r="AF74" s="7">
        <f t="shared" si="11"/>
        <v>6360</v>
      </c>
      <c r="AG74" s="6">
        <f t="shared" si="12"/>
        <v>368.97000000000025</v>
      </c>
    </row>
    <row r="75" spans="1:33">
      <c r="A75" s="1" t="s">
        <v>2572</v>
      </c>
      <c r="B75" s="2" t="s">
        <v>2138</v>
      </c>
      <c r="C75" s="2" t="s">
        <v>2139</v>
      </c>
      <c r="D75" s="3" t="s">
        <v>2026</v>
      </c>
      <c r="E75" s="3" t="s">
        <v>2026</v>
      </c>
      <c r="F75" s="2" t="s">
        <v>1525</v>
      </c>
      <c r="G75" s="2" t="s">
        <v>47</v>
      </c>
      <c r="H75" s="2">
        <v>0</v>
      </c>
      <c r="I75" s="2">
        <v>27</v>
      </c>
      <c r="J75" s="2">
        <v>0</v>
      </c>
      <c r="K75" s="2">
        <v>0</v>
      </c>
      <c r="L75" s="2">
        <v>0</v>
      </c>
      <c r="M75" s="7">
        <f t="shared" si="7"/>
        <v>27</v>
      </c>
      <c r="N75" s="2" t="s">
        <v>1927</v>
      </c>
      <c r="O75" s="2">
        <v>0</v>
      </c>
      <c r="P75" s="2">
        <v>18294.39</v>
      </c>
      <c r="Q75" s="2">
        <v>0</v>
      </c>
      <c r="R75" s="2">
        <v>0</v>
      </c>
      <c r="S75" s="4">
        <f t="shared" si="8"/>
        <v>18294.39</v>
      </c>
      <c r="T75" s="2">
        <v>18090</v>
      </c>
      <c r="U75" s="2">
        <v>0</v>
      </c>
      <c r="V75" s="2">
        <v>18294.39</v>
      </c>
      <c r="W75" s="2">
        <v>100</v>
      </c>
      <c r="X75" s="2">
        <v>670</v>
      </c>
      <c r="Y75" s="2" t="s">
        <v>1798</v>
      </c>
      <c r="Z75" s="2">
        <v>670</v>
      </c>
      <c r="AA75" s="2">
        <v>0</v>
      </c>
      <c r="AB75" s="2">
        <v>0</v>
      </c>
      <c r="AC75" s="5">
        <v>44489</v>
      </c>
      <c r="AD75" s="6">
        <f t="shared" si="9"/>
        <v>677.56999999999994</v>
      </c>
      <c r="AE75" s="6">
        <f t="shared" si="10"/>
        <v>7.5699999999999363</v>
      </c>
      <c r="AF75" s="7">
        <f t="shared" si="11"/>
        <v>18090</v>
      </c>
      <c r="AG75" s="6">
        <f t="shared" si="12"/>
        <v>204.38999999999942</v>
      </c>
    </row>
    <row r="76" spans="1:33">
      <c r="A76" s="1" t="s">
        <v>2577</v>
      </c>
      <c r="B76" s="2" t="s">
        <v>2156</v>
      </c>
      <c r="C76" s="2" t="s">
        <v>2157</v>
      </c>
      <c r="D76" s="3" t="s">
        <v>2026</v>
      </c>
      <c r="E76" s="3" t="s">
        <v>2026</v>
      </c>
      <c r="F76" s="2" t="s">
        <v>2499</v>
      </c>
      <c r="G76" s="2" t="s">
        <v>259</v>
      </c>
      <c r="H76" s="2">
        <v>0</v>
      </c>
      <c r="I76" s="2">
        <v>4</v>
      </c>
      <c r="J76" s="2">
        <v>0</v>
      </c>
      <c r="K76" s="2">
        <v>0</v>
      </c>
      <c r="L76" s="2">
        <v>0</v>
      </c>
      <c r="M76" s="7">
        <f t="shared" si="7"/>
        <v>4</v>
      </c>
      <c r="N76" s="2" t="s">
        <v>1927</v>
      </c>
      <c r="O76" s="2">
        <v>0</v>
      </c>
      <c r="P76" s="2">
        <v>2878.19</v>
      </c>
      <c r="Q76" s="2">
        <v>0</v>
      </c>
      <c r="R76" s="2">
        <v>0</v>
      </c>
      <c r="S76" s="4">
        <f t="shared" si="8"/>
        <v>2878.19</v>
      </c>
      <c r="T76" s="2">
        <v>3040</v>
      </c>
      <c r="U76" s="2">
        <v>0</v>
      </c>
      <c r="V76" s="2">
        <v>-155.69</v>
      </c>
      <c r="W76" s="2">
        <v>-5.41</v>
      </c>
      <c r="X76" s="2">
        <v>760</v>
      </c>
      <c r="Y76" s="2" t="s">
        <v>1798</v>
      </c>
      <c r="Z76" s="2">
        <v>760</v>
      </c>
      <c r="AA76" s="2">
        <v>0</v>
      </c>
      <c r="AB76" s="2">
        <v>0</v>
      </c>
      <c r="AC76" s="5">
        <v>44511</v>
      </c>
      <c r="AD76" s="6">
        <f t="shared" si="9"/>
        <v>719.54750000000001</v>
      </c>
      <c r="AE76" s="6">
        <f t="shared" si="10"/>
        <v>-40.452499999999986</v>
      </c>
      <c r="AF76" s="7">
        <f t="shared" si="11"/>
        <v>3040</v>
      </c>
      <c r="AG76" s="6">
        <f t="shared" si="12"/>
        <v>-161.80999999999995</v>
      </c>
    </row>
    <row r="77" spans="1:33">
      <c r="A77" s="1" t="s">
        <v>2577</v>
      </c>
      <c r="B77" s="2" t="s">
        <v>2156</v>
      </c>
      <c r="C77" s="2" t="s">
        <v>2157</v>
      </c>
      <c r="D77" s="3" t="s">
        <v>2026</v>
      </c>
      <c r="E77" s="3" t="s">
        <v>2026</v>
      </c>
      <c r="F77" s="2" t="s">
        <v>1464</v>
      </c>
      <c r="G77" s="2" t="s">
        <v>250</v>
      </c>
      <c r="H77" s="2">
        <v>2</v>
      </c>
      <c r="I77" s="2">
        <v>2</v>
      </c>
      <c r="J77" s="2">
        <v>0</v>
      </c>
      <c r="K77" s="2">
        <v>0</v>
      </c>
      <c r="L77" s="2">
        <v>0</v>
      </c>
      <c r="M77" s="7">
        <f t="shared" si="7"/>
        <v>4</v>
      </c>
      <c r="N77" s="2" t="s">
        <v>1927</v>
      </c>
      <c r="O77" s="2">
        <v>1467.29</v>
      </c>
      <c r="P77" s="2">
        <v>1485.93</v>
      </c>
      <c r="Q77" s="2">
        <v>0</v>
      </c>
      <c r="R77" s="2">
        <v>0</v>
      </c>
      <c r="S77" s="4">
        <f t="shared" si="8"/>
        <v>2953.2200000000003</v>
      </c>
      <c r="T77" s="2">
        <v>3040</v>
      </c>
      <c r="U77" s="2">
        <v>0</v>
      </c>
      <c r="V77" s="2">
        <v>-80.66</v>
      </c>
      <c r="W77" s="2">
        <v>-2.73</v>
      </c>
      <c r="X77" s="2">
        <v>760</v>
      </c>
      <c r="Y77" s="2" t="s">
        <v>1798</v>
      </c>
      <c r="Z77" s="2">
        <v>760</v>
      </c>
      <c r="AA77" s="2">
        <v>0</v>
      </c>
      <c r="AB77" s="2">
        <v>0</v>
      </c>
      <c r="AC77" s="5">
        <v>44511</v>
      </c>
      <c r="AD77" s="6">
        <f t="shared" si="9"/>
        <v>738.30500000000006</v>
      </c>
      <c r="AE77" s="6">
        <f t="shared" si="10"/>
        <v>-21.694999999999936</v>
      </c>
      <c r="AF77" s="7">
        <f t="shared" si="11"/>
        <v>3040</v>
      </c>
      <c r="AG77" s="6">
        <f t="shared" si="12"/>
        <v>-86.779999999999745</v>
      </c>
    </row>
    <row r="78" spans="1:33">
      <c r="A78" s="1" t="s">
        <v>2574</v>
      </c>
      <c r="B78" s="2" t="s">
        <v>2108</v>
      </c>
      <c r="C78" s="2" t="s">
        <v>2109</v>
      </c>
      <c r="D78" s="3" t="s">
        <v>2026</v>
      </c>
      <c r="E78" s="3" t="s">
        <v>2026</v>
      </c>
      <c r="F78" s="2" t="s">
        <v>1568</v>
      </c>
      <c r="G78" s="2" t="s">
        <v>50</v>
      </c>
      <c r="H78" s="2">
        <v>0</v>
      </c>
      <c r="I78" s="2">
        <v>3</v>
      </c>
      <c r="J78" s="2">
        <v>0</v>
      </c>
      <c r="K78" s="2">
        <v>0</v>
      </c>
      <c r="L78" s="2">
        <v>0</v>
      </c>
      <c r="M78" s="7">
        <f t="shared" si="7"/>
        <v>3</v>
      </c>
      <c r="N78" s="2" t="s">
        <v>1927</v>
      </c>
      <c r="O78" s="2">
        <v>0</v>
      </c>
      <c r="P78" s="2">
        <v>2242.9899999999998</v>
      </c>
      <c r="Q78" s="2">
        <v>0</v>
      </c>
      <c r="R78" s="2">
        <v>0</v>
      </c>
      <c r="S78" s="4">
        <f t="shared" si="8"/>
        <v>2242.9899999999998</v>
      </c>
      <c r="T78" s="2">
        <v>2565</v>
      </c>
      <c r="U78" s="2">
        <v>0</v>
      </c>
      <c r="V78" s="2">
        <v>2242.9899999999998</v>
      </c>
      <c r="W78" s="2">
        <v>100</v>
      </c>
      <c r="X78" s="2">
        <v>855</v>
      </c>
      <c r="Y78" s="2" t="s">
        <v>1798</v>
      </c>
      <c r="Z78" s="2">
        <v>855</v>
      </c>
      <c r="AA78" s="2">
        <v>0</v>
      </c>
      <c r="AB78" s="2">
        <v>0</v>
      </c>
      <c r="AC78" s="2" t="s">
        <v>149</v>
      </c>
      <c r="AD78" s="6">
        <f t="shared" si="9"/>
        <v>747.6633333333333</v>
      </c>
      <c r="AE78" s="6">
        <f t="shared" si="10"/>
        <v>-107.3366666666667</v>
      </c>
      <c r="AF78" s="7">
        <f t="shared" si="11"/>
        <v>2565</v>
      </c>
      <c r="AG78" s="6">
        <f t="shared" si="12"/>
        <v>-322.01000000000022</v>
      </c>
    </row>
    <row r="79" spans="1:33">
      <c r="A79" s="1" t="s">
        <v>2577</v>
      </c>
      <c r="B79" s="2" t="s">
        <v>2083</v>
      </c>
      <c r="C79" s="2" t="s">
        <v>2084</v>
      </c>
      <c r="D79" s="3" t="s">
        <v>2026</v>
      </c>
      <c r="E79" s="3" t="s">
        <v>2026</v>
      </c>
      <c r="F79" s="2" t="s">
        <v>1464</v>
      </c>
      <c r="G79" s="2" t="s">
        <v>139</v>
      </c>
      <c r="H79" s="2">
        <v>0</v>
      </c>
      <c r="I79" s="2">
        <v>4</v>
      </c>
      <c r="J79" s="2">
        <v>0</v>
      </c>
      <c r="K79" s="2">
        <v>0</v>
      </c>
      <c r="L79" s="2">
        <v>0</v>
      </c>
      <c r="M79" s="7">
        <f t="shared" si="7"/>
        <v>4</v>
      </c>
      <c r="N79" s="2" t="s">
        <v>1927</v>
      </c>
      <c r="O79" s="2">
        <v>0</v>
      </c>
      <c r="P79" s="2">
        <v>3271.03</v>
      </c>
      <c r="Q79" s="2">
        <v>0</v>
      </c>
      <c r="R79" s="2">
        <v>0</v>
      </c>
      <c r="S79" s="4">
        <f t="shared" si="8"/>
        <v>3271.03</v>
      </c>
      <c r="T79" s="2">
        <v>3560</v>
      </c>
      <c r="U79" s="2">
        <v>0</v>
      </c>
      <c r="V79" s="2">
        <v>3271.03</v>
      </c>
      <c r="W79" s="2">
        <v>100</v>
      </c>
      <c r="X79" s="2">
        <v>890</v>
      </c>
      <c r="Y79" s="2" t="s">
        <v>1798</v>
      </c>
      <c r="Z79" s="2">
        <v>890</v>
      </c>
      <c r="AA79" s="2">
        <v>0</v>
      </c>
      <c r="AB79" s="2">
        <v>0</v>
      </c>
      <c r="AC79" s="2" t="s">
        <v>2085</v>
      </c>
      <c r="AD79" s="6">
        <f t="shared" si="9"/>
        <v>817.75750000000005</v>
      </c>
      <c r="AE79" s="6">
        <f t="shared" si="10"/>
        <v>-72.24249999999995</v>
      </c>
      <c r="AF79" s="7">
        <f t="shared" si="11"/>
        <v>3560</v>
      </c>
      <c r="AG79" s="6">
        <f t="shared" si="12"/>
        <v>-288.9699999999998</v>
      </c>
    </row>
    <row r="80" spans="1:33">
      <c r="A80" s="1" t="s">
        <v>2574</v>
      </c>
      <c r="B80" s="2" t="s">
        <v>2102</v>
      </c>
      <c r="C80" s="2" t="s">
        <v>2103</v>
      </c>
      <c r="D80" s="3" t="s">
        <v>2026</v>
      </c>
      <c r="E80" s="3" t="s">
        <v>2026</v>
      </c>
      <c r="F80" s="2" t="s">
        <v>1568</v>
      </c>
      <c r="G80" s="2" t="s">
        <v>131</v>
      </c>
      <c r="H80" s="2">
        <v>2</v>
      </c>
      <c r="I80" s="2">
        <v>32</v>
      </c>
      <c r="J80" s="2">
        <v>0</v>
      </c>
      <c r="K80" s="2">
        <v>0</v>
      </c>
      <c r="L80" s="2">
        <v>0</v>
      </c>
      <c r="M80" s="7">
        <f t="shared" si="7"/>
        <v>34</v>
      </c>
      <c r="N80" s="2" t="s">
        <v>1927</v>
      </c>
      <c r="O80" s="2">
        <v>1850.47</v>
      </c>
      <c r="P80" s="2">
        <v>29607.48</v>
      </c>
      <c r="Q80" s="2">
        <v>0</v>
      </c>
      <c r="R80" s="2">
        <v>0</v>
      </c>
      <c r="S80" s="4">
        <f t="shared" si="8"/>
        <v>31457.95</v>
      </c>
      <c r="T80" s="2">
        <v>32300</v>
      </c>
      <c r="U80" s="2">
        <v>0</v>
      </c>
      <c r="V80" s="2">
        <v>19107.95</v>
      </c>
      <c r="W80" s="2">
        <v>60.74</v>
      </c>
      <c r="X80" s="2">
        <v>950</v>
      </c>
      <c r="Y80" s="2" t="s">
        <v>1798</v>
      </c>
      <c r="Z80" s="2">
        <v>950</v>
      </c>
      <c r="AA80" s="2">
        <v>0</v>
      </c>
      <c r="AB80" s="2">
        <v>0</v>
      </c>
      <c r="AC80" s="2" t="s">
        <v>2040</v>
      </c>
      <c r="AD80" s="6">
        <f t="shared" si="9"/>
        <v>925.23382352941178</v>
      </c>
      <c r="AE80" s="6">
        <f t="shared" si="10"/>
        <v>-24.766176470588221</v>
      </c>
      <c r="AF80" s="7">
        <f t="shared" si="11"/>
        <v>32300</v>
      </c>
      <c r="AG80" s="6">
        <f t="shared" si="12"/>
        <v>-842.04999999999927</v>
      </c>
    </row>
    <row r="81" spans="1:33">
      <c r="A81" s="1" t="s">
        <v>2575</v>
      </c>
      <c r="B81" s="2" t="s">
        <v>2152</v>
      </c>
      <c r="C81" s="2" t="s">
        <v>2153</v>
      </c>
      <c r="D81" s="3" t="s">
        <v>2026</v>
      </c>
      <c r="E81" s="3" t="s">
        <v>2026</v>
      </c>
      <c r="F81" s="2" t="s">
        <v>2077</v>
      </c>
      <c r="G81" s="2" t="s">
        <v>250</v>
      </c>
      <c r="H81" s="2">
        <v>0</v>
      </c>
      <c r="I81" s="2">
        <v>25</v>
      </c>
      <c r="J81" s="2">
        <v>0</v>
      </c>
      <c r="K81" s="2">
        <v>0</v>
      </c>
      <c r="L81" s="2">
        <v>0</v>
      </c>
      <c r="M81" s="7">
        <f t="shared" si="7"/>
        <v>25</v>
      </c>
      <c r="N81" s="2" t="s">
        <v>1927</v>
      </c>
      <c r="O81" s="2">
        <v>0</v>
      </c>
      <c r="P81" s="2">
        <v>31542.06</v>
      </c>
      <c r="Q81" s="2">
        <v>0</v>
      </c>
      <c r="R81" s="2">
        <v>0</v>
      </c>
      <c r="S81" s="4">
        <f t="shared" si="8"/>
        <v>31542.06</v>
      </c>
      <c r="T81" s="2">
        <v>33000</v>
      </c>
      <c r="U81" s="2">
        <v>0</v>
      </c>
      <c r="V81" s="2">
        <v>5635.06</v>
      </c>
      <c r="W81" s="2">
        <v>17.87</v>
      </c>
      <c r="X81" s="2">
        <v>1320</v>
      </c>
      <c r="Y81" s="2" t="s">
        <v>1798</v>
      </c>
      <c r="Z81" s="2">
        <v>1320</v>
      </c>
      <c r="AA81" s="2">
        <v>0</v>
      </c>
      <c r="AB81" s="2">
        <v>0</v>
      </c>
      <c r="AC81" s="5">
        <v>44540</v>
      </c>
      <c r="AD81" s="6">
        <f t="shared" si="9"/>
        <v>1261.6824000000001</v>
      </c>
      <c r="AE81" s="6">
        <f t="shared" si="10"/>
        <v>-58.317599999999857</v>
      </c>
      <c r="AF81" s="7">
        <f t="shared" si="11"/>
        <v>33000</v>
      </c>
      <c r="AG81" s="6">
        <f t="shared" si="12"/>
        <v>-1457.9399999999987</v>
      </c>
    </row>
    <row r="82" spans="1:33">
      <c r="A82" s="1" t="s">
        <v>2575</v>
      </c>
      <c r="B82" s="2" t="s">
        <v>2075</v>
      </c>
      <c r="C82" s="2" t="s">
        <v>2076</v>
      </c>
      <c r="D82" s="3" t="s">
        <v>2026</v>
      </c>
      <c r="E82" s="3" t="s">
        <v>2026</v>
      </c>
      <c r="F82" s="2" t="s">
        <v>2077</v>
      </c>
      <c r="G82" s="2" t="s">
        <v>250</v>
      </c>
      <c r="H82" s="2">
        <v>0</v>
      </c>
      <c r="I82" s="2">
        <v>8</v>
      </c>
      <c r="J82" s="2">
        <v>0</v>
      </c>
      <c r="K82" s="2">
        <v>0</v>
      </c>
      <c r="L82" s="2">
        <v>0</v>
      </c>
      <c r="M82" s="7">
        <f t="shared" si="7"/>
        <v>8</v>
      </c>
      <c r="N82" s="2" t="s">
        <v>1927</v>
      </c>
      <c r="O82" s="2">
        <v>0</v>
      </c>
      <c r="P82" s="2">
        <v>11738.31</v>
      </c>
      <c r="Q82" s="2">
        <v>0</v>
      </c>
      <c r="R82" s="2">
        <v>0</v>
      </c>
      <c r="S82" s="4">
        <f t="shared" si="8"/>
        <v>11738.31</v>
      </c>
      <c r="T82" s="2">
        <v>12400</v>
      </c>
      <c r="U82" s="2">
        <v>0</v>
      </c>
      <c r="V82" s="2">
        <v>149.52000000000001</v>
      </c>
      <c r="W82" s="2">
        <v>1.27</v>
      </c>
      <c r="X82" s="2">
        <v>1550</v>
      </c>
      <c r="Y82" s="2" t="s">
        <v>1798</v>
      </c>
      <c r="Z82" s="2">
        <v>1550</v>
      </c>
      <c r="AA82" s="2">
        <v>0</v>
      </c>
      <c r="AB82" s="2">
        <v>0</v>
      </c>
      <c r="AC82" s="5">
        <v>44540</v>
      </c>
      <c r="AD82" s="6">
        <f t="shared" si="9"/>
        <v>1467.2887499999999</v>
      </c>
      <c r="AE82" s="6">
        <f t="shared" si="10"/>
        <v>-82.711250000000064</v>
      </c>
      <c r="AF82" s="7">
        <f t="shared" si="11"/>
        <v>12400</v>
      </c>
      <c r="AG82" s="6">
        <f t="shared" si="12"/>
        <v>-661.69000000000051</v>
      </c>
    </row>
    <row r="83" spans="1:33">
      <c r="A83" s="1" t="s">
        <v>2574</v>
      </c>
      <c r="B83" s="2" t="s">
        <v>2140</v>
      </c>
      <c r="C83" s="2" t="s">
        <v>2141</v>
      </c>
      <c r="D83" s="3" t="s">
        <v>2026</v>
      </c>
      <c r="E83" s="3" t="s">
        <v>2026</v>
      </c>
      <c r="F83" s="2" t="s">
        <v>2142</v>
      </c>
      <c r="G83" s="2" t="s">
        <v>34</v>
      </c>
      <c r="H83" s="2">
        <v>0</v>
      </c>
      <c r="I83" s="2">
        <v>3</v>
      </c>
      <c r="J83" s="2">
        <v>0</v>
      </c>
      <c r="K83" s="2">
        <v>0</v>
      </c>
      <c r="L83" s="2">
        <v>0</v>
      </c>
      <c r="M83" s="7">
        <f t="shared" si="7"/>
        <v>3</v>
      </c>
      <c r="N83" s="2" t="s">
        <v>1927</v>
      </c>
      <c r="O83" s="2">
        <v>0</v>
      </c>
      <c r="P83" s="2">
        <v>4457.9399999999996</v>
      </c>
      <c r="Q83" s="2">
        <v>0</v>
      </c>
      <c r="R83" s="2">
        <v>0</v>
      </c>
      <c r="S83" s="4">
        <f t="shared" si="8"/>
        <v>4457.9399999999996</v>
      </c>
      <c r="T83" s="2">
        <v>4650</v>
      </c>
      <c r="U83" s="2">
        <v>0</v>
      </c>
      <c r="V83" s="2">
        <v>-192.06</v>
      </c>
      <c r="W83" s="2">
        <v>-4.3099999999999996</v>
      </c>
      <c r="X83" s="2">
        <v>1550</v>
      </c>
      <c r="Y83" s="2" t="s">
        <v>1798</v>
      </c>
      <c r="Z83" s="2">
        <v>1550</v>
      </c>
      <c r="AA83" s="2">
        <v>0</v>
      </c>
      <c r="AB83" s="2">
        <v>0</v>
      </c>
      <c r="AC83" s="5">
        <v>44554</v>
      </c>
      <c r="AD83" s="6">
        <f t="shared" si="9"/>
        <v>1485.9799999999998</v>
      </c>
      <c r="AE83" s="6">
        <f t="shared" si="10"/>
        <v>-64.020000000000209</v>
      </c>
      <c r="AF83" s="7">
        <f t="shared" si="11"/>
        <v>4650</v>
      </c>
      <c r="AG83" s="6">
        <f t="shared" si="12"/>
        <v>-192.0600000000004</v>
      </c>
    </row>
    <row r="84" spans="1:33">
      <c r="A84" s="1" t="s">
        <v>2572</v>
      </c>
      <c r="B84" s="2" t="s">
        <v>2133</v>
      </c>
      <c r="C84" s="2" t="s">
        <v>2134</v>
      </c>
      <c r="D84" s="3" t="s">
        <v>2026</v>
      </c>
      <c r="E84" s="3" t="s">
        <v>2026</v>
      </c>
      <c r="F84" s="2" t="s">
        <v>1689</v>
      </c>
      <c r="G84" s="2" t="s">
        <v>250</v>
      </c>
      <c r="H84" s="2">
        <v>11</v>
      </c>
      <c r="I84" s="2">
        <v>0</v>
      </c>
      <c r="J84" s="2">
        <v>0</v>
      </c>
      <c r="K84" s="2">
        <v>0</v>
      </c>
      <c r="L84" s="2">
        <v>0</v>
      </c>
      <c r="M84" s="7">
        <f t="shared" si="7"/>
        <v>11</v>
      </c>
      <c r="N84" s="2" t="s">
        <v>1927</v>
      </c>
      <c r="O84" s="2">
        <v>5294.39</v>
      </c>
      <c r="P84" s="2">
        <v>0</v>
      </c>
      <c r="Q84" s="2">
        <v>0</v>
      </c>
      <c r="R84" s="2">
        <v>0</v>
      </c>
      <c r="S84" s="4">
        <f t="shared" si="8"/>
        <v>5294.39</v>
      </c>
      <c r="T84" s="2">
        <v>0</v>
      </c>
      <c r="U84" s="2">
        <v>0</v>
      </c>
      <c r="V84" s="2">
        <v>5294.39</v>
      </c>
      <c r="W84" s="2">
        <v>100</v>
      </c>
      <c r="X84" s="2">
        <v>0</v>
      </c>
      <c r="Y84" s="2" t="s">
        <v>1798</v>
      </c>
      <c r="Z84" s="2">
        <v>480</v>
      </c>
      <c r="AA84" s="2">
        <v>122</v>
      </c>
      <c r="AB84" s="2">
        <v>0</v>
      </c>
      <c r="AC84" s="2" t="s">
        <v>149</v>
      </c>
      <c r="AD84" s="6">
        <f t="shared" si="9"/>
        <v>481.30818181818182</v>
      </c>
      <c r="AE84" s="6">
        <f t="shared" si="10"/>
        <v>1.3081818181818221</v>
      </c>
      <c r="AF84" s="7">
        <f t="shared" si="11"/>
        <v>5280</v>
      </c>
      <c r="AG84" s="6">
        <f t="shared" si="12"/>
        <v>14.390000000000327</v>
      </c>
    </row>
    <row r="85" spans="1:33">
      <c r="A85" s="1" t="s">
        <v>2576</v>
      </c>
      <c r="B85" s="2" t="s">
        <v>2117</v>
      </c>
      <c r="C85" s="2" t="s">
        <v>2118</v>
      </c>
      <c r="D85" s="3" t="s">
        <v>2026</v>
      </c>
      <c r="E85" s="3" t="s">
        <v>2026</v>
      </c>
      <c r="F85" s="2" t="s">
        <v>2119</v>
      </c>
      <c r="G85" s="2" t="s">
        <v>27</v>
      </c>
      <c r="H85" s="2">
        <v>3</v>
      </c>
      <c r="I85" s="2">
        <v>2</v>
      </c>
      <c r="J85" s="2">
        <v>0</v>
      </c>
      <c r="K85" s="2">
        <v>0</v>
      </c>
      <c r="L85" s="2">
        <v>0</v>
      </c>
      <c r="M85" s="7">
        <f t="shared" si="7"/>
        <v>5</v>
      </c>
      <c r="N85" s="2" t="s">
        <v>1927</v>
      </c>
      <c r="O85" s="2">
        <v>2831.78</v>
      </c>
      <c r="P85" s="2">
        <v>1925.23</v>
      </c>
      <c r="Q85" s="2">
        <v>0</v>
      </c>
      <c r="R85" s="2">
        <v>0</v>
      </c>
      <c r="S85" s="4">
        <f t="shared" si="8"/>
        <v>4757.01</v>
      </c>
      <c r="T85" s="2">
        <v>4125</v>
      </c>
      <c r="U85" s="2">
        <v>0</v>
      </c>
      <c r="V85" s="2">
        <v>4757.01</v>
      </c>
      <c r="W85" s="2">
        <v>100</v>
      </c>
      <c r="X85" s="2">
        <v>825</v>
      </c>
      <c r="Y85" s="2" t="s">
        <v>1798</v>
      </c>
      <c r="Z85" s="2">
        <v>825</v>
      </c>
      <c r="AA85" s="2">
        <v>0</v>
      </c>
      <c r="AB85" s="2">
        <v>0</v>
      </c>
      <c r="AC85" s="2" t="s">
        <v>2120</v>
      </c>
      <c r="AD85" s="6">
        <f t="shared" si="9"/>
        <v>951.40200000000004</v>
      </c>
      <c r="AE85" s="6">
        <f t="shared" si="10"/>
        <v>126.40200000000004</v>
      </c>
      <c r="AF85" s="7">
        <f t="shared" si="11"/>
        <v>4125</v>
      </c>
      <c r="AG85" s="6">
        <f t="shared" si="12"/>
        <v>632.01000000000022</v>
      </c>
    </row>
    <row r="86" spans="1:33">
      <c r="A86" s="1" t="s">
        <v>2574</v>
      </c>
      <c r="B86" s="2" t="s">
        <v>2131</v>
      </c>
      <c r="C86" s="2" t="s">
        <v>2132</v>
      </c>
      <c r="D86" s="3" t="s">
        <v>2026</v>
      </c>
      <c r="E86" s="3" t="s">
        <v>2026</v>
      </c>
      <c r="F86" s="2" t="s">
        <v>1568</v>
      </c>
      <c r="G86" s="2" t="s">
        <v>77</v>
      </c>
      <c r="H86" s="2">
        <v>0</v>
      </c>
      <c r="I86" s="2">
        <v>1</v>
      </c>
      <c r="J86" s="2">
        <v>0</v>
      </c>
      <c r="K86" s="2">
        <v>0</v>
      </c>
      <c r="L86" s="2">
        <v>0</v>
      </c>
      <c r="M86" s="7">
        <f t="shared" si="7"/>
        <v>1</v>
      </c>
      <c r="N86" s="2" t="s">
        <v>1927</v>
      </c>
      <c r="O86" s="2">
        <v>0</v>
      </c>
      <c r="P86" s="2">
        <v>817.05</v>
      </c>
      <c r="Q86" s="2">
        <v>0</v>
      </c>
      <c r="R86" s="2">
        <v>0</v>
      </c>
      <c r="S86" s="4">
        <f t="shared" si="8"/>
        <v>817.05</v>
      </c>
      <c r="T86" s="2">
        <v>752</v>
      </c>
      <c r="U86" s="2">
        <v>0</v>
      </c>
      <c r="V86" s="2">
        <v>-17.95</v>
      </c>
      <c r="W86" s="2">
        <v>-2.2000000000000002</v>
      </c>
      <c r="X86" s="2">
        <v>752</v>
      </c>
      <c r="Y86" s="2" t="s">
        <v>1798</v>
      </c>
      <c r="Z86" s="2">
        <v>752</v>
      </c>
      <c r="AA86" s="2">
        <v>0</v>
      </c>
      <c r="AB86" s="2">
        <v>0</v>
      </c>
      <c r="AC86" s="5">
        <v>44538</v>
      </c>
      <c r="AD86" s="6">
        <f t="shared" si="9"/>
        <v>817.05</v>
      </c>
      <c r="AE86" s="6">
        <f t="shared" si="10"/>
        <v>65.049999999999955</v>
      </c>
      <c r="AF86" s="7">
        <f t="shared" si="11"/>
        <v>752</v>
      </c>
      <c r="AG86" s="6">
        <f t="shared" si="12"/>
        <v>65.049999999999955</v>
      </c>
    </row>
    <row r="87" spans="1:33">
      <c r="A87" s="1" t="s">
        <v>2572</v>
      </c>
      <c r="B87" s="2" t="s">
        <v>2165</v>
      </c>
      <c r="C87" s="2" t="s">
        <v>2166</v>
      </c>
      <c r="D87" s="3" t="s">
        <v>2026</v>
      </c>
      <c r="E87" s="3" t="s">
        <v>2026</v>
      </c>
      <c r="F87" s="2" t="s">
        <v>1689</v>
      </c>
      <c r="G87" s="2" t="s">
        <v>124</v>
      </c>
      <c r="H87" s="2">
        <v>25</v>
      </c>
      <c r="I87" s="2">
        <v>0</v>
      </c>
      <c r="J87" s="2">
        <v>0</v>
      </c>
      <c r="K87" s="2">
        <v>0</v>
      </c>
      <c r="L87" s="2">
        <v>0</v>
      </c>
      <c r="M87" s="7">
        <f t="shared" si="7"/>
        <v>25</v>
      </c>
      <c r="N87" s="2" t="s">
        <v>1927</v>
      </c>
      <c r="O87" s="2">
        <v>4065.42</v>
      </c>
      <c r="P87" s="2">
        <v>0</v>
      </c>
      <c r="Q87" s="2">
        <v>0</v>
      </c>
      <c r="R87" s="2">
        <v>0</v>
      </c>
      <c r="S87" s="4">
        <f t="shared" si="8"/>
        <v>4065.42</v>
      </c>
      <c r="T87" s="2">
        <v>3800</v>
      </c>
      <c r="U87" s="2">
        <v>0</v>
      </c>
      <c r="V87" s="2">
        <v>4065.42</v>
      </c>
      <c r="W87" s="2">
        <v>100</v>
      </c>
      <c r="X87" s="2">
        <v>152</v>
      </c>
      <c r="Y87" s="2" t="s">
        <v>1798</v>
      </c>
      <c r="Z87" s="2">
        <v>152</v>
      </c>
      <c r="AA87" s="2">
        <v>0</v>
      </c>
      <c r="AB87" s="2">
        <v>0</v>
      </c>
      <c r="AC87" s="5">
        <v>44527</v>
      </c>
      <c r="AD87" s="6">
        <f t="shared" si="9"/>
        <v>162.61680000000001</v>
      </c>
      <c r="AE87" s="6">
        <f t="shared" si="10"/>
        <v>10.616800000000012</v>
      </c>
      <c r="AF87" s="7">
        <f t="shared" si="11"/>
        <v>3800</v>
      </c>
      <c r="AG87" s="6">
        <f t="shared" si="12"/>
        <v>265.42000000000007</v>
      </c>
    </row>
    <row r="88" spans="1:33">
      <c r="A88" s="1" t="s">
        <v>2572</v>
      </c>
      <c r="B88" s="2" t="s">
        <v>2121</v>
      </c>
      <c r="C88" s="2" t="s">
        <v>2122</v>
      </c>
      <c r="D88" s="3" t="s">
        <v>2026</v>
      </c>
      <c r="E88" s="3" t="s">
        <v>2026</v>
      </c>
      <c r="F88" s="2" t="s">
        <v>2123</v>
      </c>
      <c r="G88" s="2" t="s">
        <v>34</v>
      </c>
      <c r="H88" s="2">
        <v>4</v>
      </c>
      <c r="I88" s="2">
        <v>0</v>
      </c>
      <c r="J88" s="2">
        <v>0</v>
      </c>
      <c r="K88" s="2">
        <v>0</v>
      </c>
      <c r="L88" s="2">
        <v>0</v>
      </c>
      <c r="M88" s="7">
        <f t="shared" si="7"/>
        <v>4</v>
      </c>
      <c r="N88" s="2" t="s">
        <v>1322</v>
      </c>
      <c r="O88" s="2">
        <v>5682.11</v>
      </c>
      <c r="P88" s="2">
        <v>0</v>
      </c>
      <c r="Q88" s="2">
        <v>0</v>
      </c>
      <c r="R88" s="2">
        <v>0</v>
      </c>
      <c r="S88" s="4">
        <f t="shared" si="8"/>
        <v>5682.11</v>
      </c>
      <c r="T88" s="2">
        <v>5548</v>
      </c>
      <c r="U88" s="2">
        <v>0</v>
      </c>
      <c r="V88" s="2">
        <v>5682.11</v>
      </c>
      <c r="W88" s="2">
        <v>100</v>
      </c>
      <c r="X88" s="2">
        <v>1387</v>
      </c>
      <c r="Y88" s="2" t="s">
        <v>1798</v>
      </c>
      <c r="Z88" s="2">
        <v>1387</v>
      </c>
      <c r="AA88" s="2">
        <v>0</v>
      </c>
      <c r="AB88" s="2">
        <v>0</v>
      </c>
      <c r="AC88" s="2" t="s">
        <v>30</v>
      </c>
      <c r="AD88" s="6">
        <f t="shared" si="9"/>
        <v>1420.5274999999999</v>
      </c>
      <c r="AE88" s="6">
        <f t="shared" si="10"/>
        <v>33.527499999999918</v>
      </c>
      <c r="AF88" s="7">
        <f t="shared" si="11"/>
        <v>5548</v>
      </c>
      <c r="AG88" s="6">
        <f t="shared" si="12"/>
        <v>134.10999999999967</v>
      </c>
    </row>
    <row r="89" spans="1:33">
      <c r="A89" s="1" t="s">
        <v>2576</v>
      </c>
      <c r="B89" s="2" t="s">
        <v>2160</v>
      </c>
      <c r="C89" s="2" t="s">
        <v>2161</v>
      </c>
      <c r="D89" s="3" t="s">
        <v>2026</v>
      </c>
      <c r="E89" s="3" t="s">
        <v>2026</v>
      </c>
      <c r="F89" s="2" t="s">
        <v>378</v>
      </c>
      <c r="G89" s="2" t="s">
        <v>250</v>
      </c>
      <c r="H89" s="2">
        <v>4</v>
      </c>
      <c r="I89" s="2">
        <v>0</v>
      </c>
      <c r="J89" s="2">
        <v>0</v>
      </c>
      <c r="K89" s="2">
        <v>0</v>
      </c>
      <c r="L89" s="2">
        <v>0</v>
      </c>
      <c r="M89" s="7">
        <f t="shared" si="7"/>
        <v>4</v>
      </c>
      <c r="N89" s="2" t="s">
        <v>1927</v>
      </c>
      <c r="O89" s="2">
        <v>6953.28</v>
      </c>
      <c r="P89" s="2">
        <v>0</v>
      </c>
      <c r="Q89" s="2">
        <v>0</v>
      </c>
      <c r="R89" s="2">
        <v>0</v>
      </c>
      <c r="S89" s="4">
        <f t="shared" si="8"/>
        <v>6953.28</v>
      </c>
      <c r="T89" s="2">
        <v>6320</v>
      </c>
      <c r="U89" s="2">
        <v>0</v>
      </c>
      <c r="V89" s="2">
        <v>1441</v>
      </c>
      <c r="W89" s="2">
        <v>20.72</v>
      </c>
      <c r="X89" s="2">
        <v>1580</v>
      </c>
      <c r="Y89" s="2" t="s">
        <v>1798</v>
      </c>
      <c r="Z89" s="2">
        <v>1580</v>
      </c>
      <c r="AA89" s="2">
        <v>0</v>
      </c>
      <c r="AB89" s="2">
        <v>0</v>
      </c>
      <c r="AC89" s="5">
        <v>44511</v>
      </c>
      <c r="AD89" s="6">
        <f t="shared" si="9"/>
        <v>1738.32</v>
      </c>
      <c r="AE89" s="6">
        <f t="shared" si="10"/>
        <v>158.31999999999994</v>
      </c>
      <c r="AF89" s="7">
        <f t="shared" si="11"/>
        <v>6320</v>
      </c>
      <c r="AG89" s="6">
        <f t="shared" si="12"/>
        <v>633.27999999999975</v>
      </c>
    </row>
    <row r="90" spans="1:33">
      <c r="A90" s="1" t="s">
        <v>2572</v>
      </c>
      <c r="B90" s="2" t="s">
        <v>2135</v>
      </c>
      <c r="C90" s="2" t="s">
        <v>2136</v>
      </c>
      <c r="D90" s="3" t="s">
        <v>2026</v>
      </c>
      <c r="E90" s="3" t="s">
        <v>2026</v>
      </c>
      <c r="F90" s="2" t="s">
        <v>2137</v>
      </c>
      <c r="G90" s="2" t="s">
        <v>47</v>
      </c>
      <c r="H90" s="2">
        <v>0</v>
      </c>
      <c r="I90" s="2">
        <v>1</v>
      </c>
      <c r="J90" s="2">
        <v>0</v>
      </c>
      <c r="K90" s="2">
        <v>0</v>
      </c>
      <c r="L90" s="2">
        <v>0</v>
      </c>
      <c r="M90" s="7">
        <f t="shared" si="7"/>
        <v>1</v>
      </c>
      <c r="N90" s="2" t="s">
        <v>1927</v>
      </c>
      <c r="O90" s="2">
        <v>0</v>
      </c>
      <c r="P90" s="2">
        <v>1897.2</v>
      </c>
      <c r="Q90" s="2">
        <v>0</v>
      </c>
      <c r="R90" s="2">
        <v>0</v>
      </c>
      <c r="S90" s="4">
        <f t="shared" si="8"/>
        <v>1897.2</v>
      </c>
      <c r="T90" s="2">
        <v>0</v>
      </c>
      <c r="U90" s="2">
        <v>0</v>
      </c>
      <c r="V90" s="2">
        <v>1897.2</v>
      </c>
      <c r="W90" s="2">
        <v>100</v>
      </c>
      <c r="X90" s="2">
        <v>0</v>
      </c>
      <c r="Y90" s="2" t="s">
        <v>1798</v>
      </c>
      <c r="Z90" s="2">
        <v>1890</v>
      </c>
      <c r="AA90" s="2">
        <v>123</v>
      </c>
      <c r="AB90" s="2">
        <v>0</v>
      </c>
      <c r="AC90" s="2" t="s">
        <v>149</v>
      </c>
      <c r="AD90" s="6">
        <f t="shared" si="9"/>
        <v>1897.2</v>
      </c>
      <c r="AE90" s="6">
        <f t="shared" si="10"/>
        <v>7.2000000000000455</v>
      </c>
      <c r="AF90" s="7">
        <f t="shared" si="11"/>
        <v>1890</v>
      </c>
      <c r="AG90" s="6">
        <f t="shared" si="12"/>
        <v>7.2000000000000455</v>
      </c>
    </row>
    <row r="91" spans="1:33">
      <c r="A91" s="1" t="s">
        <v>2577</v>
      </c>
      <c r="B91" s="2" t="s">
        <v>2174</v>
      </c>
      <c r="C91" s="2" t="s">
        <v>2175</v>
      </c>
      <c r="D91" s="3" t="s">
        <v>2026</v>
      </c>
      <c r="E91" s="3" t="s">
        <v>2026</v>
      </c>
      <c r="F91" s="2" t="s">
        <v>629</v>
      </c>
      <c r="G91" s="2" t="s">
        <v>250</v>
      </c>
      <c r="H91" s="2">
        <v>0</v>
      </c>
      <c r="I91" s="2">
        <v>3</v>
      </c>
      <c r="J91" s="2">
        <v>0</v>
      </c>
      <c r="K91" s="2">
        <v>0</v>
      </c>
      <c r="L91" s="2">
        <v>0</v>
      </c>
      <c r="M91" s="7">
        <f t="shared" si="7"/>
        <v>3</v>
      </c>
      <c r="N91" s="2" t="s">
        <v>1927</v>
      </c>
      <c r="O91" s="2">
        <v>0</v>
      </c>
      <c r="P91" s="2">
        <v>883.18</v>
      </c>
      <c r="Q91" s="2">
        <v>0</v>
      </c>
      <c r="R91" s="2">
        <v>0</v>
      </c>
      <c r="S91" s="4">
        <f t="shared" si="8"/>
        <v>883.18</v>
      </c>
      <c r="T91" s="2">
        <v>330</v>
      </c>
      <c r="U91" s="2">
        <v>0</v>
      </c>
      <c r="V91" s="2">
        <v>883.18</v>
      </c>
      <c r="W91" s="2">
        <v>100</v>
      </c>
      <c r="X91" s="2">
        <v>110</v>
      </c>
      <c r="Y91" s="2" t="s">
        <v>1798</v>
      </c>
      <c r="Z91" s="2">
        <v>110</v>
      </c>
      <c r="AA91" s="2">
        <v>0</v>
      </c>
      <c r="AB91" s="2">
        <v>0</v>
      </c>
      <c r="AC91" s="2" t="s">
        <v>149</v>
      </c>
      <c r="AD91" s="6">
        <f t="shared" si="9"/>
        <v>294.39333333333332</v>
      </c>
      <c r="AE91" s="6">
        <f t="shared" si="10"/>
        <v>184.39333333333332</v>
      </c>
      <c r="AF91" s="7">
        <f t="shared" si="11"/>
        <v>330</v>
      </c>
      <c r="AG91" s="6">
        <f t="shared" si="12"/>
        <v>553.17999999999995</v>
      </c>
    </row>
    <row r="92" spans="1:33">
      <c r="A92" s="1" t="s">
        <v>2576</v>
      </c>
      <c r="B92" s="2" t="s">
        <v>2045</v>
      </c>
      <c r="C92" s="2" t="s">
        <v>2046</v>
      </c>
      <c r="D92" s="3" t="s">
        <v>2026</v>
      </c>
      <c r="E92" s="3" t="s">
        <v>2026</v>
      </c>
      <c r="F92" s="2" t="s">
        <v>852</v>
      </c>
      <c r="G92" s="2" t="s">
        <v>250</v>
      </c>
      <c r="H92" s="2">
        <v>33</v>
      </c>
      <c r="I92" s="2">
        <v>17</v>
      </c>
      <c r="J92" s="2">
        <v>0</v>
      </c>
      <c r="K92" s="2">
        <v>0</v>
      </c>
      <c r="L92" s="2">
        <v>0</v>
      </c>
      <c r="M92" s="7">
        <f t="shared" si="7"/>
        <v>50</v>
      </c>
      <c r="N92" s="2" t="s">
        <v>1927</v>
      </c>
      <c r="O92" s="2">
        <v>20200.939999999999</v>
      </c>
      <c r="P92" s="2">
        <v>10406.549999999999</v>
      </c>
      <c r="Q92" s="2">
        <v>0</v>
      </c>
      <c r="R92" s="2">
        <v>0</v>
      </c>
      <c r="S92" s="4">
        <f t="shared" si="8"/>
        <v>30607.489999999998</v>
      </c>
      <c r="T92" s="2">
        <v>23750</v>
      </c>
      <c r="U92" s="2">
        <v>0</v>
      </c>
      <c r="V92" s="2">
        <v>30607.49</v>
      </c>
      <c r="W92" s="2">
        <v>100</v>
      </c>
      <c r="X92" s="2">
        <v>475</v>
      </c>
      <c r="Y92" s="2" t="s">
        <v>1798</v>
      </c>
      <c r="Z92" s="2">
        <v>475</v>
      </c>
      <c r="AA92" s="2">
        <v>0</v>
      </c>
      <c r="AB92" s="2">
        <v>0</v>
      </c>
      <c r="AC92" s="2" t="s">
        <v>899</v>
      </c>
      <c r="AD92" s="6">
        <f t="shared" si="9"/>
        <v>612.14979999999991</v>
      </c>
      <c r="AE92" s="6">
        <f t="shared" si="10"/>
        <v>137.14979999999991</v>
      </c>
      <c r="AF92" s="7">
        <f t="shared" si="11"/>
        <v>23750</v>
      </c>
      <c r="AG92" s="6">
        <f t="shared" si="12"/>
        <v>6857.489999999998</v>
      </c>
    </row>
    <row r="93" spans="1:33">
      <c r="A93" s="1" t="s">
        <v>2576</v>
      </c>
      <c r="B93" s="2" t="s">
        <v>2041</v>
      </c>
      <c r="C93" s="2" t="s">
        <v>2042</v>
      </c>
      <c r="D93" s="3" t="s">
        <v>2026</v>
      </c>
      <c r="E93" s="3" t="s">
        <v>2026</v>
      </c>
      <c r="F93" s="2" t="s">
        <v>2043</v>
      </c>
      <c r="G93" s="2" t="s">
        <v>250</v>
      </c>
      <c r="H93" s="2">
        <v>14</v>
      </c>
      <c r="I93" s="2">
        <v>41</v>
      </c>
      <c r="J93" s="2">
        <v>0</v>
      </c>
      <c r="K93" s="2">
        <v>0</v>
      </c>
      <c r="L93" s="2">
        <v>0</v>
      </c>
      <c r="M93" s="7">
        <f t="shared" si="7"/>
        <v>55</v>
      </c>
      <c r="N93" s="2" t="s">
        <v>1927</v>
      </c>
      <c r="O93" s="2">
        <v>12691.59</v>
      </c>
      <c r="P93" s="2">
        <v>37168.22</v>
      </c>
      <c r="Q93" s="2">
        <v>0</v>
      </c>
      <c r="R93" s="2">
        <v>0</v>
      </c>
      <c r="S93" s="4">
        <f t="shared" si="8"/>
        <v>49859.81</v>
      </c>
      <c r="T93" s="2">
        <v>33715</v>
      </c>
      <c r="U93" s="2">
        <v>0</v>
      </c>
      <c r="V93" s="2">
        <v>25339.81</v>
      </c>
      <c r="W93" s="2">
        <v>50.82</v>
      </c>
      <c r="X93" s="2">
        <v>613</v>
      </c>
      <c r="Y93" s="2" t="s">
        <v>1798</v>
      </c>
      <c r="Z93" s="2">
        <v>613</v>
      </c>
      <c r="AA93" s="2">
        <v>0</v>
      </c>
      <c r="AB93" s="2">
        <v>0</v>
      </c>
      <c r="AC93" s="2" t="s">
        <v>2044</v>
      </c>
      <c r="AD93" s="6">
        <f t="shared" si="9"/>
        <v>906.54199999999992</v>
      </c>
      <c r="AE93" s="6">
        <f t="shared" si="10"/>
        <v>293.54199999999992</v>
      </c>
      <c r="AF93" s="7">
        <f t="shared" si="11"/>
        <v>33715</v>
      </c>
      <c r="AG93" s="6">
        <f t="shared" si="12"/>
        <v>16144.809999999998</v>
      </c>
    </row>
    <row r="94" spans="1:33">
      <c r="A94" s="1" t="s">
        <v>2568</v>
      </c>
      <c r="B94" s="2" t="s">
        <v>2143</v>
      </c>
      <c r="C94" s="2" t="s">
        <v>2144</v>
      </c>
      <c r="D94" s="3" t="s">
        <v>2026</v>
      </c>
      <c r="E94" s="3" t="s">
        <v>2026</v>
      </c>
      <c r="F94" s="2" t="s">
        <v>636</v>
      </c>
      <c r="G94" s="2" t="s">
        <v>250</v>
      </c>
      <c r="H94" s="2">
        <v>44</v>
      </c>
      <c r="I94" s="2">
        <v>0</v>
      </c>
      <c r="J94" s="2">
        <v>0</v>
      </c>
      <c r="K94" s="2">
        <v>0</v>
      </c>
      <c r="L94" s="2">
        <v>0</v>
      </c>
      <c r="M94" s="7">
        <f t="shared" ref="M94:M125" si="13">SUM(H94:L94)</f>
        <v>44</v>
      </c>
      <c r="N94" s="2" t="s">
        <v>1927</v>
      </c>
      <c r="O94" s="2">
        <v>14392.52</v>
      </c>
      <c r="P94" s="2">
        <v>0</v>
      </c>
      <c r="Q94" s="2">
        <v>0</v>
      </c>
      <c r="R94" s="2">
        <v>0</v>
      </c>
      <c r="S94" s="4">
        <f t="shared" si="8"/>
        <v>14392.52</v>
      </c>
      <c r="T94" s="2">
        <v>14476</v>
      </c>
      <c r="U94" s="2">
        <v>0</v>
      </c>
      <c r="V94" s="2">
        <v>14392.52</v>
      </c>
      <c r="W94" s="2">
        <v>100</v>
      </c>
      <c r="X94" s="2">
        <v>329</v>
      </c>
      <c r="Y94" s="2" t="s">
        <v>1798</v>
      </c>
      <c r="Z94" s="2">
        <v>329</v>
      </c>
      <c r="AA94" s="2">
        <v>0</v>
      </c>
      <c r="AB94" s="2">
        <v>0</v>
      </c>
      <c r="AC94" s="5">
        <v>44195</v>
      </c>
      <c r="AD94" s="6">
        <f t="shared" si="9"/>
        <v>327.10272727272729</v>
      </c>
      <c r="AE94" s="6">
        <f t="shared" si="10"/>
        <v>-1.897272727272707</v>
      </c>
      <c r="AF94" s="7">
        <f t="shared" si="11"/>
        <v>14476</v>
      </c>
      <c r="AG94" s="6">
        <f t="shared" si="12"/>
        <v>-83.479999999999563</v>
      </c>
    </row>
    <row r="95" spans="1:33">
      <c r="A95" s="1" t="s">
        <v>2576</v>
      </c>
      <c r="B95" s="2" t="s">
        <v>2145</v>
      </c>
      <c r="C95" s="2" t="s">
        <v>2146</v>
      </c>
      <c r="D95" s="3" t="s">
        <v>2026</v>
      </c>
      <c r="E95" s="3" t="s">
        <v>2026</v>
      </c>
      <c r="F95" s="2" t="s">
        <v>1742</v>
      </c>
      <c r="G95" s="2" t="s">
        <v>27</v>
      </c>
      <c r="H95" s="2">
        <v>27</v>
      </c>
      <c r="I95" s="2">
        <v>0</v>
      </c>
      <c r="J95" s="2">
        <v>0</v>
      </c>
      <c r="K95" s="2">
        <v>0</v>
      </c>
      <c r="L95" s="2">
        <v>0</v>
      </c>
      <c r="M95" s="7">
        <f t="shared" si="13"/>
        <v>27</v>
      </c>
      <c r="N95" s="2" t="s">
        <v>1927</v>
      </c>
      <c r="O95" s="2">
        <v>10850.46</v>
      </c>
      <c r="P95" s="2">
        <v>0</v>
      </c>
      <c r="Q95" s="2">
        <v>0</v>
      </c>
      <c r="R95" s="2">
        <v>0</v>
      </c>
      <c r="S95" s="4">
        <f t="shared" si="8"/>
        <v>10850.46</v>
      </c>
      <c r="T95" s="2">
        <v>7749</v>
      </c>
      <c r="U95" s="2">
        <v>0</v>
      </c>
      <c r="V95" s="2">
        <v>10850.46</v>
      </c>
      <c r="W95" s="2">
        <v>100</v>
      </c>
      <c r="X95" s="2">
        <v>287</v>
      </c>
      <c r="Y95" s="2" t="s">
        <v>1798</v>
      </c>
      <c r="Z95" s="2">
        <v>287</v>
      </c>
      <c r="AA95" s="2">
        <v>0</v>
      </c>
      <c r="AB95" s="2">
        <v>0</v>
      </c>
      <c r="AC95" s="2" t="s">
        <v>2147</v>
      </c>
      <c r="AD95" s="6">
        <f t="shared" si="9"/>
        <v>401.86888888888888</v>
      </c>
      <c r="AE95" s="6">
        <f t="shared" si="10"/>
        <v>114.86888888888888</v>
      </c>
      <c r="AF95" s="7">
        <f t="shared" si="11"/>
        <v>7749</v>
      </c>
      <c r="AG95" s="6">
        <f t="shared" si="12"/>
        <v>3101.4599999999991</v>
      </c>
    </row>
    <row r="96" spans="1:33">
      <c r="A96" s="1" t="s">
        <v>2568</v>
      </c>
      <c r="B96" s="2" t="s">
        <v>2148</v>
      </c>
      <c r="C96" s="2" t="s">
        <v>2149</v>
      </c>
      <c r="D96" s="3" t="s">
        <v>2026</v>
      </c>
      <c r="E96" s="3" t="s">
        <v>2026</v>
      </c>
      <c r="F96" s="2" t="s">
        <v>746</v>
      </c>
      <c r="G96" s="2" t="s">
        <v>250</v>
      </c>
      <c r="H96" s="2">
        <v>26</v>
      </c>
      <c r="I96" s="2">
        <v>0</v>
      </c>
      <c r="J96" s="2">
        <v>0</v>
      </c>
      <c r="K96" s="2">
        <v>0</v>
      </c>
      <c r="L96" s="2">
        <v>0</v>
      </c>
      <c r="M96" s="7">
        <f t="shared" si="13"/>
        <v>26</v>
      </c>
      <c r="N96" s="2" t="s">
        <v>1927</v>
      </c>
      <c r="O96" s="2">
        <v>15551.4</v>
      </c>
      <c r="P96" s="2">
        <v>0</v>
      </c>
      <c r="Q96" s="2">
        <v>0</v>
      </c>
      <c r="R96" s="2">
        <v>0</v>
      </c>
      <c r="S96" s="4">
        <f t="shared" si="8"/>
        <v>15551.4</v>
      </c>
      <c r="T96" s="2">
        <v>16120</v>
      </c>
      <c r="U96" s="2">
        <v>0</v>
      </c>
      <c r="V96" s="2">
        <v>15551.4</v>
      </c>
      <c r="W96" s="2">
        <v>100</v>
      </c>
      <c r="X96" s="2">
        <v>620</v>
      </c>
      <c r="Y96" s="2" t="s">
        <v>1798</v>
      </c>
      <c r="Z96" s="2">
        <v>601.4</v>
      </c>
      <c r="AA96" s="2">
        <v>0</v>
      </c>
      <c r="AB96" s="2">
        <v>0</v>
      </c>
      <c r="AC96" s="5">
        <v>44509</v>
      </c>
      <c r="AD96" s="6">
        <f t="shared" si="9"/>
        <v>598.13076923076926</v>
      </c>
      <c r="AE96" s="6">
        <f t="shared" si="10"/>
        <v>-3.2692307692307168</v>
      </c>
      <c r="AF96" s="7">
        <f t="shared" si="11"/>
        <v>15636.4</v>
      </c>
      <c r="AG96" s="6">
        <f t="shared" si="12"/>
        <v>-85</v>
      </c>
    </row>
    <row r="97" spans="1:33">
      <c r="A97" s="1" t="s">
        <v>2575</v>
      </c>
      <c r="B97" s="2" t="s">
        <v>2047</v>
      </c>
      <c r="C97" s="2" t="s">
        <v>2048</v>
      </c>
      <c r="D97" s="3" t="s">
        <v>2026</v>
      </c>
      <c r="E97" s="3" t="s">
        <v>2026</v>
      </c>
      <c r="F97" s="2" t="s">
        <v>2049</v>
      </c>
      <c r="G97" s="2" t="s">
        <v>192</v>
      </c>
      <c r="H97" s="2">
        <v>0</v>
      </c>
      <c r="I97" s="2">
        <v>30</v>
      </c>
      <c r="J97" s="2">
        <v>0</v>
      </c>
      <c r="K97" s="2">
        <v>0</v>
      </c>
      <c r="L97" s="2">
        <v>0</v>
      </c>
      <c r="M97" s="7">
        <f t="shared" si="13"/>
        <v>30</v>
      </c>
      <c r="N97" s="2" t="s">
        <v>1927</v>
      </c>
      <c r="O97" s="2">
        <v>0</v>
      </c>
      <c r="P97" s="2">
        <v>17102.8</v>
      </c>
      <c r="Q97" s="2">
        <v>0</v>
      </c>
      <c r="R97" s="2">
        <v>0</v>
      </c>
      <c r="S97" s="4">
        <f t="shared" si="8"/>
        <v>17102.8</v>
      </c>
      <c r="T97" s="2">
        <v>17700</v>
      </c>
      <c r="U97" s="2">
        <v>0</v>
      </c>
      <c r="V97" s="2">
        <v>2444.5</v>
      </c>
      <c r="W97" s="2">
        <v>14.29</v>
      </c>
      <c r="X97" s="2">
        <v>590</v>
      </c>
      <c r="Y97" s="2" t="s">
        <v>1798</v>
      </c>
      <c r="Z97" s="2">
        <v>590</v>
      </c>
      <c r="AA97" s="2">
        <v>0</v>
      </c>
      <c r="AB97" s="2">
        <v>0</v>
      </c>
      <c r="AC97" s="5">
        <v>44560</v>
      </c>
      <c r="AD97" s="6">
        <f t="shared" si="9"/>
        <v>570.09333333333336</v>
      </c>
      <c r="AE97" s="6">
        <f t="shared" si="10"/>
        <v>-19.906666666666638</v>
      </c>
      <c r="AF97" s="7">
        <f t="shared" si="11"/>
        <v>17700</v>
      </c>
      <c r="AG97" s="6">
        <f t="shared" si="12"/>
        <v>-597.20000000000073</v>
      </c>
    </row>
    <row r="98" spans="1:33">
      <c r="A98" s="1" t="s">
        <v>2575</v>
      </c>
      <c r="B98" s="2" t="s">
        <v>2050</v>
      </c>
      <c r="C98" s="2" t="s">
        <v>2051</v>
      </c>
      <c r="D98" s="3" t="s">
        <v>2026</v>
      </c>
      <c r="E98" s="3" t="s">
        <v>2026</v>
      </c>
      <c r="F98" s="2" t="s">
        <v>755</v>
      </c>
      <c r="G98" s="2" t="s">
        <v>192</v>
      </c>
      <c r="H98" s="2">
        <v>0</v>
      </c>
      <c r="I98" s="2">
        <v>8</v>
      </c>
      <c r="J98" s="2">
        <v>0</v>
      </c>
      <c r="K98" s="2">
        <v>0</v>
      </c>
      <c r="L98" s="2">
        <v>0</v>
      </c>
      <c r="M98" s="7">
        <f t="shared" si="13"/>
        <v>8</v>
      </c>
      <c r="N98" s="2" t="s">
        <v>1927</v>
      </c>
      <c r="O98" s="2">
        <v>0</v>
      </c>
      <c r="P98" s="2">
        <v>7401.88</v>
      </c>
      <c r="Q98" s="2">
        <v>0</v>
      </c>
      <c r="R98" s="2">
        <v>0</v>
      </c>
      <c r="S98" s="4">
        <f t="shared" si="8"/>
        <v>7401.88</v>
      </c>
      <c r="T98" s="2">
        <v>7760</v>
      </c>
      <c r="U98" s="2">
        <v>0</v>
      </c>
      <c r="V98" s="2">
        <v>313.88</v>
      </c>
      <c r="W98" s="2">
        <v>4.24</v>
      </c>
      <c r="X98" s="2">
        <v>970</v>
      </c>
      <c r="Y98" s="2" t="s">
        <v>1798</v>
      </c>
      <c r="Z98" s="2">
        <v>970</v>
      </c>
      <c r="AA98" s="2">
        <v>0</v>
      </c>
      <c r="AB98" s="2">
        <v>0</v>
      </c>
      <c r="AC98" s="5">
        <v>44560</v>
      </c>
      <c r="AD98" s="6">
        <f t="shared" si="9"/>
        <v>925.23500000000001</v>
      </c>
      <c r="AE98" s="6">
        <f t="shared" si="10"/>
        <v>-44.764999999999986</v>
      </c>
      <c r="AF98" s="7">
        <f t="shared" si="11"/>
        <v>7760</v>
      </c>
      <c r="AG98" s="6">
        <f t="shared" si="12"/>
        <v>-358.11999999999989</v>
      </c>
    </row>
    <row r="99" spans="1:33">
      <c r="A99" s="1" t="s">
        <v>2576</v>
      </c>
      <c r="B99" s="2" t="s">
        <v>2035</v>
      </c>
      <c r="C99" s="2" t="s">
        <v>2036</v>
      </c>
      <c r="D99" s="3" t="s">
        <v>2026</v>
      </c>
      <c r="E99" s="3" t="s">
        <v>2026</v>
      </c>
      <c r="F99" s="2" t="s">
        <v>2037</v>
      </c>
      <c r="G99" s="2" t="s">
        <v>87</v>
      </c>
      <c r="H99" s="2">
        <v>13</v>
      </c>
      <c r="I99" s="2">
        <v>0</v>
      </c>
      <c r="J99" s="2">
        <v>0</v>
      </c>
      <c r="K99" s="2">
        <v>0</v>
      </c>
      <c r="L99" s="2">
        <v>0</v>
      </c>
      <c r="M99" s="7">
        <f t="shared" si="13"/>
        <v>13</v>
      </c>
      <c r="N99" s="2" t="s">
        <v>1927</v>
      </c>
      <c r="O99" s="2">
        <v>10084.11</v>
      </c>
      <c r="P99" s="2">
        <v>0</v>
      </c>
      <c r="Q99" s="2">
        <v>0</v>
      </c>
      <c r="R99" s="2">
        <v>0</v>
      </c>
      <c r="S99" s="4">
        <f t="shared" si="8"/>
        <v>10084.11</v>
      </c>
      <c r="T99" s="2">
        <v>8359</v>
      </c>
      <c r="U99" s="2">
        <v>0</v>
      </c>
      <c r="V99" s="2">
        <v>7118.42</v>
      </c>
      <c r="W99" s="2">
        <v>70.59</v>
      </c>
      <c r="X99" s="2">
        <v>643</v>
      </c>
      <c r="Y99" s="2" t="s">
        <v>1798</v>
      </c>
      <c r="Z99" s="2">
        <v>643</v>
      </c>
      <c r="AA99" s="2">
        <v>0</v>
      </c>
      <c r="AB99" s="2">
        <v>0</v>
      </c>
      <c r="AC99" s="5">
        <v>44436</v>
      </c>
      <c r="AD99" s="6">
        <f t="shared" si="9"/>
        <v>775.70076923076931</v>
      </c>
      <c r="AE99" s="6">
        <f t="shared" si="10"/>
        <v>132.70076923076931</v>
      </c>
      <c r="AF99" s="7">
        <f t="shared" si="11"/>
        <v>8359</v>
      </c>
      <c r="AG99" s="6">
        <f t="shared" si="12"/>
        <v>1725.1100000000006</v>
      </c>
    </row>
    <row r="100" spans="1:33">
      <c r="A100" s="1" t="s">
        <v>2575</v>
      </c>
      <c r="B100" s="2" t="s">
        <v>2038</v>
      </c>
      <c r="C100" s="2" t="s">
        <v>2039</v>
      </c>
      <c r="D100" s="3" t="s">
        <v>2026</v>
      </c>
      <c r="E100" s="3" t="s">
        <v>2026</v>
      </c>
      <c r="F100" s="2" t="s">
        <v>410</v>
      </c>
      <c r="G100" s="2" t="s">
        <v>131</v>
      </c>
      <c r="H100" s="2">
        <v>8</v>
      </c>
      <c r="I100" s="2">
        <v>0</v>
      </c>
      <c r="J100" s="2">
        <v>0</v>
      </c>
      <c r="K100" s="2">
        <v>0</v>
      </c>
      <c r="L100" s="2">
        <v>0</v>
      </c>
      <c r="M100" s="7">
        <f t="shared" si="13"/>
        <v>8</v>
      </c>
      <c r="N100" s="2" t="s">
        <v>1927</v>
      </c>
      <c r="O100" s="2">
        <v>6130.85</v>
      </c>
      <c r="P100" s="2">
        <v>0</v>
      </c>
      <c r="Q100" s="2">
        <v>0</v>
      </c>
      <c r="R100" s="2">
        <v>0</v>
      </c>
      <c r="S100" s="4">
        <f t="shared" si="8"/>
        <v>6130.85</v>
      </c>
      <c r="T100" s="2">
        <v>7680</v>
      </c>
      <c r="U100" s="2">
        <v>0</v>
      </c>
      <c r="V100" s="2">
        <v>6130.85</v>
      </c>
      <c r="W100" s="2">
        <v>100</v>
      </c>
      <c r="X100" s="2">
        <v>960</v>
      </c>
      <c r="Y100" s="2" t="s">
        <v>1798</v>
      </c>
      <c r="Z100" s="2">
        <v>897</v>
      </c>
      <c r="AA100" s="2">
        <v>0</v>
      </c>
      <c r="AB100" s="2">
        <v>0</v>
      </c>
      <c r="AC100" s="2" t="s">
        <v>2040</v>
      </c>
      <c r="AD100" s="6">
        <f t="shared" si="9"/>
        <v>766.35625000000005</v>
      </c>
      <c r="AE100" s="6">
        <f t="shared" si="10"/>
        <v>-130.64374999999995</v>
      </c>
      <c r="AF100" s="7">
        <f t="shared" si="11"/>
        <v>7176</v>
      </c>
      <c r="AG100" s="6">
        <f t="shared" si="12"/>
        <v>-1045.1499999999996</v>
      </c>
    </row>
    <row r="101" spans="1:33">
      <c r="A101" s="1" t="s">
        <v>2575</v>
      </c>
      <c r="B101" s="2" t="s">
        <v>2052</v>
      </c>
      <c r="C101" s="2" t="s">
        <v>2053</v>
      </c>
      <c r="D101" s="3" t="s">
        <v>2026</v>
      </c>
      <c r="E101" s="3" t="s">
        <v>2026</v>
      </c>
      <c r="F101" s="2" t="s">
        <v>410</v>
      </c>
      <c r="G101" s="2" t="s">
        <v>131</v>
      </c>
      <c r="H101" s="2">
        <v>12</v>
      </c>
      <c r="I101" s="2">
        <v>0</v>
      </c>
      <c r="J101" s="2">
        <v>0</v>
      </c>
      <c r="K101" s="2">
        <v>0</v>
      </c>
      <c r="L101" s="2">
        <v>0</v>
      </c>
      <c r="M101" s="7">
        <f t="shared" si="13"/>
        <v>12</v>
      </c>
      <c r="N101" s="2" t="s">
        <v>1927</v>
      </c>
      <c r="O101" s="2">
        <v>11102.8</v>
      </c>
      <c r="P101" s="2">
        <v>0</v>
      </c>
      <c r="Q101" s="2">
        <v>0</v>
      </c>
      <c r="R101" s="2">
        <v>0</v>
      </c>
      <c r="S101" s="4">
        <f t="shared" si="8"/>
        <v>11102.8</v>
      </c>
      <c r="T101" s="2">
        <v>9480</v>
      </c>
      <c r="U101" s="2">
        <v>0</v>
      </c>
      <c r="V101" s="2">
        <v>11102.8</v>
      </c>
      <c r="W101" s="2">
        <v>100</v>
      </c>
      <c r="X101" s="2">
        <v>790</v>
      </c>
      <c r="Y101" s="2" t="s">
        <v>1798</v>
      </c>
      <c r="Z101" s="2">
        <v>738.32</v>
      </c>
      <c r="AA101" s="2">
        <v>0</v>
      </c>
      <c r="AB101" s="2">
        <v>0</v>
      </c>
      <c r="AC101" s="2" t="s">
        <v>149</v>
      </c>
      <c r="AD101" s="6">
        <f t="shared" si="9"/>
        <v>925.23333333333323</v>
      </c>
      <c r="AE101" s="6">
        <f t="shared" si="10"/>
        <v>186.91333333333318</v>
      </c>
      <c r="AF101" s="7">
        <f t="shared" si="11"/>
        <v>8859.84</v>
      </c>
      <c r="AG101" s="6">
        <f t="shared" si="12"/>
        <v>2242.9599999999991</v>
      </c>
    </row>
    <row r="102" spans="1:33">
      <c r="A102" s="1" t="s">
        <v>2569</v>
      </c>
      <c r="B102" s="2" t="s">
        <v>2056</v>
      </c>
      <c r="C102" s="2" t="s">
        <v>2057</v>
      </c>
      <c r="D102" s="3" t="s">
        <v>2026</v>
      </c>
      <c r="E102" s="3" t="s">
        <v>2026</v>
      </c>
      <c r="F102" s="2" t="s">
        <v>1259</v>
      </c>
      <c r="G102" s="2" t="s">
        <v>84</v>
      </c>
      <c r="H102" s="2">
        <v>0</v>
      </c>
      <c r="I102" s="2">
        <v>10</v>
      </c>
      <c r="J102" s="2">
        <v>0</v>
      </c>
      <c r="K102" s="2">
        <v>0</v>
      </c>
      <c r="L102" s="2">
        <v>0</v>
      </c>
      <c r="M102" s="7">
        <f t="shared" si="13"/>
        <v>10</v>
      </c>
      <c r="N102" s="2" t="s">
        <v>1927</v>
      </c>
      <c r="O102" s="2">
        <v>0</v>
      </c>
      <c r="P102" s="2">
        <v>5327.1</v>
      </c>
      <c r="Q102" s="2">
        <v>0</v>
      </c>
      <c r="R102" s="2">
        <v>0</v>
      </c>
      <c r="S102" s="4">
        <f t="shared" si="8"/>
        <v>5327.1</v>
      </c>
      <c r="T102" s="2">
        <v>7200</v>
      </c>
      <c r="U102" s="2">
        <v>0</v>
      </c>
      <c r="V102" s="2">
        <v>5327.1</v>
      </c>
      <c r="W102" s="2">
        <v>100</v>
      </c>
      <c r="X102" s="2">
        <v>720</v>
      </c>
      <c r="Y102" s="2" t="s">
        <v>1798</v>
      </c>
      <c r="Z102" s="2">
        <v>720</v>
      </c>
      <c r="AA102" s="2">
        <v>0</v>
      </c>
      <c r="AB102" s="2">
        <v>0</v>
      </c>
      <c r="AC102" s="2" t="s">
        <v>149</v>
      </c>
      <c r="AD102" s="6">
        <f t="shared" si="9"/>
        <v>532.71</v>
      </c>
      <c r="AE102" s="6">
        <f t="shared" si="10"/>
        <v>-187.28999999999996</v>
      </c>
      <c r="AF102" s="7">
        <f t="shared" si="11"/>
        <v>7200</v>
      </c>
      <c r="AG102" s="6">
        <f t="shared" si="12"/>
        <v>-1872.8999999999996</v>
      </c>
    </row>
    <row r="103" spans="1:33">
      <c r="A103" s="1" t="s">
        <v>2575</v>
      </c>
      <c r="B103" s="2" t="s">
        <v>2056</v>
      </c>
      <c r="C103" s="2" t="s">
        <v>2057</v>
      </c>
      <c r="D103" s="3" t="s">
        <v>2026</v>
      </c>
      <c r="E103" s="3" t="s">
        <v>2026</v>
      </c>
      <c r="F103" s="2" t="s">
        <v>1598</v>
      </c>
      <c r="G103" s="2" t="s">
        <v>192</v>
      </c>
      <c r="H103" s="2">
        <v>0</v>
      </c>
      <c r="I103" s="2">
        <v>15</v>
      </c>
      <c r="J103" s="2">
        <v>0</v>
      </c>
      <c r="K103" s="2">
        <v>0</v>
      </c>
      <c r="L103" s="2">
        <v>0</v>
      </c>
      <c r="M103" s="7">
        <f t="shared" si="13"/>
        <v>15</v>
      </c>
      <c r="N103" s="2" t="s">
        <v>1927</v>
      </c>
      <c r="O103" s="2">
        <v>0</v>
      </c>
      <c r="P103" s="2">
        <v>10373.83</v>
      </c>
      <c r="Q103" s="2">
        <v>0</v>
      </c>
      <c r="R103" s="2">
        <v>0</v>
      </c>
      <c r="S103" s="4">
        <f t="shared" si="8"/>
        <v>10373.83</v>
      </c>
      <c r="T103" s="2">
        <v>10800</v>
      </c>
      <c r="U103" s="2">
        <v>0</v>
      </c>
      <c r="V103" s="2">
        <v>-426.17</v>
      </c>
      <c r="W103" s="2">
        <v>-4.1100000000000003</v>
      </c>
      <c r="X103" s="2">
        <v>720</v>
      </c>
      <c r="Y103" s="2" t="s">
        <v>1798</v>
      </c>
      <c r="Z103" s="2">
        <v>720</v>
      </c>
      <c r="AA103" s="2">
        <v>0</v>
      </c>
      <c r="AB103" s="2">
        <v>0</v>
      </c>
      <c r="AC103" s="5">
        <v>44560</v>
      </c>
      <c r="AD103" s="6">
        <f t="shared" si="9"/>
        <v>691.58866666666665</v>
      </c>
      <c r="AE103" s="6">
        <f t="shared" si="10"/>
        <v>-28.411333333333346</v>
      </c>
      <c r="AF103" s="7">
        <f t="shared" si="11"/>
        <v>10800</v>
      </c>
      <c r="AG103" s="6">
        <f t="shared" si="12"/>
        <v>-426.17000000000007</v>
      </c>
    </row>
    <row r="104" spans="1:33">
      <c r="A104" s="1" t="s">
        <v>2577</v>
      </c>
      <c r="B104" s="2" t="s">
        <v>2031</v>
      </c>
      <c r="C104" s="2" t="s">
        <v>2032</v>
      </c>
      <c r="D104" s="3" t="s">
        <v>2026</v>
      </c>
      <c r="E104" s="3" t="s">
        <v>2026</v>
      </c>
      <c r="F104" s="2" t="s">
        <v>1529</v>
      </c>
      <c r="G104" s="2" t="s">
        <v>131</v>
      </c>
      <c r="H104" s="2">
        <v>0</v>
      </c>
      <c r="I104" s="2">
        <v>2</v>
      </c>
      <c r="J104" s="2">
        <v>0</v>
      </c>
      <c r="K104" s="2">
        <v>0</v>
      </c>
      <c r="L104" s="2">
        <v>0</v>
      </c>
      <c r="M104" s="7">
        <f t="shared" si="13"/>
        <v>2</v>
      </c>
      <c r="N104" s="2" t="s">
        <v>1927</v>
      </c>
      <c r="O104" s="2">
        <v>0</v>
      </c>
      <c r="P104" s="2">
        <v>1008.48</v>
      </c>
      <c r="Q104" s="2">
        <v>0</v>
      </c>
      <c r="R104" s="2">
        <v>0</v>
      </c>
      <c r="S104" s="4">
        <f t="shared" si="8"/>
        <v>1008.48</v>
      </c>
      <c r="T104" s="2">
        <v>930</v>
      </c>
      <c r="U104" s="2">
        <v>0</v>
      </c>
      <c r="V104" s="2">
        <v>1008.48</v>
      </c>
      <c r="W104" s="2">
        <v>100</v>
      </c>
      <c r="X104" s="2">
        <v>465</v>
      </c>
      <c r="Y104" s="2" t="s">
        <v>1798</v>
      </c>
      <c r="Z104" s="2">
        <v>465</v>
      </c>
      <c r="AA104" s="2">
        <v>0</v>
      </c>
      <c r="AB104" s="2">
        <v>0</v>
      </c>
      <c r="AC104" s="2" t="s">
        <v>305</v>
      </c>
      <c r="AD104" s="6">
        <f t="shared" si="9"/>
        <v>504.24</v>
      </c>
      <c r="AE104" s="6">
        <f t="shared" si="10"/>
        <v>39.240000000000009</v>
      </c>
      <c r="AF104" s="7">
        <f t="shared" si="11"/>
        <v>930</v>
      </c>
      <c r="AG104" s="6">
        <f t="shared" si="12"/>
        <v>78.480000000000018</v>
      </c>
    </row>
    <row r="105" spans="1:33">
      <c r="A105" s="1" t="s">
        <v>2577</v>
      </c>
      <c r="B105" s="2" t="s">
        <v>2033</v>
      </c>
      <c r="C105" s="2" t="s">
        <v>2034</v>
      </c>
      <c r="D105" s="3" t="s">
        <v>2026</v>
      </c>
      <c r="E105" s="3" t="s">
        <v>2026</v>
      </c>
      <c r="F105" s="2" t="s">
        <v>1410</v>
      </c>
      <c r="G105" s="2" t="s">
        <v>192</v>
      </c>
      <c r="H105" s="2">
        <v>0</v>
      </c>
      <c r="I105" s="2">
        <v>2</v>
      </c>
      <c r="J105" s="2">
        <v>0</v>
      </c>
      <c r="K105" s="2">
        <v>0</v>
      </c>
      <c r="L105" s="2">
        <v>0</v>
      </c>
      <c r="M105" s="7">
        <f t="shared" si="13"/>
        <v>2</v>
      </c>
      <c r="N105" s="2" t="s">
        <v>1927</v>
      </c>
      <c r="O105" s="2">
        <v>0</v>
      </c>
      <c r="P105" s="2">
        <v>1046.73</v>
      </c>
      <c r="Q105" s="2">
        <v>0</v>
      </c>
      <c r="R105" s="2">
        <v>0</v>
      </c>
      <c r="S105" s="4">
        <f t="shared" si="8"/>
        <v>1046.73</v>
      </c>
      <c r="T105" s="2">
        <v>1110</v>
      </c>
      <c r="U105" s="2">
        <v>0</v>
      </c>
      <c r="V105" s="2">
        <v>1046.73</v>
      </c>
      <c r="W105" s="2">
        <v>100</v>
      </c>
      <c r="X105" s="2">
        <v>555</v>
      </c>
      <c r="Y105" s="2" t="s">
        <v>1798</v>
      </c>
      <c r="Z105" s="2">
        <v>555</v>
      </c>
      <c r="AA105" s="2">
        <v>0</v>
      </c>
      <c r="AB105" s="2">
        <v>0</v>
      </c>
      <c r="AC105" s="5">
        <v>44455</v>
      </c>
      <c r="AD105" s="6">
        <f t="shared" si="9"/>
        <v>523.36500000000001</v>
      </c>
      <c r="AE105" s="6">
        <f t="shared" si="10"/>
        <v>-31.634999999999991</v>
      </c>
      <c r="AF105" s="7">
        <f t="shared" si="11"/>
        <v>1110</v>
      </c>
      <c r="AG105" s="6">
        <f t="shared" si="12"/>
        <v>-63.269999999999982</v>
      </c>
    </row>
    <row r="106" spans="1:33">
      <c r="A106" s="1" t="s">
        <v>2572</v>
      </c>
      <c r="B106" s="2" t="s">
        <v>2027</v>
      </c>
      <c r="C106" s="2" t="s">
        <v>2028</v>
      </c>
      <c r="D106" s="3" t="s">
        <v>2026</v>
      </c>
      <c r="E106" s="3" t="s">
        <v>2026</v>
      </c>
      <c r="F106" s="2" t="s">
        <v>643</v>
      </c>
      <c r="G106" s="2" t="s">
        <v>47</v>
      </c>
      <c r="H106" s="2">
        <v>0</v>
      </c>
      <c r="I106" s="2">
        <v>27</v>
      </c>
      <c r="J106" s="2">
        <v>0</v>
      </c>
      <c r="K106" s="2">
        <v>0</v>
      </c>
      <c r="L106" s="2">
        <v>0</v>
      </c>
      <c r="M106" s="7">
        <f t="shared" si="13"/>
        <v>27</v>
      </c>
      <c r="N106" s="2" t="s">
        <v>1927</v>
      </c>
      <c r="O106" s="2">
        <v>0</v>
      </c>
      <c r="P106" s="2">
        <v>12490.65</v>
      </c>
      <c r="Q106" s="2">
        <v>0</v>
      </c>
      <c r="R106" s="2">
        <v>0</v>
      </c>
      <c r="S106" s="4">
        <f t="shared" si="8"/>
        <v>12490.65</v>
      </c>
      <c r="T106" s="2">
        <v>11394</v>
      </c>
      <c r="U106" s="2">
        <v>0</v>
      </c>
      <c r="V106" s="2">
        <v>12490.65</v>
      </c>
      <c r="W106" s="2">
        <v>100</v>
      </c>
      <c r="X106" s="2">
        <v>422</v>
      </c>
      <c r="Y106" s="2" t="s">
        <v>1798</v>
      </c>
      <c r="Z106" s="2">
        <v>422</v>
      </c>
      <c r="AA106" s="2">
        <v>0</v>
      </c>
      <c r="AB106" s="2">
        <v>0</v>
      </c>
      <c r="AC106" s="5">
        <v>44403</v>
      </c>
      <c r="AD106" s="6">
        <f t="shared" si="9"/>
        <v>462.61666666666667</v>
      </c>
      <c r="AE106" s="6">
        <f t="shared" si="10"/>
        <v>40.616666666666674</v>
      </c>
      <c r="AF106" s="7">
        <f t="shared" si="11"/>
        <v>11394</v>
      </c>
      <c r="AG106" s="6">
        <f t="shared" si="12"/>
        <v>1096.6499999999996</v>
      </c>
    </row>
    <row r="107" spans="1:33">
      <c r="A107" s="1" t="s">
        <v>2572</v>
      </c>
      <c r="B107" s="2" t="s">
        <v>2024</v>
      </c>
      <c r="C107" s="2" t="s">
        <v>2025</v>
      </c>
      <c r="D107" s="3" t="s">
        <v>2026</v>
      </c>
      <c r="E107" s="3" t="s">
        <v>2026</v>
      </c>
      <c r="F107" s="2" t="s">
        <v>718</v>
      </c>
      <c r="G107" s="2" t="s">
        <v>103</v>
      </c>
      <c r="H107" s="2">
        <v>7</v>
      </c>
      <c r="I107" s="2">
        <v>0</v>
      </c>
      <c r="J107" s="2">
        <v>0</v>
      </c>
      <c r="K107" s="2">
        <v>0</v>
      </c>
      <c r="L107" s="2">
        <v>0</v>
      </c>
      <c r="M107" s="7">
        <f t="shared" si="13"/>
        <v>7</v>
      </c>
      <c r="N107" s="2" t="s">
        <v>1927</v>
      </c>
      <c r="O107" s="2">
        <v>4415.8900000000003</v>
      </c>
      <c r="P107" s="2">
        <v>0</v>
      </c>
      <c r="Q107" s="2">
        <v>0</v>
      </c>
      <c r="R107" s="2">
        <v>0</v>
      </c>
      <c r="S107" s="4">
        <f t="shared" si="8"/>
        <v>4415.8900000000003</v>
      </c>
      <c r="T107" s="2">
        <v>2324</v>
      </c>
      <c r="U107" s="2">
        <v>0</v>
      </c>
      <c r="V107" s="2">
        <v>2243.9299999999998</v>
      </c>
      <c r="W107" s="2">
        <v>50.81</v>
      </c>
      <c r="X107" s="2">
        <v>332</v>
      </c>
      <c r="Y107" s="2" t="s">
        <v>1798</v>
      </c>
      <c r="Z107" s="2">
        <v>332</v>
      </c>
      <c r="AA107" s="2">
        <v>0</v>
      </c>
      <c r="AB107" s="2">
        <v>0</v>
      </c>
      <c r="AC107" s="5">
        <v>44100</v>
      </c>
      <c r="AD107" s="6">
        <f t="shared" si="9"/>
        <v>630.84142857142865</v>
      </c>
      <c r="AE107" s="6">
        <f t="shared" si="10"/>
        <v>298.84142857142865</v>
      </c>
      <c r="AF107" s="7">
        <f t="shared" si="11"/>
        <v>2324</v>
      </c>
      <c r="AG107" s="6">
        <f t="shared" si="12"/>
        <v>2091.8900000000003</v>
      </c>
    </row>
    <row r="108" spans="1:33">
      <c r="A108" s="1" t="s">
        <v>2572</v>
      </c>
      <c r="B108" s="2" t="s">
        <v>1794</v>
      </c>
      <c r="C108" s="2" t="s">
        <v>1795</v>
      </c>
      <c r="D108" s="3" t="s">
        <v>2591</v>
      </c>
      <c r="E108" s="3" t="s">
        <v>1650</v>
      </c>
      <c r="F108" s="2" t="s">
        <v>1796</v>
      </c>
      <c r="G108" s="2" t="s">
        <v>47</v>
      </c>
      <c r="H108" s="2">
        <v>30</v>
      </c>
      <c r="I108" s="2">
        <v>0</v>
      </c>
      <c r="J108" s="2">
        <v>0</v>
      </c>
      <c r="K108" s="2">
        <v>0</v>
      </c>
      <c r="L108" s="2">
        <v>0</v>
      </c>
      <c r="M108" s="7">
        <f t="shared" si="13"/>
        <v>30</v>
      </c>
      <c r="N108" s="2" t="s">
        <v>1797</v>
      </c>
      <c r="O108" s="2">
        <v>12616.82</v>
      </c>
      <c r="P108" s="2">
        <v>0</v>
      </c>
      <c r="Q108" s="2">
        <v>0</v>
      </c>
      <c r="R108" s="2">
        <v>0</v>
      </c>
      <c r="S108" s="4">
        <f t="shared" si="8"/>
        <v>12616.82</v>
      </c>
      <c r="T108" s="2">
        <v>0</v>
      </c>
      <c r="U108" s="2">
        <v>0</v>
      </c>
      <c r="V108" s="2">
        <v>12616.82</v>
      </c>
      <c r="W108" s="2">
        <v>100</v>
      </c>
      <c r="X108" s="2">
        <v>0</v>
      </c>
      <c r="Y108" s="2" t="s">
        <v>1798</v>
      </c>
      <c r="Z108" s="2">
        <v>0</v>
      </c>
      <c r="AA108" s="2">
        <v>120</v>
      </c>
      <c r="AB108" s="2">
        <v>0</v>
      </c>
      <c r="AC108" s="2" t="s">
        <v>30</v>
      </c>
      <c r="AD108" s="6">
        <f t="shared" si="9"/>
        <v>420.56066666666663</v>
      </c>
      <c r="AE108" s="6">
        <f t="shared" si="10"/>
        <v>420.56066666666663</v>
      </c>
      <c r="AF108" s="7">
        <f t="shared" si="11"/>
        <v>0</v>
      </c>
      <c r="AG108" s="6">
        <f t="shared" si="12"/>
        <v>12616.82</v>
      </c>
    </row>
    <row r="109" spans="1:33">
      <c r="A109" s="1" t="s">
        <v>2569</v>
      </c>
      <c r="B109" s="2" t="s">
        <v>2184</v>
      </c>
      <c r="C109" s="2" t="s">
        <v>2185</v>
      </c>
      <c r="D109" s="3" t="s">
        <v>2026</v>
      </c>
      <c r="E109" s="3" t="s">
        <v>2026</v>
      </c>
      <c r="F109" s="2" t="s">
        <v>758</v>
      </c>
      <c r="G109" s="2" t="s">
        <v>50</v>
      </c>
      <c r="H109" s="2">
        <v>2</v>
      </c>
      <c r="I109" s="2">
        <v>0</v>
      </c>
      <c r="J109" s="2">
        <v>0</v>
      </c>
      <c r="K109" s="2">
        <v>0</v>
      </c>
      <c r="L109" s="2">
        <v>0</v>
      </c>
      <c r="M109" s="7">
        <f t="shared" si="13"/>
        <v>2</v>
      </c>
      <c r="N109" s="2" t="s">
        <v>1927</v>
      </c>
      <c r="O109" s="2">
        <v>345.79</v>
      </c>
      <c r="P109" s="2">
        <v>0</v>
      </c>
      <c r="Q109" s="2">
        <v>0</v>
      </c>
      <c r="R109" s="2">
        <v>0</v>
      </c>
      <c r="S109" s="4">
        <f t="shared" si="8"/>
        <v>345.79</v>
      </c>
      <c r="T109" s="2">
        <v>222.1</v>
      </c>
      <c r="U109" s="2">
        <v>0</v>
      </c>
      <c r="V109" s="2">
        <v>145.88999999999999</v>
      </c>
      <c r="W109" s="2">
        <v>42.19</v>
      </c>
      <c r="X109" s="2">
        <v>111.05</v>
      </c>
      <c r="Y109" s="2" t="s">
        <v>1798</v>
      </c>
      <c r="Z109" s="2">
        <v>111.05</v>
      </c>
      <c r="AA109" s="2">
        <v>0</v>
      </c>
      <c r="AB109" s="2">
        <v>0</v>
      </c>
      <c r="AC109" s="5">
        <v>44517</v>
      </c>
      <c r="AD109" s="6">
        <f t="shared" si="9"/>
        <v>172.89500000000001</v>
      </c>
      <c r="AE109" s="6">
        <f t="shared" si="10"/>
        <v>61.845000000000013</v>
      </c>
      <c r="AF109" s="7">
        <f t="shared" si="11"/>
        <v>222.1</v>
      </c>
      <c r="AG109" s="6">
        <f t="shared" si="12"/>
        <v>123.69000000000003</v>
      </c>
    </row>
    <row r="110" spans="1:33">
      <c r="A110" s="1" t="s">
        <v>2573</v>
      </c>
      <c r="B110" s="2" t="s">
        <v>2184</v>
      </c>
      <c r="C110" s="2" t="s">
        <v>2185</v>
      </c>
      <c r="D110" s="3" t="s">
        <v>2026</v>
      </c>
      <c r="E110" s="3" t="s">
        <v>2026</v>
      </c>
      <c r="F110" s="2" t="s">
        <v>368</v>
      </c>
      <c r="G110" s="2" t="s">
        <v>250</v>
      </c>
      <c r="H110" s="2">
        <v>20</v>
      </c>
      <c r="I110" s="2">
        <v>0</v>
      </c>
      <c r="J110" s="2">
        <v>0</v>
      </c>
      <c r="K110" s="2">
        <v>0</v>
      </c>
      <c r="L110" s="2">
        <v>0</v>
      </c>
      <c r="M110" s="7">
        <f t="shared" si="13"/>
        <v>20</v>
      </c>
      <c r="N110" s="2" t="s">
        <v>1927</v>
      </c>
      <c r="O110" s="2">
        <v>2289.67</v>
      </c>
      <c r="P110" s="2">
        <v>0</v>
      </c>
      <c r="Q110" s="2">
        <v>0</v>
      </c>
      <c r="R110" s="2">
        <v>0</v>
      </c>
      <c r="S110" s="4">
        <f t="shared" si="8"/>
        <v>2289.67</v>
      </c>
      <c r="T110" s="2">
        <v>2221</v>
      </c>
      <c r="U110" s="2">
        <v>0</v>
      </c>
      <c r="V110" s="2">
        <v>789.67</v>
      </c>
      <c r="W110" s="2">
        <v>34.49</v>
      </c>
      <c r="X110" s="2">
        <v>111.05</v>
      </c>
      <c r="Y110" s="2" t="s">
        <v>1798</v>
      </c>
      <c r="Z110" s="2">
        <v>111.05</v>
      </c>
      <c r="AA110" s="2">
        <v>0</v>
      </c>
      <c r="AB110" s="2">
        <v>0</v>
      </c>
      <c r="AC110" s="2" t="s">
        <v>2384</v>
      </c>
      <c r="AD110" s="6">
        <f t="shared" si="9"/>
        <v>114.48350000000001</v>
      </c>
      <c r="AE110" s="6">
        <f t="shared" si="10"/>
        <v>3.4335000000000093</v>
      </c>
      <c r="AF110" s="7">
        <f t="shared" si="11"/>
        <v>2221</v>
      </c>
      <c r="AG110" s="6">
        <f t="shared" si="12"/>
        <v>68.670000000000073</v>
      </c>
    </row>
    <row r="111" spans="1:33">
      <c r="A111" s="1" t="s">
        <v>2572</v>
      </c>
      <c r="B111" s="2" t="s">
        <v>2178</v>
      </c>
      <c r="C111" s="2" t="s">
        <v>2179</v>
      </c>
      <c r="D111" s="3" t="s">
        <v>2026</v>
      </c>
      <c r="E111" s="3" t="s">
        <v>2026</v>
      </c>
      <c r="F111" s="2" t="s">
        <v>643</v>
      </c>
      <c r="G111" s="2" t="s">
        <v>131</v>
      </c>
      <c r="H111" s="2">
        <v>33</v>
      </c>
      <c r="I111" s="2">
        <v>20</v>
      </c>
      <c r="J111" s="2">
        <v>0</v>
      </c>
      <c r="K111" s="2">
        <v>0</v>
      </c>
      <c r="L111" s="2">
        <v>0</v>
      </c>
      <c r="M111" s="7">
        <f t="shared" si="13"/>
        <v>53</v>
      </c>
      <c r="N111" s="2" t="s">
        <v>1927</v>
      </c>
      <c r="O111" s="2">
        <v>4574.1400000000003</v>
      </c>
      <c r="P111" s="2">
        <v>2897.2</v>
      </c>
      <c r="Q111" s="2">
        <v>0</v>
      </c>
      <c r="R111" s="2">
        <v>0</v>
      </c>
      <c r="S111" s="4">
        <f t="shared" si="8"/>
        <v>7471.34</v>
      </c>
      <c r="T111" s="2">
        <v>7526</v>
      </c>
      <c r="U111" s="2">
        <v>0</v>
      </c>
      <c r="V111" s="2">
        <v>3496.34</v>
      </c>
      <c r="W111" s="2">
        <v>46.8</v>
      </c>
      <c r="X111" s="2">
        <v>142</v>
      </c>
      <c r="Y111" s="2" t="s">
        <v>1798</v>
      </c>
      <c r="Z111" s="2">
        <v>142</v>
      </c>
      <c r="AA111" s="2">
        <v>0</v>
      </c>
      <c r="AB111" s="2">
        <v>0</v>
      </c>
      <c r="AC111" s="2" t="s">
        <v>2362</v>
      </c>
      <c r="AD111" s="6">
        <f t="shared" si="9"/>
        <v>140.96867924528303</v>
      </c>
      <c r="AE111" s="6">
        <f t="shared" si="10"/>
        <v>-1.0313207547169725</v>
      </c>
      <c r="AF111" s="7">
        <f t="shared" si="11"/>
        <v>7526</v>
      </c>
      <c r="AG111" s="6">
        <f t="shared" si="12"/>
        <v>-54.659999999999854</v>
      </c>
    </row>
    <row r="112" spans="1:33">
      <c r="A112" s="1" t="s">
        <v>2572</v>
      </c>
      <c r="B112" s="2" t="s">
        <v>2178</v>
      </c>
      <c r="C112" s="2" t="s">
        <v>2179</v>
      </c>
      <c r="D112" s="3" t="s">
        <v>2026</v>
      </c>
      <c r="E112" s="3" t="s">
        <v>2026</v>
      </c>
      <c r="F112" s="2" t="s">
        <v>2180</v>
      </c>
      <c r="G112" s="2" t="s">
        <v>134</v>
      </c>
      <c r="H112" s="2">
        <v>0</v>
      </c>
      <c r="I112" s="2">
        <v>10</v>
      </c>
      <c r="J112" s="2">
        <v>0</v>
      </c>
      <c r="K112" s="2">
        <v>0</v>
      </c>
      <c r="L112" s="2">
        <v>0</v>
      </c>
      <c r="M112" s="7">
        <f t="shared" si="13"/>
        <v>10</v>
      </c>
      <c r="N112" s="2" t="s">
        <v>1927</v>
      </c>
      <c r="O112" s="2">
        <v>0</v>
      </c>
      <c r="P112" s="2">
        <v>1448.6</v>
      </c>
      <c r="Q112" s="2">
        <v>0</v>
      </c>
      <c r="R112" s="2">
        <v>0</v>
      </c>
      <c r="S112" s="4">
        <f t="shared" si="8"/>
        <v>1448.6</v>
      </c>
      <c r="T112" s="2">
        <v>1420</v>
      </c>
      <c r="U112" s="2">
        <v>0</v>
      </c>
      <c r="V112" s="2">
        <v>698.6</v>
      </c>
      <c r="W112" s="2">
        <v>48.23</v>
      </c>
      <c r="X112" s="2">
        <v>142</v>
      </c>
      <c r="Y112" s="2" t="s">
        <v>1798</v>
      </c>
      <c r="Z112" s="2">
        <v>142</v>
      </c>
      <c r="AA112" s="2">
        <v>0</v>
      </c>
      <c r="AB112" s="2">
        <v>0</v>
      </c>
      <c r="AC112" s="2" t="s">
        <v>30</v>
      </c>
      <c r="AD112" s="6">
        <f t="shared" si="9"/>
        <v>144.85999999999999</v>
      </c>
      <c r="AE112" s="6">
        <f t="shared" si="10"/>
        <v>2.8599999999999852</v>
      </c>
      <c r="AF112" s="7">
        <f t="shared" si="11"/>
        <v>1420</v>
      </c>
      <c r="AG112" s="6">
        <f t="shared" si="12"/>
        <v>28.599999999999909</v>
      </c>
    </row>
    <row r="113" spans="1:33">
      <c r="A113" s="1" t="s">
        <v>2577</v>
      </c>
      <c r="B113" s="2" t="s">
        <v>2181</v>
      </c>
      <c r="C113" s="2" t="s">
        <v>2182</v>
      </c>
      <c r="D113" s="3" t="s">
        <v>2026</v>
      </c>
      <c r="E113" s="3" t="s">
        <v>2026</v>
      </c>
      <c r="F113" s="2" t="s">
        <v>83</v>
      </c>
      <c r="G113" s="2" t="s">
        <v>27</v>
      </c>
      <c r="H113" s="2">
        <v>0</v>
      </c>
      <c r="I113" s="2">
        <v>38</v>
      </c>
      <c r="J113" s="2">
        <v>0</v>
      </c>
      <c r="K113" s="2">
        <v>0</v>
      </c>
      <c r="L113" s="2">
        <v>0</v>
      </c>
      <c r="M113" s="7">
        <f t="shared" si="13"/>
        <v>38</v>
      </c>
      <c r="N113" s="2" t="s">
        <v>1927</v>
      </c>
      <c r="O113" s="2">
        <v>0</v>
      </c>
      <c r="P113" s="2">
        <v>6392.52</v>
      </c>
      <c r="Q113" s="2">
        <v>0</v>
      </c>
      <c r="R113" s="2">
        <v>0</v>
      </c>
      <c r="S113" s="4">
        <f t="shared" si="8"/>
        <v>6392.52</v>
      </c>
      <c r="T113" s="2">
        <v>5624</v>
      </c>
      <c r="U113" s="2">
        <v>0</v>
      </c>
      <c r="V113" s="2">
        <v>6392.52</v>
      </c>
      <c r="W113" s="2">
        <v>100</v>
      </c>
      <c r="X113" s="2">
        <v>148</v>
      </c>
      <c r="Y113" s="2" t="s">
        <v>1798</v>
      </c>
      <c r="Z113" s="2">
        <v>148</v>
      </c>
      <c r="AA113" s="2">
        <v>0</v>
      </c>
      <c r="AB113" s="2">
        <v>0</v>
      </c>
      <c r="AC113" s="2" t="s">
        <v>2183</v>
      </c>
      <c r="AD113" s="6">
        <f t="shared" si="9"/>
        <v>168.2242105263158</v>
      </c>
      <c r="AE113" s="6">
        <f t="shared" si="10"/>
        <v>20.224210526315801</v>
      </c>
      <c r="AF113" s="7">
        <f t="shared" si="11"/>
        <v>5624</v>
      </c>
      <c r="AG113" s="6">
        <f t="shared" si="12"/>
        <v>768.52000000000044</v>
      </c>
    </row>
    <row r="114" spans="1:33">
      <c r="A114" s="1" t="s">
        <v>2575</v>
      </c>
      <c r="B114" s="2" t="s">
        <v>2186</v>
      </c>
      <c r="C114" s="2" t="s">
        <v>2187</v>
      </c>
      <c r="D114" s="3" t="s">
        <v>2026</v>
      </c>
      <c r="E114" s="3" t="s">
        <v>2026</v>
      </c>
      <c r="F114" s="2" t="s">
        <v>1598</v>
      </c>
      <c r="G114" s="2" t="s">
        <v>131</v>
      </c>
      <c r="H114" s="2">
        <v>0</v>
      </c>
      <c r="I114" s="2">
        <v>15</v>
      </c>
      <c r="J114" s="2">
        <v>0</v>
      </c>
      <c r="K114" s="2">
        <v>0</v>
      </c>
      <c r="L114" s="2">
        <v>0</v>
      </c>
      <c r="M114" s="7">
        <f t="shared" si="13"/>
        <v>15</v>
      </c>
      <c r="N114" s="2" t="s">
        <v>1927</v>
      </c>
      <c r="O114" s="2">
        <v>0</v>
      </c>
      <c r="P114" s="2">
        <v>2593.33</v>
      </c>
      <c r="Q114" s="2">
        <v>0</v>
      </c>
      <c r="R114" s="2">
        <v>0</v>
      </c>
      <c r="S114" s="4">
        <f t="shared" si="8"/>
        <v>2593.33</v>
      </c>
      <c r="T114" s="2">
        <v>2182.9499999999998</v>
      </c>
      <c r="U114" s="2">
        <v>0</v>
      </c>
      <c r="V114" s="2">
        <v>646.17999999999995</v>
      </c>
      <c r="W114" s="2">
        <v>24.92</v>
      </c>
      <c r="X114" s="2">
        <v>145.53</v>
      </c>
      <c r="Y114" s="2" t="s">
        <v>1798</v>
      </c>
      <c r="Z114" s="2">
        <v>145.53</v>
      </c>
      <c r="AA114" s="2">
        <v>0</v>
      </c>
      <c r="AB114" s="2">
        <v>0</v>
      </c>
      <c r="AC114" s="5">
        <v>44380</v>
      </c>
      <c r="AD114" s="6">
        <f t="shared" si="9"/>
        <v>172.88866666666667</v>
      </c>
      <c r="AE114" s="6">
        <f t="shared" si="10"/>
        <v>27.358666666666664</v>
      </c>
      <c r="AF114" s="7">
        <f t="shared" si="11"/>
        <v>2182.9499999999998</v>
      </c>
      <c r="AG114" s="6">
        <f t="shared" si="12"/>
        <v>410.38000000000011</v>
      </c>
    </row>
    <row r="115" spans="1:33">
      <c r="A115" s="1" t="s">
        <v>2575</v>
      </c>
      <c r="B115" s="2" t="s">
        <v>2186</v>
      </c>
      <c r="C115" s="2" t="s">
        <v>2187</v>
      </c>
      <c r="D115" s="3" t="s">
        <v>2026</v>
      </c>
      <c r="E115" s="3" t="s">
        <v>2026</v>
      </c>
      <c r="F115" s="2" t="s">
        <v>2188</v>
      </c>
      <c r="G115" s="2" t="s">
        <v>131</v>
      </c>
      <c r="H115" s="2">
        <v>14</v>
      </c>
      <c r="I115" s="2">
        <v>0</v>
      </c>
      <c r="J115" s="2">
        <v>0</v>
      </c>
      <c r="K115" s="2">
        <v>0</v>
      </c>
      <c r="L115" s="2">
        <v>0</v>
      </c>
      <c r="M115" s="7">
        <f t="shared" si="13"/>
        <v>14</v>
      </c>
      <c r="N115" s="2" t="s">
        <v>1927</v>
      </c>
      <c r="O115" s="2">
        <v>2550.7199999999998</v>
      </c>
      <c r="P115" s="2">
        <v>0</v>
      </c>
      <c r="Q115" s="2">
        <v>0</v>
      </c>
      <c r="R115" s="2">
        <v>0</v>
      </c>
      <c r="S115" s="4">
        <f t="shared" si="8"/>
        <v>2550.7199999999998</v>
      </c>
      <c r="T115" s="2">
        <v>2037.42</v>
      </c>
      <c r="U115" s="2">
        <v>0</v>
      </c>
      <c r="V115" s="2">
        <v>2550.7199999999998</v>
      </c>
      <c r="W115" s="2">
        <v>100</v>
      </c>
      <c r="X115" s="2">
        <v>145.53</v>
      </c>
      <c r="Y115" s="2" t="s">
        <v>1798</v>
      </c>
      <c r="Z115" s="2">
        <v>145.53</v>
      </c>
      <c r="AA115" s="2">
        <v>0</v>
      </c>
      <c r="AB115" s="2">
        <v>0</v>
      </c>
      <c r="AC115" s="2" t="s">
        <v>149</v>
      </c>
      <c r="AD115" s="6">
        <f t="shared" si="9"/>
        <v>182.19428571428571</v>
      </c>
      <c r="AE115" s="6">
        <f t="shared" si="10"/>
        <v>36.664285714285711</v>
      </c>
      <c r="AF115" s="7">
        <f t="shared" si="11"/>
        <v>2037.42</v>
      </c>
      <c r="AG115" s="6">
        <f t="shared" si="12"/>
        <v>513.29999999999973</v>
      </c>
    </row>
    <row r="116" spans="1:33">
      <c r="A116" s="3" t="s">
        <v>2582</v>
      </c>
      <c r="B116" s="2" t="s">
        <v>2192</v>
      </c>
      <c r="C116" s="2" t="s">
        <v>2193</v>
      </c>
      <c r="D116" s="3" t="s">
        <v>2026</v>
      </c>
      <c r="E116" s="3" t="s">
        <v>2026</v>
      </c>
      <c r="F116" s="2" t="s">
        <v>2194</v>
      </c>
      <c r="G116" s="2" t="s">
        <v>116</v>
      </c>
      <c r="H116" s="2">
        <v>540</v>
      </c>
      <c r="I116" s="2">
        <v>0</v>
      </c>
      <c r="J116" s="2">
        <v>0</v>
      </c>
      <c r="K116" s="2">
        <v>0</v>
      </c>
      <c r="L116" s="2">
        <v>0</v>
      </c>
      <c r="M116" s="7">
        <f t="shared" si="13"/>
        <v>540</v>
      </c>
      <c r="N116" s="2" t="s">
        <v>1927</v>
      </c>
      <c r="O116" s="2">
        <v>88317.759999999995</v>
      </c>
      <c r="P116" s="2">
        <v>0</v>
      </c>
      <c r="Q116" s="2">
        <v>0</v>
      </c>
      <c r="R116" s="2">
        <v>0</v>
      </c>
      <c r="S116" s="4">
        <f t="shared" si="8"/>
        <v>88317.759999999995</v>
      </c>
      <c r="T116" s="2">
        <v>0</v>
      </c>
      <c r="U116" s="2">
        <v>0</v>
      </c>
      <c r="V116" s="2">
        <v>88317.759999999995</v>
      </c>
      <c r="W116" s="2">
        <v>100</v>
      </c>
      <c r="X116" s="2">
        <v>0</v>
      </c>
      <c r="Y116" s="2" t="s">
        <v>1798</v>
      </c>
      <c r="Z116" s="2">
        <v>163.55000000000001</v>
      </c>
      <c r="AA116" s="2">
        <v>102</v>
      </c>
      <c r="AB116" s="2">
        <v>0</v>
      </c>
      <c r="AC116" s="2" t="s">
        <v>30</v>
      </c>
      <c r="AD116" s="6">
        <f t="shared" si="9"/>
        <v>163.5514074074074</v>
      </c>
      <c r="AE116" s="6">
        <f t="shared" si="10"/>
        <v>1.4074074073846532E-3</v>
      </c>
      <c r="AF116" s="7">
        <f t="shared" si="11"/>
        <v>88317</v>
      </c>
      <c r="AG116" s="6">
        <f t="shared" si="12"/>
        <v>0.75999999999476131</v>
      </c>
    </row>
    <row r="117" spans="1:33">
      <c r="A117" s="1" t="s">
        <v>2569</v>
      </c>
      <c r="B117" s="2" t="s">
        <v>1935</v>
      </c>
      <c r="C117" s="2" t="s">
        <v>1936</v>
      </c>
      <c r="D117" s="3" t="s">
        <v>2591</v>
      </c>
      <c r="E117" s="3" t="s">
        <v>1925</v>
      </c>
      <c r="F117" s="2" t="s">
        <v>1937</v>
      </c>
      <c r="G117" s="2" t="s">
        <v>77</v>
      </c>
      <c r="H117" s="2">
        <v>2</v>
      </c>
      <c r="I117" s="2">
        <v>0</v>
      </c>
      <c r="J117" s="2">
        <v>0</v>
      </c>
      <c r="K117" s="2">
        <v>0</v>
      </c>
      <c r="L117" s="2">
        <v>0</v>
      </c>
      <c r="M117" s="7">
        <f t="shared" si="13"/>
        <v>2</v>
      </c>
      <c r="N117" s="2" t="s">
        <v>28</v>
      </c>
      <c r="O117" s="2">
        <v>1682.25</v>
      </c>
      <c r="P117" s="2">
        <v>0</v>
      </c>
      <c r="Q117" s="2">
        <v>0</v>
      </c>
      <c r="R117" s="2">
        <v>0</v>
      </c>
      <c r="S117" s="4">
        <f t="shared" si="8"/>
        <v>1682.25</v>
      </c>
      <c r="T117" s="2">
        <v>1171.5</v>
      </c>
      <c r="U117" s="2">
        <v>0</v>
      </c>
      <c r="V117" s="2">
        <v>1682.25</v>
      </c>
      <c r="W117" s="2">
        <v>100</v>
      </c>
      <c r="X117" s="2">
        <v>585.75</v>
      </c>
      <c r="Y117" s="2" t="s">
        <v>29</v>
      </c>
      <c r="Z117" s="2">
        <v>585.75</v>
      </c>
      <c r="AA117" s="2">
        <v>0</v>
      </c>
      <c r="AB117" s="2">
        <v>0</v>
      </c>
      <c r="AC117" s="2" t="s">
        <v>30</v>
      </c>
      <c r="AD117" s="6">
        <f t="shared" si="9"/>
        <v>841.125</v>
      </c>
      <c r="AE117" s="6">
        <f t="shared" si="10"/>
        <v>255.375</v>
      </c>
      <c r="AF117" s="7">
        <f t="shared" si="11"/>
        <v>1171.5</v>
      </c>
      <c r="AG117" s="6">
        <f t="shared" si="12"/>
        <v>510.75</v>
      </c>
    </row>
    <row r="118" spans="1:33">
      <c r="A118" s="1" t="s">
        <v>2569</v>
      </c>
      <c r="B118" s="2" t="s">
        <v>1932</v>
      </c>
      <c r="C118" s="2" t="s">
        <v>1933</v>
      </c>
      <c r="D118" s="3" t="s">
        <v>2591</v>
      </c>
      <c r="E118" s="3" t="s">
        <v>1925</v>
      </c>
      <c r="F118" s="2" t="s">
        <v>1194</v>
      </c>
      <c r="G118" s="2" t="s">
        <v>116</v>
      </c>
      <c r="H118" s="2">
        <v>5</v>
      </c>
      <c r="I118" s="2">
        <v>0</v>
      </c>
      <c r="J118" s="2">
        <v>0</v>
      </c>
      <c r="K118" s="2">
        <v>0</v>
      </c>
      <c r="L118" s="2">
        <v>0</v>
      </c>
      <c r="M118" s="7">
        <f t="shared" si="13"/>
        <v>5</v>
      </c>
      <c r="N118" s="2" t="s">
        <v>28</v>
      </c>
      <c r="O118" s="2">
        <v>5140.1899999999996</v>
      </c>
      <c r="P118" s="2">
        <v>0</v>
      </c>
      <c r="Q118" s="2">
        <v>0</v>
      </c>
      <c r="R118" s="2">
        <v>0</v>
      </c>
      <c r="S118" s="4">
        <f t="shared" si="8"/>
        <v>5140.1899999999996</v>
      </c>
      <c r="T118" s="2">
        <v>3110</v>
      </c>
      <c r="U118" s="2">
        <v>0</v>
      </c>
      <c r="V118" s="2">
        <v>5140.1899999999996</v>
      </c>
      <c r="W118" s="2">
        <v>100</v>
      </c>
      <c r="X118" s="2">
        <v>622</v>
      </c>
      <c r="Y118" s="2" t="s">
        <v>29</v>
      </c>
      <c r="Z118" s="2">
        <v>622</v>
      </c>
      <c r="AA118" s="2">
        <v>0</v>
      </c>
      <c r="AB118" s="2">
        <v>0</v>
      </c>
      <c r="AC118" s="2" t="s">
        <v>1934</v>
      </c>
      <c r="AD118" s="6">
        <f t="shared" si="9"/>
        <v>1028.038</v>
      </c>
      <c r="AE118" s="6">
        <f t="shared" si="10"/>
        <v>406.03800000000001</v>
      </c>
      <c r="AF118" s="7">
        <f t="shared" si="11"/>
        <v>3110</v>
      </c>
      <c r="AG118" s="6">
        <f t="shared" si="12"/>
        <v>2030.1899999999996</v>
      </c>
    </row>
    <row r="119" spans="1:33">
      <c r="A119" s="1" t="s">
        <v>2572</v>
      </c>
      <c r="B119" s="2" t="s">
        <v>1777</v>
      </c>
      <c r="C119" s="2" t="s">
        <v>1778</v>
      </c>
      <c r="D119" s="3" t="s">
        <v>2591</v>
      </c>
      <c r="E119" s="3" t="s">
        <v>1650</v>
      </c>
      <c r="F119" s="2" t="s">
        <v>643</v>
      </c>
      <c r="G119" s="2" t="s">
        <v>139</v>
      </c>
      <c r="H119" s="2">
        <v>1</v>
      </c>
      <c r="I119" s="2">
        <v>0</v>
      </c>
      <c r="J119" s="2">
        <v>0</v>
      </c>
      <c r="K119" s="2">
        <v>0</v>
      </c>
      <c r="L119" s="2">
        <v>0</v>
      </c>
      <c r="M119" s="7">
        <f t="shared" si="13"/>
        <v>1</v>
      </c>
      <c r="N119" s="2" t="s">
        <v>1647</v>
      </c>
      <c r="O119" s="2">
        <v>23.34</v>
      </c>
      <c r="P119" s="2">
        <v>0</v>
      </c>
      <c r="Q119" s="2">
        <v>0</v>
      </c>
      <c r="R119" s="2">
        <v>0</v>
      </c>
      <c r="S119" s="4">
        <f t="shared" si="8"/>
        <v>23.34</v>
      </c>
      <c r="T119" s="2">
        <v>11.13</v>
      </c>
      <c r="U119" s="2">
        <v>0</v>
      </c>
      <c r="V119" s="2">
        <v>20.45</v>
      </c>
      <c r="W119" s="2">
        <v>87.62</v>
      </c>
      <c r="X119" s="2">
        <v>11.13</v>
      </c>
      <c r="Y119" s="2" t="s">
        <v>648</v>
      </c>
      <c r="Z119" s="2">
        <v>11.13</v>
      </c>
      <c r="AA119" s="2">
        <v>0</v>
      </c>
      <c r="AB119" s="2">
        <v>0</v>
      </c>
      <c r="AC119" s="5">
        <v>44522</v>
      </c>
      <c r="AD119" s="6">
        <f t="shared" si="9"/>
        <v>23.34</v>
      </c>
      <c r="AE119" s="6">
        <f t="shared" si="10"/>
        <v>12.209999999999999</v>
      </c>
      <c r="AF119" s="7">
        <f t="shared" si="11"/>
        <v>11.13</v>
      </c>
      <c r="AG119" s="6">
        <f t="shared" si="12"/>
        <v>12.209999999999999</v>
      </c>
    </row>
    <row r="120" spans="1:33">
      <c r="A120" s="1" t="s">
        <v>2574</v>
      </c>
      <c r="B120" s="2" t="s">
        <v>2204</v>
      </c>
      <c r="C120" s="2" t="s">
        <v>2205</v>
      </c>
      <c r="D120" s="3" t="s">
        <v>2026</v>
      </c>
      <c r="E120" s="3" t="s">
        <v>2026</v>
      </c>
      <c r="F120" s="2" t="s">
        <v>2096</v>
      </c>
      <c r="G120" s="2" t="s">
        <v>34</v>
      </c>
      <c r="H120" s="2">
        <v>0</v>
      </c>
      <c r="I120" s="2">
        <v>13</v>
      </c>
      <c r="J120" s="2">
        <v>0</v>
      </c>
      <c r="K120" s="2">
        <v>0</v>
      </c>
      <c r="L120" s="2">
        <v>0</v>
      </c>
      <c r="M120" s="7">
        <f t="shared" si="13"/>
        <v>13</v>
      </c>
      <c r="N120" s="2" t="s">
        <v>1322</v>
      </c>
      <c r="O120" s="2">
        <v>0</v>
      </c>
      <c r="P120" s="2">
        <v>3037.38</v>
      </c>
      <c r="Q120" s="2">
        <v>0</v>
      </c>
      <c r="R120" s="2">
        <v>0</v>
      </c>
      <c r="S120" s="4">
        <f t="shared" si="8"/>
        <v>3037.38</v>
      </c>
      <c r="T120" s="2">
        <v>0</v>
      </c>
      <c r="U120" s="2">
        <v>0</v>
      </c>
      <c r="V120" s="2">
        <v>3037.38</v>
      </c>
      <c r="W120" s="2">
        <v>100</v>
      </c>
      <c r="X120" s="2">
        <v>0</v>
      </c>
      <c r="Y120" s="2" t="s">
        <v>648</v>
      </c>
      <c r="Z120" s="2">
        <v>230</v>
      </c>
      <c r="AA120" s="2">
        <v>105</v>
      </c>
      <c r="AB120" s="2">
        <v>0</v>
      </c>
      <c r="AC120" s="2" t="s">
        <v>149</v>
      </c>
      <c r="AD120" s="6">
        <f t="shared" si="9"/>
        <v>233.64461538461541</v>
      </c>
      <c r="AE120" s="6">
        <f t="shared" si="10"/>
        <v>3.6446153846154061</v>
      </c>
      <c r="AF120" s="7">
        <f t="shared" si="11"/>
        <v>2990</v>
      </c>
      <c r="AG120" s="6">
        <f t="shared" si="12"/>
        <v>47.380000000000109</v>
      </c>
    </row>
    <row r="121" spans="1:33">
      <c r="A121" s="1" t="s">
        <v>2575</v>
      </c>
      <c r="B121" s="2" t="s">
        <v>2201</v>
      </c>
      <c r="C121" s="2" t="s">
        <v>2202</v>
      </c>
      <c r="D121" s="3" t="s">
        <v>2026</v>
      </c>
      <c r="E121" s="3" t="s">
        <v>2026</v>
      </c>
      <c r="F121" s="2" t="s">
        <v>2203</v>
      </c>
      <c r="G121" s="2" t="s">
        <v>192</v>
      </c>
      <c r="H121" s="2">
        <v>0</v>
      </c>
      <c r="I121" s="2">
        <v>15</v>
      </c>
      <c r="J121" s="2">
        <v>0</v>
      </c>
      <c r="K121" s="2">
        <v>0</v>
      </c>
      <c r="L121" s="2">
        <v>0</v>
      </c>
      <c r="M121" s="7">
        <f t="shared" si="13"/>
        <v>15</v>
      </c>
      <c r="N121" s="2" t="s">
        <v>1322</v>
      </c>
      <c r="O121" s="2">
        <v>0</v>
      </c>
      <c r="P121" s="2">
        <v>1682.24</v>
      </c>
      <c r="Q121" s="2">
        <v>0</v>
      </c>
      <c r="R121" s="2">
        <v>0</v>
      </c>
      <c r="S121" s="4">
        <f t="shared" si="8"/>
        <v>1682.24</v>
      </c>
      <c r="T121" s="2">
        <v>1725</v>
      </c>
      <c r="U121" s="2">
        <v>0</v>
      </c>
      <c r="V121" s="2">
        <v>-42.76</v>
      </c>
      <c r="W121" s="2">
        <v>-2.54</v>
      </c>
      <c r="X121" s="2">
        <v>115</v>
      </c>
      <c r="Y121" s="2" t="s">
        <v>648</v>
      </c>
      <c r="Z121" s="2">
        <v>115</v>
      </c>
      <c r="AA121" s="2">
        <v>0</v>
      </c>
      <c r="AB121" s="2">
        <v>0</v>
      </c>
      <c r="AC121" s="5">
        <v>44560</v>
      </c>
      <c r="AD121" s="6">
        <f t="shared" si="9"/>
        <v>112.14933333333333</v>
      </c>
      <c r="AE121" s="6">
        <f t="shared" si="10"/>
        <v>-2.8506666666666689</v>
      </c>
      <c r="AF121" s="7">
        <f t="shared" si="11"/>
        <v>1725</v>
      </c>
      <c r="AG121" s="6">
        <f t="shared" si="12"/>
        <v>-42.759999999999991</v>
      </c>
    </row>
    <row r="122" spans="1:33">
      <c r="A122" s="1" t="s">
        <v>2577</v>
      </c>
      <c r="B122" s="2" t="s">
        <v>1986</v>
      </c>
      <c r="C122" s="2" t="s">
        <v>1987</v>
      </c>
      <c r="D122" s="3" t="s">
        <v>2591</v>
      </c>
      <c r="E122" s="3" t="s">
        <v>1983</v>
      </c>
      <c r="F122" s="2" t="s">
        <v>41</v>
      </c>
      <c r="G122" s="2" t="s">
        <v>80</v>
      </c>
      <c r="H122" s="2">
        <v>24.8</v>
      </c>
      <c r="I122" s="2">
        <v>0</v>
      </c>
      <c r="J122" s="2">
        <v>0</v>
      </c>
      <c r="K122" s="2">
        <v>0</v>
      </c>
      <c r="L122" s="2">
        <v>0</v>
      </c>
      <c r="M122" s="7">
        <f t="shared" si="13"/>
        <v>24.8</v>
      </c>
      <c r="N122" s="2" t="s">
        <v>28</v>
      </c>
      <c r="O122" s="2">
        <v>8803.74</v>
      </c>
      <c r="P122" s="2">
        <v>0</v>
      </c>
      <c r="Q122" s="2">
        <v>0</v>
      </c>
      <c r="R122" s="2">
        <v>0</v>
      </c>
      <c r="S122" s="4">
        <f t="shared" si="8"/>
        <v>8803.74</v>
      </c>
      <c r="T122" s="2">
        <v>4287.92</v>
      </c>
      <c r="U122" s="2">
        <v>0</v>
      </c>
      <c r="V122" s="2">
        <v>8803.74</v>
      </c>
      <c r="W122" s="2">
        <v>100</v>
      </c>
      <c r="X122" s="2">
        <v>172.9</v>
      </c>
      <c r="Y122" s="2" t="s">
        <v>29</v>
      </c>
      <c r="Z122" s="2">
        <v>172.9</v>
      </c>
      <c r="AA122" s="2">
        <v>0</v>
      </c>
      <c r="AB122" s="2">
        <v>0</v>
      </c>
      <c r="AC122" s="2" t="s">
        <v>30</v>
      </c>
      <c r="AD122" s="6">
        <f t="shared" si="9"/>
        <v>354.98951612903221</v>
      </c>
      <c r="AE122" s="6">
        <f t="shared" si="10"/>
        <v>182.08951612903221</v>
      </c>
      <c r="AF122" s="7">
        <f t="shared" si="11"/>
        <v>4287.92</v>
      </c>
      <c r="AG122" s="6">
        <f t="shared" si="12"/>
        <v>4515.82</v>
      </c>
    </row>
    <row r="123" spans="1:33">
      <c r="A123" s="1" t="s">
        <v>2575</v>
      </c>
      <c r="B123" s="2" t="s">
        <v>1986</v>
      </c>
      <c r="C123" s="2" t="s">
        <v>1987</v>
      </c>
      <c r="D123" s="3" t="s">
        <v>2591</v>
      </c>
      <c r="E123" s="3" t="s">
        <v>1983</v>
      </c>
      <c r="F123" s="2" t="s">
        <v>2531</v>
      </c>
      <c r="G123" s="2" t="s">
        <v>175</v>
      </c>
      <c r="H123" s="2">
        <v>0</v>
      </c>
      <c r="I123" s="2">
        <v>3.1</v>
      </c>
      <c r="J123" s="2">
        <v>0</v>
      </c>
      <c r="K123" s="2">
        <v>0</v>
      </c>
      <c r="L123" s="2">
        <v>0</v>
      </c>
      <c r="M123" s="7">
        <f t="shared" si="13"/>
        <v>3.1</v>
      </c>
      <c r="N123" s="2" t="s">
        <v>28</v>
      </c>
      <c r="O123" s="2">
        <v>0</v>
      </c>
      <c r="P123" s="2">
        <v>869.16</v>
      </c>
      <c r="Q123" s="2">
        <v>0</v>
      </c>
      <c r="R123" s="2">
        <v>0</v>
      </c>
      <c r="S123" s="4">
        <f t="shared" si="8"/>
        <v>869.16</v>
      </c>
      <c r="T123" s="2">
        <v>535.99</v>
      </c>
      <c r="U123" s="2">
        <v>0</v>
      </c>
      <c r="V123" s="2">
        <v>869.16</v>
      </c>
      <c r="W123" s="2">
        <v>100</v>
      </c>
      <c r="X123" s="2">
        <v>172.9</v>
      </c>
      <c r="Y123" s="2" t="s">
        <v>29</v>
      </c>
      <c r="Z123" s="2">
        <v>172.9</v>
      </c>
      <c r="AA123" s="2">
        <v>0</v>
      </c>
      <c r="AB123" s="2">
        <v>0</v>
      </c>
      <c r="AC123" s="2" t="s">
        <v>30</v>
      </c>
      <c r="AD123" s="6">
        <f t="shared" si="9"/>
        <v>280.3741935483871</v>
      </c>
      <c r="AE123" s="6">
        <f t="shared" si="10"/>
        <v>107.47419354838709</v>
      </c>
      <c r="AF123" s="7">
        <f t="shared" si="11"/>
        <v>535.99</v>
      </c>
      <c r="AG123" s="6">
        <f t="shared" si="12"/>
        <v>333.16999999999996</v>
      </c>
    </row>
    <row r="124" spans="1:33">
      <c r="A124" s="1" t="s">
        <v>2577</v>
      </c>
      <c r="B124" s="2" t="s">
        <v>1990</v>
      </c>
      <c r="C124" s="2" t="s">
        <v>1991</v>
      </c>
      <c r="D124" s="3" t="s">
        <v>2591</v>
      </c>
      <c r="E124" s="3" t="s">
        <v>1983</v>
      </c>
      <c r="F124" s="2" t="s">
        <v>33</v>
      </c>
      <c r="G124" s="2" t="s">
        <v>77</v>
      </c>
      <c r="H124" s="2">
        <v>0</v>
      </c>
      <c r="I124" s="2">
        <v>6.2</v>
      </c>
      <c r="J124" s="2">
        <v>0</v>
      </c>
      <c r="K124" s="2">
        <v>0</v>
      </c>
      <c r="L124" s="2">
        <v>0</v>
      </c>
      <c r="M124" s="7">
        <f t="shared" si="13"/>
        <v>6.2</v>
      </c>
      <c r="N124" s="2" t="s">
        <v>28</v>
      </c>
      <c r="O124" s="2">
        <v>0</v>
      </c>
      <c r="P124" s="2">
        <v>2201.54</v>
      </c>
      <c r="Q124" s="2">
        <v>0</v>
      </c>
      <c r="R124" s="2">
        <v>0</v>
      </c>
      <c r="S124" s="4">
        <f t="shared" si="8"/>
        <v>2201.54</v>
      </c>
      <c r="T124" s="2">
        <v>1071.98</v>
      </c>
      <c r="U124" s="2">
        <v>0</v>
      </c>
      <c r="V124" s="2">
        <v>1129.56</v>
      </c>
      <c r="W124" s="2">
        <v>51.31</v>
      </c>
      <c r="X124" s="2">
        <v>172.9</v>
      </c>
      <c r="Y124" s="2" t="s">
        <v>29</v>
      </c>
      <c r="Z124" s="2">
        <v>172.9</v>
      </c>
      <c r="AA124" s="2">
        <v>0</v>
      </c>
      <c r="AB124" s="2">
        <v>0</v>
      </c>
      <c r="AC124" s="5">
        <v>44490</v>
      </c>
      <c r="AD124" s="6">
        <f t="shared" si="9"/>
        <v>355.08709677419353</v>
      </c>
      <c r="AE124" s="6">
        <f t="shared" si="10"/>
        <v>182.18709677419352</v>
      </c>
      <c r="AF124" s="7">
        <f t="shared" si="11"/>
        <v>1071.98</v>
      </c>
      <c r="AG124" s="6">
        <f t="shared" si="12"/>
        <v>1129.56</v>
      </c>
    </row>
    <row r="125" spans="1:33">
      <c r="A125" s="1" t="s">
        <v>2569</v>
      </c>
      <c r="B125" s="2" t="s">
        <v>1990</v>
      </c>
      <c r="C125" s="2" t="s">
        <v>1991</v>
      </c>
      <c r="D125" s="3" t="s">
        <v>2591</v>
      </c>
      <c r="E125" s="3" t="s">
        <v>1983</v>
      </c>
      <c r="F125" s="2" t="s">
        <v>1937</v>
      </c>
      <c r="G125" s="2" t="s">
        <v>134</v>
      </c>
      <c r="H125" s="2">
        <v>0</v>
      </c>
      <c r="I125" s="2">
        <v>32</v>
      </c>
      <c r="J125" s="2">
        <v>0</v>
      </c>
      <c r="K125" s="2">
        <v>0</v>
      </c>
      <c r="L125" s="2">
        <v>0</v>
      </c>
      <c r="M125" s="7">
        <f t="shared" si="13"/>
        <v>32</v>
      </c>
      <c r="N125" s="2" t="s">
        <v>28</v>
      </c>
      <c r="O125" s="2">
        <v>0</v>
      </c>
      <c r="P125" s="2">
        <v>11364.49</v>
      </c>
      <c r="Q125" s="2">
        <v>0</v>
      </c>
      <c r="R125" s="2">
        <v>0</v>
      </c>
      <c r="S125" s="4">
        <f t="shared" si="8"/>
        <v>11364.49</v>
      </c>
      <c r="T125" s="2">
        <v>5532.8</v>
      </c>
      <c r="U125" s="2">
        <v>0</v>
      </c>
      <c r="V125" s="2">
        <v>5831.69</v>
      </c>
      <c r="W125" s="2">
        <v>51.32</v>
      </c>
      <c r="X125" s="2">
        <v>172.9</v>
      </c>
      <c r="Y125" s="2" t="s">
        <v>29</v>
      </c>
      <c r="Z125" s="2">
        <v>172.9</v>
      </c>
      <c r="AA125" s="2">
        <v>0</v>
      </c>
      <c r="AB125" s="2">
        <v>0</v>
      </c>
      <c r="AC125" s="5">
        <v>44529</v>
      </c>
      <c r="AD125" s="6">
        <f t="shared" si="9"/>
        <v>355.14031249999999</v>
      </c>
      <c r="AE125" s="6">
        <f t="shared" si="10"/>
        <v>182.24031249999999</v>
      </c>
      <c r="AF125" s="7">
        <f t="shared" si="11"/>
        <v>5532.8</v>
      </c>
      <c r="AG125" s="6">
        <f t="shared" si="12"/>
        <v>5831.69</v>
      </c>
    </row>
    <row r="126" spans="1:33">
      <c r="A126" s="1" t="s">
        <v>2572</v>
      </c>
      <c r="B126" s="2" t="s">
        <v>1990</v>
      </c>
      <c r="C126" s="2" t="s">
        <v>1991</v>
      </c>
      <c r="D126" s="3" t="s">
        <v>2591</v>
      </c>
      <c r="E126" s="3" t="s">
        <v>1983</v>
      </c>
      <c r="F126" s="2" t="s">
        <v>2349</v>
      </c>
      <c r="G126" s="2" t="s">
        <v>145</v>
      </c>
      <c r="H126" s="2">
        <v>9.3000000000000007</v>
      </c>
      <c r="I126" s="2">
        <v>6.2</v>
      </c>
      <c r="J126" s="2">
        <v>0</v>
      </c>
      <c r="K126" s="2">
        <v>0</v>
      </c>
      <c r="L126" s="2">
        <v>0</v>
      </c>
      <c r="M126" s="7">
        <f t="shared" ref="M126:M157" si="14">SUM(H126:L126)</f>
        <v>15.5</v>
      </c>
      <c r="N126" s="2" t="s">
        <v>28</v>
      </c>
      <c r="O126" s="2">
        <v>3037.39</v>
      </c>
      <c r="P126" s="2">
        <v>2028.04</v>
      </c>
      <c r="Q126" s="2">
        <v>0</v>
      </c>
      <c r="R126" s="2">
        <v>0</v>
      </c>
      <c r="S126" s="4">
        <f t="shared" si="8"/>
        <v>5065.43</v>
      </c>
      <c r="T126" s="2">
        <v>2679.95</v>
      </c>
      <c r="U126" s="2">
        <v>0</v>
      </c>
      <c r="V126" s="2">
        <v>2385.48</v>
      </c>
      <c r="W126" s="2">
        <v>47.09</v>
      </c>
      <c r="X126" s="2">
        <v>172.9</v>
      </c>
      <c r="Y126" s="2" t="s">
        <v>29</v>
      </c>
      <c r="Z126" s="2">
        <v>172.9</v>
      </c>
      <c r="AA126" s="2">
        <v>0</v>
      </c>
      <c r="AB126" s="2">
        <v>0</v>
      </c>
      <c r="AC126" s="5">
        <v>44524</v>
      </c>
      <c r="AD126" s="6">
        <f t="shared" si="9"/>
        <v>326.80193548387098</v>
      </c>
      <c r="AE126" s="6">
        <f t="shared" si="10"/>
        <v>153.90193548387097</v>
      </c>
      <c r="AF126" s="7">
        <f t="shared" si="11"/>
        <v>2679.9500000000003</v>
      </c>
      <c r="AG126" s="6">
        <f t="shared" si="12"/>
        <v>2385.48</v>
      </c>
    </row>
    <row r="127" spans="1:33">
      <c r="A127" s="1" t="s">
        <v>2572</v>
      </c>
      <c r="B127" s="2" t="s">
        <v>1990</v>
      </c>
      <c r="C127" s="2" t="s">
        <v>1991</v>
      </c>
      <c r="D127" s="3" t="s">
        <v>2591</v>
      </c>
      <c r="E127" s="3" t="s">
        <v>1983</v>
      </c>
      <c r="F127" s="2" t="s">
        <v>904</v>
      </c>
      <c r="G127" s="2" t="s">
        <v>131</v>
      </c>
      <c r="H127" s="2">
        <v>9.3000000000000007</v>
      </c>
      <c r="I127" s="2">
        <v>0</v>
      </c>
      <c r="J127" s="2">
        <v>0</v>
      </c>
      <c r="K127" s="2">
        <v>0</v>
      </c>
      <c r="L127" s="2">
        <v>0</v>
      </c>
      <c r="M127" s="7">
        <f t="shared" si="14"/>
        <v>9.3000000000000007</v>
      </c>
      <c r="N127" s="2" t="s">
        <v>28</v>
      </c>
      <c r="O127" s="2">
        <v>3039.54</v>
      </c>
      <c r="P127" s="2">
        <v>0</v>
      </c>
      <c r="Q127" s="2">
        <v>0</v>
      </c>
      <c r="R127" s="2">
        <v>0</v>
      </c>
      <c r="S127" s="4">
        <f t="shared" si="8"/>
        <v>3039.54</v>
      </c>
      <c r="T127" s="2">
        <v>1607.97</v>
      </c>
      <c r="U127" s="2">
        <v>0</v>
      </c>
      <c r="V127" s="2">
        <v>3039.54</v>
      </c>
      <c r="W127" s="2">
        <v>100</v>
      </c>
      <c r="X127" s="2">
        <v>172.9</v>
      </c>
      <c r="Y127" s="2" t="s">
        <v>29</v>
      </c>
      <c r="Z127" s="2">
        <v>172.9</v>
      </c>
      <c r="AA127" s="2">
        <v>0</v>
      </c>
      <c r="AB127" s="2">
        <v>0</v>
      </c>
      <c r="AC127" s="2" t="s">
        <v>30</v>
      </c>
      <c r="AD127" s="6">
        <f t="shared" si="9"/>
        <v>326.83225806451611</v>
      </c>
      <c r="AE127" s="6">
        <f t="shared" si="10"/>
        <v>153.93225806451611</v>
      </c>
      <c r="AF127" s="7">
        <f t="shared" si="11"/>
        <v>1607.9700000000003</v>
      </c>
      <c r="AG127" s="6">
        <f t="shared" si="12"/>
        <v>1431.5699999999997</v>
      </c>
    </row>
    <row r="128" spans="1:33">
      <c r="A128" s="1" t="s">
        <v>2575</v>
      </c>
      <c r="B128" s="2" t="s">
        <v>1990</v>
      </c>
      <c r="C128" s="2" t="s">
        <v>1991</v>
      </c>
      <c r="D128" s="3" t="s">
        <v>2591</v>
      </c>
      <c r="E128" s="3" t="s">
        <v>1983</v>
      </c>
      <c r="F128" s="2" t="s">
        <v>2424</v>
      </c>
      <c r="G128" s="2" t="s">
        <v>175</v>
      </c>
      <c r="H128" s="2">
        <v>0</v>
      </c>
      <c r="I128" s="2">
        <v>18.600000000000001</v>
      </c>
      <c r="J128" s="2">
        <v>0</v>
      </c>
      <c r="K128" s="2">
        <v>0</v>
      </c>
      <c r="L128" s="2">
        <v>0</v>
      </c>
      <c r="M128" s="7">
        <f t="shared" si="14"/>
        <v>18.600000000000001</v>
      </c>
      <c r="N128" s="2" t="s">
        <v>28</v>
      </c>
      <c r="O128" s="2">
        <v>0</v>
      </c>
      <c r="P128" s="2">
        <v>6953.27</v>
      </c>
      <c r="Q128" s="2">
        <v>0</v>
      </c>
      <c r="R128" s="2">
        <v>0</v>
      </c>
      <c r="S128" s="4">
        <f t="shared" si="8"/>
        <v>6953.27</v>
      </c>
      <c r="T128" s="2">
        <v>3215.94</v>
      </c>
      <c r="U128" s="2">
        <v>0</v>
      </c>
      <c r="V128" s="2">
        <v>3717.24</v>
      </c>
      <c r="W128" s="2">
        <v>53.46</v>
      </c>
      <c r="X128" s="2">
        <v>172.9</v>
      </c>
      <c r="Y128" s="2" t="s">
        <v>29</v>
      </c>
      <c r="Z128" s="2">
        <v>172.9</v>
      </c>
      <c r="AA128" s="2">
        <v>0</v>
      </c>
      <c r="AB128" s="2">
        <v>0</v>
      </c>
      <c r="AC128" s="5">
        <v>44456</v>
      </c>
      <c r="AD128" s="6">
        <f t="shared" si="9"/>
        <v>373.83172043010751</v>
      </c>
      <c r="AE128" s="6">
        <f t="shared" si="10"/>
        <v>200.9317204301075</v>
      </c>
      <c r="AF128" s="7">
        <f t="shared" si="11"/>
        <v>3215.9400000000005</v>
      </c>
      <c r="AG128" s="6">
        <f t="shared" si="12"/>
        <v>3737.33</v>
      </c>
    </row>
    <row r="129" spans="1:33">
      <c r="A129" s="1" t="s">
        <v>2574</v>
      </c>
      <c r="B129" s="2" t="s">
        <v>1990</v>
      </c>
      <c r="C129" s="2" t="s">
        <v>1991</v>
      </c>
      <c r="D129" s="3" t="s">
        <v>2591</v>
      </c>
      <c r="E129" s="3" t="s">
        <v>1983</v>
      </c>
      <c r="F129" s="2" t="s">
        <v>1961</v>
      </c>
      <c r="G129" s="2" t="s">
        <v>62</v>
      </c>
      <c r="H129" s="2">
        <v>19.2</v>
      </c>
      <c r="I129" s="2">
        <v>4.2</v>
      </c>
      <c r="J129" s="2">
        <v>0</v>
      </c>
      <c r="K129" s="2">
        <v>0</v>
      </c>
      <c r="L129" s="2">
        <v>0</v>
      </c>
      <c r="M129" s="7">
        <f t="shared" si="14"/>
        <v>23.4</v>
      </c>
      <c r="N129" s="2" t="s">
        <v>28</v>
      </c>
      <c r="O129" s="2">
        <v>7702.64</v>
      </c>
      <c r="P129" s="2">
        <v>1648.6</v>
      </c>
      <c r="Q129" s="2">
        <v>0</v>
      </c>
      <c r="R129" s="2">
        <v>0</v>
      </c>
      <c r="S129" s="4">
        <f t="shared" si="8"/>
        <v>9351.24</v>
      </c>
      <c r="T129" s="2">
        <v>4045.86</v>
      </c>
      <c r="U129" s="2">
        <v>0</v>
      </c>
      <c r="V129" s="2">
        <v>5318.86</v>
      </c>
      <c r="W129" s="2">
        <v>56.88</v>
      </c>
      <c r="X129" s="2">
        <v>172.9</v>
      </c>
      <c r="Y129" s="2" t="s">
        <v>29</v>
      </c>
      <c r="Z129" s="2">
        <v>172.9</v>
      </c>
      <c r="AA129" s="2">
        <v>0</v>
      </c>
      <c r="AB129" s="2">
        <v>0</v>
      </c>
      <c r="AC129" s="5">
        <v>44551</v>
      </c>
      <c r="AD129" s="6">
        <f t="shared" si="9"/>
        <v>399.62564102564102</v>
      </c>
      <c r="AE129" s="6">
        <f t="shared" si="10"/>
        <v>226.72564102564101</v>
      </c>
      <c r="AF129" s="7">
        <f t="shared" si="11"/>
        <v>4045.8599999999997</v>
      </c>
      <c r="AG129" s="6">
        <f t="shared" si="12"/>
        <v>5305.38</v>
      </c>
    </row>
    <row r="130" spans="1:33">
      <c r="A130" s="1" t="s">
        <v>2573</v>
      </c>
      <c r="B130" s="2" t="s">
        <v>1990</v>
      </c>
      <c r="C130" s="2" t="s">
        <v>1991</v>
      </c>
      <c r="D130" s="3" t="s">
        <v>2591</v>
      </c>
      <c r="E130" s="3" t="s">
        <v>1983</v>
      </c>
      <c r="F130" s="2" t="s">
        <v>2366</v>
      </c>
      <c r="G130" s="2" t="s">
        <v>103</v>
      </c>
      <c r="H130" s="2">
        <v>53.6</v>
      </c>
      <c r="I130" s="2">
        <v>3.1</v>
      </c>
      <c r="J130" s="2">
        <v>0</v>
      </c>
      <c r="K130" s="2">
        <v>0</v>
      </c>
      <c r="L130" s="2">
        <v>0</v>
      </c>
      <c r="M130" s="7">
        <f t="shared" si="14"/>
        <v>56.7</v>
      </c>
      <c r="N130" s="2" t="s">
        <v>28</v>
      </c>
      <c r="O130" s="2">
        <v>18971.78</v>
      </c>
      <c r="P130" s="2">
        <v>1085</v>
      </c>
      <c r="Q130" s="2">
        <v>0</v>
      </c>
      <c r="R130" s="2">
        <v>0</v>
      </c>
      <c r="S130" s="4">
        <f t="shared" ref="S130:S193" si="15">SUM(O130:R130)</f>
        <v>20056.78</v>
      </c>
      <c r="T130" s="2">
        <v>9803.43</v>
      </c>
      <c r="U130" s="2">
        <v>0</v>
      </c>
      <c r="V130" s="2">
        <v>10253.35</v>
      </c>
      <c r="W130" s="2">
        <v>51.12</v>
      </c>
      <c r="X130" s="2">
        <v>172.9</v>
      </c>
      <c r="Y130" s="2" t="s">
        <v>29</v>
      </c>
      <c r="Z130" s="2">
        <v>172.9</v>
      </c>
      <c r="AA130" s="2">
        <v>0</v>
      </c>
      <c r="AB130" s="2">
        <v>0</v>
      </c>
      <c r="AC130" s="5">
        <v>44494</v>
      </c>
      <c r="AD130" s="6">
        <f t="shared" ref="AD130:AD193" si="16">SUM(S130/M130)</f>
        <v>353.73509700176362</v>
      </c>
      <c r="AE130" s="6">
        <f t="shared" ref="AE130:AE193" si="17">SUM(AD130-Z130)</f>
        <v>180.83509700176361</v>
      </c>
      <c r="AF130" s="7">
        <f t="shared" ref="AF130:AF193" si="18">SUM(Z130*M130)</f>
        <v>9803.43</v>
      </c>
      <c r="AG130" s="6">
        <f t="shared" ref="AG130:AG193" si="19">SUM(S130-AF130)</f>
        <v>10253.349999999999</v>
      </c>
    </row>
    <row r="131" spans="1:33">
      <c r="A131" s="1" t="s">
        <v>2576</v>
      </c>
      <c r="B131" s="2" t="s">
        <v>1990</v>
      </c>
      <c r="C131" s="2" t="s">
        <v>1991</v>
      </c>
      <c r="D131" s="3" t="s">
        <v>2591</v>
      </c>
      <c r="E131" s="3" t="s">
        <v>1983</v>
      </c>
      <c r="F131" s="2" t="s">
        <v>2459</v>
      </c>
      <c r="G131" s="2" t="s">
        <v>38</v>
      </c>
      <c r="H131" s="2">
        <v>0</v>
      </c>
      <c r="I131" s="2">
        <v>10</v>
      </c>
      <c r="J131" s="2">
        <v>0</v>
      </c>
      <c r="K131" s="2">
        <v>0</v>
      </c>
      <c r="L131" s="2">
        <v>0</v>
      </c>
      <c r="M131" s="7">
        <f t="shared" si="14"/>
        <v>10</v>
      </c>
      <c r="N131" s="2" t="s">
        <v>28</v>
      </c>
      <c r="O131" s="2">
        <v>2429.91</v>
      </c>
      <c r="P131" s="2">
        <v>23364.49</v>
      </c>
      <c r="Q131" s="2">
        <v>0</v>
      </c>
      <c r="R131" s="2">
        <v>0</v>
      </c>
      <c r="S131" s="4">
        <f t="shared" si="15"/>
        <v>25794.400000000001</v>
      </c>
      <c r="T131" s="2">
        <v>1729</v>
      </c>
      <c r="U131" s="2">
        <v>0</v>
      </c>
      <c r="V131" s="2">
        <v>24065.4</v>
      </c>
      <c r="W131" s="2">
        <v>93.3</v>
      </c>
      <c r="X131" s="2">
        <v>172.9</v>
      </c>
      <c r="Y131" s="2" t="s">
        <v>29</v>
      </c>
      <c r="Z131" s="2">
        <v>172.9</v>
      </c>
      <c r="AA131" s="2">
        <v>0</v>
      </c>
      <c r="AB131" s="2">
        <v>0</v>
      </c>
      <c r="AC131" s="5">
        <v>44522</v>
      </c>
      <c r="AD131" s="6">
        <f t="shared" si="16"/>
        <v>2579.44</v>
      </c>
      <c r="AE131" s="6">
        <f t="shared" si="17"/>
        <v>2406.54</v>
      </c>
      <c r="AF131" s="7">
        <f t="shared" si="18"/>
        <v>1729</v>
      </c>
      <c r="AG131" s="6">
        <f t="shared" si="19"/>
        <v>24065.4</v>
      </c>
    </row>
    <row r="132" spans="1:33">
      <c r="A132" s="1" t="s">
        <v>2573</v>
      </c>
      <c r="B132" s="2" t="s">
        <v>1992</v>
      </c>
      <c r="C132" s="2" t="s">
        <v>1993</v>
      </c>
      <c r="D132" s="3" t="s">
        <v>2591</v>
      </c>
      <c r="E132" s="3" t="s">
        <v>1983</v>
      </c>
      <c r="F132" s="2" t="s">
        <v>1994</v>
      </c>
      <c r="G132" s="2" t="s">
        <v>77</v>
      </c>
      <c r="H132" s="2">
        <v>0</v>
      </c>
      <c r="I132" s="2">
        <v>9.3000000000000007</v>
      </c>
      <c r="J132" s="2">
        <v>0</v>
      </c>
      <c r="K132" s="2">
        <v>0</v>
      </c>
      <c r="L132" s="2">
        <v>0</v>
      </c>
      <c r="M132" s="7">
        <f t="shared" si="14"/>
        <v>9.3000000000000007</v>
      </c>
      <c r="N132" s="2" t="s">
        <v>28</v>
      </c>
      <c r="O132" s="2">
        <v>0</v>
      </c>
      <c r="P132" s="2">
        <v>3301.34</v>
      </c>
      <c r="Q132" s="2">
        <v>0</v>
      </c>
      <c r="R132" s="2">
        <v>0</v>
      </c>
      <c r="S132" s="4">
        <f t="shared" si="15"/>
        <v>3301.34</v>
      </c>
      <c r="T132" s="2">
        <v>2511</v>
      </c>
      <c r="U132" s="2">
        <v>0</v>
      </c>
      <c r="V132" s="2">
        <v>3301.34</v>
      </c>
      <c r="W132" s="2">
        <v>100</v>
      </c>
      <c r="X132" s="2">
        <v>270</v>
      </c>
      <c r="Y132" s="2" t="s">
        <v>29</v>
      </c>
      <c r="Z132" s="2">
        <v>270</v>
      </c>
      <c r="AA132" s="2">
        <v>0</v>
      </c>
      <c r="AB132" s="2">
        <v>0</v>
      </c>
      <c r="AC132" s="2" t="s">
        <v>149</v>
      </c>
      <c r="AD132" s="6">
        <f t="shared" si="16"/>
        <v>354.98279569892475</v>
      </c>
      <c r="AE132" s="6">
        <f t="shared" si="17"/>
        <v>84.982795698924747</v>
      </c>
      <c r="AF132" s="7">
        <f t="shared" si="18"/>
        <v>2511</v>
      </c>
      <c r="AG132" s="6">
        <f t="shared" si="19"/>
        <v>790.34000000000015</v>
      </c>
    </row>
    <row r="133" spans="1:33">
      <c r="A133" s="1" t="s">
        <v>2573</v>
      </c>
      <c r="B133" s="2" t="s">
        <v>2011</v>
      </c>
      <c r="C133" s="2" t="s">
        <v>2012</v>
      </c>
      <c r="D133" s="3" t="s">
        <v>2591</v>
      </c>
      <c r="E133" s="3" t="s">
        <v>1983</v>
      </c>
      <c r="F133" s="2" t="s">
        <v>2013</v>
      </c>
      <c r="G133" s="2" t="s">
        <v>171</v>
      </c>
      <c r="H133" s="2">
        <v>12.4</v>
      </c>
      <c r="I133" s="2">
        <v>0</v>
      </c>
      <c r="J133" s="2">
        <v>0</v>
      </c>
      <c r="K133" s="2">
        <v>0</v>
      </c>
      <c r="L133" s="2">
        <v>0</v>
      </c>
      <c r="M133" s="7">
        <f t="shared" si="14"/>
        <v>12.4</v>
      </c>
      <c r="N133" s="2" t="s">
        <v>28</v>
      </c>
      <c r="O133" s="2">
        <v>4403.7299999999996</v>
      </c>
      <c r="P133" s="2">
        <v>0</v>
      </c>
      <c r="Q133" s="2">
        <v>0</v>
      </c>
      <c r="R133" s="2">
        <v>0</v>
      </c>
      <c r="S133" s="4">
        <f t="shared" si="15"/>
        <v>4403.7299999999996</v>
      </c>
      <c r="T133" s="2">
        <v>2145.1999999999998</v>
      </c>
      <c r="U133" s="2">
        <v>0</v>
      </c>
      <c r="V133" s="2">
        <v>2289.16</v>
      </c>
      <c r="W133" s="2">
        <v>51.98</v>
      </c>
      <c r="X133" s="2">
        <v>173</v>
      </c>
      <c r="Y133" s="2" t="s">
        <v>29</v>
      </c>
      <c r="Z133" s="2">
        <v>173</v>
      </c>
      <c r="AA133" s="2">
        <v>0</v>
      </c>
      <c r="AB133" s="2">
        <v>0</v>
      </c>
      <c r="AC133" s="5">
        <v>44125</v>
      </c>
      <c r="AD133" s="6">
        <f t="shared" si="16"/>
        <v>355.13951612903219</v>
      </c>
      <c r="AE133" s="6">
        <f t="shared" si="17"/>
        <v>182.13951612903219</v>
      </c>
      <c r="AF133" s="7">
        <f t="shared" si="18"/>
        <v>2145.2000000000003</v>
      </c>
      <c r="AG133" s="6">
        <f t="shared" si="19"/>
        <v>2258.5299999999993</v>
      </c>
    </row>
    <row r="134" spans="1:33">
      <c r="A134" s="1" t="s">
        <v>2571</v>
      </c>
      <c r="B134" s="2" t="s">
        <v>2011</v>
      </c>
      <c r="C134" s="2" t="s">
        <v>2012</v>
      </c>
      <c r="D134" s="3" t="s">
        <v>2591</v>
      </c>
      <c r="E134" s="3" t="s">
        <v>1983</v>
      </c>
      <c r="F134" s="2" t="s">
        <v>73</v>
      </c>
      <c r="G134" s="2" t="s">
        <v>131</v>
      </c>
      <c r="H134" s="2">
        <v>0</v>
      </c>
      <c r="I134" s="2">
        <v>9.3000000000000007</v>
      </c>
      <c r="J134" s="2">
        <v>0</v>
      </c>
      <c r="K134" s="2">
        <v>0</v>
      </c>
      <c r="L134" s="2">
        <v>0</v>
      </c>
      <c r="M134" s="7">
        <f t="shared" si="14"/>
        <v>9.3000000000000007</v>
      </c>
      <c r="N134" s="2" t="s">
        <v>28</v>
      </c>
      <c r="O134" s="2">
        <v>0</v>
      </c>
      <c r="P134" s="2">
        <v>3911.12</v>
      </c>
      <c r="Q134" s="2">
        <v>0</v>
      </c>
      <c r="R134" s="2">
        <v>0</v>
      </c>
      <c r="S134" s="4">
        <f t="shared" si="15"/>
        <v>3911.12</v>
      </c>
      <c r="T134" s="2">
        <v>1608.9</v>
      </c>
      <c r="U134" s="2">
        <v>0</v>
      </c>
      <c r="V134" s="2">
        <v>793.39</v>
      </c>
      <c r="W134" s="2">
        <v>20.29</v>
      </c>
      <c r="X134" s="2">
        <v>173</v>
      </c>
      <c r="Y134" s="2" t="s">
        <v>29</v>
      </c>
      <c r="Z134" s="2">
        <v>173</v>
      </c>
      <c r="AA134" s="2">
        <v>0</v>
      </c>
      <c r="AB134" s="2">
        <v>0</v>
      </c>
      <c r="AC134" s="5">
        <v>44527</v>
      </c>
      <c r="AD134" s="6">
        <f t="shared" si="16"/>
        <v>420.55053763440856</v>
      </c>
      <c r="AE134" s="6">
        <f t="shared" si="17"/>
        <v>247.55053763440856</v>
      </c>
      <c r="AF134" s="7">
        <f t="shared" si="18"/>
        <v>1608.9</v>
      </c>
      <c r="AG134" s="6">
        <f t="shared" si="19"/>
        <v>2302.2199999999998</v>
      </c>
    </row>
    <row r="135" spans="1:33">
      <c r="A135" s="1" t="s">
        <v>2571</v>
      </c>
      <c r="B135" s="2" t="s">
        <v>1997</v>
      </c>
      <c r="C135" s="2" t="s">
        <v>1998</v>
      </c>
      <c r="D135" s="3" t="s">
        <v>2591</v>
      </c>
      <c r="E135" s="3" t="s">
        <v>1983</v>
      </c>
      <c r="F135" s="2" t="s">
        <v>284</v>
      </c>
      <c r="G135" s="2" t="s">
        <v>55</v>
      </c>
      <c r="H135" s="2">
        <v>29.9</v>
      </c>
      <c r="I135" s="2">
        <v>0</v>
      </c>
      <c r="J135" s="2">
        <v>0</v>
      </c>
      <c r="K135" s="2">
        <v>0</v>
      </c>
      <c r="L135" s="2">
        <v>0</v>
      </c>
      <c r="M135" s="7">
        <f t="shared" si="14"/>
        <v>29.9</v>
      </c>
      <c r="N135" s="2" t="s">
        <v>28</v>
      </c>
      <c r="O135" s="2">
        <v>16944.04</v>
      </c>
      <c r="P135" s="2">
        <v>0</v>
      </c>
      <c r="Q135" s="2">
        <v>0</v>
      </c>
      <c r="R135" s="2">
        <v>0</v>
      </c>
      <c r="S135" s="4">
        <f t="shared" si="15"/>
        <v>16944.04</v>
      </c>
      <c r="T135" s="2">
        <v>5309.34</v>
      </c>
      <c r="U135" s="2">
        <v>0</v>
      </c>
      <c r="V135" s="2">
        <v>10238.36</v>
      </c>
      <c r="W135" s="2">
        <v>60.42</v>
      </c>
      <c r="X135" s="2">
        <v>177.57</v>
      </c>
      <c r="Y135" s="2" t="s">
        <v>29</v>
      </c>
      <c r="Z135" s="2">
        <v>177.57</v>
      </c>
      <c r="AA135" s="2">
        <v>0</v>
      </c>
      <c r="AB135" s="2">
        <v>0</v>
      </c>
      <c r="AC135" s="2" t="s">
        <v>149</v>
      </c>
      <c r="AD135" s="6">
        <f t="shared" si="16"/>
        <v>566.69030100334453</v>
      </c>
      <c r="AE135" s="6">
        <f t="shared" si="17"/>
        <v>389.12030100334454</v>
      </c>
      <c r="AF135" s="7">
        <f t="shared" si="18"/>
        <v>5309.3429999999998</v>
      </c>
      <c r="AG135" s="6">
        <f t="shared" si="19"/>
        <v>11634.697</v>
      </c>
    </row>
    <row r="136" spans="1:33">
      <c r="A136" s="1" t="s">
        <v>2568</v>
      </c>
      <c r="B136" s="2" t="s">
        <v>2007</v>
      </c>
      <c r="C136" s="2" t="s">
        <v>2008</v>
      </c>
      <c r="D136" s="3" t="s">
        <v>2591</v>
      </c>
      <c r="E136" s="3" t="s">
        <v>1983</v>
      </c>
      <c r="F136" s="2" t="s">
        <v>943</v>
      </c>
      <c r="G136" s="2" t="s">
        <v>171</v>
      </c>
      <c r="H136" s="2">
        <v>0</v>
      </c>
      <c r="I136" s="2">
        <v>43.4</v>
      </c>
      <c r="J136" s="2">
        <v>0</v>
      </c>
      <c r="K136" s="2">
        <v>0</v>
      </c>
      <c r="L136" s="2">
        <v>0</v>
      </c>
      <c r="M136" s="7">
        <f t="shared" si="14"/>
        <v>43.4</v>
      </c>
      <c r="N136" s="2" t="s">
        <v>28</v>
      </c>
      <c r="O136" s="2">
        <v>0</v>
      </c>
      <c r="P136" s="2">
        <v>18252.34</v>
      </c>
      <c r="Q136" s="2">
        <v>0</v>
      </c>
      <c r="R136" s="2">
        <v>0</v>
      </c>
      <c r="S136" s="4">
        <f t="shared" si="15"/>
        <v>18252.34</v>
      </c>
      <c r="T136" s="2">
        <v>7508.2</v>
      </c>
      <c r="U136" s="2">
        <v>0</v>
      </c>
      <c r="V136" s="2">
        <v>18252.34</v>
      </c>
      <c r="W136" s="2">
        <v>100</v>
      </c>
      <c r="X136" s="2">
        <v>173</v>
      </c>
      <c r="Y136" s="2" t="s">
        <v>29</v>
      </c>
      <c r="Z136" s="2">
        <v>173</v>
      </c>
      <c r="AA136" s="2">
        <v>0</v>
      </c>
      <c r="AB136" s="2">
        <v>0</v>
      </c>
      <c r="AC136" s="2" t="s">
        <v>30</v>
      </c>
      <c r="AD136" s="6">
        <f t="shared" si="16"/>
        <v>420.56082949308757</v>
      </c>
      <c r="AE136" s="6">
        <f t="shared" si="17"/>
        <v>247.56082949308757</v>
      </c>
      <c r="AF136" s="7">
        <f t="shared" si="18"/>
        <v>7508.2</v>
      </c>
      <c r="AG136" s="6">
        <f t="shared" si="19"/>
        <v>10744.14</v>
      </c>
    </row>
    <row r="137" spans="1:33">
      <c r="A137" s="1" t="s">
        <v>2568</v>
      </c>
      <c r="B137" s="2" t="s">
        <v>2009</v>
      </c>
      <c r="C137" s="2" t="s">
        <v>2010</v>
      </c>
      <c r="D137" s="3" t="s">
        <v>2591</v>
      </c>
      <c r="E137" s="3" t="s">
        <v>1983</v>
      </c>
      <c r="F137" s="2" t="s">
        <v>943</v>
      </c>
      <c r="G137" s="2" t="s">
        <v>34</v>
      </c>
      <c r="H137" s="2">
        <v>18.600000000000001</v>
      </c>
      <c r="I137" s="2">
        <v>0</v>
      </c>
      <c r="J137" s="2">
        <v>0</v>
      </c>
      <c r="K137" s="2">
        <v>0</v>
      </c>
      <c r="L137" s="2">
        <v>0</v>
      </c>
      <c r="M137" s="7">
        <f t="shared" si="14"/>
        <v>18.600000000000001</v>
      </c>
      <c r="N137" s="2" t="s">
        <v>28</v>
      </c>
      <c r="O137" s="2">
        <v>7822.43</v>
      </c>
      <c r="P137" s="2">
        <v>0</v>
      </c>
      <c r="Q137" s="2">
        <v>0</v>
      </c>
      <c r="R137" s="2">
        <v>0</v>
      </c>
      <c r="S137" s="4">
        <f t="shared" si="15"/>
        <v>7822.43</v>
      </c>
      <c r="T137" s="2">
        <v>0</v>
      </c>
      <c r="U137" s="2">
        <v>0</v>
      </c>
      <c r="V137" s="2">
        <v>7822.43</v>
      </c>
      <c r="W137" s="2">
        <v>100</v>
      </c>
      <c r="X137" s="2">
        <v>0</v>
      </c>
      <c r="Y137" s="2" t="s">
        <v>296</v>
      </c>
      <c r="Z137" s="2">
        <v>177</v>
      </c>
      <c r="AA137" s="2">
        <v>103</v>
      </c>
      <c r="AB137" s="2">
        <v>0</v>
      </c>
      <c r="AC137" s="2" t="s">
        <v>149</v>
      </c>
      <c r="AD137" s="6">
        <f t="shared" si="16"/>
        <v>420.56075268817204</v>
      </c>
      <c r="AE137" s="6">
        <f t="shared" si="17"/>
        <v>243.56075268817204</v>
      </c>
      <c r="AF137" s="7">
        <f t="shared" si="18"/>
        <v>3292.2000000000003</v>
      </c>
      <c r="AG137" s="6">
        <f t="shared" si="19"/>
        <v>4530.2299999999996</v>
      </c>
    </row>
    <row r="138" spans="1:33">
      <c r="A138" s="1" t="s">
        <v>2569</v>
      </c>
      <c r="B138" s="2" t="s">
        <v>1981</v>
      </c>
      <c r="C138" s="2" t="s">
        <v>1982</v>
      </c>
      <c r="D138" s="3" t="s">
        <v>2591</v>
      </c>
      <c r="E138" s="3" t="s">
        <v>1983</v>
      </c>
      <c r="F138" s="2" t="s">
        <v>1017</v>
      </c>
      <c r="G138" s="2" t="s">
        <v>50</v>
      </c>
      <c r="H138" s="2">
        <v>6.2</v>
      </c>
      <c r="I138" s="2">
        <v>0</v>
      </c>
      <c r="J138" s="2">
        <v>0</v>
      </c>
      <c r="K138" s="2">
        <v>0</v>
      </c>
      <c r="L138" s="2">
        <v>0</v>
      </c>
      <c r="M138" s="7">
        <f t="shared" si="14"/>
        <v>6.2</v>
      </c>
      <c r="N138" s="2" t="s">
        <v>28</v>
      </c>
      <c r="O138" s="2">
        <v>2196.2600000000002</v>
      </c>
      <c r="P138" s="2">
        <v>0</v>
      </c>
      <c r="Q138" s="2">
        <v>0</v>
      </c>
      <c r="R138" s="2">
        <v>0</v>
      </c>
      <c r="S138" s="4">
        <f t="shared" si="15"/>
        <v>2196.2600000000002</v>
      </c>
      <c r="T138" s="2">
        <v>1158.9000000000001</v>
      </c>
      <c r="U138" s="2">
        <v>0</v>
      </c>
      <c r="V138" s="2">
        <v>1037.3599999999999</v>
      </c>
      <c r="W138" s="2">
        <v>47.23</v>
      </c>
      <c r="X138" s="2">
        <v>0</v>
      </c>
      <c r="Y138" s="2" t="s">
        <v>29</v>
      </c>
      <c r="Z138" s="2">
        <v>186.92</v>
      </c>
      <c r="AA138" s="2">
        <v>0</v>
      </c>
      <c r="AB138" s="2">
        <v>0</v>
      </c>
      <c r="AC138" s="2" t="s">
        <v>30</v>
      </c>
      <c r="AD138" s="6">
        <f t="shared" si="16"/>
        <v>354.23548387096776</v>
      </c>
      <c r="AE138" s="6">
        <f t="shared" si="17"/>
        <v>167.31548387096777</v>
      </c>
      <c r="AF138" s="7">
        <f t="shared" si="18"/>
        <v>1158.904</v>
      </c>
      <c r="AG138" s="6">
        <f t="shared" si="19"/>
        <v>1037.3560000000002</v>
      </c>
    </row>
    <row r="139" spans="1:33">
      <c r="A139" s="1" t="s">
        <v>2573</v>
      </c>
      <c r="B139" s="2" t="s">
        <v>1995</v>
      </c>
      <c r="C139" s="2" t="s">
        <v>1996</v>
      </c>
      <c r="D139" s="3" t="s">
        <v>2591</v>
      </c>
      <c r="E139" s="3" t="s">
        <v>1983</v>
      </c>
      <c r="F139" s="2" t="s">
        <v>1139</v>
      </c>
      <c r="G139" s="2" t="s">
        <v>27</v>
      </c>
      <c r="H139" s="2">
        <v>24</v>
      </c>
      <c r="I139" s="2">
        <v>3.1</v>
      </c>
      <c r="J139" s="2">
        <v>0</v>
      </c>
      <c r="K139" s="2">
        <v>0</v>
      </c>
      <c r="L139" s="2">
        <v>0</v>
      </c>
      <c r="M139" s="7">
        <f t="shared" si="14"/>
        <v>27.1</v>
      </c>
      <c r="N139" s="2" t="s">
        <v>28</v>
      </c>
      <c r="O139" s="2">
        <v>9120</v>
      </c>
      <c r="P139" s="2">
        <v>1100.77</v>
      </c>
      <c r="Q139" s="2">
        <v>0</v>
      </c>
      <c r="R139" s="2">
        <v>0</v>
      </c>
      <c r="S139" s="4">
        <f t="shared" si="15"/>
        <v>10220.77</v>
      </c>
      <c r="T139" s="2">
        <v>4349.55</v>
      </c>
      <c r="U139" s="2">
        <v>0</v>
      </c>
      <c r="V139" s="2">
        <v>5871.22</v>
      </c>
      <c r="W139" s="2">
        <v>57.44</v>
      </c>
      <c r="X139" s="2">
        <v>0</v>
      </c>
      <c r="Y139" s="2" t="s">
        <v>29</v>
      </c>
      <c r="Z139" s="2">
        <v>160.5</v>
      </c>
      <c r="AA139" s="2">
        <v>0</v>
      </c>
      <c r="AB139" s="2">
        <v>0</v>
      </c>
      <c r="AC139" s="2" t="s">
        <v>2383</v>
      </c>
      <c r="AD139" s="6">
        <f t="shared" si="16"/>
        <v>377.15018450184499</v>
      </c>
      <c r="AE139" s="6">
        <f t="shared" si="17"/>
        <v>216.65018450184499</v>
      </c>
      <c r="AF139" s="7">
        <f t="shared" si="18"/>
        <v>4349.55</v>
      </c>
      <c r="AG139" s="6">
        <f t="shared" si="19"/>
        <v>5871.22</v>
      </c>
    </row>
    <row r="140" spans="1:33">
      <c r="A140" s="1" t="s">
        <v>2576</v>
      </c>
      <c r="B140" s="2" t="s">
        <v>1995</v>
      </c>
      <c r="C140" s="2" t="s">
        <v>1996</v>
      </c>
      <c r="D140" s="3" t="s">
        <v>2591</v>
      </c>
      <c r="E140" s="3" t="s">
        <v>1983</v>
      </c>
      <c r="F140" s="2" t="s">
        <v>302</v>
      </c>
      <c r="G140" s="2" t="s">
        <v>80</v>
      </c>
      <c r="H140" s="2">
        <v>3</v>
      </c>
      <c r="I140" s="2">
        <v>6</v>
      </c>
      <c r="J140" s="2">
        <v>0</v>
      </c>
      <c r="K140" s="2">
        <v>0</v>
      </c>
      <c r="L140" s="2">
        <v>0</v>
      </c>
      <c r="M140" s="7">
        <f t="shared" si="14"/>
        <v>9</v>
      </c>
      <c r="N140" s="2" t="s">
        <v>28</v>
      </c>
      <c r="O140" s="2">
        <v>7429.91</v>
      </c>
      <c r="P140" s="2">
        <v>13850.47</v>
      </c>
      <c r="Q140" s="2">
        <v>0</v>
      </c>
      <c r="R140" s="2">
        <v>0</v>
      </c>
      <c r="S140" s="4">
        <f t="shared" si="15"/>
        <v>21280.379999999997</v>
      </c>
      <c r="T140" s="2">
        <v>1444.5</v>
      </c>
      <c r="U140" s="2">
        <v>0</v>
      </c>
      <c r="V140" s="2">
        <v>19835.88</v>
      </c>
      <c r="W140" s="2">
        <v>93.21</v>
      </c>
      <c r="X140" s="2">
        <v>0</v>
      </c>
      <c r="Y140" s="2" t="s">
        <v>29</v>
      </c>
      <c r="Z140" s="2">
        <v>160.5</v>
      </c>
      <c r="AA140" s="2">
        <v>0</v>
      </c>
      <c r="AB140" s="2">
        <v>0</v>
      </c>
      <c r="AC140" s="5">
        <v>44534</v>
      </c>
      <c r="AD140" s="6">
        <f t="shared" si="16"/>
        <v>2364.4866666666662</v>
      </c>
      <c r="AE140" s="6">
        <f t="shared" si="17"/>
        <v>2203.9866666666662</v>
      </c>
      <c r="AF140" s="7">
        <f t="shared" si="18"/>
        <v>1444.5</v>
      </c>
      <c r="AG140" s="6">
        <f t="shared" si="19"/>
        <v>19835.879999999997</v>
      </c>
    </row>
    <row r="141" spans="1:33">
      <c r="A141" s="1" t="s">
        <v>2576</v>
      </c>
      <c r="B141" s="2" t="s">
        <v>1995</v>
      </c>
      <c r="C141" s="2" t="s">
        <v>1996</v>
      </c>
      <c r="D141" s="3" t="s">
        <v>2591</v>
      </c>
      <c r="E141" s="3" t="s">
        <v>1983</v>
      </c>
      <c r="F141" s="2" t="s">
        <v>592</v>
      </c>
      <c r="G141" s="2" t="s">
        <v>91</v>
      </c>
      <c r="H141" s="2">
        <v>2</v>
      </c>
      <c r="I141" s="2">
        <v>3</v>
      </c>
      <c r="J141" s="2">
        <v>0</v>
      </c>
      <c r="K141" s="2">
        <v>0</v>
      </c>
      <c r="L141" s="2">
        <v>0</v>
      </c>
      <c r="M141" s="7">
        <f t="shared" si="14"/>
        <v>5</v>
      </c>
      <c r="N141" s="2" t="s">
        <v>28</v>
      </c>
      <c r="O141" s="2">
        <v>4616.82</v>
      </c>
      <c r="P141" s="2">
        <v>6925.23</v>
      </c>
      <c r="Q141" s="2">
        <v>0</v>
      </c>
      <c r="R141" s="2">
        <v>0</v>
      </c>
      <c r="S141" s="4">
        <f t="shared" si="15"/>
        <v>11542.05</v>
      </c>
      <c r="T141" s="2">
        <v>802.5</v>
      </c>
      <c r="U141" s="2">
        <v>0</v>
      </c>
      <c r="V141" s="2">
        <v>10739.55</v>
      </c>
      <c r="W141" s="2">
        <v>93.05</v>
      </c>
      <c r="X141" s="2">
        <v>0</v>
      </c>
      <c r="Y141" s="2" t="s">
        <v>29</v>
      </c>
      <c r="Z141" s="2">
        <v>160.5</v>
      </c>
      <c r="AA141" s="2">
        <v>0</v>
      </c>
      <c r="AB141" s="2">
        <v>0</v>
      </c>
      <c r="AC141" s="2" t="s">
        <v>149</v>
      </c>
      <c r="AD141" s="6">
        <f t="shared" si="16"/>
        <v>2308.41</v>
      </c>
      <c r="AE141" s="6">
        <f t="shared" si="17"/>
        <v>2147.91</v>
      </c>
      <c r="AF141" s="7">
        <f t="shared" si="18"/>
        <v>802.5</v>
      </c>
      <c r="AG141" s="6">
        <f t="shared" si="19"/>
        <v>10739.55</v>
      </c>
    </row>
    <row r="142" spans="1:33">
      <c r="A142" s="1" t="s">
        <v>2571</v>
      </c>
      <c r="B142" s="2" t="s">
        <v>1995</v>
      </c>
      <c r="C142" s="2" t="s">
        <v>1996</v>
      </c>
      <c r="D142" s="3" t="s">
        <v>2591</v>
      </c>
      <c r="E142" s="3" t="s">
        <v>1983</v>
      </c>
      <c r="F142" s="2" t="s">
        <v>1954</v>
      </c>
      <c r="G142" s="2" t="s">
        <v>131</v>
      </c>
      <c r="H142" s="2">
        <v>14.2</v>
      </c>
      <c r="I142" s="2">
        <v>5</v>
      </c>
      <c r="J142" s="2">
        <v>0</v>
      </c>
      <c r="K142" s="2">
        <v>1</v>
      </c>
      <c r="L142" s="2">
        <v>0</v>
      </c>
      <c r="M142" s="7">
        <f t="shared" si="14"/>
        <v>20.2</v>
      </c>
      <c r="N142" s="2" t="s">
        <v>28</v>
      </c>
      <c r="O142" s="2">
        <v>22373.83</v>
      </c>
      <c r="P142" s="2">
        <v>12429.91</v>
      </c>
      <c r="Q142" s="2">
        <v>0</v>
      </c>
      <c r="R142" s="2">
        <v>2308.41</v>
      </c>
      <c r="S142" s="4">
        <f t="shared" si="15"/>
        <v>37112.150000000009</v>
      </c>
      <c r="T142" s="2">
        <v>2921.1</v>
      </c>
      <c r="U142" s="2">
        <v>160.5</v>
      </c>
      <c r="V142" s="2">
        <v>29574.23</v>
      </c>
      <c r="W142" s="2">
        <v>91.01</v>
      </c>
      <c r="X142" s="2">
        <v>0</v>
      </c>
      <c r="Y142" s="2" t="s">
        <v>29</v>
      </c>
      <c r="Z142" s="2">
        <v>160.5</v>
      </c>
      <c r="AA142" s="2">
        <v>0</v>
      </c>
      <c r="AB142" s="2">
        <v>0</v>
      </c>
      <c r="AC142" s="2" t="s">
        <v>2298</v>
      </c>
      <c r="AD142" s="6">
        <f t="shared" si="16"/>
        <v>1837.235148514852</v>
      </c>
      <c r="AE142" s="6">
        <f t="shared" si="17"/>
        <v>1676.735148514852</v>
      </c>
      <c r="AF142" s="7">
        <f t="shared" si="18"/>
        <v>3242.1</v>
      </c>
      <c r="AG142" s="6">
        <f t="shared" si="19"/>
        <v>33870.05000000001</v>
      </c>
    </row>
    <row r="143" spans="1:33">
      <c r="A143" s="1" t="s">
        <v>2569</v>
      </c>
      <c r="B143" s="2" t="s">
        <v>1984</v>
      </c>
      <c r="C143" s="2" t="s">
        <v>1985</v>
      </c>
      <c r="D143" s="3" t="s">
        <v>2591</v>
      </c>
      <c r="E143" s="3" t="s">
        <v>1983</v>
      </c>
      <c r="F143" s="2" t="s">
        <v>339</v>
      </c>
      <c r="G143" s="2" t="s">
        <v>84</v>
      </c>
      <c r="H143" s="2">
        <v>136.4</v>
      </c>
      <c r="I143" s="2">
        <v>80.599999999999994</v>
      </c>
      <c r="J143" s="2">
        <v>0</v>
      </c>
      <c r="K143" s="2">
        <v>0</v>
      </c>
      <c r="L143" s="2">
        <v>0</v>
      </c>
      <c r="M143" s="7">
        <f t="shared" si="14"/>
        <v>217</v>
      </c>
      <c r="N143" s="2" t="s">
        <v>28</v>
      </c>
      <c r="O143" s="2">
        <v>44652.07</v>
      </c>
      <c r="P143" s="2">
        <v>28624.3</v>
      </c>
      <c r="Q143" s="2">
        <v>0</v>
      </c>
      <c r="R143" s="2">
        <v>0</v>
      </c>
      <c r="S143" s="4">
        <f t="shared" si="15"/>
        <v>73276.37</v>
      </c>
      <c r="T143" s="2">
        <v>41826.75</v>
      </c>
      <c r="U143" s="2">
        <v>0</v>
      </c>
      <c r="V143" s="2">
        <v>33005.96</v>
      </c>
      <c r="W143" s="2">
        <v>45.04</v>
      </c>
      <c r="X143" s="2">
        <v>192.75</v>
      </c>
      <c r="Y143" s="2" t="s">
        <v>29</v>
      </c>
      <c r="Z143" s="2">
        <v>192.75</v>
      </c>
      <c r="AA143" s="2">
        <v>0</v>
      </c>
      <c r="AB143" s="2">
        <v>0</v>
      </c>
      <c r="AC143" s="5">
        <v>44525</v>
      </c>
      <c r="AD143" s="6">
        <f t="shared" si="16"/>
        <v>337.67912442396312</v>
      </c>
      <c r="AE143" s="6">
        <f t="shared" si="17"/>
        <v>144.92912442396312</v>
      </c>
      <c r="AF143" s="7">
        <f t="shared" si="18"/>
        <v>41826.75</v>
      </c>
      <c r="AG143" s="6">
        <f t="shared" si="19"/>
        <v>31449.619999999995</v>
      </c>
    </row>
    <row r="144" spans="1:33">
      <c r="A144" s="1" t="s">
        <v>2572</v>
      </c>
      <c r="B144" s="2" t="s">
        <v>1984</v>
      </c>
      <c r="C144" s="2" t="s">
        <v>1985</v>
      </c>
      <c r="D144" s="3" t="s">
        <v>2591</v>
      </c>
      <c r="E144" s="3" t="s">
        <v>1983</v>
      </c>
      <c r="F144" s="2" t="s">
        <v>718</v>
      </c>
      <c r="G144" s="2" t="s">
        <v>55</v>
      </c>
      <c r="H144" s="2">
        <v>117.8</v>
      </c>
      <c r="I144" s="2">
        <v>0</v>
      </c>
      <c r="J144" s="2">
        <v>0</v>
      </c>
      <c r="K144" s="2">
        <v>0</v>
      </c>
      <c r="L144" s="2">
        <v>0</v>
      </c>
      <c r="M144" s="7">
        <f t="shared" si="14"/>
        <v>117.8</v>
      </c>
      <c r="N144" s="2" t="s">
        <v>28</v>
      </c>
      <c r="O144" s="2">
        <v>33023.480000000003</v>
      </c>
      <c r="P144" s="2">
        <v>0</v>
      </c>
      <c r="Q144" s="2">
        <v>0</v>
      </c>
      <c r="R144" s="2">
        <v>0</v>
      </c>
      <c r="S144" s="4">
        <f t="shared" si="15"/>
        <v>33023.480000000003</v>
      </c>
      <c r="T144" s="2">
        <v>22705.95</v>
      </c>
      <c r="U144" s="2">
        <v>0</v>
      </c>
      <c r="V144" s="2">
        <v>10326.34</v>
      </c>
      <c r="W144" s="2">
        <v>31.27</v>
      </c>
      <c r="X144" s="2">
        <v>192.75</v>
      </c>
      <c r="Y144" s="2" t="s">
        <v>29</v>
      </c>
      <c r="Z144" s="2">
        <v>192.75</v>
      </c>
      <c r="AA144" s="2">
        <v>0</v>
      </c>
      <c r="AB144" s="2">
        <v>0</v>
      </c>
      <c r="AC144" s="5">
        <v>44517</v>
      </c>
      <c r="AD144" s="6">
        <f t="shared" si="16"/>
        <v>280.33514431239394</v>
      </c>
      <c r="AE144" s="6">
        <f t="shared" si="17"/>
        <v>87.585144312393936</v>
      </c>
      <c r="AF144" s="7">
        <f t="shared" si="18"/>
        <v>22705.95</v>
      </c>
      <c r="AG144" s="6">
        <f t="shared" si="19"/>
        <v>10317.530000000002</v>
      </c>
    </row>
    <row r="145" spans="1:33">
      <c r="A145" s="1" t="s">
        <v>2575</v>
      </c>
      <c r="B145" s="2" t="s">
        <v>1984</v>
      </c>
      <c r="C145" s="2" t="s">
        <v>1985</v>
      </c>
      <c r="D145" s="3" t="s">
        <v>2591</v>
      </c>
      <c r="E145" s="3" t="s">
        <v>1983</v>
      </c>
      <c r="F145" s="2" t="s">
        <v>410</v>
      </c>
      <c r="G145" s="2" t="s">
        <v>131</v>
      </c>
      <c r="H145" s="2">
        <v>4</v>
      </c>
      <c r="I145" s="2">
        <v>0</v>
      </c>
      <c r="J145" s="2">
        <v>0</v>
      </c>
      <c r="K145" s="2">
        <v>0</v>
      </c>
      <c r="L145" s="2">
        <v>0</v>
      </c>
      <c r="M145" s="7">
        <f t="shared" si="14"/>
        <v>4</v>
      </c>
      <c r="N145" s="2" t="s">
        <v>28</v>
      </c>
      <c r="O145" s="2">
        <v>373.83</v>
      </c>
      <c r="P145" s="2">
        <v>0</v>
      </c>
      <c r="Q145" s="2">
        <v>0</v>
      </c>
      <c r="R145" s="2">
        <v>0</v>
      </c>
      <c r="S145" s="4">
        <f t="shared" si="15"/>
        <v>373.83</v>
      </c>
      <c r="T145" s="2">
        <v>771</v>
      </c>
      <c r="U145" s="2">
        <v>0</v>
      </c>
      <c r="V145" s="2">
        <v>-371.45</v>
      </c>
      <c r="W145" s="2">
        <v>-99.36</v>
      </c>
      <c r="X145" s="2">
        <v>192.75</v>
      </c>
      <c r="Y145" s="2" t="s">
        <v>29</v>
      </c>
      <c r="Z145" s="2">
        <v>192.75</v>
      </c>
      <c r="AA145" s="2">
        <v>0</v>
      </c>
      <c r="AB145" s="2">
        <v>0</v>
      </c>
      <c r="AC145" s="5">
        <v>44503</v>
      </c>
      <c r="AD145" s="6">
        <f t="shared" si="16"/>
        <v>93.457499999999996</v>
      </c>
      <c r="AE145" s="6">
        <f t="shared" si="17"/>
        <v>-99.292500000000004</v>
      </c>
      <c r="AF145" s="7">
        <f t="shared" si="18"/>
        <v>771</v>
      </c>
      <c r="AG145" s="6">
        <f t="shared" si="19"/>
        <v>-397.17</v>
      </c>
    </row>
    <row r="146" spans="1:33">
      <c r="A146" s="1" t="s">
        <v>2575</v>
      </c>
      <c r="B146" s="2" t="s">
        <v>1984</v>
      </c>
      <c r="C146" s="2" t="s">
        <v>1985</v>
      </c>
      <c r="D146" s="3" t="s">
        <v>2591</v>
      </c>
      <c r="E146" s="3" t="s">
        <v>1983</v>
      </c>
      <c r="F146" s="2" t="s">
        <v>336</v>
      </c>
      <c r="G146" s="2" t="s">
        <v>139</v>
      </c>
      <c r="H146" s="2">
        <v>6.2</v>
      </c>
      <c r="I146" s="2">
        <v>0</v>
      </c>
      <c r="J146" s="2">
        <v>0</v>
      </c>
      <c r="K146" s="2">
        <v>0</v>
      </c>
      <c r="L146" s="2">
        <v>0</v>
      </c>
      <c r="M146" s="7">
        <f t="shared" si="14"/>
        <v>6.2</v>
      </c>
      <c r="N146" s="2" t="s">
        <v>28</v>
      </c>
      <c r="O146" s="2">
        <v>2315.96</v>
      </c>
      <c r="P146" s="2">
        <v>0</v>
      </c>
      <c r="Q146" s="2">
        <v>0</v>
      </c>
      <c r="R146" s="2">
        <v>0</v>
      </c>
      <c r="S146" s="4">
        <f t="shared" si="15"/>
        <v>2315.96</v>
      </c>
      <c r="T146" s="2">
        <v>1195.05</v>
      </c>
      <c r="U146" s="2">
        <v>0</v>
      </c>
      <c r="V146" s="2">
        <v>1320.86</v>
      </c>
      <c r="W146" s="2">
        <v>57.03</v>
      </c>
      <c r="X146" s="2">
        <v>192.75</v>
      </c>
      <c r="Y146" s="2" t="s">
        <v>29</v>
      </c>
      <c r="Z146" s="2">
        <v>192.75</v>
      </c>
      <c r="AA146" s="2">
        <v>0</v>
      </c>
      <c r="AB146" s="2">
        <v>0</v>
      </c>
      <c r="AC146" s="2" t="s">
        <v>30</v>
      </c>
      <c r="AD146" s="6">
        <f t="shared" si="16"/>
        <v>373.54193548387099</v>
      </c>
      <c r="AE146" s="6">
        <f t="shared" si="17"/>
        <v>180.79193548387099</v>
      </c>
      <c r="AF146" s="7">
        <f t="shared" si="18"/>
        <v>1195.05</v>
      </c>
      <c r="AG146" s="6">
        <f t="shared" si="19"/>
        <v>1120.9100000000001</v>
      </c>
    </row>
    <row r="147" spans="1:33">
      <c r="A147" s="1" t="s">
        <v>2574</v>
      </c>
      <c r="B147" s="2" t="s">
        <v>1984</v>
      </c>
      <c r="C147" s="2" t="s">
        <v>1985</v>
      </c>
      <c r="D147" s="3" t="s">
        <v>2591</v>
      </c>
      <c r="E147" s="3" t="s">
        <v>1983</v>
      </c>
      <c r="F147" s="2" t="s">
        <v>2401</v>
      </c>
      <c r="G147" s="2" t="s">
        <v>131</v>
      </c>
      <c r="H147" s="2">
        <v>12.4</v>
      </c>
      <c r="I147" s="2">
        <v>6.2</v>
      </c>
      <c r="J147" s="2">
        <v>0</v>
      </c>
      <c r="K147" s="2">
        <v>0</v>
      </c>
      <c r="L147" s="2">
        <v>0</v>
      </c>
      <c r="M147" s="7">
        <f t="shared" si="14"/>
        <v>18.600000000000001</v>
      </c>
      <c r="N147" s="2" t="s">
        <v>28</v>
      </c>
      <c r="O147" s="2">
        <v>4397.34</v>
      </c>
      <c r="P147" s="2">
        <v>2198.71</v>
      </c>
      <c r="Q147" s="2">
        <v>0</v>
      </c>
      <c r="R147" s="2">
        <v>0</v>
      </c>
      <c r="S147" s="4">
        <f t="shared" si="15"/>
        <v>6596.05</v>
      </c>
      <c r="T147" s="2">
        <v>3585.15</v>
      </c>
      <c r="U147" s="2">
        <v>0</v>
      </c>
      <c r="V147" s="2">
        <v>3274.45</v>
      </c>
      <c r="W147" s="2">
        <v>49.64</v>
      </c>
      <c r="X147" s="2">
        <v>192.75</v>
      </c>
      <c r="Y147" s="2" t="s">
        <v>29</v>
      </c>
      <c r="Z147" s="2">
        <v>192.75</v>
      </c>
      <c r="AA147" s="2">
        <v>0</v>
      </c>
      <c r="AB147" s="2">
        <v>0</v>
      </c>
      <c r="AC147" s="5">
        <v>44494</v>
      </c>
      <c r="AD147" s="6">
        <f t="shared" si="16"/>
        <v>354.6263440860215</v>
      </c>
      <c r="AE147" s="6">
        <f t="shared" si="17"/>
        <v>161.8763440860215</v>
      </c>
      <c r="AF147" s="7">
        <f t="shared" si="18"/>
        <v>3585.15</v>
      </c>
      <c r="AG147" s="6">
        <f t="shared" si="19"/>
        <v>3010.9</v>
      </c>
    </row>
    <row r="148" spans="1:33">
      <c r="A148" s="1" t="s">
        <v>2568</v>
      </c>
      <c r="B148" s="2" t="s">
        <v>1984</v>
      </c>
      <c r="C148" s="2" t="s">
        <v>1985</v>
      </c>
      <c r="D148" s="3" t="s">
        <v>2591</v>
      </c>
      <c r="E148" s="3" t="s">
        <v>1983</v>
      </c>
      <c r="F148" s="2" t="s">
        <v>324</v>
      </c>
      <c r="G148" s="2" t="s">
        <v>120</v>
      </c>
      <c r="H148" s="2">
        <v>0</v>
      </c>
      <c r="I148" s="2">
        <v>62</v>
      </c>
      <c r="J148" s="2">
        <v>0</v>
      </c>
      <c r="K148" s="2">
        <v>0</v>
      </c>
      <c r="L148" s="2">
        <v>0</v>
      </c>
      <c r="M148" s="7">
        <f t="shared" si="14"/>
        <v>62</v>
      </c>
      <c r="N148" s="2" t="s">
        <v>28</v>
      </c>
      <c r="O148" s="2">
        <v>0</v>
      </c>
      <c r="P148" s="2">
        <v>24794.06</v>
      </c>
      <c r="Q148" s="2">
        <v>0</v>
      </c>
      <c r="R148" s="2">
        <v>0</v>
      </c>
      <c r="S148" s="4">
        <f t="shared" si="15"/>
        <v>24794.06</v>
      </c>
      <c r="T148" s="2">
        <v>11950.5</v>
      </c>
      <c r="U148" s="2">
        <v>0</v>
      </c>
      <c r="V148" s="2">
        <v>14438.91</v>
      </c>
      <c r="W148" s="2">
        <v>58.24</v>
      </c>
      <c r="X148" s="2">
        <v>192.75</v>
      </c>
      <c r="Y148" s="2" t="s">
        <v>29</v>
      </c>
      <c r="Z148" s="2">
        <v>192.75</v>
      </c>
      <c r="AA148" s="2">
        <v>0</v>
      </c>
      <c r="AB148" s="2">
        <v>0</v>
      </c>
      <c r="AC148" s="5">
        <v>44526</v>
      </c>
      <c r="AD148" s="6">
        <f t="shared" si="16"/>
        <v>399.90419354838713</v>
      </c>
      <c r="AE148" s="6">
        <f t="shared" si="17"/>
        <v>207.15419354838713</v>
      </c>
      <c r="AF148" s="7">
        <f t="shared" si="18"/>
        <v>11950.5</v>
      </c>
      <c r="AG148" s="6">
        <f t="shared" si="19"/>
        <v>12843.560000000001</v>
      </c>
    </row>
    <row r="149" spans="1:33">
      <c r="A149" s="1" t="s">
        <v>2573</v>
      </c>
      <c r="B149" s="2" t="s">
        <v>1984</v>
      </c>
      <c r="C149" s="2" t="s">
        <v>1985</v>
      </c>
      <c r="D149" s="3" t="s">
        <v>2591</v>
      </c>
      <c r="E149" s="3" t="s">
        <v>1983</v>
      </c>
      <c r="F149" s="2" t="s">
        <v>839</v>
      </c>
      <c r="G149" s="2" t="s">
        <v>38</v>
      </c>
      <c r="H149" s="2">
        <v>34.1</v>
      </c>
      <c r="I149" s="2">
        <v>12.4</v>
      </c>
      <c r="J149" s="2">
        <v>0</v>
      </c>
      <c r="K149" s="2">
        <v>0</v>
      </c>
      <c r="L149" s="2">
        <v>0</v>
      </c>
      <c r="M149" s="7">
        <f t="shared" si="14"/>
        <v>46.5</v>
      </c>
      <c r="N149" s="2" t="s">
        <v>28</v>
      </c>
      <c r="O149" s="2">
        <v>11587.64</v>
      </c>
      <c r="P149" s="2">
        <v>4712</v>
      </c>
      <c r="Q149" s="2">
        <v>0</v>
      </c>
      <c r="R149" s="2">
        <v>0</v>
      </c>
      <c r="S149" s="4">
        <f t="shared" si="15"/>
        <v>16299.64</v>
      </c>
      <c r="T149" s="2">
        <v>8962.8799999999992</v>
      </c>
      <c r="U149" s="2">
        <v>0</v>
      </c>
      <c r="V149" s="2">
        <v>8836.39</v>
      </c>
      <c r="W149" s="2">
        <v>54.21</v>
      </c>
      <c r="X149" s="2">
        <v>192.75</v>
      </c>
      <c r="Y149" s="2" t="s">
        <v>29</v>
      </c>
      <c r="Z149" s="2">
        <v>192.75</v>
      </c>
      <c r="AA149" s="2">
        <v>0</v>
      </c>
      <c r="AB149" s="2">
        <v>0</v>
      </c>
      <c r="AC149" s="2" t="s">
        <v>2362</v>
      </c>
      <c r="AD149" s="6">
        <f t="shared" si="16"/>
        <v>350.52989247311825</v>
      </c>
      <c r="AE149" s="6">
        <f t="shared" si="17"/>
        <v>157.77989247311825</v>
      </c>
      <c r="AF149" s="7">
        <f t="shared" si="18"/>
        <v>8962.875</v>
      </c>
      <c r="AG149" s="6">
        <f t="shared" si="19"/>
        <v>7336.7649999999994</v>
      </c>
    </row>
    <row r="150" spans="1:33">
      <c r="A150" s="1" t="s">
        <v>2571</v>
      </c>
      <c r="B150" s="2" t="s">
        <v>1984</v>
      </c>
      <c r="C150" s="2" t="s">
        <v>1985</v>
      </c>
      <c r="D150" s="3" t="s">
        <v>2591</v>
      </c>
      <c r="E150" s="3" t="s">
        <v>1983</v>
      </c>
      <c r="F150" s="2" t="s">
        <v>1947</v>
      </c>
      <c r="G150" s="2" t="s">
        <v>34</v>
      </c>
      <c r="H150" s="2">
        <v>6.2</v>
      </c>
      <c r="I150" s="2">
        <v>0</v>
      </c>
      <c r="J150" s="2">
        <v>0</v>
      </c>
      <c r="K150" s="2">
        <v>0</v>
      </c>
      <c r="L150" s="2">
        <v>0</v>
      </c>
      <c r="M150" s="7">
        <f t="shared" si="14"/>
        <v>6.2</v>
      </c>
      <c r="N150" s="2" t="s">
        <v>28</v>
      </c>
      <c r="O150" s="2">
        <v>2485.98</v>
      </c>
      <c r="P150" s="2">
        <v>9943.93</v>
      </c>
      <c r="Q150" s="2">
        <v>0</v>
      </c>
      <c r="R150" s="2">
        <v>0</v>
      </c>
      <c r="S150" s="4">
        <f t="shared" si="15"/>
        <v>12429.91</v>
      </c>
      <c r="T150" s="2">
        <v>1195.05</v>
      </c>
      <c r="U150" s="2">
        <v>0</v>
      </c>
      <c r="V150" s="2">
        <v>11434.81</v>
      </c>
      <c r="W150" s="2">
        <v>91.99</v>
      </c>
      <c r="X150" s="2">
        <v>192.75</v>
      </c>
      <c r="Y150" s="2" t="s">
        <v>29</v>
      </c>
      <c r="Z150" s="2">
        <v>192.75</v>
      </c>
      <c r="AA150" s="2">
        <v>0</v>
      </c>
      <c r="AB150" s="2">
        <v>0</v>
      </c>
      <c r="AC150" s="2" t="s">
        <v>2339</v>
      </c>
      <c r="AD150" s="6">
        <f t="shared" si="16"/>
        <v>2004.824193548387</v>
      </c>
      <c r="AE150" s="6">
        <f t="shared" si="17"/>
        <v>1812.074193548387</v>
      </c>
      <c r="AF150" s="7">
        <f t="shared" si="18"/>
        <v>1195.05</v>
      </c>
      <c r="AG150" s="6">
        <f t="shared" si="19"/>
        <v>11234.86</v>
      </c>
    </row>
    <row r="151" spans="1:33">
      <c r="A151" s="1" t="s">
        <v>2569</v>
      </c>
      <c r="B151" s="2" t="s">
        <v>1988</v>
      </c>
      <c r="C151" s="2" t="s">
        <v>1989</v>
      </c>
      <c r="D151" s="3" t="s">
        <v>2591</v>
      </c>
      <c r="E151" s="3" t="s">
        <v>1983</v>
      </c>
      <c r="F151" s="2" t="s">
        <v>279</v>
      </c>
      <c r="G151" s="2" t="s">
        <v>139</v>
      </c>
      <c r="H151" s="2">
        <v>0</v>
      </c>
      <c r="I151" s="2">
        <v>25.6</v>
      </c>
      <c r="J151" s="2">
        <v>0</v>
      </c>
      <c r="K151" s="2">
        <v>0</v>
      </c>
      <c r="L151" s="2">
        <v>0</v>
      </c>
      <c r="M151" s="7">
        <f t="shared" si="14"/>
        <v>25.6</v>
      </c>
      <c r="N151" s="2" t="s">
        <v>28</v>
      </c>
      <c r="O151" s="2">
        <v>0</v>
      </c>
      <c r="P151" s="2">
        <v>9091.59</v>
      </c>
      <c r="Q151" s="2">
        <v>0</v>
      </c>
      <c r="R151" s="2">
        <v>0</v>
      </c>
      <c r="S151" s="4">
        <f t="shared" si="15"/>
        <v>9091.59</v>
      </c>
      <c r="T151" s="2">
        <v>6400</v>
      </c>
      <c r="U151" s="2">
        <v>0</v>
      </c>
      <c r="V151" s="2">
        <v>2691.59</v>
      </c>
      <c r="W151" s="2">
        <v>29.61</v>
      </c>
      <c r="X151" s="2">
        <v>0</v>
      </c>
      <c r="Y151" s="2" t="s">
        <v>29</v>
      </c>
      <c r="Z151" s="2">
        <v>250</v>
      </c>
      <c r="AA151" s="2">
        <v>0</v>
      </c>
      <c r="AB151" s="2">
        <v>0</v>
      </c>
      <c r="AC151" s="2" t="s">
        <v>30</v>
      </c>
      <c r="AD151" s="6">
        <f t="shared" si="16"/>
        <v>355.14023437499998</v>
      </c>
      <c r="AE151" s="6">
        <f t="shared" si="17"/>
        <v>105.14023437499998</v>
      </c>
      <c r="AF151" s="7">
        <f t="shared" si="18"/>
        <v>6400</v>
      </c>
      <c r="AG151" s="6">
        <f t="shared" si="19"/>
        <v>2691.59</v>
      </c>
    </row>
    <row r="152" spans="1:33">
      <c r="A152" s="1" t="s">
        <v>2576</v>
      </c>
      <c r="B152" s="2" t="s">
        <v>1360</v>
      </c>
      <c r="C152" s="2" t="s">
        <v>1361</v>
      </c>
      <c r="D152" s="3" t="s">
        <v>2591</v>
      </c>
      <c r="E152" s="3" t="s">
        <v>1362</v>
      </c>
      <c r="F152" s="2" t="s">
        <v>2060</v>
      </c>
      <c r="G152" s="2" t="s">
        <v>27</v>
      </c>
      <c r="H152" s="2">
        <v>0</v>
      </c>
      <c r="I152" s="2">
        <v>150</v>
      </c>
      <c r="J152" s="2">
        <v>0</v>
      </c>
      <c r="K152" s="2">
        <v>0</v>
      </c>
      <c r="L152" s="2">
        <v>0</v>
      </c>
      <c r="M152" s="7">
        <f t="shared" si="14"/>
        <v>150</v>
      </c>
      <c r="N152" s="2" t="s">
        <v>28</v>
      </c>
      <c r="O152" s="2">
        <v>0</v>
      </c>
      <c r="P152" s="2">
        <v>5607.48</v>
      </c>
      <c r="Q152" s="2">
        <v>0</v>
      </c>
      <c r="R152" s="2">
        <v>0</v>
      </c>
      <c r="S152" s="4">
        <f t="shared" si="15"/>
        <v>5607.48</v>
      </c>
      <c r="T152" s="2">
        <v>1893</v>
      </c>
      <c r="U152" s="2">
        <v>0</v>
      </c>
      <c r="V152" s="2">
        <v>5607.48</v>
      </c>
      <c r="W152" s="2">
        <v>100</v>
      </c>
      <c r="X152" s="2">
        <v>12.62</v>
      </c>
      <c r="Y152" s="2" t="s">
        <v>29</v>
      </c>
      <c r="Z152" s="2">
        <v>12.62</v>
      </c>
      <c r="AA152" s="2">
        <v>0</v>
      </c>
      <c r="AB152" s="2">
        <v>0</v>
      </c>
      <c r="AC152" s="2" t="s">
        <v>30</v>
      </c>
      <c r="AD152" s="6">
        <f t="shared" si="16"/>
        <v>37.383199999999995</v>
      </c>
      <c r="AE152" s="6">
        <f t="shared" si="17"/>
        <v>24.763199999999998</v>
      </c>
      <c r="AF152" s="7">
        <f t="shared" si="18"/>
        <v>1892.9999999999998</v>
      </c>
      <c r="AG152" s="6">
        <f t="shared" si="19"/>
        <v>3714.4799999999996</v>
      </c>
    </row>
    <row r="153" spans="1:33">
      <c r="A153" s="1" t="s">
        <v>2576</v>
      </c>
      <c r="B153" s="2" t="s">
        <v>1360</v>
      </c>
      <c r="C153" s="2" t="s">
        <v>1361</v>
      </c>
      <c r="D153" s="3" t="s">
        <v>2591</v>
      </c>
      <c r="E153" s="3" t="s">
        <v>1362</v>
      </c>
      <c r="F153" s="2" t="s">
        <v>1363</v>
      </c>
      <c r="G153" s="2" t="s">
        <v>62</v>
      </c>
      <c r="H153" s="2">
        <v>0</v>
      </c>
      <c r="I153" s="2">
        <v>11.4</v>
      </c>
      <c r="J153" s="2">
        <v>0</v>
      </c>
      <c r="K153" s="2">
        <v>0</v>
      </c>
      <c r="L153" s="2">
        <v>0</v>
      </c>
      <c r="M153" s="7">
        <f t="shared" si="14"/>
        <v>11.4</v>
      </c>
      <c r="N153" s="2" t="s">
        <v>28</v>
      </c>
      <c r="O153" s="2">
        <v>0</v>
      </c>
      <c r="P153" s="2">
        <v>535.51</v>
      </c>
      <c r="Q153" s="2">
        <v>0</v>
      </c>
      <c r="R153" s="2">
        <v>0</v>
      </c>
      <c r="S153" s="4">
        <f t="shared" si="15"/>
        <v>535.51</v>
      </c>
      <c r="T153" s="2">
        <v>144.63</v>
      </c>
      <c r="U153" s="2">
        <v>0</v>
      </c>
      <c r="V153" s="2">
        <v>535.51</v>
      </c>
      <c r="W153" s="2">
        <v>100</v>
      </c>
      <c r="X153" s="2">
        <v>12.62</v>
      </c>
      <c r="Y153" s="2" t="s">
        <v>29</v>
      </c>
      <c r="Z153" s="2">
        <v>12.62</v>
      </c>
      <c r="AA153" s="2">
        <v>0</v>
      </c>
      <c r="AB153" s="2">
        <v>0</v>
      </c>
      <c r="AC153" s="2" t="s">
        <v>30</v>
      </c>
      <c r="AD153" s="6">
        <f t="shared" si="16"/>
        <v>46.974561403508773</v>
      </c>
      <c r="AE153" s="6">
        <f t="shared" si="17"/>
        <v>34.354561403508775</v>
      </c>
      <c r="AF153" s="7">
        <f t="shared" si="18"/>
        <v>143.86799999999999</v>
      </c>
      <c r="AG153" s="6">
        <f t="shared" si="19"/>
        <v>391.642</v>
      </c>
    </row>
    <row r="154" spans="1:33">
      <c r="A154" s="1" t="s">
        <v>2577</v>
      </c>
      <c r="B154" s="2" t="s">
        <v>1369</v>
      </c>
      <c r="C154" s="2" t="s">
        <v>1370</v>
      </c>
      <c r="D154" s="3" t="s">
        <v>2591</v>
      </c>
      <c r="E154" s="3" t="s">
        <v>1362</v>
      </c>
      <c r="F154" s="2" t="s">
        <v>1371</v>
      </c>
      <c r="G154" s="2" t="s">
        <v>87</v>
      </c>
      <c r="H154" s="2">
        <v>43.8</v>
      </c>
      <c r="I154" s="2">
        <v>0</v>
      </c>
      <c r="J154" s="2">
        <v>0</v>
      </c>
      <c r="K154" s="2">
        <v>0</v>
      </c>
      <c r="L154" s="2">
        <v>0</v>
      </c>
      <c r="M154" s="7">
        <f t="shared" si="14"/>
        <v>43.8</v>
      </c>
      <c r="N154" s="2" t="s">
        <v>28</v>
      </c>
      <c r="O154" s="2">
        <v>1840.1</v>
      </c>
      <c r="P154" s="2">
        <v>0</v>
      </c>
      <c r="Q154" s="2">
        <v>0</v>
      </c>
      <c r="R154" s="2">
        <v>0</v>
      </c>
      <c r="S154" s="4">
        <f t="shared" si="15"/>
        <v>1840.1</v>
      </c>
      <c r="T154" s="2">
        <v>657</v>
      </c>
      <c r="U154" s="2">
        <v>0</v>
      </c>
      <c r="V154" s="2">
        <v>996.51</v>
      </c>
      <c r="W154" s="2">
        <v>54.16</v>
      </c>
      <c r="X154" s="2">
        <v>0</v>
      </c>
      <c r="Y154" s="2" t="s">
        <v>325</v>
      </c>
      <c r="Z154" s="2">
        <v>15</v>
      </c>
      <c r="AA154" s="2">
        <v>0</v>
      </c>
      <c r="AB154" s="2">
        <v>0</v>
      </c>
      <c r="AC154" s="2" t="s">
        <v>326</v>
      </c>
      <c r="AD154" s="6">
        <f t="shared" si="16"/>
        <v>42.011415525114153</v>
      </c>
      <c r="AE154" s="6">
        <f t="shared" si="17"/>
        <v>27.011415525114153</v>
      </c>
      <c r="AF154" s="7">
        <f t="shared" si="18"/>
        <v>657</v>
      </c>
      <c r="AG154" s="6">
        <f t="shared" si="19"/>
        <v>1183.0999999999999</v>
      </c>
    </row>
    <row r="155" spans="1:33">
      <c r="A155" s="1" t="s">
        <v>2569</v>
      </c>
      <c r="B155" s="2" t="s">
        <v>1369</v>
      </c>
      <c r="C155" s="2" t="s">
        <v>1370</v>
      </c>
      <c r="D155" s="3" t="s">
        <v>2591</v>
      </c>
      <c r="E155" s="3" t="s">
        <v>1362</v>
      </c>
      <c r="F155" s="2" t="s">
        <v>2289</v>
      </c>
      <c r="G155" s="2" t="s">
        <v>87</v>
      </c>
      <c r="H155" s="2">
        <v>15.6</v>
      </c>
      <c r="I155" s="2">
        <v>85.8</v>
      </c>
      <c r="J155" s="2">
        <v>0</v>
      </c>
      <c r="K155" s="2">
        <v>0</v>
      </c>
      <c r="L155" s="2">
        <v>0</v>
      </c>
      <c r="M155" s="7">
        <f t="shared" si="14"/>
        <v>101.39999999999999</v>
      </c>
      <c r="N155" s="2" t="s">
        <v>28</v>
      </c>
      <c r="O155" s="2">
        <v>728.88</v>
      </c>
      <c r="P155" s="2">
        <v>4009.34</v>
      </c>
      <c r="Q155" s="2">
        <v>0</v>
      </c>
      <c r="R155" s="2">
        <v>0</v>
      </c>
      <c r="S155" s="4">
        <f t="shared" si="15"/>
        <v>4738.22</v>
      </c>
      <c r="T155" s="2">
        <v>1521</v>
      </c>
      <c r="U155" s="2">
        <v>0</v>
      </c>
      <c r="V155" s="2">
        <v>2821.76</v>
      </c>
      <c r="W155" s="2">
        <v>59.55</v>
      </c>
      <c r="X155" s="2">
        <v>0</v>
      </c>
      <c r="Y155" s="2" t="s">
        <v>325</v>
      </c>
      <c r="Z155" s="2">
        <v>15</v>
      </c>
      <c r="AA155" s="2">
        <v>0</v>
      </c>
      <c r="AB155" s="2">
        <v>0</v>
      </c>
      <c r="AC155" s="2" t="s">
        <v>326</v>
      </c>
      <c r="AD155" s="6">
        <f t="shared" si="16"/>
        <v>46.728007889546355</v>
      </c>
      <c r="AE155" s="6">
        <f t="shared" si="17"/>
        <v>31.728007889546355</v>
      </c>
      <c r="AF155" s="7">
        <f t="shared" si="18"/>
        <v>1520.9999999999998</v>
      </c>
      <c r="AG155" s="6">
        <f t="shared" si="19"/>
        <v>3217.2200000000003</v>
      </c>
    </row>
    <row r="156" spans="1:33">
      <c r="A156" s="1" t="s">
        <v>2574</v>
      </c>
      <c r="B156" s="2" t="s">
        <v>1369</v>
      </c>
      <c r="C156" s="2" t="s">
        <v>1370</v>
      </c>
      <c r="D156" s="3" t="s">
        <v>2591</v>
      </c>
      <c r="E156" s="3" t="s">
        <v>1362</v>
      </c>
      <c r="F156" s="2" t="s">
        <v>2404</v>
      </c>
      <c r="G156" s="2" t="s">
        <v>34</v>
      </c>
      <c r="H156" s="2">
        <v>0</v>
      </c>
      <c r="I156" s="2">
        <v>54.4</v>
      </c>
      <c r="J156" s="2">
        <v>0</v>
      </c>
      <c r="K156" s="2">
        <v>0</v>
      </c>
      <c r="L156" s="2">
        <v>0</v>
      </c>
      <c r="M156" s="7">
        <f t="shared" si="14"/>
        <v>54.4</v>
      </c>
      <c r="N156" s="2" t="s">
        <v>28</v>
      </c>
      <c r="O156" s="2">
        <v>0</v>
      </c>
      <c r="P156" s="2">
        <v>3054.95</v>
      </c>
      <c r="Q156" s="2">
        <v>0</v>
      </c>
      <c r="R156" s="2">
        <v>0</v>
      </c>
      <c r="S156" s="4">
        <f t="shared" si="15"/>
        <v>3054.95</v>
      </c>
      <c r="T156" s="2">
        <v>817.2</v>
      </c>
      <c r="U156" s="2">
        <v>0</v>
      </c>
      <c r="V156" s="2">
        <v>2324.92</v>
      </c>
      <c r="W156" s="2">
        <v>76.099999999999994</v>
      </c>
      <c r="X156" s="2">
        <v>0</v>
      </c>
      <c r="Y156" s="2" t="s">
        <v>325</v>
      </c>
      <c r="Z156" s="2">
        <v>15</v>
      </c>
      <c r="AA156" s="2">
        <v>0</v>
      </c>
      <c r="AB156" s="2">
        <v>0</v>
      </c>
      <c r="AC156" s="2" t="s">
        <v>326</v>
      </c>
      <c r="AD156" s="6">
        <f t="shared" si="16"/>
        <v>56.157169117647058</v>
      </c>
      <c r="AE156" s="6">
        <f t="shared" si="17"/>
        <v>41.157169117647058</v>
      </c>
      <c r="AF156" s="7">
        <f t="shared" si="18"/>
        <v>816</v>
      </c>
      <c r="AG156" s="6">
        <f t="shared" si="19"/>
        <v>2238.9499999999998</v>
      </c>
    </row>
    <row r="157" spans="1:33">
      <c r="A157" s="1" t="s">
        <v>2568</v>
      </c>
      <c r="B157" s="2" t="s">
        <v>1369</v>
      </c>
      <c r="C157" s="2" t="s">
        <v>1370</v>
      </c>
      <c r="D157" s="3" t="s">
        <v>2591</v>
      </c>
      <c r="E157" s="3" t="s">
        <v>1362</v>
      </c>
      <c r="F157" s="2" t="s">
        <v>1870</v>
      </c>
      <c r="G157" s="2" t="s">
        <v>139</v>
      </c>
      <c r="H157" s="2">
        <v>0</v>
      </c>
      <c r="I157" s="2">
        <v>891.3</v>
      </c>
      <c r="J157" s="2">
        <v>0</v>
      </c>
      <c r="K157" s="2">
        <v>0</v>
      </c>
      <c r="L157" s="2">
        <v>0</v>
      </c>
      <c r="M157" s="7">
        <f t="shared" si="14"/>
        <v>891.3</v>
      </c>
      <c r="N157" s="2" t="s">
        <v>28</v>
      </c>
      <c r="O157" s="2">
        <v>0</v>
      </c>
      <c r="P157" s="2">
        <v>37484.58</v>
      </c>
      <c r="Q157" s="2">
        <v>0</v>
      </c>
      <c r="R157" s="2">
        <v>0</v>
      </c>
      <c r="S157" s="4">
        <f t="shared" si="15"/>
        <v>37484.58</v>
      </c>
      <c r="T157" s="2">
        <v>13369.5</v>
      </c>
      <c r="U157" s="2">
        <v>0</v>
      </c>
      <c r="V157" s="2">
        <v>20318.13</v>
      </c>
      <c r="W157" s="2">
        <v>54.2</v>
      </c>
      <c r="X157" s="2">
        <v>0</v>
      </c>
      <c r="Y157" s="2" t="s">
        <v>325</v>
      </c>
      <c r="Z157" s="2">
        <v>15</v>
      </c>
      <c r="AA157" s="2">
        <v>0</v>
      </c>
      <c r="AB157" s="2">
        <v>0</v>
      </c>
      <c r="AC157" s="2" t="s">
        <v>326</v>
      </c>
      <c r="AD157" s="6">
        <f t="shared" si="16"/>
        <v>42.056075395489735</v>
      </c>
      <c r="AE157" s="6">
        <f t="shared" si="17"/>
        <v>27.056075395489735</v>
      </c>
      <c r="AF157" s="7">
        <f t="shared" si="18"/>
        <v>13369.5</v>
      </c>
      <c r="AG157" s="6">
        <f t="shared" si="19"/>
        <v>24115.08</v>
      </c>
    </row>
    <row r="158" spans="1:33">
      <c r="A158" s="1" t="s">
        <v>2571</v>
      </c>
      <c r="B158" s="2" t="s">
        <v>1369</v>
      </c>
      <c r="C158" s="2" t="s">
        <v>1370</v>
      </c>
      <c r="D158" s="3" t="s">
        <v>2591</v>
      </c>
      <c r="E158" s="3" t="s">
        <v>1362</v>
      </c>
      <c r="F158" s="2" t="s">
        <v>1826</v>
      </c>
      <c r="G158" s="2" t="s">
        <v>84</v>
      </c>
      <c r="H158" s="2">
        <v>10</v>
      </c>
      <c r="I158" s="2">
        <v>0</v>
      </c>
      <c r="J158" s="2">
        <v>0</v>
      </c>
      <c r="K158" s="2">
        <v>0</v>
      </c>
      <c r="L158" s="2">
        <v>0</v>
      </c>
      <c r="M158" s="7">
        <f t="shared" ref="M158:M187" si="20">SUM(H158:L158)</f>
        <v>10</v>
      </c>
      <c r="N158" s="2" t="s">
        <v>28</v>
      </c>
      <c r="O158" s="2">
        <v>373.83</v>
      </c>
      <c r="P158" s="2">
        <v>0</v>
      </c>
      <c r="Q158" s="2">
        <v>0</v>
      </c>
      <c r="R158" s="2">
        <v>0</v>
      </c>
      <c r="S158" s="4">
        <f t="shared" si="15"/>
        <v>373.83</v>
      </c>
      <c r="T158" s="2">
        <v>150</v>
      </c>
      <c r="U158" s="2">
        <v>0</v>
      </c>
      <c r="V158" s="2">
        <v>181.23</v>
      </c>
      <c r="W158" s="2">
        <v>48.48</v>
      </c>
      <c r="X158" s="2">
        <v>0</v>
      </c>
      <c r="Y158" s="2" t="s">
        <v>325</v>
      </c>
      <c r="Z158" s="2">
        <v>15</v>
      </c>
      <c r="AA158" s="2">
        <v>0</v>
      </c>
      <c r="AB158" s="2">
        <v>0</v>
      </c>
      <c r="AC158" s="2" t="s">
        <v>326</v>
      </c>
      <c r="AD158" s="6">
        <f t="shared" si="16"/>
        <v>37.382999999999996</v>
      </c>
      <c r="AE158" s="6">
        <f t="shared" si="17"/>
        <v>22.382999999999996</v>
      </c>
      <c r="AF158" s="7">
        <f t="shared" si="18"/>
        <v>150</v>
      </c>
      <c r="AG158" s="6">
        <f t="shared" si="19"/>
        <v>223.82999999999998</v>
      </c>
    </row>
    <row r="159" spans="1:33">
      <c r="A159" s="1" t="s">
        <v>2573</v>
      </c>
      <c r="B159" s="2" t="s">
        <v>1364</v>
      </c>
      <c r="C159" s="2" t="s">
        <v>1365</v>
      </c>
      <c r="D159" s="3" t="s">
        <v>2591</v>
      </c>
      <c r="E159" s="3" t="s">
        <v>1362</v>
      </c>
      <c r="F159" s="2" t="s">
        <v>1366</v>
      </c>
      <c r="G159" s="2" t="s">
        <v>77</v>
      </c>
      <c r="H159" s="2">
        <v>499</v>
      </c>
      <c r="I159" s="2">
        <v>0</v>
      </c>
      <c r="J159" s="2">
        <v>0</v>
      </c>
      <c r="K159" s="2">
        <v>0</v>
      </c>
      <c r="L159" s="2">
        <v>0</v>
      </c>
      <c r="M159" s="7">
        <f t="shared" si="20"/>
        <v>499</v>
      </c>
      <c r="N159" s="2" t="s">
        <v>28</v>
      </c>
      <c r="O159" s="2">
        <v>20077.11</v>
      </c>
      <c r="P159" s="2">
        <v>0</v>
      </c>
      <c r="Q159" s="2">
        <v>0</v>
      </c>
      <c r="R159" s="2">
        <v>0</v>
      </c>
      <c r="S159" s="4">
        <f t="shared" si="15"/>
        <v>20077.11</v>
      </c>
      <c r="T159" s="2">
        <v>19960</v>
      </c>
      <c r="U159" s="2">
        <v>0</v>
      </c>
      <c r="V159" s="2">
        <v>12420.2</v>
      </c>
      <c r="W159" s="2">
        <v>61.86</v>
      </c>
      <c r="X159" s="2">
        <v>40</v>
      </c>
      <c r="Y159" s="2" t="s">
        <v>29</v>
      </c>
      <c r="Z159" s="2">
        <v>17.12</v>
      </c>
      <c r="AA159" s="2">
        <v>0</v>
      </c>
      <c r="AB159" s="2">
        <v>0</v>
      </c>
      <c r="AC159" s="5">
        <v>44323</v>
      </c>
      <c r="AD159" s="6">
        <f t="shared" si="16"/>
        <v>40.234689378757515</v>
      </c>
      <c r="AE159" s="6">
        <f t="shared" si="17"/>
        <v>23.114689378757515</v>
      </c>
      <c r="AF159" s="7">
        <f t="shared" si="18"/>
        <v>8542.880000000001</v>
      </c>
      <c r="AG159" s="6">
        <f t="shared" si="19"/>
        <v>11534.23</v>
      </c>
    </row>
    <row r="160" spans="1:33">
      <c r="A160" s="1" t="s">
        <v>2571</v>
      </c>
      <c r="B160" s="2" t="s">
        <v>1372</v>
      </c>
      <c r="C160" s="2" t="s">
        <v>1373</v>
      </c>
      <c r="D160" s="3" t="s">
        <v>2591</v>
      </c>
      <c r="E160" s="3" t="s">
        <v>1362</v>
      </c>
      <c r="F160" s="2" t="s">
        <v>1374</v>
      </c>
      <c r="G160" s="2" t="s">
        <v>87</v>
      </c>
      <c r="H160" s="2">
        <v>0</v>
      </c>
      <c r="I160" s="2">
        <v>148.30000000000001</v>
      </c>
      <c r="J160" s="2">
        <v>0</v>
      </c>
      <c r="K160" s="2">
        <v>0</v>
      </c>
      <c r="L160" s="2">
        <v>0</v>
      </c>
      <c r="M160" s="7">
        <f t="shared" si="20"/>
        <v>148.30000000000001</v>
      </c>
      <c r="N160" s="2" t="s">
        <v>28</v>
      </c>
      <c r="O160" s="2">
        <v>0</v>
      </c>
      <c r="P160" s="2">
        <v>6931.71</v>
      </c>
      <c r="Q160" s="2">
        <v>0</v>
      </c>
      <c r="R160" s="2">
        <v>0</v>
      </c>
      <c r="S160" s="4">
        <f t="shared" si="15"/>
        <v>6931.71</v>
      </c>
      <c r="T160" s="2">
        <v>2062.0700000000002</v>
      </c>
      <c r="U160" s="2">
        <v>0</v>
      </c>
      <c r="V160" s="2">
        <v>6931.71</v>
      </c>
      <c r="W160" s="2">
        <v>100</v>
      </c>
      <c r="X160" s="2">
        <v>13.9</v>
      </c>
      <c r="Y160" s="2" t="s">
        <v>29</v>
      </c>
      <c r="Z160" s="2">
        <v>13.9</v>
      </c>
      <c r="AA160" s="2">
        <v>0</v>
      </c>
      <c r="AB160" s="2">
        <v>0</v>
      </c>
      <c r="AC160" s="2" t="s">
        <v>30</v>
      </c>
      <c r="AD160" s="6">
        <f t="shared" si="16"/>
        <v>46.741132838840187</v>
      </c>
      <c r="AE160" s="6">
        <f t="shared" si="17"/>
        <v>32.841132838840188</v>
      </c>
      <c r="AF160" s="7">
        <f t="shared" si="18"/>
        <v>2061.3700000000003</v>
      </c>
      <c r="AG160" s="6">
        <f t="shared" si="19"/>
        <v>4870.34</v>
      </c>
    </row>
    <row r="161" spans="1:33">
      <c r="A161" s="1" t="s">
        <v>2572</v>
      </c>
      <c r="B161" s="2" t="s">
        <v>1367</v>
      </c>
      <c r="C161" s="2" t="s">
        <v>1368</v>
      </c>
      <c r="D161" s="3" t="s">
        <v>2591</v>
      </c>
      <c r="E161" s="3" t="s">
        <v>1362</v>
      </c>
      <c r="F161" s="2" t="s">
        <v>2350</v>
      </c>
      <c r="G161" s="2" t="s">
        <v>175</v>
      </c>
      <c r="H161" s="2">
        <v>8</v>
      </c>
      <c r="I161" s="2">
        <v>0</v>
      </c>
      <c r="J161" s="2">
        <v>0</v>
      </c>
      <c r="K161" s="2">
        <v>0</v>
      </c>
      <c r="L161" s="2">
        <v>0</v>
      </c>
      <c r="M161" s="7">
        <f t="shared" si="20"/>
        <v>8</v>
      </c>
      <c r="N161" s="2" t="s">
        <v>28</v>
      </c>
      <c r="O161" s="2">
        <v>252.34</v>
      </c>
      <c r="P161" s="2">
        <v>0</v>
      </c>
      <c r="Q161" s="2">
        <v>0</v>
      </c>
      <c r="R161" s="2">
        <v>0</v>
      </c>
      <c r="S161" s="4">
        <f t="shared" si="15"/>
        <v>252.34</v>
      </c>
      <c r="T161" s="2">
        <v>280</v>
      </c>
      <c r="U161" s="2">
        <v>0</v>
      </c>
      <c r="V161" s="2">
        <v>151.38</v>
      </c>
      <c r="W161" s="2">
        <v>59.99</v>
      </c>
      <c r="X161" s="2">
        <v>35</v>
      </c>
      <c r="Y161" s="2" t="s">
        <v>29</v>
      </c>
      <c r="Z161" s="2">
        <v>13</v>
      </c>
      <c r="AA161" s="2">
        <v>0</v>
      </c>
      <c r="AB161" s="2">
        <v>0</v>
      </c>
      <c r="AC161" s="5">
        <v>44471</v>
      </c>
      <c r="AD161" s="6">
        <f t="shared" si="16"/>
        <v>31.5425</v>
      </c>
      <c r="AE161" s="6">
        <f t="shared" si="17"/>
        <v>18.5425</v>
      </c>
      <c r="AF161" s="7">
        <f t="shared" si="18"/>
        <v>104</v>
      </c>
      <c r="AG161" s="6">
        <f t="shared" si="19"/>
        <v>148.34</v>
      </c>
    </row>
    <row r="162" spans="1:33">
      <c r="A162" s="1" t="s">
        <v>2575</v>
      </c>
      <c r="B162" s="2" t="s">
        <v>1367</v>
      </c>
      <c r="C162" s="2" t="s">
        <v>1368</v>
      </c>
      <c r="D162" s="3" t="s">
        <v>2591</v>
      </c>
      <c r="E162" s="3" t="s">
        <v>1362</v>
      </c>
      <c r="F162" s="2" t="s">
        <v>2428</v>
      </c>
      <c r="G162" s="2" t="s">
        <v>116</v>
      </c>
      <c r="H162" s="2">
        <v>0</v>
      </c>
      <c r="I162" s="2">
        <v>446.1</v>
      </c>
      <c r="J162" s="2">
        <v>0</v>
      </c>
      <c r="K162" s="2">
        <v>0</v>
      </c>
      <c r="L162" s="2">
        <v>0</v>
      </c>
      <c r="M162" s="7">
        <f t="shared" si="20"/>
        <v>446.1</v>
      </c>
      <c r="N162" s="2" t="s">
        <v>28</v>
      </c>
      <c r="O162" s="2">
        <v>0</v>
      </c>
      <c r="P162" s="2">
        <v>18761.14</v>
      </c>
      <c r="Q162" s="2">
        <v>0</v>
      </c>
      <c r="R162" s="2">
        <v>0</v>
      </c>
      <c r="S162" s="4">
        <f t="shared" si="15"/>
        <v>18761.14</v>
      </c>
      <c r="T162" s="2">
        <v>15613.5</v>
      </c>
      <c r="U162" s="2">
        <v>0</v>
      </c>
      <c r="V162" s="2">
        <v>12975.22</v>
      </c>
      <c r="W162" s="2">
        <v>69.16</v>
      </c>
      <c r="X162" s="2">
        <v>35</v>
      </c>
      <c r="Y162" s="2" t="s">
        <v>29</v>
      </c>
      <c r="Z162" s="2">
        <v>15</v>
      </c>
      <c r="AA162" s="2">
        <v>0</v>
      </c>
      <c r="AB162" s="2">
        <v>0</v>
      </c>
      <c r="AC162" s="5">
        <v>44552</v>
      </c>
      <c r="AD162" s="6">
        <f t="shared" si="16"/>
        <v>42.055906747366059</v>
      </c>
      <c r="AE162" s="6">
        <f t="shared" si="17"/>
        <v>27.055906747366059</v>
      </c>
      <c r="AF162" s="7">
        <f t="shared" si="18"/>
        <v>6691.5</v>
      </c>
      <c r="AG162" s="6">
        <f t="shared" si="19"/>
        <v>12069.64</v>
      </c>
    </row>
    <row r="163" spans="1:33">
      <c r="A163" s="1" t="s">
        <v>2575</v>
      </c>
      <c r="B163" s="2" t="s">
        <v>1367</v>
      </c>
      <c r="C163" s="2" t="s">
        <v>1368</v>
      </c>
      <c r="D163" s="3" t="s">
        <v>2591</v>
      </c>
      <c r="E163" s="3" t="s">
        <v>1362</v>
      </c>
      <c r="F163" s="2" t="s">
        <v>967</v>
      </c>
      <c r="G163" s="2" t="s">
        <v>134</v>
      </c>
      <c r="H163" s="2">
        <v>268.2</v>
      </c>
      <c r="I163" s="2">
        <v>78</v>
      </c>
      <c r="J163" s="2">
        <v>0</v>
      </c>
      <c r="K163" s="2">
        <v>0</v>
      </c>
      <c r="L163" s="2">
        <v>0</v>
      </c>
      <c r="M163" s="7">
        <f t="shared" si="20"/>
        <v>346.2</v>
      </c>
      <c r="N163" s="2" t="s">
        <v>28</v>
      </c>
      <c r="O163" s="2">
        <v>10458.32</v>
      </c>
      <c r="P163" s="2">
        <v>3279.92</v>
      </c>
      <c r="Q163" s="2">
        <v>0</v>
      </c>
      <c r="R163" s="2">
        <v>0</v>
      </c>
      <c r="S163" s="4">
        <f t="shared" si="15"/>
        <v>13738.24</v>
      </c>
      <c r="T163" s="2">
        <v>12117.7</v>
      </c>
      <c r="U163" s="2">
        <v>0</v>
      </c>
      <c r="V163" s="2">
        <v>8151.27</v>
      </c>
      <c r="W163" s="2">
        <v>59.33</v>
      </c>
      <c r="X163" s="2">
        <v>35</v>
      </c>
      <c r="Y163" s="2" t="s">
        <v>29</v>
      </c>
      <c r="Z163" s="2">
        <v>15</v>
      </c>
      <c r="AA163" s="2">
        <v>0</v>
      </c>
      <c r="AB163" s="2">
        <v>0</v>
      </c>
      <c r="AC163" s="5">
        <v>44448</v>
      </c>
      <c r="AD163" s="6">
        <f t="shared" si="16"/>
        <v>39.682957827845179</v>
      </c>
      <c r="AE163" s="6">
        <f t="shared" si="17"/>
        <v>24.682957827845179</v>
      </c>
      <c r="AF163" s="7">
        <f t="shared" si="18"/>
        <v>5193</v>
      </c>
      <c r="AG163" s="6">
        <f t="shared" si="19"/>
        <v>8545.24</v>
      </c>
    </row>
    <row r="164" spans="1:33">
      <c r="A164" s="1" t="s">
        <v>2573</v>
      </c>
      <c r="B164" s="2" t="s">
        <v>1367</v>
      </c>
      <c r="C164" s="2" t="s">
        <v>1368</v>
      </c>
      <c r="D164" s="3" t="s">
        <v>2591</v>
      </c>
      <c r="E164" s="3" t="s">
        <v>1362</v>
      </c>
      <c r="F164" s="2" t="s">
        <v>1366</v>
      </c>
      <c r="G164" s="2" t="s">
        <v>47</v>
      </c>
      <c r="H164" s="2">
        <v>70</v>
      </c>
      <c r="I164" s="2">
        <v>17</v>
      </c>
      <c r="J164" s="2">
        <v>0</v>
      </c>
      <c r="K164" s="2">
        <v>0</v>
      </c>
      <c r="L164" s="2">
        <v>0</v>
      </c>
      <c r="M164" s="7">
        <f t="shared" si="20"/>
        <v>87</v>
      </c>
      <c r="N164" s="2" t="s">
        <v>28</v>
      </c>
      <c r="O164" s="2">
        <v>2947.81</v>
      </c>
      <c r="P164" s="2">
        <v>796.71</v>
      </c>
      <c r="Q164" s="2">
        <v>0</v>
      </c>
      <c r="R164" s="2">
        <v>0</v>
      </c>
      <c r="S164" s="4">
        <f t="shared" si="15"/>
        <v>3744.52</v>
      </c>
      <c r="T164" s="2">
        <v>3046.75</v>
      </c>
      <c r="U164" s="2">
        <v>0</v>
      </c>
      <c r="V164" s="2">
        <v>2612</v>
      </c>
      <c r="W164" s="2">
        <v>69.760000000000005</v>
      </c>
      <c r="X164" s="2">
        <v>35</v>
      </c>
      <c r="Y164" s="2" t="s">
        <v>29</v>
      </c>
      <c r="Z164" s="2">
        <v>13</v>
      </c>
      <c r="AA164" s="2">
        <v>0</v>
      </c>
      <c r="AB164" s="2">
        <v>0</v>
      </c>
      <c r="AC164" s="5">
        <v>44503</v>
      </c>
      <c r="AD164" s="6">
        <f t="shared" si="16"/>
        <v>43.040459770114943</v>
      </c>
      <c r="AE164" s="6">
        <f t="shared" si="17"/>
        <v>30.040459770114943</v>
      </c>
      <c r="AF164" s="7">
        <f t="shared" si="18"/>
        <v>1131</v>
      </c>
      <c r="AG164" s="6">
        <f t="shared" si="19"/>
        <v>2613.52</v>
      </c>
    </row>
    <row r="165" spans="1:33">
      <c r="A165" s="1" t="s">
        <v>2576</v>
      </c>
      <c r="B165" s="2" t="s">
        <v>1367</v>
      </c>
      <c r="C165" s="2" t="s">
        <v>1368</v>
      </c>
      <c r="D165" s="3" t="s">
        <v>2591</v>
      </c>
      <c r="E165" s="3" t="s">
        <v>1362</v>
      </c>
      <c r="F165" s="2" t="s">
        <v>195</v>
      </c>
      <c r="G165" s="2" t="s">
        <v>62</v>
      </c>
      <c r="H165" s="2">
        <v>0</v>
      </c>
      <c r="I165" s="2">
        <v>300</v>
      </c>
      <c r="J165" s="2">
        <v>0</v>
      </c>
      <c r="K165" s="2">
        <v>0</v>
      </c>
      <c r="L165" s="2">
        <v>0</v>
      </c>
      <c r="M165" s="7">
        <f t="shared" si="20"/>
        <v>300</v>
      </c>
      <c r="N165" s="2" t="s">
        <v>28</v>
      </c>
      <c r="O165" s="2">
        <v>0</v>
      </c>
      <c r="P165" s="2">
        <v>11214.96</v>
      </c>
      <c r="Q165" s="2">
        <v>0</v>
      </c>
      <c r="R165" s="2">
        <v>0</v>
      </c>
      <c r="S165" s="4">
        <f t="shared" si="15"/>
        <v>11214.96</v>
      </c>
      <c r="T165" s="2">
        <v>10500</v>
      </c>
      <c r="U165" s="2">
        <v>0</v>
      </c>
      <c r="V165" s="2">
        <v>7323.96</v>
      </c>
      <c r="W165" s="2">
        <v>65.31</v>
      </c>
      <c r="X165" s="2">
        <v>35</v>
      </c>
      <c r="Y165" s="2" t="s">
        <v>29</v>
      </c>
      <c r="Z165" s="2">
        <v>32.71</v>
      </c>
      <c r="AA165" s="2">
        <v>0</v>
      </c>
      <c r="AB165" s="2">
        <v>0</v>
      </c>
      <c r="AC165" s="5">
        <v>44548</v>
      </c>
      <c r="AD165" s="6">
        <f t="shared" si="16"/>
        <v>37.383199999999995</v>
      </c>
      <c r="AE165" s="6">
        <f t="shared" si="17"/>
        <v>4.6731999999999942</v>
      </c>
      <c r="AF165" s="7">
        <f t="shared" si="18"/>
        <v>9813</v>
      </c>
      <c r="AG165" s="6">
        <f t="shared" si="19"/>
        <v>1401.9599999999991</v>
      </c>
    </row>
    <row r="166" spans="1:33">
      <c r="A166" s="1" t="s">
        <v>2576</v>
      </c>
      <c r="B166" s="2" t="s">
        <v>1367</v>
      </c>
      <c r="C166" s="2" t="s">
        <v>1368</v>
      </c>
      <c r="D166" s="3" t="s">
        <v>2591</v>
      </c>
      <c r="E166" s="3" t="s">
        <v>1362</v>
      </c>
      <c r="F166" s="2" t="s">
        <v>2538</v>
      </c>
      <c r="G166" s="2" t="s">
        <v>131</v>
      </c>
      <c r="H166" s="2">
        <v>17.3</v>
      </c>
      <c r="I166" s="2">
        <v>300.8</v>
      </c>
      <c r="J166" s="2">
        <v>0</v>
      </c>
      <c r="K166" s="2">
        <v>0</v>
      </c>
      <c r="L166" s="2">
        <v>0</v>
      </c>
      <c r="M166" s="7">
        <f t="shared" si="20"/>
        <v>318.10000000000002</v>
      </c>
      <c r="N166" s="2" t="s">
        <v>28</v>
      </c>
      <c r="O166" s="2">
        <v>808.41</v>
      </c>
      <c r="P166" s="2">
        <v>12650.47</v>
      </c>
      <c r="Q166" s="2">
        <v>0</v>
      </c>
      <c r="R166" s="2">
        <v>0</v>
      </c>
      <c r="S166" s="4">
        <f t="shared" si="15"/>
        <v>13458.88</v>
      </c>
      <c r="T166" s="2">
        <v>11133.5</v>
      </c>
      <c r="U166" s="2">
        <v>0</v>
      </c>
      <c r="V166" s="2">
        <v>7332.27</v>
      </c>
      <c r="W166" s="2">
        <v>54.48</v>
      </c>
      <c r="X166" s="2">
        <v>35</v>
      </c>
      <c r="Y166" s="2" t="s">
        <v>29</v>
      </c>
      <c r="Z166" s="2">
        <v>32</v>
      </c>
      <c r="AA166" s="2">
        <v>0</v>
      </c>
      <c r="AB166" s="2">
        <v>0</v>
      </c>
      <c r="AC166" s="2" t="s">
        <v>30</v>
      </c>
      <c r="AD166" s="6">
        <f t="shared" si="16"/>
        <v>42.31021691292046</v>
      </c>
      <c r="AE166" s="6">
        <f t="shared" si="17"/>
        <v>10.31021691292046</v>
      </c>
      <c r="AF166" s="7">
        <f t="shared" si="18"/>
        <v>10179.200000000001</v>
      </c>
      <c r="AG166" s="6">
        <f t="shared" si="19"/>
        <v>3279.6799999999985</v>
      </c>
    </row>
    <row r="167" spans="1:33">
      <c r="A167" s="1" t="s">
        <v>2577</v>
      </c>
      <c r="B167" s="2" t="s">
        <v>31</v>
      </c>
      <c r="C167" s="2" t="s">
        <v>32</v>
      </c>
      <c r="D167" s="3" t="s">
        <v>25</v>
      </c>
      <c r="E167" s="3" t="s">
        <v>25</v>
      </c>
      <c r="F167" s="2" t="s">
        <v>33</v>
      </c>
      <c r="G167" s="2" t="s">
        <v>34</v>
      </c>
      <c r="H167" s="2">
        <v>29</v>
      </c>
      <c r="I167" s="2">
        <v>23</v>
      </c>
      <c r="J167" s="2">
        <v>0</v>
      </c>
      <c r="K167" s="2">
        <v>0</v>
      </c>
      <c r="L167" s="2">
        <v>0</v>
      </c>
      <c r="M167" s="7">
        <f t="shared" si="20"/>
        <v>52</v>
      </c>
      <c r="N167" s="2" t="s">
        <v>28</v>
      </c>
      <c r="O167" s="2">
        <v>2167.2199999999998</v>
      </c>
      <c r="P167" s="2">
        <v>1461.45</v>
      </c>
      <c r="Q167" s="2">
        <v>0</v>
      </c>
      <c r="R167" s="2">
        <v>0</v>
      </c>
      <c r="S167" s="7">
        <f t="shared" si="15"/>
        <v>3628.67</v>
      </c>
      <c r="T167" s="2">
        <v>3900</v>
      </c>
      <c r="U167" s="2">
        <v>0</v>
      </c>
      <c r="V167" s="2">
        <v>1756.67</v>
      </c>
      <c r="W167" s="2">
        <v>48.41</v>
      </c>
      <c r="X167" s="2">
        <v>75</v>
      </c>
      <c r="Y167" s="2" t="s">
        <v>29</v>
      </c>
      <c r="Z167" s="2">
        <v>36</v>
      </c>
      <c r="AA167" s="2">
        <v>0</v>
      </c>
      <c r="AB167" s="2">
        <v>0</v>
      </c>
      <c r="AC167" s="2" t="s">
        <v>30</v>
      </c>
      <c r="AD167" s="6">
        <f t="shared" si="16"/>
        <v>69.782115384615381</v>
      </c>
      <c r="AE167" s="6">
        <f t="shared" si="17"/>
        <v>33.782115384615381</v>
      </c>
      <c r="AF167" s="7">
        <f t="shared" si="18"/>
        <v>1872</v>
      </c>
      <c r="AG167" s="6">
        <f t="shared" si="19"/>
        <v>1756.67</v>
      </c>
    </row>
    <row r="168" spans="1:33">
      <c r="A168" s="1" t="s">
        <v>2574</v>
      </c>
      <c r="B168" s="2" t="s">
        <v>31</v>
      </c>
      <c r="C168" s="2" t="s">
        <v>32</v>
      </c>
      <c r="D168" s="3" t="s">
        <v>25</v>
      </c>
      <c r="E168" s="3" t="s">
        <v>25</v>
      </c>
      <c r="F168" s="2" t="s">
        <v>1961</v>
      </c>
      <c r="G168" s="2" t="s">
        <v>103</v>
      </c>
      <c r="H168" s="2">
        <v>31</v>
      </c>
      <c r="I168" s="2">
        <v>0</v>
      </c>
      <c r="J168" s="2">
        <v>0</v>
      </c>
      <c r="K168" s="2">
        <v>0</v>
      </c>
      <c r="L168" s="2">
        <v>0</v>
      </c>
      <c r="M168" s="7">
        <f t="shared" si="20"/>
        <v>31</v>
      </c>
      <c r="N168" s="2" t="s">
        <v>28</v>
      </c>
      <c r="O168" s="2">
        <v>2317.7600000000002</v>
      </c>
      <c r="P168" s="2">
        <v>0</v>
      </c>
      <c r="Q168" s="2">
        <v>0</v>
      </c>
      <c r="R168" s="2">
        <v>0</v>
      </c>
      <c r="S168" s="7">
        <f t="shared" si="15"/>
        <v>2317.7600000000002</v>
      </c>
      <c r="T168" s="2">
        <v>2325</v>
      </c>
      <c r="U168" s="2">
        <v>0</v>
      </c>
      <c r="V168" s="2">
        <v>1201.76</v>
      </c>
      <c r="W168" s="2">
        <v>51.85</v>
      </c>
      <c r="X168" s="2">
        <v>75</v>
      </c>
      <c r="Y168" s="2" t="s">
        <v>29</v>
      </c>
      <c r="Z168" s="2">
        <v>36</v>
      </c>
      <c r="AA168" s="2">
        <v>0</v>
      </c>
      <c r="AB168" s="2">
        <v>0</v>
      </c>
      <c r="AC168" s="2" t="s">
        <v>30</v>
      </c>
      <c r="AD168" s="6">
        <f t="shared" si="16"/>
        <v>74.766451612903239</v>
      </c>
      <c r="AE168" s="6">
        <f t="shared" si="17"/>
        <v>38.766451612903239</v>
      </c>
      <c r="AF168" s="7">
        <f t="shared" si="18"/>
        <v>1116</v>
      </c>
      <c r="AG168" s="6">
        <f t="shared" si="19"/>
        <v>1201.7600000000002</v>
      </c>
    </row>
    <row r="169" spans="1:33">
      <c r="A169" s="1" t="s">
        <v>2568</v>
      </c>
      <c r="B169" s="2" t="s">
        <v>31</v>
      </c>
      <c r="C169" s="2" t="s">
        <v>32</v>
      </c>
      <c r="D169" s="3" t="s">
        <v>25</v>
      </c>
      <c r="E169" s="3" t="s">
        <v>25</v>
      </c>
      <c r="F169" s="2" t="s">
        <v>37</v>
      </c>
      <c r="G169" s="2" t="s">
        <v>34</v>
      </c>
      <c r="H169" s="2">
        <v>13.5</v>
      </c>
      <c r="I169" s="2">
        <v>57.4</v>
      </c>
      <c r="J169" s="2">
        <v>0</v>
      </c>
      <c r="K169" s="2">
        <v>0</v>
      </c>
      <c r="L169" s="2">
        <v>0</v>
      </c>
      <c r="M169" s="7">
        <f t="shared" si="20"/>
        <v>70.900000000000006</v>
      </c>
      <c r="N169" s="2" t="s">
        <v>28</v>
      </c>
      <c r="O169" s="2">
        <v>1007.96</v>
      </c>
      <c r="P169" s="2">
        <v>4290.3100000000004</v>
      </c>
      <c r="Q169" s="2">
        <v>0</v>
      </c>
      <c r="R169" s="2">
        <v>0</v>
      </c>
      <c r="S169" s="7">
        <f t="shared" si="15"/>
        <v>5298.27</v>
      </c>
      <c r="T169" s="2">
        <v>5317.5</v>
      </c>
      <c r="U169" s="2">
        <v>0</v>
      </c>
      <c r="V169" s="2">
        <v>2745.87</v>
      </c>
      <c r="W169" s="2">
        <v>51.83</v>
      </c>
      <c r="X169" s="2">
        <v>75</v>
      </c>
      <c r="Y169" s="2" t="s">
        <v>29</v>
      </c>
      <c r="Z169" s="2">
        <v>36</v>
      </c>
      <c r="AA169" s="2">
        <v>0</v>
      </c>
      <c r="AB169" s="2">
        <v>0</v>
      </c>
      <c r="AC169" s="2" t="s">
        <v>2549</v>
      </c>
      <c r="AD169" s="6">
        <f t="shared" si="16"/>
        <v>74.728772919605078</v>
      </c>
      <c r="AE169" s="6">
        <f t="shared" si="17"/>
        <v>38.728772919605078</v>
      </c>
      <c r="AF169" s="7">
        <f t="shared" si="18"/>
        <v>2552.4</v>
      </c>
      <c r="AG169" s="6">
        <f t="shared" si="19"/>
        <v>2745.8700000000003</v>
      </c>
    </row>
    <row r="170" spans="1:33">
      <c r="A170" s="1" t="s">
        <v>2571</v>
      </c>
      <c r="B170" s="2" t="s">
        <v>31</v>
      </c>
      <c r="C170" s="2" t="s">
        <v>32</v>
      </c>
      <c r="D170" s="3" t="s">
        <v>25</v>
      </c>
      <c r="E170" s="3" t="s">
        <v>25</v>
      </c>
      <c r="F170" s="2" t="s">
        <v>470</v>
      </c>
      <c r="G170" s="2" t="s">
        <v>139</v>
      </c>
      <c r="H170" s="2">
        <v>14.6</v>
      </c>
      <c r="I170" s="2">
        <v>0</v>
      </c>
      <c r="J170" s="2">
        <v>0</v>
      </c>
      <c r="K170" s="2">
        <v>0</v>
      </c>
      <c r="L170" s="2">
        <v>0</v>
      </c>
      <c r="M170" s="7">
        <f t="shared" si="20"/>
        <v>14.6</v>
      </c>
      <c r="N170" s="2" t="s">
        <v>28</v>
      </c>
      <c r="O170" s="2">
        <v>1089.97</v>
      </c>
      <c r="P170" s="2">
        <v>0</v>
      </c>
      <c r="Q170" s="2">
        <v>0</v>
      </c>
      <c r="R170" s="2">
        <v>0</v>
      </c>
      <c r="S170" s="7">
        <f t="shared" si="15"/>
        <v>1089.97</v>
      </c>
      <c r="T170" s="2">
        <v>1095</v>
      </c>
      <c r="U170" s="2">
        <v>0</v>
      </c>
      <c r="V170" s="2">
        <v>564.37</v>
      </c>
      <c r="W170" s="2">
        <v>51.78</v>
      </c>
      <c r="X170" s="2">
        <v>75</v>
      </c>
      <c r="Y170" s="2" t="s">
        <v>29</v>
      </c>
      <c r="Z170" s="2">
        <v>36</v>
      </c>
      <c r="AA170" s="2">
        <v>0</v>
      </c>
      <c r="AB170" s="2">
        <v>0</v>
      </c>
      <c r="AC170" s="2" t="s">
        <v>30</v>
      </c>
      <c r="AD170" s="6">
        <f t="shared" si="16"/>
        <v>74.655479452054792</v>
      </c>
      <c r="AE170" s="6">
        <f t="shared" si="17"/>
        <v>38.655479452054792</v>
      </c>
      <c r="AF170" s="7">
        <f t="shared" si="18"/>
        <v>525.6</v>
      </c>
      <c r="AG170" s="6">
        <f t="shared" si="19"/>
        <v>564.37</v>
      </c>
    </row>
    <row r="171" spans="1:33">
      <c r="A171" s="1" t="s">
        <v>2574</v>
      </c>
      <c r="B171" s="2" t="s">
        <v>35</v>
      </c>
      <c r="C171" s="2" t="s">
        <v>36</v>
      </c>
      <c r="D171" s="3" t="s">
        <v>25</v>
      </c>
      <c r="E171" s="3" t="s">
        <v>25</v>
      </c>
      <c r="F171" s="2" t="s">
        <v>1961</v>
      </c>
      <c r="G171" s="2" t="s">
        <v>38</v>
      </c>
      <c r="H171" s="2">
        <v>43.4</v>
      </c>
      <c r="I171" s="2">
        <v>79.599999999999994</v>
      </c>
      <c r="J171" s="2">
        <v>0</v>
      </c>
      <c r="K171" s="2">
        <v>0</v>
      </c>
      <c r="L171" s="2">
        <v>0</v>
      </c>
      <c r="M171" s="7">
        <f t="shared" si="20"/>
        <v>123</v>
      </c>
      <c r="N171" s="2" t="s">
        <v>28</v>
      </c>
      <c r="O171" s="2">
        <v>3645.07</v>
      </c>
      <c r="P171" s="2">
        <v>6405.03</v>
      </c>
      <c r="Q171" s="2">
        <v>0</v>
      </c>
      <c r="R171" s="2">
        <v>0</v>
      </c>
      <c r="S171" s="7">
        <f t="shared" si="15"/>
        <v>10050.1</v>
      </c>
      <c r="T171" s="2">
        <v>9225</v>
      </c>
      <c r="U171" s="2">
        <v>0</v>
      </c>
      <c r="V171" s="2">
        <v>3285.1</v>
      </c>
      <c r="W171" s="2">
        <v>32.69</v>
      </c>
      <c r="X171" s="2">
        <v>75</v>
      </c>
      <c r="Y171" s="2" t="s">
        <v>29</v>
      </c>
      <c r="Z171" s="2">
        <v>55</v>
      </c>
      <c r="AA171" s="2">
        <v>0</v>
      </c>
      <c r="AB171" s="2">
        <v>0</v>
      </c>
      <c r="AC171" s="2" t="s">
        <v>30</v>
      </c>
      <c r="AD171" s="6">
        <f t="shared" si="16"/>
        <v>81.708130081300823</v>
      </c>
      <c r="AE171" s="6">
        <f t="shared" si="17"/>
        <v>26.708130081300823</v>
      </c>
      <c r="AF171" s="7">
        <f t="shared" si="18"/>
        <v>6765</v>
      </c>
      <c r="AG171" s="6">
        <f t="shared" si="19"/>
        <v>3285.1000000000004</v>
      </c>
    </row>
    <row r="172" spans="1:33">
      <c r="A172" s="1" t="s">
        <v>2568</v>
      </c>
      <c r="B172" s="2" t="s">
        <v>35</v>
      </c>
      <c r="C172" s="2" t="s">
        <v>36</v>
      </c>
      <c r="D172" s="3" t="s">
        <v>25</v>
      </c>
      <c r="E172" s="3" t="s">
        <v>25</v>
      </c>
      <c r="F172" s="2" t="s">
        <v>37</v>
      </c>
      <c r="G172" s="2" t="s">
        <v>55</v>
      </c>
      <c r="H172" s="2">
        <v>24.8</v>
      </c>
      <c r="I172" s="2">
        <v>21.7</v>
      </c>
      <c r="J172" s="2">
        <v>0</v>
      </c>
      <c r="K172" s="2">
        <v>0</v>
      </c>
      <c r="L172" s="2">
        <v>0</v>
      </c>
      <c r="M172" s="7">
        <f t="shared" si="20"/>
        <v>46.5</v>
      </c>
      <c r="N172" s="2" t="s">
        <v>28</v>
      </c>
      <c r="O172" s="2">
        <v>2070.62</v>
      </c>
      <c r="P172" s="2">
        <v>1824.58</v>
      </c>
      <c r="Q172" s="2">
        <v>0</v>
      </c>
      <c r="R172" s="2">
        <v>0</v>
      </c>
      <c r="S172" s="7">
        <f t="shared" si="15"/>
        <v>3895.2</v>
      </c>
      <c r="T172" s="2">
        <v>3487.5</v>
      </c>
      <c r="U172" s="2">
        <v>0</v>
      </c>
      <c r="V172" s="2">
        <v>1337.7</v>
      </c>
      <c r="W172" s="2">
        <v>34.340000000000003</v>
      </c>
      <c r="X172" s="2">
        <v>75</v>
      </c>
      <c r="Y172" s="2" t="s">
        <v>29</v>
      </c>
      <c r="Z172" s="2">
        <v>55</v>
      </c>
      <c r="AA172" s="2">
        <v>0</v>
      </c>
      <c r="AB172" s="2">
        <v>0</v>
      </c>
      <c r="AC172" s="2" t="s">
        <v>2549</v>
      </c>
      <c r="AD172" s="6">
        <f t="shared" si="16"/>
        <v>83.767741935483869</v>
      </c>
      <c r="AE172" s="6">
        <f t="shared" si="17"/>
        <v>28.767741935483869</v>
      </c>
      <c r="AF172" s="7">
        <f t="shared" si="18"/>
        <v>2557.5</v>
      </c>
      <c r="AG172" s="6">
        <f t="shared" si="19"/>
        <v>1337.6999999999998</v>
      </c>
    </row>
    <row r="173" spans="1:33">
      <c r="A173" s="1" t="s">
        <v>2568</v>
      </c>
      <c r="B173" s="2" t="s">
        <v>35</v>
      </c>
      <c r="C173" s="2" t="s">
        <v>36</v>
      </c>
      <c r="D173" s="3" t="s">
        <v>25</v>
      </c>
      <c r="E173" s="3" t="s">
        <v>25</v>
      </c>
      <c r="F173" s="2" t="s">
        <v>37</v>
      </c>
      <c r="G173" s="2" t="s">
        <v>38</v>
      </c>
      <c r="H173" s="2">
        <v>34.1</v>
      </c>
      <c r="I173" s="2">
        <v>0</v>
      </c>
      <c r="J173" s="2">
        <v>0</v>
      </c>
      <c r="K173" s="2">
        <v>0</v>
      </c>
      <c r="L173" s="2">
        <v>0</v>
      </c>
      <c r="M173" s="7">
        <f t="shared" si="20"/>
        <v>34.1</v>
      </c>
      <c r="N173" s="2" t="s">
        <v>28</v>
      </c>
      <c r="O173" s="2">
        <v>2864.95</v>
      </c>
      <c r="P173" s="2">
        <v>0</v>
      </c>
      <c r="Q173" s="2">
        <v>0</v>
      </c>
      <c r="R173" s="2">
        <v>0</v>
      </c>
      <c r="S173" s="7">
        <f t="shared" si="15"/>
        <v>2864.95</v>
      </c>
      <c r="T173" s="2">
        <v>2557.5</v>
      </c>
      <c r="U173" s="2">
        <v>0</v>
      </c>
      <c r="V173" s="2">
        <v>989.45</v>
      </c>
      <c r="W173" s="2">
        <v>34.54</v>
      </c>
      <c r="X173" s="2">
        <v>75</v>
      </c>
      <c r="Y173" s="2" t="s">
        <v>29</v>
      </c>
      <c r="Z173" s="2">
        <v>55</v>
      </c>
      <c r="AA173" s="2">
        <v>0</v>
      </c>
      <c r="AB173" s="2">
        <v>0</v>
      </c>
      <c r="AC173" s="2" t="s">
        <v>30</v>
      </c>
      <c r="AD173" s="6">
        <f t="shared" si="16"/>
        <v>84.01612903225805</v>
      </c>
      <c r="AE173" s="6">
        <f t="shared" si="17"/>
        <v>29.01612903225805</v>
      </c>
      <c r="AF173" s="7">
        <f t="shared" si="18"/>
        <v>1875.5</v>
      </c>
      <c r="AG173" s="6">
        <f t="shared" si="19"/>
        <v>989.44999999999982</v>
      </c>
    </row>
    <row r="174" spans="1:33">
      <c r="A174" s="1" t="s">
        <v>2576</v>
      </c>
      <c r="B174" s="2" t="s">
        <v>35</v>
      </c>
      <c r="C174" s="2" t="s">
        <v>36</v>
      </c>
      <c r="D174" s="3" t="s">
        <v>25</v>
      </c>
      <c r="E174" s="3" t="s">
        <v>25</v>
      </c>
      <c r="F174" s="2" t="s">
        <v>542</v>
      </c>
      <c r="G174" s="2" t="s">
        <v>50</v>
      </c>
      <c r="H174" s="2">
        <v>12.4</v>
      </c>
      <c r="I174" s="2">
        <v>0</v>
      </c>
      <c r="J174" s="2">
        <v>0</v>
      </c>
      <c r="K174" s="2">
        <v>0</v>
      </c>
      <c r="L174" s="2">
        <v>0</v>
      </c>
      <c r="M174" s="7">
        <f t="shared" si="20"/>
        <v>12.4</v>
      </c>
      <c r="N174" s="2" t="s">
        <v>28</v>
      </c>
      <c r="O174" s="2">
        <v>927.1</v>
      </c>
      <c r="P174" s="2">
        <v>0</v>
      </c>
      <c r="Q174" s="2">
        <v>0</v>
      </c>
      <c r="R174" s="2">
        <v>0</v>
      </c>
      <c r="S174" s="7">
        <f t="shared" si="15"/>
        <v>927.1</v>
      </c>
      <c r="T174" s="2">
        <v>930</v>
      </c>
      <c r="U174" s="2">
        <v>0</v>
      </c>
      <c r="V174" s="2">
        <v>245.1</v>
      </c>
      <c r="W174" s="2">
        <v>26.44</v>
      </c>
      <c r="X174" s="2">
        <v>75</v>
      </c>
      <c r="Y174" s="2" t="s">
        <v>29</v>
      </c>
      <c r="Z174" s="2">
        <v>55</v>
      </c>
      <c r="AA174" s="2">
        <v>0</v>
      </c>
      <c r="AB174" s="2">
        <v>0</v>
      </c>
      <c r="AC174" s="2" t="s">
        <v>30</v>
      </c>
      <c r="AD174" s="6">
        <f t="shared" si="16"/>
        <v>74.766129032258064</v>
      </c>
      <c r="AE174" s="6">
        <f t="shared" si="17"/>
        <v>19.766129032258064</v>
      </c>
      <c r="AF174" s="7">
        <f t="shared" si="18"/>
        <v>682</v>
      </c>
      <c r="AG174" s="6">
        <f t="shared" si="19"/>
        <v>245.10000000000002</v>
      </c>
    </row>
    <row r="175" spans="1:33">
      <c r="A175" s="1" t="s">
        <v>2571</v>
      </c>
      <c r="B175" s="2" t="s">
        <v>35</v>
      </c>
      <c r="C175" s="2" t="s">
        <v>36</v>
      </c>
      <c r="D175" s="3" t="s">
        <v>25</v>
      </c>
      <c r="E175" s="3" t="s">
        <v>25</v>
      </c>
      <c r="F175" s="2" t="s">
        <v>470</v>
      </c>
      <c r="G175" s="2" t="s">
        <v>77</v>
      </c>
      <c r="H175" s="2">
        <v>15.5</v>
      </c>
      <c r="I175" s="2">
        <v>0</v>
      </c>
      <c r="J175" s="2">
        <v>0</v>
      </c>
      <c r="K175" s="2">
        <v>0</v>
      </c>
      <c r="L175" s="2">
        <v>0</v>
      </c>
      <c r="M175" s="7">
        <f t="shared" si="20"/>
        <v>15.5</v>
      </c>
      <c r="N175" s="2" t="s">
        <v>28</v>
      </c>
      <c r="O175" s="2">
        <v>1303.08</v>
      </c>
      <c r="P175" s="2">
        <v>0</v>
      </c>
      <c r="Q175" s="2">
        <v>0</v>
      </c>
      <c r="R175" s="2">
        <v>0</v>
      </c>
      <c r="S175" s="7">
        <f t="shared" si="15"/>
        <v>1303.08</v>
      </c>
      <c r="T175" s="2">
        <v>1162.5</v>
      </c>
      <c r="U175" s="2">
        <v>0</v>
      </c>
      <c r="V175" s="2">
        <v>450.58</v>
      </c>
      <c r="W175" s="2">
        <v>34.58</v>
      </c>
      <c r="X175" s="2">
        <v>75</v>
      </c>
      <c r="Y175" s="2" t="s">
        <v>29</v>
      </c>
      <c r="Z175" s="2">
        <v>55</v>
      </c>
      <c r="AA175" s="2">
        <v>0</v>
      </c>
      <c r="AB175" s="2">
        <v>0</v>
      </c>
      <c r="AC175" s="2" t="s">
        <v>30</v>
      </c>
      <c r="AD175" s="6">
        <f t="shared" si="16"/>
        <v>84.069677419354832</v>
      </c>
      <c r="AE175" s="6">
        <f t="shared" si="17"/>
        <v>29.069677419354832</v>
      </c>
      <c r="AF175" s="7">
        <f t="shared" si="18"/>
        <v>852.5</v>
      </c>
      <c r="AG175" s="6">
        <f t="shared" si="19"/>
        <v>450.57999999999993</v>
      </c>
    </row>
    <row r="176" spans="1:33">
      <c r="A176" s="1" t="s">
        <v>2571</v>
      </c>
      <c r="B176" s="2" t="s">
        <v>35</v>
      </c>
      <c r="C176" s="2" t="s">
        <v>36</v>
      </c>
      <c r="D176" s="3" t="s">
        <v>25</v>
      </c>
      <c r="E176" s="3" t="s">
        <v>25</v>
      </c>
      <c r="F176" s="2" t="s">
        <v>470</v>
      </c>
      <c r="G176" s="2" t="s">
        <v>131</v>
      </c>
      <c r="H176" s="2">
        <v>78</v>
      </c>
      <c r="I176" s="2">
        <v>0</v>
      </c>
      <c r="J176" s="2">
        <v>0</v>
      </c>
      <c r="K176" s="2">
        <v>0</v>
      </c>
      <c r="L176" s="2">
        <v>0</v>
      </c>
      <c r="M176" s="7">
        <f t="shared" si="20"/>
        <v>78</v>
      </c>
      <c r="N176" s="2" t="s">
        <v>28</v>
      </c>
      <c r="O176" s="2">
        <v>6243.13</v>
      </c>
      <c r="P176" s="2">
        <v>0</v>
      </c>
      <c r="Q176" s="2">
        <v>0</v>
      </c>
      <c r="R176" s="2">
        <v>0</v>
      </c>
      <c r="S176" s="7">
        <f t="shared" si="15"/>
        <v>6243.13</v>
      </c>
      <c r="T176" s="2">
        <v>5853.75</v>
      </c>
      <c r="U176" s="2">
        <v>0</v>
      </c>
      <c r="V176" s="2">
        <v>1950.38</v>
      </c>
      <c r="W176" s="2">
        <v>31.24</v>
      </c>
      <c r="X176" s="2">
        <v>75</v>
      </c>
      <c r="Y176" s="2" t="s">
        <v>29</v>
      </c>
      <c r="Z176" s="2">
        <v>55</v>
      </c>
      <c r="AA176" s="2">
        <v>0</v>
      </c>
      <c r="AB176" s="2">
        <v>0</v>
      </c>
      <c r="AC176" s="2" t="s">
        <v>30</v>
      </c>
      <c r="AD176" s="6">
        <f t="shared" si="16"/>
        <v>80.040128205128212</v>
      </c>
      <c r="AE176" s="6">
        <f t="shared" si="17"/>
        <v>25.040128205128212</v>
      </c>
      <c r="AF176" s="7">
        <f t="shared" si="18"/>
        <v>4290</v>
      </c>
      <c r="AG176" s="6">
        <f t="shared" si="19"/>
        <v>1953.13</v>
      </c>
    </row>
    <row r="177" spans="1:33">
      <c r="A177" s="1" t="s">
        <v>2571</v>
      </c>
      <c r="B177" s="2" t="s">
        <v>1700</v>
      </c>
      <c r="C177" s="2" t="s">
        <v>1701</v>
      </c>
      <c r="D177" s="3" t="s">
        <v>2591</v>
      </c>
      <c r="E177" s="3" t="s">
        <v>1650</v>
      </c>
      <c r="F177" s="2" t="s">
        <v>1328</v>
      </c>
      <c r="G177" s="2" t="s">
        <v>171</v>
      </c>
      <c r="H177" s="2">
        <v>27</v>
      </c>
      <c r="I177" s="2">
        <v>27</v>
      </c>
      <c r="J177" s="2">
        <v>0</v>
      </c>
      <c r="K177" s="2">
        <v>0</v>
      </c>
      <c r="L177" s="2">
        <v>0</v>
      </c>
      <c r="M177" s="7">
        <f t="shared" si="20"/>
        <v>54</v>
      </c>
      <c r="N177" s="2" t="s">
        <v>1647</v>
      </c>
      <c r="O177" s="2">
        <v>757.01</v>
      </c>
      <c r="P177" s="2">
        <v>630.72</v>
      </c>
      <c r="Q177" s="2">
        <v>0</v>
      </c>
      <c r="R177" s="2">
        <v>0</v>
      </c>
      <c r="S177" s="4">
        <f t="shared" si="15"/>
        <v>1387.73</v>
      </c>
      <c r="T177" s="2">
        <v>516.78</v>
      </c>
      <c r="U177" s="2">
        <v>0</v>
      </c>
      <c r="V177" s="2">
        <v>928.19</v>
      </c>
      <c r="W177" s="2">
        <v>66.89</v>
      </c>
      <c r="X177" s="2">
        <v>9.57</v>
      </c>
      <c r="Y177" s="2" t="s">
        <v>1702</v>
      </c>
      <c r="Z177" s="2">
        <v>9.57</v>
      </c>
      <c r="AA177" s="2">
        <v>0</v>
      </c>
      <c r="AB177" s="2">
        <v>0</v>
      </c>
      <c r="AC177" s="5">
        <v>43942</v>
      </c>
      <c r="AD177" s="6">
        <f t="shared" si="16"/>
        <v>25.698703703703703</v>
      </c>
      <c r="AE177" s="6">
        <f t="shared" si="17"/>
        <v>16.128703703703703</v>
      </c>
      <c r="AF177" s="7">
        <f t="shared" si="18"/>
        <v>516.78</v>
      </c>
      <c r="AG177" s="6">
        <f t="shared" si="19"/>
        <v>870.95</v>
      </c>
    </row>
    <row r="178" spans="1:33">
      <c r="A178" s="1" t="s">
        <v>2572</v>
      </c>
      <c r="B178" s="2" t="s">
        <v>1708</v>
      </c>
      <c r="C178" s="2" t="s">
        <v>1709</v>
      </c>
      <c r="D178" s="3" t="s">
        <v>2591</v>
      </c>
      <c r="E178" s="3" t="s">
        <v>1650</v>
      </c>
      <c r="F178" s="2" t="s">
        <v>691</v>
      </c>
      <c r="G178" s="2" t="s">
        <v>145</v>
      </c>
      <c r="H178" s="2">
        <v>4</v>
      </c>
      <c r="I178" s="2">
        <v>0</v>
      </c>
      <c r="J178" s="2">
        <v>0</v>
      </c>
      <c r="K178" s="2">
        <v>0</v>
      </c>
      <c r="L178" s="2">
        <v>0</v>
      </c>
      <c r="M178" s="7">
        <f t="shared" si="20"/>
        <v>4</v>
      </c>
      <c r="N178" s="2" t="s">
        <v>1322</v>
      </c>
      <c r="O178" s="2">
        <v>671.15</v>
      </c>
      <c r="P178" s="2">
        <v>0</v>
      </c>
      <c r="Q178" s="2">
        <v>0</v>
      </c>
      <c r="R178" s="2">
        <v>0</v>
      </c>
      <c r="S178" s="4">
        <f t="shared" si="15"/>
        <v>671.15</v>
      </c>
      <c r="T178" s="2">
        <v>500</v>
      </c>
      <c r="U178" s="2">
        <v>0</v>
      </c>
      <c r="V178" s="2">
        <v>671.15</v>
      </c>
      <c r="W178" s="2">
        <v>100</v>
      </c>
      <c r="X178" s="2">
        <v>125</v>
      </c>
      <c r="Y178" s="2" t="s">
        <v>1660</v>
      </c>
      <c r="Z178" s="2">
        <v>125</v>
      </c>
      <c r="AA178" s="2">
        <v>0</v>
      </c>
      <c r="AB178" s="2">
        <v>0</v>
      </c>
      <c r="AC178" s="2" t="s">
        <v>1710</v>
      </c>
      <c r="AD178" s="6">
        <f t="shared" si="16"/>
        <v>167.78749999999999</v>
      </c>
      <c r="AE178" s="6">
        <f t="shared" si="17"/>
        <v>42.787499999999994</v>
      </c>
      <c r="AF178" s="7">
        <f t="shared" si="18"/>
        <v>500</v>
      </c>
      <c r="AG178" s="6">
        <f t="shared" si="19"/>
        <v>171.14999999999998</v>
      </c>
    </row>
    <row r="179" spans="1:33">
      <c r="A179" s="1" t="s">
        <v>2575</v>
      </c>
      <c r="B179" s="2" t="s">
        <v>1708</v>
      </c>
      <c r="C179" s="2" t="s">
        <v>1709</v>
      </c>
      <c r="D179" s="3" t="s">
        <v>2591</v>
      </c>
      <c r="E179" s="3" t="s">
        <v>1650</v>
      </c>
      <c r="F179" s="2" t="s">
        <v>781</v>
      </c>
      <c r="G179" s="2" t="s">
        <v>131</v>
      </c>
      <c r="H179" s="2">
        <v>3</v>
      </c>
      <c r="I179" s="2">
        <v>1</v>
      </c>
      <c r="J179" s="2">
        <v>0</v>
      </c>
      <c r="K179" s="2">
        <v>0</v>
      </c>
      <c r="L179" s="2">
        <v>0</v>
      </c>
      <c r="M179" s="7">
        <f t="shared" si="20"/>
        <v>4</v>
      </c>
      <c r="N179" s="2" t="s">
        <v>1322</v>
      </c>
      <c r="O179" s="2">
        <v>529.91</v>
      </c>
      <c r="P179" s="2">
        <v>176.62</v>
      </c>
      <c r="Q179" s="2">
        <v>0</v>
      </c>
      <c r="R179" s="2">
        <v>0</v>
      </c>
      <c r="S179" s="4">
        <f t="shared" si="15"/>
        <v>706.53</v>
      </c>
      <c r="T179" s="2">
        <v>500</v>
      </c>
      <c r="U179" s="2">
        <v>0</v>
      </c>
      <c r="V179" s="2">
        <v>706.53</v>
      </c>
      <c r="W179" s="2">
        <v>100</v>
      </c>
      <c r="X179" s="2">
        <v>125</v>
      </c>
      <c r="Y179" s="2" t="s">
        <v>1660</v>
      </c>
      <c r="Z179" s="2">
        <v>125</v>
      </c>
      <c r="AA179" s="2">
        <v>0</v>
      </c>
      <c r="AB179" s="2">
        <v>0</v>
      </c>
      <c r="AC179" s="2" t="s">
        <v>2438</v>
      </c>
      <c r="AD179" s="6">
        <f t="shared" si="16"/>
        <v>176.63249999999999</v>
      </c>
      <c r="AE179" s="6">
        <f t="shared" si="17"/>
        <v>51.632499999999993</v>
      </c>
      <c r="AF179" s="7">
        <f t="shared" si="18"/>
        <v>500</v>
      </c>
      <c r="AG179" s="6">
        <f t="shared" si="19"/>
        <v>206.52999999999997</v>
      </c>
    </row>
    <row r="180" spans="1:33">
      <c r="A180" s="1" t="s">
        <v>2575</v>
      </c>
      <c r="B180" s="2" t="s">
        <v>1706</v>
      </c>
      <c r="C180" s="2" t="s">
        <v>1707</v>
      </c>
      <c r="D180" s="3" t="s">
        <v>2591</v>
      </c>
      <c r="E180" s="3" t="s">
        <v>1650</v>
      </c>
      <c r="F180" s="2" t="s">
        <v>781</v>
      </c>
      <c r="G180" s="2" t="s">
        <v>116</v>
      </c>
      <c r="H180" s="2">
        <v>0</v>
      </c>
      <c r="I180" s="2">
        <v>3</v>
      </c>
      <c r="J180" s="2">
        <v>0</v>
      </c>
      <c r="K180" s="2">
        <v>0</v>
      </c>
      <c r="L180" s="2">
        <v>0</v>
      </c>
      <c r="M180" s="7">
        <f t="shared" si="20"/>
        <v>3</v>
      </c>
      <c r="N180" s="2" t="s">
        <v>1322</v>
      </c>
      <c r="O180" s="2">
        <v>0</v>
      </c>
      <c r="P180" s="2">
        <v>1051.4000000000001</v>
      </c>
      <c r="Q180" s="2">
        <v>0</v>
      </c>
      <c r="R180" s="2">
        <v>0</v>
      </c>
      <c r="S180" s="4">
        <f t="shared" si="15"/>
        <v>1051.4000000000001</v>
      </c>
      <c r="T180" s="2">
        <v>750</v>
      </c>
      <c r="U180" s="2">
        <v>0</v>
      </c>
      <c r="V180" s="2">
        <v>343.19</v>
      </c>
      <c r="W180" s="2">
        <v>32.64</v>
      </c>
      <c r="X180" s="2">
        <v>250</v>
      </c>
      <c r="Y180" s="2" t="s">
        <v>1660</v>
      </c>
      <c r="Z180" s="2">
        <v>250</v>
      </c>
      <c r="AA180" s="2">
        <v>0</v>
      </c>
      <c r="AB180" s="2">
        <v>0</v>
      </c>
      <c r="AC180" s="5">
        <v>44551</v>
      </c>
      <c r="AD180" s="6">
        <f t="shared" si="16"/>
        <v>350.4666666666667</v>
      </c>
      <c r="AE180" s="6">
        <f t="shared" si="17"/>
        <v>100.4666666666667</v>
      </c>
      <c r="AF180" s="7">
        <f t="shared" si="18"/>
        <v>750</v>
      </c>
      <c r="AG180" s="6">
        <f t="shared" si="19"/>
        <v>301.40000000000009</v>
      </c>
    </row>
    <row r="181" spans="1:33">
      <c r="A181" s="1" t="s">
        <v>2569</v>
      </c>
      <c r="B181" s="2" t="s">
        <v>1680</v>
      </c>
      <c r="C181" s="2" t="s">
        <v>1681</v>
      </c>
      <c r="D181" s="3" t="s">
        <v>2591</v>
      </c>
      <c r="E181" s="3" t="s">
        <v>1650</v>
      </c>
      <c r="F181" s="2" t="s">
        <v>364</v>
      </c>
      <c r="G181" s="2" t="s">
        <v>47</v>
      </c>
      <c r="H181" s="2">
        <v>3</v>
      </c>
      <c r="I181" s="2">
        <v>0</v>
      </c>
      <c r="J181" s="2">
        <v>0</v>
      </c>
      <c r="K181" s="2">
        <v>0</v>
      </c>
      <c r="L181" s="2">
        <v>0</v>
      </c>
      <c r="M181" s="7">
        <f t="shared" si="20"/>
        <v>3</v>
      </c>
      <c r="N181" s="2" t="s">
        <v>1647</v>
      </c>
      <c r="O181" s="2">
        <v>700.93</v>
      </c>
      <c r="P181" s="2">
        <v>0</v>
      </c>
      <c r="Q181" s="2">
        <v>0</v>
      </c>
      <c r="R181" s="2">
        <v>0</v>
      </c>
      <c r="S181" s="4">
        <f t="shared" si="15"/>
        <v>700.93</v>
      </c>
      <c r="T181" s="2">
        <v>225</v>
      </c>
      <c r="U181" s="2">
        <v>0</v>
      </c>
      <c r="V181" s="2">
        <v>464.86</v>
      </c>
      <c r="W181" s="2">
        <v>66.319999999999993</v>
      </c>
      <c r="X181" s="2">
        <v>75</v>
      </c>
      <c r="Y181" s="2" t="s">
        <v>1660</v>
      </c>
      <c r="Z181" s="2">
        <v>225</v>
      </c>
      <c r="AA181" s="2">
        <v>0</v>
      </c>
      <c r="AB181" s="2">
        <v>0</v>
      </c>
      <c r="AC181" s="5">
        <v>44358</v>
      </c>
      <c r="AD181" s="6">
        <f t="shared" si="16"/>
        <v>233.64333333333332</v>
      </c>
      <c r="AE181" s="6">
        <f t="shared" si="17"/>
        <v>8.6433333333333167</v>
      </c>
      <c r="AF181" s="7">
        <f t="shared" si="18"/>
        <v>675</v>
      </c>
      <c r="AG181" s="6">
        <f t="shared" si="19"/>
        <v>25.92999999999995</v>
      </c>
    </row>
    <row r="182" spans="1:33">
      <c r="A182" s="1" t="s">
        <v>2577</v>
      </c>
      <c r="B182" s="2" t="s">
        <v>1501</v>
      </c>
      <c r="C182" s="2" t="s">
        <v>1502</v>
      </c>
      <c r="D182" s="3" t="s">
        <v>2591</v>
      </c>
      <c r="E182" s="3" t="s">
        <v>1377</v>
      </c>
      <c r="F182" s="2" t="s">
        <v>1503</v>
      </c>
      <c r="G182" s="2" t="s">
        <v>77</v>
      </c>
      <c r="H182" s="2">
        <v>0</v>
      </c>
      <c r="I182" s="2">
        <v>30</v>
      </c>
      <c r="J182" s="2">
        <v>0</v>
      </c>
      <c r="K182" s="2">
        <v>0</v>
      </c>
      <c r="L182" s="2">
        <v>0</v>
      </c>
      <c r="M182" s="7">
        <f t="shared" si="20"/>
        <v>30</v>
      </c>
      <c r="N182" s="2" t="s">
        <v>1308</v>
      </c>
      <c r="O182" s="2">
        <v>0</v>
      </c>
      <c r="P182" s="2">
        <v>140.16999999999999</v>
      </c>
      <c r="Q182" s="2">
        <v>0</v>
      </c>
      <c r="R182" s="2">
        <v>0</v>
      </c>
      <c r="S182" s="4">
        <f t="shared" si="15"/>
        <v>140.16999999999999</v>
      </c>
      <c r="T182" s="2">
        <v>54</v>
      </c>
      <c r="U182" s="2">
        <v>0</v>
      </c>
      <c r="V182" s="2">
        <v>87.67</v>
      </c>
      <c r="W182" s="2">
        <v>62.55</v>
      </c>
      <c r="X182" s="2">
        <v>1.8</v>
      </c>
      <c r="Y182" s="2" t="s">
        <v>1309</v>
      </c>
      <c r="Z182" s="2">
        <v>1.8</v>
      </c>
      <c r="AA182" s="2">
        <v>0</v>
      </c>
      <c r="AB182" s="2">
        <v>0</v>
      </c>
      <c r="AC182" s="2" t="s">
        <v>30</v>
      </c>
      <c r="AD182" s="6">
        <f t="shared" si="16"/>
        <v>4.6723333333333326</v>
      </c>
      <c r="AE182" s="6">
        <f t="shared" si="17"/>
        <v>2.8723333333333327</v>
      </c>
      <c r="AF182" s="7">
        <f t="shared" si="18"/>
        <v>54</v>
      </c>
      <c r="AG182" s="6">
        <f t="shared" si="19"/>
        <v>86.169999999999987</v>
      </c>
    </row>
    <row r="183" spans="1:33">
      <c r="A183" s="1" t="s">
        <v>2575</v>
      </c>
      <c r="B183" s="2" t="s">
        <v>1511</v>
      </c>
      <c r="C183" s="2" t="s">
        <v>1512</v>
      </c>
      <c r="D183" s="3" t="s">
        <v>2591</v>
      </c>
      <c r="E183" s="3" t="s">
        <v>1377</v>
      </c>
      <c r="F183" s="2" t="s">
        <v>1598</v>
      </c>
      <c r="G183" s="2" t="s">
        <v>171</v>
      </c>
      <c r="H183" s="2">
        <v>0</v>
      </c>
      <c r="I183" s="2">
        <v>50</v>
      </c>
      <c r="J183" s="2">
        <v>0</v>
      </c>
      <c r="K183" s="2">
        <v>0</v>
      </c>
      <c r="L183" s="2">
        <v>0</v>
      </c>
      <c r="M183" s="7">
        <f t="shared" si="20"/>
        <v>50</v>
      </c>
      <c r="N183" s="2" t="s">
        <v>1308</v>
      </c>
      <c r="O183" s="2">
        <v>0</v>
      </c>
      <c r="P183" s="2">
        <v>140.19</v>
      </c>
      <c r="Q183" s="2">
        <v>0</v>
      </c>
      <c r="R183" s="2">
        <v>0</v>
      </c>
      <c r="S183" s="4">
        <f t="shared" si="15"/>
        <v>140.19</v>
      </c>
      <c r="T183" s="2">
        <v>89</v>
      </c>
      <c r="U183" s="2">
        <v>0</v>
      </c>
      <c r="V183" s="2">
        <v>50.19</v>
      </c>
      <c r="W183" s="2">
        <v>35.799999999999997</v>
      </c>
      <c r="X183" s="2">
        <v>1.78</v>
      </c>
      <c r="Y183" s="2" t="s">
        <v>1309</v>
      </c>
      <c r="Z183" s="2">
        <v>1.78</v>
      </c>
      <c r="AA183" s="2">
        <v>0</v>
      </c>
      <c r="AB183" s="2">
        <v>0</v>
      </c>
      <c r="AC183" s="5">
        <v>44548</v>
      </c>
      <c r="AD183" s="6">
        <f t="shared" si="16"/>
        <v>2.8037999999999998</v>
      </c>
      <c r="AE183" s="6">
        <f t="shared" si="17"/>
        <v>1.0237999999999998</v>
      </c>
      <c r="AF183" s="7">
        <f t="shared" si="18"/>
        <v>89</v>
      </c>
      <c r="AG183" s="6">
        <f t="shared" si="19"/>
        <v>51.19</v>
      </c>
    </row>
    <row r="184" spans="1:33">
      <c r="A184" s="1" t="s">
        <v>2574</v>
      </c>
      <c r="B184" s="2" t="s">
        <v>1511</v>
      </c>
      <c r="C184" s="2" t="s">
        <v>1512</v>
      </c>
      <c r="D184" s="3" t="s">
        <v>2591</v>
      </c>
      <c r="E184" s="3" t="s">
        <v>1377</v>
      </c>
      <c r="F184" s="2" t="s">
        <v>1513</v>
      </c>
      <c r="G184" s="2" t="s">
        <v>84</v>
      </c>
      <c r="H184" s="2">
        <v>20</v>
      </c>
      <c r="I184" s="2">
        <v>0</v>
      </c>
      <c r="J184" s="2">
        <v>0</v>
      </c>
      <c r="K184" s="2">
        <v>0</v>
      </c>
      <c r="L184" s="2">
        <v>0</v>
      </c>
      <c r="M184" s="7">
        <f t="shared" si="20"/>
        <v>20</v>
      </c>
      <c r="N184" s="2" t="s">
        <v>1308</v>
      </c>
      <c r="O184" s="2">
        <v>56.07</v>
      </c>
      <c r="P184" s="2">
        <v>0</v>
      </c>
      <c r="Q184" s="2">
        <v>0</v>
      </c>
      <c r="R184" s="2">
        <v>0</v>
      </c>
      <c r="S184" s="4">
        <f t="shared" si="15"/>
        <v>56.07</v>
      </c>
      <c r="T184" s="2">
        <v>35.6</v>
      </c>
      <c r="U184" s="2">
        <v>0</v>
      </c>
      <c r="V184" s="2">
        <v>20.47</v>
      </c>
      <c r="W184" s="2">
        <v>36.51</v>
      </c>
      <c r="X184" s="2">
        <v>1.78</v>
      </c>
      <c r="Y184" s="2" t="s">
        <v>1309</v>
      </c>
      <c r="Z184" s="2">
        <v>1.78</v>
      </c>
      <c r="AA184" s="2">
        <v>0</v>
      </c>
      <c r="AB184" s="2">
        <v>0</v>
      </c>
      <c r="AC184" s="5">
        <v>44511</v>
      </c>
      <c r="AD184" s="6">
        <f t="shared" si="16"/>
        <v>2.8035000000000001</v>
      </c>
      <c r="AE184" s="6">
        <f t="shared" si="17"/>
        <v>1.0235000000000001</v>
      </c>
      <c r="AF184" s="7">
        <f t="shared" si="18"/>
        <v>35.6</v>
      </c>
      <c r="AG184" s="6">
        <f t="shared" si="19"/>
        <v>20.47</v>
      </c>
    </row>
    <row r="185" spans="1:33">
      <c r="A185" s="1" t="s">
        <v>2573</v>
      </c>
      <c r="B185" s="2" t="s">
        <v>1511</v>
      </c>
      <c r="C185" s="2" t="s">
        <v>1512</v>
      </c>
      <c r="D185" s="3" t="s">
        <v>2591</v>
      </c>
      <c r="E185" s="3" t="s">
        <v>1377</v>
      </c>
      <c r="F185" s="2" t="s">
        <v>2364</v>
      </c>
      <c r="G185" s="2" t="s">
        <v>131</v>
      </c>
      <c r="H185" s="2">
        <v>0</v>
      </c>
      <c r="I185" s="2">
        <v>0</v>
      </c>
      <c r="J185" s="2">
        <v>0</v>
      </c>
      <c r="K185" s="2">
        <v>400</v>
      </c>
      <c r="L185" s="2">
        <v>0</v>
      </c>
      <c r="M185" s="7">
        <f t="shared" si="20"/>
        <v>400</v>
      </c>
      <c r="N185" s="2" t="s">
        <v>1308</v>
      </c>
      <c r="O185" s="2">
        <v>0</v>
      </c>
      <c r="P185" s="2">
        <v>0</v>
      </c>
      <c r="Q185" s="2">
        <v>0</v>
      </c>
      <c r="R185" s="2">
        <v>1999.86</v>
      </c>
      <c r="S185" s="4">
        <f t="shared" si="15"/>
        <v>1999.86</v>
      </c>
      <c r="T185" s="2">
        <v>-712</v>
      </c>
      <c r="U185" s="2">
        <v>752</v>
      </c>
      <c r="V185" s="2">
        <v>-1247.8599999999999</v>
      </c>
      <c r="W185" s="2">
        <v>62.4</v>
      </c>
      <c r="X185" s="2">
        <v>1.78</v>
      </c>
      <c r="Y185" s="2" t="s">
        <v>1309</v>
      </c>
      <c r="Z185" s="2">
        <v>1.78</v>
      </c>
      <c r="AA185" s="2">
        <v>0</v>
      </c>
      <c r="AB185" s="2">
        <v>0</v>
      </c>
      <c r="AC185" s="5">
        <v>43498</v>
      </c>
      <c r="AD185" s="6">
        <f t="shared" si="16"/>
        <v>4.9996499999999999</v>
      </c>
      <c r="AE185" s="6">
        <f t="shared" si="17"/>
        <v>3.2196499999999997</v>
      </c>
      <c r="AF185" s="7">
        <f t="shared" si="18"/>
        <v>712</v>
      </c>
      <c r="AG185" s="6">
        <f t="shared" si="19"/>
        <v>1287.8599999999999</v>
      </c>
    </row>
    <row r="186" spans="1:33">
      <c r="A186" s="1" t="s">
        <v>2572</v>
      </c>
      <c r="B186" s="2" t="s">
        <v>1523</v>
      </c>
      <c r="C186" s="2" t="s">
        <v>1524</v>
      </c>
      <c r="D186" s="3" t="s">
        <v>2591</v>
      </c>
      <c r="E186" s="3" t="s">
        <v>1377</v>
      </c>
      <c r="F186" s="2" t="s">
        <v>1525</v>
      </c>
      <c r="G186" s="2" t="s">
        <v>55</v>
      </c>
      <c r="H186" s="2">
        <v>140</v>
      </c>
      <c r="I186" s="2">
        <v>0</v>
      </c>
      <c r="J186" s="2">
        <v>0</v>
      </c>
      <c r="K186" s="2">
        <v>0</v>
      </c>
      <c r="L186" s="2">
        <v>0</v>
      </c>
      <c r="M186" s="7">
        <f t="shared" si="20"/>
        <v>140</v>
      </c>
      <c r="N186" s="2" t="s">
        <v>1308</v>
      </c>
      <c r="O186" s="2">
        <v>523.36</v>
      </c>
      <c r="P186" s="2">
        <v>0</v>
      </c>
      <c r="Q186" s="2">
        <v>0</v>
      </c>
      <c r="R186" s="2">
        <v>0</v>
      </c>
      <c r="S186" s="4">
        <f t="shared" si="15"/>
        <v>523.36</v>
      </c>
      <c r="T186" s="2">
        <v>238</v>
      </c>
      <c r="U186" s="2">
        <v>0</v>
      </c>
      <c r="V186" s="2">
        <v>257.36</v>
      </c>
      <c r="W186" s="2">
        <v>49.17</v>
      </c>
      <c r="X186" s="2">
        <v>1.7</v>
      </c>
      <c r="Y186" s="2" t="s">
        <v>1309</v>
      </c>
      <c r="Z186" s="2">
        <v>1.7</v>
      </c>
      <c r="AA186" s="2">
        <v>0</v>
      </c>
      <c r="AB186" s="2">
        <v>0</v>
      </c>
      <c r="AC186" s="2" t="s">
        <v>1526</v>
      </c>
      <c r="AD186" s="6">
        <f t="shared" si="16"/>
        <v>3.7382857142857144</v>
      </c>
      <c r="AE186" s="6">
        <f t="shared" si="17"/>
        <v>2.0382857142857143</v>
      </c>
      <c r="AF186" s="7">
        <f t="shared" si="18"/>
        <v>238</v>
      </c>
      <c r="AG186" s="6">
        <f t="shared" si="19"/>
        <v>285.36</v>
      </c>
    </row>
    <row r="187" spans="1:33">
      <c r="A187" s="3" t="s">
        <v>2582</v>
      </c>
      <c r="B187" s="2" t="s">
        <v>2206</v>
      </c>
      <c r="C187" s="2" t="s">
        <v>2207</v>
      </c>
      <c r="D187" s="3" t="s">
        <v>2591</v>
      </c>
      <c r="E187" s="3" t="s">
        <v>2208</v>
      </c>
      <c r="F187" s="2" t="s">
        <v>2209</v>
      </c>
      <c r="G187" s="2" t="s">
        <v>47</v>
      </c>
      <c r="H187" s="2">
        <v>0</v>
      </c>
      <c r="I187" s="2">
        <v>2624</v>
      </c>
      <c r="J187" s="2">
        <v>0</v>
      </c>
      <c r="K187" s="2">
        <v>0</v>
      </c>
      <c r="L187" s="2">
        <v>0</v>
      </c>
      <c r="M187" s="7">
        <f t="shared" si="20"/>
        <v>2624</v>
      </c>
      <c r="N187" s="2" t="s">
        <v>269</v>
      </c>
      <c r="O187" s="2">
        <v>0</v>
      </c>
      <c r="P187" s="2">
        <v>1036986</v>
      </c>
      <c r="Q187" s="2">
        <v>0</v>
      </c>
      <c r="R187" s="2">
        <v>0</v>
      </c>
      <c r="S187" s="4">
        <f t="shared" si="15"/>
        <v>1036986</v>
      </c>
      <c r="T187" s="2">
        <v>965632</v>
      </c>
      <c r="U187" s="2">
        <v>0</v>
      </c>
      <c r="V187" s="2">
        <v>226170</v>
      </c>
      <c r="W187" s="2">
        <v>21.81</v>
      </c>
      <c r="X187" s="2">
        <v>368</v>
      </c>
      <c r="Y187" s="2" t="s">
        <v>1341</v>
      </c>
      <c r="Z187" s="2">
        <v>368</v>
      </c>
      <c r="AA187" s="2">
        <v>0</v>
      </c>
      <c r="AB187" s="2">
        <v>0</v>
      </c>
      <c r="AC187" s="2" t="s">
        <v>2210</v>
      </c>
      <c r="AD187" s="6">
        <f t="shared" si="16"/>
        <v>395.19283536585368</v>
      </c>
      <c r="AE187" s="6">
        <f t="shared" si="17"/>
        <v>27.192835365853682</v>
      </c>
      <c r="AF187" s="7">
        <f t="shared" si="18"/>
        <v>965632</v>
      </c>
      <c r="AG187" s="6">
        <f t="shared" si="19"/>
        <v>71354</v>
      </c>
    </row>
    <row r="188" spans="1:33">
      <c r="A188" s="1" t="s">
        <v>2568</v>
      </c>
      <c r="B188" s="2" t="s">
        <v>2206</v>
      </c>
      <c r="C188" s="2" t="s">
        <v>2207</v>
      </c>
      <c r="D188" s="3" t="s">
        <v>2591</v>
      </c>
      <c r="E188" s="3" t="s">
        <v>2208</v>
      </c>
      <c r="F188" s="2" t="s">
        <v>607</v>
      </c>
      <c r="G188" s="2" t="s">
        <v>103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7">
        <v>1</v>
      </c>
      <c r="N188" s="2" t="s">
        <v>269</v>
      </c>
      <c r="O188" s="2">
        <v>0</v>
      </c>
      <c r="P188" s="2">
        <v>0</v>
      </c>
      <c r="Q188" s="2">
        <v>0</v>
      </c>
      <c r="R188" s="2">
        <v>9157.43</v>
      </c>
      <c r="S188" s="4">
        <f t="shared" si="15"/>
        <v>9157.43</v>
      </c>
      <c r="T188" s="2">
        <v>0</v>
      </c>
      <c r="U188" s="2">
        <v>0</v>
      </c>
      <c r="V188" s="2">
        <v>-9157.43</v>
      </c>
      <c r="W188" s="2">
        <v>100</v>
      </c>
      <c r="X188" s="2">
        <v>368</v>
      </c>
      <c r="Y188" s="2" t="s">
        <v>1341</v>
      </c>
      <c r="Z188" s="2">
        <v>9157.43</v>
      </c>
      <c r="AA188" s="2">
        <v>103</v>
      </c>
      <c r="AB188" s="2">
        <v>0</v>
      </c>
      <c r="AC188" s="2" t="s">
        <v>2210</v>
      </c>
      <c r="AD188" s="6">
        <f t="shared" si="16"/>
        <v>9157.43</v>
      </c>
      <c r="AE188" s="6">
        <f t="shared" si="17"/>
        <v>0</v>
      </c>
      <c r="AF188" s="7">
        <f t="shared" si="18"/>
        <v>9157.43</v>
      </c>
      <c r="AG188" s="6">
        <f t="shared" si="19"/>
        <v>0</v>
      </c>
    </row>
    <row r="189" spans="1:33">
      <c r="A189" s="1" t="s">
        <v>2574</v>
      </c>
      <c r="B189" s="2" t="s">
        <v>1945</v>
      </c>
      <c r="C189" s="2" t="s">
        <v>1946</v>
      </c>
      <c r="D189" s="3" t="s">
        <v>2591</v>
      </c>
      <c r="E189" s="3" t="s">
        <v>1925</v>
      </c>
      <c r="F189" s="2" t="s">
        <v>2401</v>
      </c>
      <c r="G189" s="2" t="s">
        <v>34</v>
      </c>
      <c r="H189" s="2">
        <v>2</v>
      </c>
      <c r="I189" s="2">
        <v>0</v>
      </c>
      <c r="J189" s="2">
        <v>0</v>
      </c>
      <c r="K189" s="2">
        <v>0</v>
      </c>
      <c r="L189" s="2">
        <v>0</v>
      </c>
      <c r="M189" s="7">
        <f t="shared" ref="M189:M220" si="21">SUM(H189:L189)</f>
        <v>2</v>
      </c>
      <c r="N189" s="2" t="s">
        <v>1322</v>
      </c>
      <c r="O189" s="2">
        <v>6488.04</v>
      </c>
      <c r="P189" s="2">
        <v>0</v>
      </c>
      <c r="Q189" s="2">
        <v>0</v>
      </c>
      <c r="R189" s="2">
        <v>0</v>
      </c>
      <c r="S189" s="4">
        <f t="shared" si="15"/>
        <v>6488.04</v>
      </c>
      <c r="T189" s="2">
        <v>4112</v>
      </c>
      <c r="U189" s="2">
        <v>0</v>
      </c>
      <c r="V189" s="2">
        <v>6488.04</v>
      </c>
      <c r="W189" s="2">
        <v>100</v>
      </c>
      <c r="X189" s="2">
        <v>2056</v>
      </c>
      <c r="Y189" s="2" t="s">
        <v>648</v>
      </c>
      <c r="Z189" s="2">
        <v>2056</v>
      </c>
      <c r="AA189" s="2">
        <v>0</v>
      </c>
      <c r="AB189" s="2">
        <v>0</v>
      </c>
      <c r="AC189" s="2" t="s">
        <v>30</v>
      </c>
      <c r="AD189" s="6">
        <f t="shared" si="16"/>
        <v>3244.02</v>
      </c>
      <c r="AE189" s="6">
        <f t="shared" si="17"/>
        <v>1188.02</v>
      </c>
      <c r="AF189" s="7">
        <f t="shared" si="18"/>
        <v>4112</v>
      </c>
      <c r="AG189" s="6">
        <f t="shared" si="19"/>
        <v>2376.04</v>
      </c>
    </row>
    <row r="190" spans="1:33">
      <c r="A190" s="1" t="s">
        <v>2568</v>
      </c>
      <c r="B190" s="2" t="s">
        <v>1945</v>
      </c>
      <c r="C190" s="2" t="s">
        <v>1946</v>
      </c>
      <c r="D190" s="3" t="s">
        <v>2591</v>
      </c>
      <c r="E190" s="3" t="s">
        <v>1925</v>
      </c>
      <c r="F190" s="2" t="s">
        <v>324</v>
      </c>
      <c r="G190" s="2" t="s">
        <v>55</v>
      </c>
      <c r="H190" s="2">
        <v>0</v>
      </c>
      <c r="I190" s="2">
        <v>5</v>
      </c>
      <c r="J190" s="2">
        <v>0</v>
      </c>
      <c r="K190" s="2">
        <v>0</v>
      </c>
      <c r="L190" s="2">
        <v>0</v>
      </c>
      <c r="M190" s="7">
        <f t="shared" si="21"/>
        <v>5</v>
      </c>
      <c r="N190" s="2" t="s">
        <v>1322</v>
      </c>
      <c r="O190" s="2">
        <v>0</v>
      </c>
      <c r="P190" s="2">
        <v>17289.72</v>
      </c>
      <c r="Q190" s="2">
        <v>0</v>
      </c>
      <c r="R190" s="2">
        <v>0</v>
      </c>
      <c r="S190" s="4">
        <f t="shared" si="15"/>
        <v>17289.72</v>
      </c>
      <c r="T190" s="2">
        <v>10280</v>
      </c>
      <c r="U190" s="2">
        <v>0</v>
      </c>
      <c r="V190" s="2">
        <v>17289.72</v>
      </c>
      <c r="W190" s="2">
        <v>100</v>
      </c>
      <c r="X190" s="2">
        <v>2056</v>
      </c>
      <c r="Y190" s="2" t="s">
        <v>648</v>
      </c>
      <c r="Z190" s="2">
        <v>2056</v>
      </c>
      <c r="AA190" s="2">
        <v>0</v>
      </c>
      <c r="AB190" s="2">
        <v>0</v>
      </c>
      <c r="AC190" s="2" t="s">
        <v>30</v>
      </c>
      <c r="AD190" s="6">
        <f t="shared" si="16"/>
        <v>3457.9440000000004</v>
      </c>
      <c r="AE190" s="6">
        <f t="shared" si="17"/>
        <v>1401.9440000000004</v>
      </c>
      <c r="AF190" s="7">
        <f t="shared" si="18"/>
        <v>10280</v>
      </c>
      <c r="AG190" s="6">
        <f t="shared" si="19"/>
        <v>7009.7200000000012</v>
      </c>
    </row>
    <row r="191" spans="1:33">
      <c r="A191" s="1" t="s">
        <v>2571</v>
      </c>
      <c r="B191" s="2" t="s">
        <v>1945</v>
      </c>
      <c r="C191" s="2" t="s">
        <v>1946</v>
      </c>
      <c r="D191" s="3" t="s">
        <v>2591</v>
      </c>
      <c r="E191" s="3" t="s">
        <v>1925</v>
      </c>
      <c r="F191" s="2" t="s">
        <v>1947</v>
      </c>
      <c r="G191" s="2" t="s">
        <v>134</v>
      </c>
      <c r="H191" s="2">
        <v>3</v>
      </c>
      <c r="I191" s="2">
        <v>0</v>
      </c>
      <c r="J191" s="2">
        <v>0</v>
      </c>
      <c r="K191" s="2">
        <v>0</v>
      </c>
      <c r="L191" s="2">
        <v>0</v>
      </c>
      <c r="M191" s="7">
        <f t="shared" si="21"/>
        <v>3</v>
      </c>
      <c r="N191" s="2" t="s">
        <v>1322</v>
      </c>
      <c r="O191" s="2">
        <v>10654.21</v>
      </c>
      <c r="P191" s="2">
        <v>0</v>
      </c>
      <c r="Q191" s="2">
        <v>0</v>
      </c>
      <c r="R191" s="2">
        <v>0</v>
      </c>
      <c r="S191" s="4">
        <f t="shared" si="15"/>
        <v>10654.21</v>
      </c>
      <c r="T191" s="2">
        <v>6168</v>
      </c>
      <c r="U191" s="2">
        <v>0</v>
      </c>
      <c r="V191" s="2">
        <v>4856.74</v>
      </c>
      <c r="W191" s="2">
        <v>45.59</v>
      </c>
      <c r="X191" s="2">
        <v>2056</v>
      </c>
      <c r="Y191" s="2" t="s">
        <v>648</v>
      </c>
      <c r="Z191" s="2">
        <v>2056</v>
      </c>
      <c r="AA191" s="2">
        <v>0</v>
      </c>
      <c r="AB191" s="2">
        <v>0</v>
      </c>
      <c r="AC191" s="2" t="s">
        <v>149</v>
      </c>
      <c r="AD191" s="6">
        <f t="shared" si="16"/>
        <v>3551.4033333333332</v>
      </c>
      <c r="AE191" s="6">
        <f t="shared" si="17"/>
        <v>1495.4033333333332</v>
      </c>
      <c r="AF191" s="7">
        <f t="shared" si="18"/>
        <v>6168</v>
      </c>
      <c r="AG191" s="6">
        <f t="shared" si="19"/>
        <v>4486.2099999999991</v>
      </c>
    </row>
    <row r="192" spans="1:33">
      <c r="A192" s="1" t="s">
        <v>2572</v>
      </c>
      <c r="B192" s="2" t="s">
        <v>1940</v>
      </c>
      <c r="C192" s="2" t="s">
        <v>1941</v>
      </c>
      <c r="D192" s="3" t="s">
        <v>2591</v>
      </c>
      <c r="E192" s="3" t="s">
        <v>1925</v>
      </c>
      <c r="F192" s="2" t="s">
        <v>639</v>
      </c>
      <c r="G192" s="2" t="s">
        <v>77</v>
      </c>
      <c r="H192" s="2">
        <v>2</v>
      </c>
      <c r="I192" s="2">
        <v>0</v>
      </c>
      <c r="J192" s="2">
        <v>0</v>
      </c>
      <c r="K192" s="2">
        <v>0</v>
      </c>
      <c r="L192" s="2">
        <v>0</v>
      </c>
      <c r="M192" s="7">
        <f t="shared" si="21"/>
        <v>2</v>
      </c>
      <c r="N192" s="2" t="s">
        <v>1322</v>
      </c>
      <c r="O192" s="2">
        <v>6146.1</v>
      </c>
      <c r="P192" s="2">
        <v>0</v>
      </c>
      <c r="Q192" s="2">
        <v>0</v>
      </c>
      <c r="R192" s="2">
        <v>0</v>
      </c>
      <c r="S192" s="4">
        <f t="shared" si="15"/>
        <v>6146.1</v>
      </c>
      <c r="T192" s="2">
        <v>4060</v>
      </c>
      <c r="U192" s="2">
        <v>0</v>
      </c>
      <c r="V192" s="2">
        <v>6146.1</v>
      </c>
      <c r="W192" s="2">
        <v>100</v>
      </c>
      <c r="X192" s="2">
        <v>2030</v>
      </c>
      <c r="Y192" s="2" t="s">
        <v>648</v>
      </c>
      <c r="Z192" s="2">
        <v>2030</v>
      </c>
      <c r="AA192" s="2">
        <v>0</v>
      </c>
      <c r="AB192" s="2">
        <v>0</v>
      </c>
      <c r="AC192" s="2" t="s">
        <v>1942</v>
      </c>
      <c r="AD192" s="6">
        <f t="shared" si="16"/>
        <v>3073.05</v>
      </c>
      <c r="AE192" s="6">
        <f t="shared" si="17"/>
        <v>1043.0500000000002</v>
      </c>
      <c r="AF192" s="7">
        <f t="shared" si="18"/>
        <v>4060</v>
      </c>
      <c r="AG192" s="6">
        <f t="shared" si="19"/>
        <v>2086.1000000000004</v>
      </c>
    </row>
    <row r="193" spans="1:33">
      <c r="A193" s="1" t="s">
        <v>2569</v>
      </c>
      <c r="B193" s="2" t="s">
        <v>1975</v>
      </c>
      <c r="C193" s="2" t="s">
        <v>1976</v>
      </c>
      <c r="D193" s="3" t="s">
        <v>2591</v>
      </c>
      <c r="E193" s="3" t="s">
        <v>1925</v>
      </c>
      <c r="F193" s="2" t="s">
        <v>339</v>
      </c>
      <c r="G193" s="2" t="s">
        <v>134</v>
      </c>
      <c r="H193" s="2">
        <v>2</v>
      </c>
      <c r="I193" s="2">
        <v>0</v>
      </c>
      <c r="J193" s="2">
        <v>0</v>
      </c>
      <c r="K193" s="2">
        <v>0</v>
      </c>
      <c r="L193" s="2">
        <v>0</v>
      </c>
      <c r="M193" s="7">
        <f t="shared" si="21"/>
        <v>2</v>
      </c>
      <c r="N193" s="2" t="s">
        <v>1322</v>
      </c>
      <c r="O193" s="2">
        <v>5607.48</v>
      </c>
      <c r="P193" s="2">
        <v>0</v>
      </c>
      <c r="Q193" s="2">
        <v>0</v>
      </c>
      <c r="R193" s="2">
        <v>0</v>
      </c>
      <c r="S193" s="4">
        <f t="shared" si="15"/>
        <v>5607.48</v>
      </c>
      <c r="T193" s="2">
        <v>4859.82</v>
      </c>
      <c r="U193" s="2">
        <v>0</v>
      </c>
      <c r="V193" s="2">
        <v>5607.48</v>
      </c>
      <c r="W193" s="2">
        <v>100</v>
      </c>
      <c r="X193" s="2">
        <v>2429.91</v>
      </c>
      <c r="Y193" s="2" t="s">
        <v>648</v>
      </c>
      <c r="Z193" s="2">
        <v>2429.91</v>
      </c>
      <c r="AA193" s="2">
        <v>0</v>
      </c>
      <c r="AB193" s="2">
        <v>0</v>
      </c>
      <c r="AC193" s="5">
        <v>43657</v>
      </c>
      <c r="AD193" s="6">
        <f t="shared" si="16"/>
        <v>2803.74</v>
      </c>
      <c r="AE193" s="6">
        <f t="shared" si="17"/>
        <v>373.82999999999993</v>
      </c>
      <c r="AF193" s="7">
        <f t="shared" si="18"/>
        <v>4859.82</v>
      </c>
      <c r="AG193" s="6">
        <f t="shared" si="19"/>
        <v>747.65999999999985</v>
      </c>
    </row>
    <row r="194" spans="1:33">
      <c r="A194" s="1" t="s">
        <v>2571</v>
      </c>
      <c r="B194" s="2" t="s">
        <v>1952</v>
      </c>
      <c r="C194" s="2" t="s">
        <v>1953</v>
      </c>
      <c r="D194" s="3" t="s">
        <v>2591</v>
      </c>
      <c r="E194" s="3" t="s">
        <v>1925</v>
      </c>
      <c r="F194" s="2" t="s">
        <v>1954</v>
      </c>
      <c r="G194" s="2" t="s">
        <v>34</v>
      </c>
      <c r="H194" s="2">
        <v>2</v>
      </c>
      <c r="I194" s="2">
        <v>0</v>
      </c>
      <c r="J194" s="2">
        <v>0</v>
      </c>
      <c r="K194" s="2">
        <v>0</v>
      </c>
      <c r="L194" s="2">
        <v>0</v>
      </c>
      <c r="M194" s="7">
        <f t="shared" si="21"/>
        <v>2</v>
      </c>
      <c r="N194" s="2" t="s">
        <v>1322</v>
      </c>
      <c r="O194" s="2">
        <v>6915.89</v>
      </c>
      <c r="P194" s="2">
        <v>0</v>
      </c>
      <c r="Q194" s="2">
        <v>0</v>
      </c>
      <c r="R194" s="2">
        <v>0</v>
      </c>
      <c r="S194" s="4">
        <f t="shared" ref="S194:S257" si="22">SUM(O194:R194)</f>
        <v>6915.89</v>
      </c>
      <c r="T194" s="2">
        <v>2000</v>
      </c>
      <c r="U194" s="2">
        <v>0</v>
      </c>
      <c r="V194" s="2">
        <v>6915.89</v>
      </c>
      <c r="W194" s="2">
        <v>100</v>
      </c>
      <c r="X194" s="2">
        <v>1000</v>
      </c>
      <c r="Y194" s="2" t="s">
        <v>648</v>
      </c>
      <c r="Z194" s="2">
        <v>1000</v>
      </c>
      <c r="AA194" s="2">
        <v>0</v>
      </c>
      <c r="AB194" s="2">
        <v>0</v>
      </c>
      <c r="AC194" s="2" t="s">
        <v>1955</v>
      </c>
      <c r="AD194" s="6">
        <f t="shared" ref="AD194:AD257" si="23">SUM(S194/M194)</f>
        <v>3457.9450000000002</v>
      </c>
      <c r="AE194" s="6">
        <f t="shared" ref="AE194:AE257" si="24">SUM(AD194-Z194)</f>
        <v>2457.9450000000002</v>
      </c>
      <c r="AF194" s="7">
        <f t="shared" ref="AF194:AF257" si="25">SUM(Z194*M194)</f>
        <v>2000</v>
      </c>
      <c r="AG194" s="6">
        <f t="shared" ref="AG194:AG257" si="26">SUM(S194-AF194)</f>
        <v>4915.8900000000003</v>
      </c>
    </row>
    <row r="195" spans="1:33">
      <c r="A195" s="1" t="s">
        <v>2569</v>
      </c>
      <c r="B195" s="2" t="s">
        <v>1948</v>
      </c>
      <c r="C195" s="2" t="s">
        <v>1949</v>
      </c>
      <c r="D195" s="3" t="s">
        <v>2591</v>
      </c>
      <c r="E195" s="3" t="s">
        <v>1925</v>
      </c>
      <c r="F195" s="2" t="s">
        <v>802</v>
      </c>
      <c r="G195" s="2" t="s">
        <v>77</v>
      </c>
      <c r="H195" s="2">
        <v>0</v>
      </c>
      <c r="I195" s="2">
        <v>1</v>
      </c>
      <c r="J195" s="2">
        <v>0</v>
      </c>
      <c r="K195" s="2">
        <v>0</v>
      </c>
      <c r="L195" s="2">
        <v>0</v>
      </c>
      <c r="M195" s="7">
        <f t="shared" si="21"/>
        <v>1</v>
      </c>
      <c r="N195" s="2" t="s">
        <v>1322</v>
      </c>
      <c r="O195" s="2">
        <v>0</v>
      </c>
      <c r="P195" s="2">
        <v>799.07</v>
      </c>
      <c r="Q195" s="2">
        <v>0</v>
      </c>
      <c r="R195" s="2">
        <v>0</v>
      </c>
      <c r="S195" s="4">
        <f t="shared" si="22"/>
        <v>799.07</v>
      </c>
      <c r="T195" s="2">
        <v>765</v>
      </c>
      <c r="U195" s="2">
        <v>0</v>
      </c>
      <c r="V195" s="2">
        <v>280.12</v>
      </c>
      <c r="W195" s="2">
        <v>35.06</v>
      </c>
      <c r="X195" s="2">
        <v>765</v>
      </c>
      <c r="Y195" s="2" t="s">
        <v>648</v>
      </c>
      <c r="Z195" s="2">
        <v>518.95000000000005</v>
      </c>
      <c r="AA195" s="2">
        <v>0</v>
      </c>
      <c r="AB195" s="2">
        <v>0</v>
      </c>
      <c r="AC195" s="5">
        <v>44539</v>
      </c>
      <c r="AD195" s="6">
        <f t="shared" si="23"/>
        <v>799.07</v>
      </c>
      <c r="AE195" s="6">
        <f t="shared" si="24"/>
        <v>280.12</v>
      </c>
      <c r="AF195" s="7">
        <f t="shared" si="25"/>
        <v>518.95000000000005</v>
      </c>
      <c r="AG195" s="6">
        <f t="shared" si="26"/>
        <v>280.12</v>
      </c>
    </row>
    <row r="196" spans="1:33">
      <c r="A196" s="1" t="s">
        <v>2569</v>
      </c>
      <c r="B196" s="2" t="s">
        <v>1973</v>
      </c>
      <c r="C196" s="2" t="s">
        <v>1974</v>
      </c>
      <c r="D196" s="3" t="s">
        <v>2591</v>
      </c>
      <c r="E196" s="3" t="s">
        <v>1925</v>
      </c>
      <c r="F196" s="2" t="s">
        <v>1170</v>
      </c>
      <c r="G196" s="2" t="s">
        <v>250</v>
      </c>
      <c r="H196" s="2">
        <v>1</v>
      </c>
      <c r="I196" s="2">
        <v>0</v>
      </c>
      <c r="J196" s="2">
        <v>0</v>
      </c>
      <c r="K196" s="2">
        <v>0</v>
      </c>
      <c r="L196" s="2">
        <v>0</v>
      </c>
      <c r="M196" s="7">
        <f t="shared" si="21"/>
        <v>1</v>
      </c>
      <c r="N196" s="2" t="s">
        <v>1322</v>
      </c>
      <c r="O196" s="2">
        <v>2990.65</v>
      </c>
      <c r="P196" s="2">
        <v>0</v>
      </c>
      <c r="Q196" s="2">
        <v>0</v>
      </c>
      <c r="R196" s="2">
        <v>0</v>
      </c>
      <c r="S196" s="4">
        <f t="shared" si="22"/>
        <v>2990.65</v>
      </c>
      <c r="T196" s="2">
        <v>2336.4499999999998</v>
      </c>
      <c r="U196" s="2">
        <v>0</v>
      </c>
      <c r="V196" s="2">
        <v>831.52</v>
      </c>
      <c r="W196" s="2">
        <v>27.8</v>
      </c>
      <c r="X196" s="2">
        <v>2336.4499999999998</v>
      </c>
      <c r="Y196" s="2" t="s">
        <v>648</v>
      </c>
      <c r="Z196" s="2">
        <v>2336.4499999999998</v>
      </c>
      <c r="AA196" s="2">
        <v>0</v>
      </c>
      <c r="AB196" s="2">
        <v>0</v>
      </c>
      <c r="AC196" s="5">
        <v>44092</v>
      </c>
      <c r="AD196" s="6">
        <f t="shared" si="23"/>
        <v>2990.65</v>
      </c>
      <c r="AE196" s="6">
        <f t="shared" si="24"/>
        <v>654.20000000000027</v>
      </c>
      <c r="AF196" s="7">
        <f t="shared" si="25"/>
        <v>2336.4499999999998</v>
      </c>
      <c r="AG196" s="6">
        <f t="shared" si="26"/>
        <v>654.20000000000027</v>
      </c>
    </row>
    <row r="197" spans="1:33">
      <c r="A197" s="1" t="s">
        <v>2575</v>
      </c>
      <c r="B197" s="2" t="s">
        <v>1938</v>
      </c>
      <c r="C197" s="2" t="s">
        <v>1939</v>
      </c>
      <c r="D197" s="3" t="s">
        <v>2591</v>
      </c>
      <c r="E197" s="3" t="s">
        <v>1925</v>
      </c>
      <c r="F197" s="2" t="s">
        <v>734</v>
      </c>
      <c r="G197" s="2" t="s">
        <v>131</v>
      </c>
      <c r="H197" s="2">
        <v>1</v>
      </c>
      <c r="I197" s="2">
        <v>4</v>
      </c>
      <c r="J197" s="2">
        <v>0</v>
      </c>
      <c r="K197" s="2">
        <v>0</v>
      </c>
      <c r="L197" s="2">
        <v>0</v>
      </c>
      <c r="M197" s="7">
        <f t="shared" si="21"/>
        <v>5</v>
      </c>
      <c r="N197" s="2" t="s">
        <v>1322</v>
      </c>
      <c r="O197" s="2">
        <v>3084.11</v>
      </c>
      <c r="P197" s="2">
        <v>12336.44</v>
      </c>
      <c r="Q197" s="2">
        <v>0</v>
      </c>
      <c r="R197" s="2">
        <v>0</v>
      </c>
      <c r="S197" s="4">
        <f t="shared" si="22"/>
        <v>15420.550000000001</v>
      </c>
      <c r="T197" s="2">
        <v>10150</v>
      </c>
      <c r="U197" s="2">
        <v>0</v>
      </c>
      <c r="V197" s="2">
        <v>6803.5</v>
      </c>
      <c r="W197" s="2">
        <v>44.12</v>
      </c>
      <c r="X197" s="2">
        <v>2030</v>
      </c>
      <c r="Y197" s="2" t="s">
        <v>648</v>
      </c>
      <c r="Z197" s="2">
        <v>2030</v>
      </c>
      <c r="AA197" s="2">
        <v>0</v>
      </c>
      <c r="AB197" s="2">
        <v>0</v>
      </c>
      <c r="AC197" s="5">
        <v>44131</v>
      </c>
      <c r="AD197" s="6">
        <f t="shared" si="23"/>
        <v>3084.11</v>
      </c>
      <c r="AE197" s="6">
        <f t="shared" si="24"/>
        <v>1054.1100000000001</v>
      </c>
      <c r="AF197" s="7">
        <f t="shared" si="25"/>
        <v>10150</v>
      </c>
      <c r="AG197" s="6">
        <f t="shared" si="26"/>
        <v>5270.5500000000011</v>
      </c>
    </row>
    <row r="198" spans="1:33">
      <c r="A198" s="1" t="s">
        <v>2574</v>
      </c>
      <c r="B198" s="2" t="s">
        <v>1938</v>
      </c>
      <c r="C198" s="2" t="s">
        <v>1939</v>
      </c>
      <c r="D198" s="3" t="s">
        <v>2591</v>
      </c>
      <c r="E198" s="3" t="s">
        <v>1925</v>
      </c>
      <c r="F198" s="2" t="s">
        <v>1191</v>
      </c>
      <c r="G198" s="2" t="s">
        <v>91</v>
      </c>
      <c r="H198" s="2">
        <v>3</v>
      </c>
      <c r="I198" s="2">
        <v>0</v>
      </c>
      <c r="J198" s="2">
        <v>0</v>
      </c>
      <c r="K198" s="2">
        <v>0</v>
      </c>
      <c r="L198" s="2">
        <v>0</v>
      </c>
      <c r="M198" s="7">
        <f t="shared" si="21"/>
        <v>3</v>
      </c>
      <c r="N198" s="2" t="s">
        <v>1322</v>
      </c>
      <c r="O198" s="2">
        <v>10654.21</v>
      </c>
      <c r="P198" s="2">
        <v>0</v>
      </c>
      <c r="Q198" s="2">
        <v>0</v>
      </c>
      <c r="R198" s="2">
        <v>0</v>
      </c>
      <c r="S198" s="4">
        <f t="shared" si="22"/>
        <v>10654.21</v>
      </c>
      <c r="T198" s="2">
        <v>6090</v>
      </c>
      <c r="U198" s="2">
        <v>0</v>
      </c>
      <c r="V198" s="2">
        <v>4969.18</v>
      </c>
      <c r="W198" s="2">
        <v>46.64</v>
      </c>
      <c r="X198" s="2">
        <v>2030</v>
      </c>
      <c r="Y198" s="2" t="s">
        <v>648</v>
      </c>
      <c r="Z198" s="2">
        <v>2030</v>
      </c>
      <c r="AA198" s="2">
        <v>0</v>
      </c>
      <c r="AB198" s="2">
        <v>0</v>
      </c>
      <c r="AC198" s="5">
        <v>44503</v>
      </c>
      <c r="AD198" s="6">
        <f t="shared" si="23"/>
        <v>3551.4033333333332</v>
      </c>
      <c r="AE198" s="6">
        <f t="shared" si="24"/>
        <v>1521.4033333333332</v>
      </c>
      <c r="AF198" s="7">
        <f t="shared" si="25"/>
        <v>6090</v>
      </c>
      <c r="AG198" s="6">
        <f t="shared" si="26"/>
        <v>4564.2099999999991</v>
      </c>
    </row>
    <row r="199" spans="1:33">
      <c r="A199" s="1" t="s">
        <v>2571</v>
      </c>
      <c r="B199" s="2" t="s">
        <v>1938</v>
      </c>
      <c r="C199" s="2" t="s">
        <v>1939</v>
      </c>
      <c r="D199" s="3" t="s">
        <v>2591</v>
      </c>
      <c r="E199" s="3" t="s">
        <v>1925</v>
      </c>
      <c r="F199" s="2" t="s">
        <v>284</v>
      </c>
      <c r="G199" s="2" t="s">
        <v>27</v>
      </c>
      <c r="H199" s="2">
        <v>7</v>
      </c>
      <c r="I199" s="2">
        <v>0</v>
      </c>
      <c r="J199" s="2">
        <v>0</v>
      </c>
      <c r="K199" s="2">
        <v>0</v>
      </c>
      <c r="L199" s="2">
        <v>0</v>
      </c>
      <c r="M199" s="7">
        <f t="shared" si="21"/>
        <v>7</v>
      </c>
      <c r="N199" s="2" t="s">
        <v>1322</v>
      </c>
      <c r="O199" s="2">
        <v>24205.61</v>
      </c>
      <c r="P199" s="2">
        <v>0</v>
      </c>
      <c r="Q199" s="2">
        <v>0</v>
      </c>
      <c r="R199" s="2">
        <v>0</v>
      </c>
      <c r="S199" s="4">
        <f t="shared" si="22"/>
        <v>24205.61</v>
      </c>
      <c r="T199" s="2">
        <v>14210</v>
      </c>
      <c r="U199" s="2">
        <v>0</v>
      </c>
      <c r="V199" s="2">
        <v>11351.51</v>
      </c>
      <c r="W199" s="2">
        <v>46.9</v>
      </c>
      <c r="X199" s="2">
        <v>2030</v>
      </c>
      <c r="Y199" s="2" t="s">
        <v>648</v>
      </c>
      <c r="Z199" s="2">
        <v>2030</v>
      </c>
      <c r="AA199" s="2">
        <v>0</v>
      </c>
      <c r="AB199" s="2">
        <v>0</v>
      </c>
      <c r="AC199" s="5">
        <v>44531</v>
      </c>
      <c r="AD199" s="6">
        <f t="shared" si="23"/>
        <v>3457.9442857142858</v>
      </c>
      <c r="AE199" s="6">
        <f t="shared" si="24"/>
        <v>1427.9442857142858</v>
      </c>
      <c r="AF199" s="7">
        <f t="shared" si="25"/>
        <v>14210</v>
      </c>
      <c r="AG199" s="6">
        <f t="shared" si="26"/>
        <v>9995.61</v>
      </c>
    </row>
    <row r="200" spans="1:33">
      <c r="A200" s="1" t="s">
        <v>2571</v>
      </c>
      <c r="B200" s="2" t="s">
        <v>1956</v>
      </c>
      <c r="C200" s="2" t="s">
        <v>1957</v>
      </c>
      <c r="D200" s="3" t="s">
        <v>2591</v>
      </c>
      <c r="E200" s="3" t="s">
        <v>1925</v>
      </c>
      <c r="F200" s="2" t="s">
        <v>1954</v>
      </c>
      <c r="G200" s="2" t="s">
        <v>145</v>
      </c>
      <c r="H200" s="2">
        <v>4</v>
      </c>
      <c r="I200" s="2">
        <v>0</v>
      </c>
      <c r="J200" s="2">
        <v>0</v>
      </c>
      <c r="K200" s="2">
        <v>0</v>
      </c>
      <c r="L200" s="2">
        <v>0</v>
      </c>
      <c r="M200" s="7">
        <f t="shared" si="21"/>
        <v>4</v>
      </c>
      <c r="N200" s="2" t="s">
        <v>1322</v>
      </c>
      <c r="O200" s="2">
        <v>14579.44</v>
      </c>
      <c r="P200" s="2">
        <v>0</v>
      </c>
      <c r="Q200" s="2">
        <v>0</v>
      </c>
      <c r="R200" s="2">
        <v>0</v>
      </c>
      <c r="S200" s="4">
        <f t="shared" si="22"/>
        <v>14579.44</v>
      </c>
      <c r="T200" s="2">
        <v>7597</v>
      </c>
      <c r="U200" s="2">
        <v>0</v>
      </c>
      <c r="V200" s="2">
        <v>14579.44</v>
      </c>
      <c r="W200" s="2">
        <v>100</v>
      </c>
      <c r="X200" s="2">
        <v>1899.25</v>
      </c>
      <c r="Y200" s="2" t="s">
        <v>648</v>
      </c>
      <c r="Z200" s="2">
        <v>1899.25</v>
      </c>
      <c r="AA200" s="2">
        <v>0</v>
      </c>
      <c r="AB200" s="2">
        <v>0</v>
      </c>
      <c r="AC200" s="2" t="s">
        <v>1958</v>
      </c>
      <c r="AD200" s="6">
        <f t="shared" si="23"/>
        <v>3644.86</v>
      </c>
      <c r="AE200" s="6">
        <f t="shared" si="24"/>
        <v>1745.6100000000001</v>
      </c>
      <c r="AF200" s="7">
        <f t="shared" si="25"/>
        <v>7597</v>
      </c>
      <c r="AG200" s="6">
        <f t="shared" si="26"/>
        <v>6982.4400000000005</v>
      </c>
    </row>
    <row r="201" spans="1:33">
      <c r="A201" s="1" t="s">
        <v>2569</v>
      </c>
      <c r="B201" s="2" t="s">
        <v>1950</v>
      </c>
      <c r="C201" s="2" t="s">
        <v>1951</v>
      </c>
      <c r="D201" s="3" t="s">
        <v>2591</v>
      </c>
      <c r="E201" s="3" t="s">
        <v>1925</v>
      </c>
      <c r="F201" s="2" t="s">
        <v>802</v>
      </c>
      <c r="G201" s="2" t="s">
        <v>134</v>
      </c>
      <c r="H201" s="2">
        <v>1</v>
      </c>
      <c r="I201" s="2">
        <v>0</v>
      </c>
      <c r="J201" s="2">
        <v>0</v>
      </c>
      <c r="K201" s="2">
        <v>0</v>
      </c>
      <c r="L201" s="2">
        <v>0</v>
      </c>
      <c r="M201" s="7">
        <f t="shared" si="21"/>
        <v>1</v>
      </c>
      <c r="N201" s="2" t="s">
        <v>1322</v>
      </c>
      <c r="O201" s="2">
        <v>2990.65</v>
      </c>
      <c r="P201" s="2">
        <v>0</v>
      </c>
      <c r="Q201" s="2">
        <v>0</v>
      </c>
      <c r="R201" s="2">
        <v>0</v>
      </c>
      <c r="S201" s="4">
        <f t="shared" si="22"/>
        <v>2990.65</v>
      </c>
      <c r="T201" s="2">
        <v>2640</v>
      </c>
      <c r="U201" s="2">
        <v>0</v>
      </c>
      <c r="V201" s="2">
        <v>350.65</v>
      </c>
      <c r="W201" s="2">
        <v>11.72</v>
      </c>
      <c r="X201" s="2">
        <v>2640</v>
      </c>
      <c r="Y201" s="2" t="s">
        <v>648</v>
      </c>
      <c r="Z201" s="2">
        <v>2640</v>
      </c>
      <c r="AA201" s="2">
        <v>0</v>
      </c>
      <c r="AB201" s="2">
        <v>0</v>
      </c>
      <c r="AC201" s="5">
        <v>44466</v>
      </c>
      <c r="AD201" s="6">
        <f t="shared" si="23"/>
        <v>2990.65</v>
      </c>
      <c r="AE201" s="6">
        <f t="shared" si="24"/>
        <v>350.65000000000009</v>
      </c>
      <c r="AF201" s="7">
        <f t="shared" si="25"/>
        <v>2640</v>
      </c>
      <c r="AG201" s="6">
        <f t="shared" si="26"/>
        <v>350.65000000000009</v>
      </c>
    </row>
    <row r="202" spans="1:33">
      <c r="A202" s="1" t="s">
        <v>2569</v>
      </c>
      <c r="B202" s="2" t="s">
        <v>1943</v>
      </c>
      <c r="C202" s="2" t="s">
        <v>1944</v>
      </c>
      <c r="D202" s="3" t="s">
        <v>2591</v>
      </c>
      <c r="E202" s="3" t="s">
        <v>1925</v>
      </c>
      <c r="F202" s="2" t="s">
        <v>1017</v>
      </c>
      <c r="G202" s="2" t="s">
        <v>139</v>
      </c>
      <c r="H202" s="2">
        <v>11</v>
      </c>
      <c r="I202" s="2">
        <v>20</v>
      </c>
      <c r="J202" s="2">
        <v>0</v>
      </c>
      <c r="K202" s="2">
        <v>0</v>
      </c>
      <c r="L202" s="2">
        <v>0</v>
      </c>
      <c r="M202" s="7">
        <f t="shared" si="21"/>
        <v>31</v>
      </c>
      <c r="N202" s="2" t="s">
        <v>1322</v>
      </c>
      <c r="O202" s="2">
        <v>32892.879999999997</v>
      </c>
      <c r="P202" s="2">
        <v>56074.77</v>
      </c>
      <c r="Q202" s="2">
        <v>0</v>
      </c>
      <c r="R202" s="2">
        <v>0</v>
      </c>
      <c r="S202" s="4">
        <f t="shared" si="22"/>
        <v>88967.65</v>
      </c>
      <c r="T202" s="2">
        <v>62930</v>
      </c>
      <c r="U202" s="2">
        <v>0</v>
      </c>
      <c r="V202" s="2">
        <v>27140.52</v>
      </c>
      <c r="W202" s="2">
        <v>30.51</v>
      </c>
      <c r="X202" s="2">
        <v>2030</v>
      </c>
      <c r="Y202" s="2" t="s">
        <v>648</v>
      </c>
      <c r="Z202" s="2">
        <v>2030</v>
      </c>
      <c r="AA202" s="2">
        <v>0</v>
      </c>
      <c r="AB202" s="2">
        <v>0</v>
      </c>
      <c r="AC202" s="5">
        <v>44505</v>
      </c>
      <c r="AD202" s="6">
        <f t="shared" si="23"/>
        <v>2869.9241935483869</v>
      </c>
      <c r="AE202" s="6">
        <f t="shared" si="24"/>
        <v>839.92419354838694</v>
      </c>
      <c r="AF202" s="7">
        <f t="shared" si="25"/>
        <v>62930</v>
      </c>
      <c r="AG202" s="6">
        <f t="shared" si="26"/>
        <v>26037.649999999994</v>
      </c>
    </row>
    <row r="203" spans="1:33">
      <c r="A203" s="1" t="s">
        <v>2572</v>
      </c>
      <c r="B203" s="2" t="s">
        <v>1943</v>
      </c>
      <c r="C203" s="2" t="s">
        <v>1944</v>
      </c>
      <c r="D203" s="3" t="s">
        <v>2591</v>
      </c>
      <c r="E203" s="3" t="s">
        <v>1925</v>
      </c>
      <c r="F203" s="2" t="s">
        <v>353</v>
      </c>
      <c r="G203" s="2" t="s">
        <v>259</v>
      </c>
      <c r="H203" s="2">
        <v>2</v>
      </c>
      <c r="I203" s="2">
        <v>0</v>
      </c>
      <c r="J203" s="2">
        <v>0</v>
      </c>
      <c r="K203" s="2">
        <v>0</v>
      </c>
      <c r="L203" s="2">
        <v>0</v>
      </c>
      <c r="M203" s="7">
        <f t="shared" si="21"/>
        <v>2</v>
      </c>
      <c r="N203" s="2" t="s">
        <v>1322</v>
      </c>
      <c r="O203" s="2">
        <v>6149.53</v>
      </c>
      <c r="P203" s="2">
        <v>0</v>
      </c>
      <c r="Q203" s="2">
        <v>0</v>
      </c>
      <c r="R203" s="2">
        <v>0</v>
      </c>
      <c r="S203" s="4">
        <f t="shared" si="22"/>
        <v>6149.53</v>
      </c>
      <c r="T203" s="2">
        <v>4060</v>
      </c>
      <c r="U203" s="2">
        <v>0</v>
      </c>
      <c r="V203" s="2">
        <v>6149.53</v>
      </c>
      <c r="W203" s="2">
        <v>100</v>
      </c>
      <c r="X203" s="2">
        <v>2030</v>
      </c>
      <c r="Y203" s="2" t="s">
        <v>648</v>
      </c>
      <c r="Z203" s="2">
        <v>2030</v>
      </c>
      <c r="AA203" s="2">
        <v>0</v>
      </c>
      <c r="AB203" s="2">
        <v>0</v>
      </c>
      <c r="AC203" s="2" t="s">
        <v>2343</v>
      </c>
      <c r="AD203" s="6">
        <f t="shared" si="23"/>
        <v>3074.7649999999999</v>
      </c>
      <c r="AE203" s="6">
        <f t="shared" si="24"/>
        <v>1044.7649999999999</v>
      </c>
      <c r="AF203" s="7">
        <f t="shared" si="25"/>
        <v>4060</v>
      </c>
      <c r="AG203" s="6">
        <f t="shared" si="26"/>
        <v>2089.5299999999997</v>
      </c>
    </row>
    <row r="204" spans="1:33">
      <c r="A204" s="1" t="s">
        <v>2574</v>
      </c>
      <c r="B204" s="2" t="s">
        <v>1943</v>
      </c>
      <c r="C204" s="2" t="s">
        <v>1944</v>
      </c>
      <c r="D204" s="3" t="s">
        <v>2591</v>
      </c>
      <c r="E204" s="3" t="s">
        <v>1925</v>
      </c>
      <c r="F204" s="2" t="s">
        <v>1191</v>
      </c>
      <c r="G204" s="2" t="s">
        <v>84</v>
      </c>
      <c r="H204" s="2">
        <v>3</v>
      </c>
      <c r="I204" s="2">
        <v>0</v>
      </c>
      <c r="J204" s="2">
        <v>0</v>
      </c>
      <c r="K204" s="2">
        <v>0</v>
      </c>
      <c r="L204" s="2">
        <v>0</v>
      </c>
      <c r="M204" s="7">
        <f t="shared" si="21"/>
        <v>3</v>
      </c>
      <c r="N204" s="2" t="s">
        <v>1322</v>
      </c>
      <c r="O204" s="2">
        <v>10560.75</v>
      </c>
      <c r="P204" s="2">
        <v>0</v>
      </c>
      <c r="Q204" s="2">
        <v>0</v>
      </c>
      <c r="R204" s="2">
        <v>0</v>
      </c>
      <c r="S204" s="4">
        <f t="shared" si="22"/>
        <v>10560.75</v>
      </c>
      <c r="T204" s="2">
        <v>6090</v>
      </c>
      <c r="U204" s="2">
        <v>0</v>
      </c>
      <c r="V204" s="2">
        <v>5093.8500000000004</v>
      </c>
      <c r="W204" s="2">
        <v>48.23</v>
      </c>
      <c r="X204" s="2">
        <v>2030</v>
      </c>
      <c r="Y204" s="2" t="s">
        <v>648</v>
      </c>
      <c r="Z204" s="2">
        <v>2030</v>
      </c>
      <c r="AA204" s="2">
        <v>0</v>
      </c>
      <c r="AB204" s="2">
        <v>0</v>
      </c>
      <c r="AC204" s="5">
        <v>44518</v>
      </c>
      <c r="AD204" s="6">
        <f t="shared" si="23"/>
        <v>3520.25</v>
      </c>
      <c r="AE204" s="6">
        <f t="shared" si="24"/>
        <v>1490.25</v>
      </c>
      <c r="AF204" s="7">
        <f t="shared" si="25"/>
        <v>6090</v>
      </c>
      <c r="AG204" s="6">
        <f t="shared" si="26"/>
        <v>4470.75</v>
      </c>
    </row>
    <row r="205" spans="1:33">
      <c r="A205" s="1" t="s">
        <v>2568</v>
      </c>
      <c r="B205" s="2" t="s">
        <v>1943</v>
      </c>
      <c r="C205" s="2" t="s">
        <v>1944</v>
      </c>
      <c r="D205" s="3" t="s">
        <v>2591</v>
      </c>
      <c r="E205" s="3" t="s">
        <v>1925</v>
      </c>
      <c r="F205" s="2" t="s">
        <v>974</v>
      </c>
      <c r="G205" s="2" t="s">
        <v>47</v>
      </c>
      <c r="H205" s="2">
        <v>1</v>
      </c>
      <c r="I205" s="2">
        <v>0</v>
      </c>
      <c r="J205" s="2">
        <v>0</v>
      </c>
      <c r="K205" s="2">
        <v>0</v>
      </c>
      <c r="L205" s="2">
        <v>0</v>
      </c>
      <c r="M205" s="7">
        <f t="shared" si="21"/>
        <v>1</v>
      </c>
      <c r="N205" s="2" t="s">
        <v>1322</v>
      </c>
      <c r="O205" s="2">
        <v>3644.86</v>
      </c>
      <c r="P205" s="2">
        <v>0</v>
      </c>
      <c r="Q205" s="2">
        <v>0</v>
      </c>
      <c r="R205" s="2">
        <v>0</v>
      </c>
      <c r="S205" s="4">
        <f t="shared" si="22"/>
        <v>3644.86</v>
      </c>
      <c r="T205" s="2">
        <v>2030</v>
      </c>
      <c r="U205" s="2">
        <v>0</v>
      </c>
      <c r="V205" s="2">
        <v>1707.27</v>
      </c>
      <c r="W205" s="2">
        <v>46.84</v>
      </c>
      <c r="X205" s="2">
        <v>2030</v>
      </c>
      <c r="Y205" s="2" t="s">
        <v>648</v>
      </c>
      <c r="Z205" s="2">
        <v>2030</v>
      </c>
      <c r="AA205" s="2">
        <v>0</v>
      </c>
      <c r="AB205" s="2">
        <v>0</v>
      </c>
      <c r="AC205" s="5">
        <v>44501</v>
      </c>
      <c r="AD205" s="6">
        <f t="shared" si="23"/>
        <v>3644.86</v>
      </c>
      <c r="AE205" s="6">
        <f t="shared" si="24"/>
        <v>1614.8600000000001</v>
      </c>
      <c r="AF205" s="7">
        <f t="shared" si="25"/>
        <v>2030</v>
      </c>
      <c r="AG205" s="6">
        <f t="shared" si="26"/>
        <v>1614.8600000000001</v>
      </c>
    </row>
    <row r="206" spans="1:33">
      <c r="A206" s="1" t="s">
        <v>2573</v>
      </c>
      <c r="B206" s="2" t="s">
        <v>1943</v>
      </c>
      <c r="C206" s="2" t="s">
        <v>1944</v>
      </c>
      <c r="D206" s="3" t="s">
        <v>2591</v>
      </c>
      <c r="E206" s="3" t="s">
        <v>1925</v>
      </c>
      <c r="F206" s="2" t="s">
        <v>1022</v>
      </c>
      <c r="G206" s="2" t="s">
        <v>103</v>
      </c>
      <c r="H206" s="2">
        <v>5</v>
      </c>
      <c r="I206" s="2">
        <v>0</v>
      </c>
      <c r="J206" s="2">
        <v>0</v>
      </c>
      <c r="K206" s="2">
        <v>0</v>
      </c>
      <c r="L206" s="2">
        <v>0</v>
      </c>
      <c r="M206" s="7">
        <f t="shared" si="21"/>
        <v>5</v>
      </c>
      <c r="N206" s="2" t="s">
        <v>1322</v>
      </c>
      <c r="O206" s="2">
        <v>17500</v>
      </c>
      <c r="P206" s="2">
        <v>0</v>
      </c>
      <c r="Q206" s="2">
        <v>0</v>
      </c>
      <c r="R206" s="2">
        <v>0</v>
      </c>
      <c r="S206" s="4">
        <f t="shared" si="22"/>
        <v>17500</v>
      </c>
      <c r="T206" s="2">
        <v>10150</v>
      </c>
      <c r="U206" s="2">
        <v>0</v>
      </c>
      <c r="V206" s="2">
        <v>8249.2999999999993</v>
      </c>
      <c r="W206" s="2">
        <v>47.14</v>
      </c>
      <c r="X206" s="2">
        <v>2030</v>
      </c>
      <c r="Y206" s="2" t="s">
        <v>648</v>
      </c>
      <c r="Z206" s="2">
        <v>2030</v>
      </c>
      <c r="AA206" s="2">
        <v>0</v>
      </c>
      <c r="AB206" s="2">
        <v>0</v>
      </c>
      <c r="AC206" s="5">
        <v>44431</v>
      </c>
      <c r="AD206" s="6">
        <f t="shared" si="23"/>
        <v>3500</v>
      </c>
      <c r="AE206" s="6">
        <f t="shared" si="24"/>
        <v>1470</v>
      </c>
      <c r="AF206" s="7">
        <f t="shared" si="25"/>
        <v>10150</v>
      </c>
      <c r="AG206" s="6">
        <f t="shared" si="26"/>
        <v>7350</v>
      </c>
    </row>
    <row r="207" spans="1:33">
      <c r="A207" s="1" t="s">
        <v>2576</v>
      </c>
      <c r="B207" s="2" t="s">
        <v>1943</v>
      </c>
      <c r="C207" s="2" t="s">
        <v>1944</v>
      </c>
      <c r="D207" s="3" t="s">
        <v>2591</v>
      </c>
      <c r="E207" s="3" t="s">
        <v>1925</v>
      </c>
      <c r="F207" s="2" t="s">
        <v>852</v>
      </c>
      <c r="G207" s="2" t="s">
        <v>103</v>
      </c>
      <c r="H207" s="2">
        <v>1</v>
      </c>
      <c r="I207" s="2">
        <v>0</v>
      </c>
      <c r="J207" s="2">
        <v>0</v>
      </c>
      <c r="K207" s="2">
        <v>0</v>
      </c>
      <c r="L207" s="2">
        <v>0</v>
      </c>
      <c r="M207" s="7">
        <f t="shared" si="21"/>
        <v>1</v>
      </c>
      <c r="N207" s="2" t="s">
        <v>1322</v>
      </c>
      <c r="O207" s="2">
        <v>3271.03</v>
      </c>
      <c r="P207" s="2">
        <v>0</v>
      </c>
      <c r="Q207" s="2">
        <v>0</v>
      </c>
      <c r="R207" s="2">
        <v>0</v>
      </c>
      <c r="S207" s="4">
        <f t="shared" si="22"/>
        <v>3271.03</v>
      </c>
      <c r="T207" s="2">
        <v>2030</v>
      </c>
      <c r="U207" s="2">
        <v>0</v>
      </c>
      <c r="V207" s="2">
        <v>1458.66</v>
      </c>
      <c r="W207" s="2">
        <v>44.59</v>
      </c>
      <c r="X207" s="2">
        <v>2030</v>
      </c>
      <c r="Y207" s="2" t="s">
        <v>648</v>
      </c>
      <c r="Z207" s="2">
        <v>2030</v>
      </c>
      <c r="AA207" s="2">
        <v>0</v>
      </c>
      <c r="AB207" s="2">
        <v>0</v>
      </c>
      <c r="AC207" s="5">
        <v>44347</v>
      </c>
      <c r="AD207" s="6">
        <f t="shared" si="23"/>
        <v>3271.03</v>
      </c>
      <c r="AE207" s="6">
        <f t="shared" si="24"/>
        <v>1241.0300000000002</v>
      </c>
      <c r="AF207" s="7">
        <f t="shared" si="25"/>
        <v>2030</v>
      </c>
      <c r="AG207" s="6">
        <f t="shared" si="26"/>
        <v>1241.0300000000002</v>
      </c>
    </row>
    <row r="208" spans="1:33">
      <c r="A208" s="1" t="s">
        <v>2571</v>
      </c>
      <c r="B208" s="2" t="s">
        <v>1943</v>
      </c>
      <c r="C208" s="2" t="s">
        <v>1944</v>
      </c>
      <c r="D208" s="3" t="s">
        <v>2591</v>
      </c>
      <c r="E208" s="3" t="s">
        <v>1925</v>
      </c>
      <c r="F208" s="2" t="s">
        <v>284</v>
      </c>
      <c r="G208" s="2" t="s">
        <v>103</v>
      </c>
      <c r="H208" s="2">
        <v>3</v>
      </c>
      <c r="I208" s="2">
        <v>0</v>
      </c>
      <c r="J208" s="2">
        <v>0</v>
      </c>
      <c r="K208" s="2">
        <v>0</v>
      </c>
      <c r="L208" s="2">
        <v>0</v>
      </c>
      <c r="M208" s="7">
        <f t="shared" si="21"/>
        <v>3</v>
      </c>
      <c r="N208" s="2" t="s">
        <v>1322</v>
      </c>
      <c r="O208" s="2">
        <v>10654.21</v>
      </c>
      <c r="P208" s="2">
        <v>0</v>
      </c>
      <c r="Q208" s="2">
        <v>0</v>
      </c>
      <c r="R208" s="2">
        <v>0</v>
      </c>
      <c r="S208" s="4">
        <f t="shared" si="22"/>
        <v>10654.21</v>
      </c>
      <c r="T208" s="2">
        <v>6090</v>
      </c>
      <c r="U208" s="2">
        <v>0</v>
      </c>
      <c r="V208" s="2">
        <v>5199.34</v>
      </c>
      <c r="W208" s="2">
        <v>48.8</v>
      </c>
      <c r="X208" s="2">
        <v>2030</v>
      </c>
      <c r="Y208" s="2" t="s">
        <v>648</v>
      </c>
      <c r="Z208" s="2">
        <v>2030</v>
      </c>
      <c r="AA208" s="2">
        <v>0</v>
      </c>
      <c r="AB208" s="2">
        <v>0</v>
      </c>
      <c r="AC208" s="5">
        <v>44501</v>
      </c>
      <c r="AD208" s="6">
        <f t="shared" si="23"/>
        <v>3551.4033333333332</v>
      </c>
      <c r="AE208" s="6">
        <f t="shared" si="24"/>
        <v>1521.4033333333332</v>
      </c>
      <c r="AF208" s="7">
        <f t="shared" si="25"/>
        <v>6090</v>
      </c>
      <c r="AG208" s="6">
        <f t="shared" si="26"/>
        <v>4564.2099999999991</v>
      </c>
    </row>
    <row r="209" spans="1:33">
      <c r="A209" s="1" t="s">
        <v>2574</v>
      </c>
      <c r="B209" s="2" t="s">
        <v>1959</v>
      </c>
      <c r="C209" s="2" t="s">
        <v>1960</v>
      </c>
      <c r="D209" s="3" t="s">
        <v>2591</v>
      </c>
      <c r="E209" s="3" t="s">
        <v>1925</v>
      </c>
      <c r="F209" s="2" t="s">
        <v>1961</v>
      </c>
      <c r="G209" s="2" t="s">
        <v>80</v>
      </c>
      <c r="H209" s="2">
        <v>0</v>
      </c>
      <c r="I209" s="2">
        <v>1</v>
      </c>
      <c r="J209" s="2">
        <v>0</v>
      </c>
      <c r="K209" s="2">
        <v>0</v>
      </c>
      <c r="L209" s="2">
        <v>0</v>
      </c>
      <c r="M209" s="7">
        <f t="shared" si="21"/>
        <v>1</v>
      </c>
      <c r="N209" s="2" t="s">
        <v>1322</v>
      </c>
      <c r="O209" s="2">
        <v>0</v>
      </c>
      <c r="P209" s="2">
        <v>3644.86</v>
      </c>
      <c r="Q209" s="2">
        <v>0</v>
      </c>
      <c r="R209" s="2">
        <v>0</v>
      </c>
      <c r="S209" s="4">
        <f t="shared" si="22"/>
        <v>3644.86</v>
      </c>
      <c r="T209" s="2">
        <v>2000</v>
      </c>
      <c r="U209" s="2">
        <v>0</v>
      </c>
      <c r="V209" s="2">
        <v>3644.86</v>
      </c>
      <c r="W209" s="2">
        <v>100</v>
      </c>
      <c r="X209" s="2">
        <v>2000</v>
      </c>
      <c r="Y209" s="2" t="s">
        <v>648</v>
      </c>
      <c r="Z209" s="2">
        <v>2000</v>
      </c>
      <c r="AA209" s="2">
        <v>0</v>
      </c>
      <c r="AB209" s="2">
        <v>0</v>
      </c>
      <c r="AC209" s="2" t="s">
        <v>1962</v>
      </c>
      <c r="AD209" s="6">
        <f t="shared" si="23"/>
        <v>3644.86</v>
      </c>
      <c r="AE209" s="6">
        <f t="shared" si="24"/>
        <v>1644.8600000000001</v>
      </c>
      <c r="AF209" s="7">
        <f t="shared" si="25"/>
        <v>2000</v>
      </c>
      <c r="AG209" s="6">
        <f t="shared" si="26"/>
        <v>1644.8600000000001</v>
      </c>
    </row>
    <row r="210" spans="1:33">
      <c r="A210" s="1" t="s">
        <v>2569</v>
      </c>
      <c r="B210" s="2" t="s">
        <v>1977</v>
      </c>
      <c r="C210" s="2" t="s">
        <v>1978</v>
      </c>
      <c r="D210" s="3" t="s">
        <v>2591</v>
      </c>
      <c r="E210" s="3" t="s">
        <v>1925</v>
      </c>
      <c r="F210" s="2" t="s">
        <v>758</v>
      </c>
      <c r="G210" s="2" t="s">
        <v>120</v>
      </c>
      <c r="H210" s="2">
        <v>1</v>
      </c>
      <c r="I210" s="2">
        <v>0</v>
      </c>
      <c r="J210" s="2">
        <v>0</v>
      </c>
      <c r="K210" s="2">
        <v>0</v>
      </c>
      <c r="L210" s="2">
        <v>0</v>
      </c>
      <c r="M210" s="7">
        <f t="shared" si="21"/>
        <v>1</v>
      </c>
      <c r="N210" s="2" t="s">
        <v>1322</v>
      </c>
      <c r="O210" s="2">
        <v>2990.65</v>
      </c>
      <c r="P210" s="2">
        <v>0</v>
      </c>
      <c r="Q210" s="2">
        <v>0</v>
      </c>
      <c r="R210" s="2">
        <v>0</v>
      </c>
      <c r="S210" s="4">
        <f t="shared" si="22"/>
        <v>2990.65</v>
      </c>
      <c r="T210" s="2">
        <v>0</v>
      </c>
      <c r="U210" s="2">
        <v>0</v>
      </c>
      <c r="V210" s="2">
        <v>2990.65</v>
      </c>
      <c r="W210" s="2">
        <v>100</v>
      </c>
      <c r="X210" s="2">
        <v>0</v>
      </c>
      <c r="Y210" s="2" t="s">
        <v>296</v>
      </c>
      <c r="Z210" s="2">
        <v>2000</v>
      </c>
      <c r="AA210" s="2">
        <v>127</v>
      </c>
      <c r="AB210" s="2">
        <v>0</v>
      </c>
      <c r="AC210" s="2" t="s">
        <v>149</v>
      </c>
      <c r="AD210" s="6">
        <f t="shared" si="23"/>
        <v>2990.65</v>
      </c>
      <c r="AE210" s="6">
        <f t="shared" si="24"/>
        <v>990.65000000000009</v>
      </c>
      <c r="AF210" s="7">
        <f t="shared" si="25"/>
        <v>2000</v>
      </c>
      <c r="AG210" s="6">
        <f t="shared" si="26"/>
        <v>990.65000000000009</v>
      </c>
    </row>
    <row r="211" spans="1:33">
      <c r="A211" s="1" t="s">
        <v>2574</v>
      </c>
      <c r="B211" s="2" t="s">
        <v>1682</v>
      </c>
      <c r="C211" s="2" t="s">
        <v>1683</v>
      </c>
      <c r="D211" s="3" t="s">
        <v>2591</v>
      </c>
      <c r="E211" s="3" t="s">
        <v>1650</v>
      </c>
      <c r="F211" s="2" t="s">
        <v>2411</v>
      </c>
      <c r="G211" s="2" t="s">
        <v>34</v>
      </c>
      <c r="H211" s="2">
        <v>0</v>
      </c>
      <c r="I211" s="2">
        <v>4</v>
      </c>
      <c r="J211" s="2">
        <v>0</v>
      </c>
      <c r="K211" s="2">
        <v>0</v>
      </c>
      <c r="L211" s="2">
        <v>0</v>
      </c>
      <c r="M211" s="7">
        <f t="shared" si="21"/>
        <v>4</v>
      </c>
      <c r="N211" s="2" t="s">
        <v>1647</v>
      </c>
      <c r="O211" s="2">
        <v>0</v>
      </c>
      <c r="P211" s="2">
        <v>336.45</v>
      </c>
      <c r="Q211" s="2">
        <v>0</v>
      </c>
      <c r="R211" s="2">
        <v>0</v>
      </c>
      <c r="S211" s="4">
        <f t="shared" si="22"/>
        <v>336.45</v>
      </c>
      <c r="T211" s="2">
        <v>300</v>
      </c>
      <c r="U211" s="2">
        <v>0</v>
      </c>
      <c r="V211" s="2">
        <v>36.450000000000003</v>
      </c>
      <c r="W211" s="2">
        <v>10.83</v>
      </c>
      <c r="X211" s="2">
        <v>75</v>
      </c>
      <c r="Y211" s="2" t="s">
        <v>1655</v>
      </c>
      <c r="Z211" s="2">
        <v>75</v>
      </c>
      <c r="AA211" s="2">
        <v>0</v>
      </c>
      <c r="AB211" s="2">
        <v>0</v>
      </c>
      <c r="AC211" s="5">
        <v>44554</v>
      </c>
      <c r="AD211" s="6">
        <f t="shared" si="23"/>
        <v>84.112499999999997</v>
      </c>
      <c r="AE211" s="6">
        <f t="shared" si="24"/>
        <v>9.1124999999999972</v>
      </c>
      <c r="AF211" s="7">
        <f t="shared" si="25"/>
        <v>300</v>
      </c>
      <c r="AG211" s="6">
        <f t="shared" si="26"/>
        <v>36.449999999999989</v>
      </c>
    </row>
    <row r="212" spans="1:33">
      <c r="A212" s="1" t="s">
        <v>2571</v>
      </c>
      <c r="B212" s="2" t="s">
        <v>1682</v>
      </c>
      <c r="C212" s="2" t="s">
        <v>1683</v>
      </c>
      <c r="D212" s="3" t="s">
        <v>2591</v>
      </c>
      <c r="E212" s="3" t="s">
        <v>1650</v>
      </c>
      <c r="F212" s="2" t="s">
        <v>1318</v>
      </c>
      <c r="G212" s="2" t="s">
        <v>38</v>
      </c>
      <c r="H212" s="2">
        <v>1</v>
      </c>
      <c r="I212" s="2">
        <v>0</v>
      </c>
      <c r="J212" s="2">
        <v>0</v>
      </c>
      <c r="K212" s="2">
        <v>0</v>
      </c>
      <c r="L212" s="2">
        <v>0</v>
      </c>
      <c r="M212" s="7">
        <f t="shared" si="21"/>
        <v>1</v>
      </c>
      <c r="N212" s="2" t="s">
        <v>1647</v>
      </c>
      <c r="O212" s="2">
        <v>88.74</v>
      </c>
      <c r="P212" s="2">
        <v>0</v>
      </c>
      <c r="Q212" s="2">
        <v>0</v>
      </c>
      <c r="R212" s="2">
        <v>0</v>
      </c>
      <c r="S212" s="4">
        <f t="shared" si="22"/>
        <v>88.74</v>
      </c>
      <c r="T212" s="2">
        <v>75</v>
      </c>
      <c r="U212" s="2">
        <v>0</v>
      </c>
      <c r="V212" s="2">
        <v>1.24</v>
      </c>
      <c r="W212" s="2">
        <v>1.4</v>
      </c>
      <c r="X212" s="2">
        <v>75</v>
      </c>
      <c r="Y212" s="2" t="s">
        <v>1655</v>
      </c>
      <c r="Z212" s="2">
        <v>75</v>
      </c>
      <c r="AA212" s="2">
        <v>0</v>
      </c>
      <c r="AB212" s="2">
        <v>0</v>
      </c>
      <c r="AC212" s="5">
        <v>44505</v>
      </c>
      <c r="AD212" s="6">
        <f t="shared" si="23"/>
        <v>88.74</v>
      </c>
      <c r="AE212" s="6">
        <f t="shared" si="24"/>
        <v>13.739999999999995</v>
      </c>
      <c r="AF212" s="7">
        <f t="shared" si="25"/>
        <v>75</v>
      </c>
      <c r="AG212" s="6">
        <f t="shared" si="26"/>
        <v>13.739999999999995</v>
      </c>
    </row>
    <row r="213" spans="1:33">
      <c r="A213" s="1" t="s">
        <v>2575</v>
      </c>
      <c r="B213" s="2" t="s">
        <v>1677</v>
      </c>
      <c r="C213" s="2" t="s">
        <v>1678</v>
      </c>
      <c r="D213" s="3" t="s">
        <v>2591</v>
      </c>
      <c r="E213" s="3" t="s">
        <v>1650</v>
      </c>
      <c r="F213" s="2" t="s">
        <v>1679</v>
      </c>
      <c r="G213" s="2" t="s">
        <v>192</v>
      </c>
      <c r="H213" s="2">
        <v>0</v>
      </c>
      <c r="I213" s="2">
        <v>2</v>
      </c>
      <c r="J213" s="2">
        <v>0</v>
      </c>
      <c r="K213" s="2">
        <v>0</v>
      </c>
      <c r="L213" s="2">
        <v>0</v>
      </c>
      <c r="M213" s="7">
        <f t="shared" si="21"/>
        <v>2</v>
      </c>
      <c r="N213" s="2" t="s">
        <v>1647</v>
      </c>
      <c r="O213" s="2">
        <v>0</v>
      </c>
      <c r="P213" s="2">
        <v>177.57</v>
      </c>
      <c r="Q213" s="2">
        <v>0</v>
      </c>
      <c r="R213" s="2">
        <v>0</v>
      </c>
      <c r="S213" s="4">
        <f t="shared" si="22"/>
        <v>177.57</v>
      </c>
      <c r="T213" s="2">
        <v>170</v>
      </c>
      <c r="U213" s="2">
        <v>0</v>
      </c>
      <c r="V213" s="2">
        <v>7.57</v>
      </c>
      <c r="W213" s="2">
        <v>4.26</v>
      </c>
      <c r="X213" s="2">
        <v>85</v>
      </c>
      <c r="Y213" s="2" t="s">
        <v>1655</v>
      </c>
      <c r="Z213" s="2">
        <v>85</v>
      </c>
      <c r="AA213" s="2">
        <v>0</v>
      </c>
      <c r="AB213" s="2">
        <v>0</v>
      </c>
      <c r="AC213" s="5">
        <v>44560</v>
      </c>
      <c r="AD213" s="6">
        <f t="shared" si="23"/>
        <v>88.784999999999997</v>
      </c>
      <c r="AE213" s="6">
        <f t="shared" si="24"/>
        <v>3.7849999999999966</v>
      </c>
      <c r="AF213" s="7">
        <f t="shared" si="25"/>
        <v>170</v>
      </c>
      <c r="AG213" s="6">
        <f t="shared" si="26"/>
        <v>7.5699999999999932</v>
      </c>
    </row>
    <row r="214" spans="1:33">
      <c r="A214" s="1" t="s">
        <v>2571</v>
      </c>
      <c r="B214" s="2" t="s">
        <v>1323</v>
      </c>
      <c r="C214" s="2" t="s">
        <v>1324</v>
      </c>
      <c r="D214" s="3" t="s">
        <v>1306</v>
      </c>
      <c r="E214" s="3" t="s">
        <v>1306</v>
      </c>
      <c r="F214" s="2" t="s">
        <v>1325</v>
      </c>
      <c r="G214" s="2" t="s">
        <v>145</v>
      </c>
      <c r="H214" s="2">
        <v>246.6</v>
      </c>
      <c r="I214" s="2">
        <v>0</v>
      </c>
      <c r="J214" s="2">
        <v>0</v>
      </c>
      <c r="K214" s="2">
        <v>0</v>
      </c>
      <c r="L214" s="2">
        <v>0</v>
      </c>
      <c r="M214" s="7">
        <f t="shared" si="21"/>
        <v>246.6</v>
      </c>
      <c r="N214" s="2" t="s">
        <v>28</v>
      </c>
      <c r="O214" s="2">
        <v>9221.49</v>
      </c>
      <c r="P214" s="2">
        <v>0</v>
      </c>
      <c r="Q214" s="2">
        <v>0</v>
      </c>
      <c r="R214" s="2">
        <v>0</v>
      </c>
      <c r="S214" s="4">
        <f t="shared" si="22"/>
        <v>9221.49</v>
      </c>
      <c r="T214" s="2">
        <v>0</v>
      </c>
      <c r="U214" s="2">
        <v>0</v>
      </c>
      <c r="V214" s="2">
        <v>9221.49</v>
      </c>
      <c r="W214" s="2">
        <v>100</v>
      </c>
      <c r="X214" s="2">
        <v>0</v>
      </c>
      <c r="Y214" s="2" t="s">
        <v>29</v>
      </c>
      <c r="Z214" s="2">
        <v>35</v>
      </c>
      <c r="AA214" s="2">
        <v>105</v>
      </c>
      <c r="AB214" s="2">
        <v>0</v>
      </c>
      <c r="AC214" s="2" t="s">
        <v>30</v>
      </c>
      <c r="AD214" s="6">
        <f t="shared" si="23"/>
        <v>37.394525547445255</v>
      </c>
      <c r="AE214" s="6">
        <f t="shared" si="24"/>
        <v>2.3945255474452551</v>
      </c>
      <c r="AF214" s="7">
        <f t="shared" si="25"/>
        <v>8631</v>
      </c>
      <c r="AG214" s="6">
        <f t="shared" si="26"/>
        <v>590.48999999999978</v>
      </c>
    </row>
    <row r="215" spans="1:33">
      <c r="A215" s="1" t="s">
        <v>2575</v>
      </c>
      <c r="B215" s="2" t="s">
        <v>2014</v>
      </c>
      <c r="C215" s="2" t="s">
        <v>2015</v>
      </c>
      <c r="D215" s="3" t="s">
        <v>2591</v>
      </c>
      <c r="E215" s="3" t="s">
        <v>2016</v>
      </c>
      <c r="F215" s="2" t="s">
        <v>410</v>
      </c>
      <c r="G215" s="2" t="s">
        <v>131</v>
      </c>
      <c r="H215" s="2">
        <v>3</v>
      </c>
      <c r="I215" s="2">
        <v>0</v>
      </c>
      <c r="J215" s="2">
        <v>0</v>
      </c>
      <c r="K215" s="2">
        <v>0</v>
      </c>
      <c r="L215" s="2">
        <v>0</v>
      </c>
      <c r="M215" s="7">
        <f t="shared" si="21"/>
        <v>3</v>
      </c>
      <c r="N215" s="2" t="s">
        <v>2017</v>
      </c>
      <c r="O215" s="2">
        <v>897.2</v>
      </c>
      <c r="P215" s="2">
        <v>0</v>
      </c>
      <c r="Q215" s="2">
        <v>0</v>
      </c>
      <c r="R215" s="2">
        <v>0</v>
      </c>
      <c r="S215" s="4">
        <f t="shared" si="22"/>
        <v>897.2</v>
      </c>
      <c r="T215" s="2">
        <v>900</v>
      </c>
      <c r="U215" s="2">
        <v>0</v>
      </c>
      <c r="V215" s="2">
        <v>-2.8</v>
      </c>
      <c r="W215" s="2">
        <v>-0.31</v>
      </c>
      <c r="X215" s="2">
        <v>300</v>
      </c>
      <c r="Y215" s="2" t="s">
        <v>1702</v>
      </c>
      <c r="Z215" s="2">
        <v>300</v>
      </c>
      <c r="AA215" s="2">
        <v>0</v>
      </c>
      <c r="AB215" s="2">
        <v>0</v>
      </c>
      <c r="AC215" s="5">
        <v>44537</v>
      </c>
      <c r="AD215" s="6">
        <f t="shared" si="23"/>
        <v>299.06666666666666</v>
      </c>
      <c r="AE215" s="6">
        <f t="shared" si="24"/>
        <v>-0.93333333333333712</v>
      </c>
      <c r="AF215" s="7">
        <f t="shared" si="25"/>
        <v>900</v>
      </c>
      <c r="AG215" s="6">
        <f t="shared" si="26"/>
        <v>-2.7999999999999545</v>
      </c>
    </row>
    <row r="216" spans="1:33">
      <c r="A216" s="1" t="s">
        <v>2575</v>
      </c>
      <c r="B216" s="2" t="s">
        <v>2014</v>
      </c>
      <c r="C216" s="2" t="s">
        <v>2015</v>
      </c>
      <c r="D216" s="3" t="s">
        <v>2591</v>
      </c>
      <c r="E216" s="3" t="s">
        <v>2016</v>
      </c>
      <c r="F216" s="2" t="s">
        <v>336</v>
      </c>
      <c r="G216" s="2" t="s">
        <v>84</v>
      </c>
      <c r="H216" s="2">
        <v>3</v>
      </c>
      <c r="I216" s="2">
        <v>0</v>
      </c>
      <c r="J216" s="2">
        <v>0</v>
      </c>
      <c r="K216" s="2">
        <v>0</v>
      </c>
      <c r="L216" s="2">
        <v>0</v>
      </c>
      <c r="M216" s="7">
        <f t="shared" si="21"/>
        <v>3</v>
      </c>
      <c r="N216" s="2" t="s">
        <v>2017</v>
      </c>
      <c r="O216" s="2">
        <v>896.84</v>
      </c>
      <c r="P216" s="2">
        <v>0</v>
      </c>
      <c r="Q216" s="2">
        <v>0</v>
      </c>
      <c r="R216" s="2">
        <v>0</v>
      </c>
      <c r="S216" s="4">
        <f t="shared" si="22"/>
        <v>896.84</v>
      </c>
      <c r="T216" s="2">
        <v>900</v>
      </c>
      <c r="U216" s="2">
        <v>0</v>
      </c>
      <c r="V216" s="2">
        <v>896.84</v>
      </c>
      <c r="W216" s="2">
        <v>100</v>
      </c>
      <c r="X216" s="2">
        <v>300</v>
      </c>
      <c r="Y216" s="2" t="s">
        <v>1702</v>
      </c>
      <c r="Z216" s="2">
        <v>300</v>
      </c>
      <c r="AA216" s="2">
        <v>0</v>
      </c>
      <c r="AB216" s="2">
        <v>0</v>
      </c>
      <c r="AC216" s="2" t="s">
        <v>149</v>
      </c>
      <c r="AD216" s="6">
        <f t="shared" si="23"/>
        <v>298.94666666666666</v>
      </c>
      <c r="AE216" s="6">
        <f t="shared" si="24"/>
        <v>-1.0533333333333417</v>
      </c>
      <c r="AF216" s="7">
        <f t="shared" si="25"/>
        <v>900</v>
      </c>
      <c r="AG216" s="6">
        <f t="shared" si="26"/>
        <v>-3.1599999999999682</v>
      </c>
    </row>
    <row r="217" spans="1:33">
      <c r="A217" s="1" t="s">
        <v>2576</v>
      </c>
      <c r="B217" s="2" t="s">
        <v>2014</v>
      </c>
      <c r="C217" s="2" t="s">
        <v>2015</v>
      </c>
      <c r="D217" s="3" t="s">
        <v>2591</v>
      </c>
      <c r="E217" s="3" t="s">
        <v>2016</v>
      </c>
      <c r="F217" s="2" t="s">
        <v>2472</v>
      </c>
      <c r="G217" s="2" t="s">
        <v>80</v>
      </c>
      <c r="H217" s="2">
        <v>1</v>
      </c>
      <c r="I217" s="2">
        <v>0</v>
      </c>
      <c r="J217" s="2">
        <v>0</v>
      </c>
      <c r="K217" s="2">
        <v>0</v>
      </c>
      <c r="L217" s="2">
        <v>0</v>
      </c>
      <c r="M217" s="7">
        <f t="shared" si="21"/>
        <v>1</v>
      </c>
      <c r="N217" s="2" t="s">
        <v>2017</v>
      </c>
      <c r="O217" s="2">
        <v>308.41000000000003</v>
      </c>
      <c r="P217" s="2">
        <v>0</v>
      </c>
      <c r="Q217" s="2">
        <v>0</v>
      </c>
      <c r="R217" s="2">
        <v>0</v>
      </c>
      <c r="S217" s="4">
        <f t="shared" si="22"/>
        <v>308.41000000000003</v>
      </c>
      <c r="T217" s="2">
        <v>300</v>
      </c>
      <c r="U217" s="2">
        <v>0</v>
      </c>
      <c r="V217" s="2">
        <v>46.97</v>
      </c>
      <c r="W217" s="2">
        <v>15.23</v>
      </c>
      <c r="X217" s="2">
        <v>300</v>
      </c>
      <c r="Y217" s="2" t="s">
        <v>1702</v>
      </c>
      <c r="Z217" s="2">
        <v>300</v>
      </c>
      <c r="AA217" s="2">
        <v>0</v>
      </c>
      <c r="AB217" s="2">
        <v>0</v>
      </c>
      <c r="AC217" s="5">
        <v>44438</v>
      </c>
      <c r="AD217" s="6">
        <f t="shared" si="23"/>
        <v>308.41000000000003</v>
      </c>
      <c r="AE217" s="6">
        <f t="shared" si="24"/>
        <v>8.410000000000025</v>
      </c>
      <c r="AF217" s="7">
        <f t="shared" si="25"/>
        <v>300</v>
      </c>
      <c r="AG217" s="6">
        <f t="shared" si="26"/>
        <v>8.410000000000025</v>
      </c>
    </row>
    <row r="218" spans="1:33">
      <c r="A218" s="1" t="s">
        <v>2572</v>
      </c>
      <c r="B218" s="2" t="s">
        <v>2021</v>
      </c>
      <c r="C218" s="2" t="s">
        <v>2022</v>
      </c>
      <c r="D218" s="3" t="s">
        <v>2591</v>
      </c>
      <c r="E218" s="3" t="s">
        <v>2016</v>
      </c>
      <c r="F218" s="2" t="s">
        <v>2023</v>
      </c>
      <c r="G218" s="2" t="s">
        <v>34</v>
      </c>
      <c r="H218" s="2">
        <v>10</v>
      </c>
      <c r="I218" s="2">
        <v>0</v>
      </c>
      <c r="J218" s="2">
        <v>0</v>
      </c>
      <c r="K218" s="2">
        <v>0</v>
      </c>
      <c r="L218" s="2">
        <v>0</v>
      </c>
      <c r="M218" s="7">
        <f t="shared" si="21"/>
        <v>10</v>
      </c>
      <c r="N218" s="2" t="s">
        <v>1927</v>
      </c>
      <c r="O218" s="2">
        <v>1401.84</v>
      </c>
      <c r="P218" s="2">
        <v>0</v>
      </c>
      <c r="Q218" s="2">
        <v>0</v>
      </c>
      <c r="R218" s="2">
        <v>0</v>
      </c>
      <c r="S218" s="4">
        <f t="shared" si="22"/>
        <v>1401.84</v>
      </c>
      <c r="T218" s="2">
        <v>1370</v>
      </c>
      <c r="U218" s="2">
        <v>0</v>
      </c>
      <c r="V218" s="2">
        <v>1401.84</v>
      </c>
      <c r="W218" s="2">
        <v>100</v>
      </c>
      <c r="X218" s="2">
        <v>137</v>
      </c>
      <c r="Y218" s="2" t="s">
        <v>648</v>
      </c>
      <c r="Z218" s="2">
        <v>137</v>
      </c>
      <c r="AA218" s="2">
        <v>0</v>
      </c>
      <c r="AB218" s="2">
        <v>0</v>
      </c>
      <c r="AC218" s="5">
        <v>44438</v>
      </c>
      <c r="AD218" s="6">
        <f t="shared" si="23"/>
        <v>140.184</v>
      </c>
      <c r="AE218" s="6">
        <f t="shared" si="24"/>
        <v>3.1839999999999975</v>
      </c>
      <c r="AF218" s="7">
        <f t="shared" si="25"/>
        <v>1370</v>
      </c>
      <c r="AG218" s="6">
        <f t="shared" si="26"/>
        <v>31.839999999999918</v>
      </c>
    </row>
    <row r="219" spans="1:33">
      <c r="A219" s="1" t="s">
        <v>2572</v>
      </c>
      <c r="B219" s="2" t="s">
        <v>2018</v>
      </c>
      <c r="C219" s="2" t="s">
        <v>2019</v>
      </c>
      <c r="D219" s="3" t="s">
        <v>2591</v>
      </c>
      <c r="E219" s="3" t="s">
        <v>2016</v>
      </c>
      <c r="F219" s="2" t="s">
        <v>639</v>
      </c>
      <c r="G219" s="2" t="s">
        <v>91</v>
      </c>
      <c r="H219" s="2">
        <v>25</v>
      </c>
      <c r="I219" s="2">
        <v>0</v>
      </c>
      <c r="J219" s="2">
        <v>0</v>
      </c>
      <c r="K219" s="2">
        <v>0</v>
      </c>
      <c r="L219" s="2">
        <v>0</v>
      </c>
      <c r="M219" s="7">
        <f t="shared" si="21"/>
        <v>25</v>
      </c>
      <c r="N219" s="2" t="s">
        <v>1927</v>
      </c>
      <c r="O219" s="2">
        <v>3551.24</v>
      </c>
      <c r="P219" s="2">
        <v>0</v>
      </c>
      <c r="Q219" s="2">
        <v>0</v>
      </c>
      <c r="R219" s="2">
        <v>0</v>
      </c>
      <c r="S219" s="4">
        <f t="shared" si="22"/>
        <v>3551.24</v>
      </c>
      <c r="T219" s="2">
        <v>3425</v>
      </c>
      <c r="U219" s="2">
        <v>0</v>
      </c>
      <c r="V219" s="2">
        <v>3551.24</v>
      </c>
      <c r="W219" s="2">
        <v>100</v>
      </c>
      <c r="X219" s="2">
        <v>137</v>
      </c>
      <c r="Y219" s="2" t="s">
        <v>648</v>
      </c>
      <c r="Z219" s="2">
        <v>137</v>
      </c>
      <c r="AA219" s="2">
        <v>0</v>
      </c>
      <c r="AB219" s="2">
        <v>0</v>
      </c>
      <c r="AC219" s="2" t="s">
        <v>2020</v>
      </c>
      <c r="AD219" s="6">
        <f t="shared" si="23"/>
        <v>142.0496</v>
      </c>
      <c r="AE219" s="6">
        <f t="shared" si="24"/>
        <v>5.0495999999999981</v>
      </c>
      <c r="AF219" s="7">
        <f t="shared" si="25"/>
        <v>3425</v>
      </c>
      <c r="AG219" s="6">
        <f t="shared" si="26"/>
        <v>126.23999999999978</v>
      </c>
    </row>
    <row r="220" spans="1:33">
      <c r="A220" s="1" t="s">
        <v>2576</v>
      </c>
      <c r="B220" s="2" t="s">
        <v>1740</v>
      </c>
      <c r="C220" s="2" t="s">
        <v>1741</v>
      </c>
      <c r="D220" s="3" t="s">
        <v>2591</v>
      </c>
      <c r="E220" s="3" t="s">
        <v>1650</v>
      </c>
      <c r="F220" s="2" t="s">
        <v>1742</v>
      </c>
      <c r="G220" s="2" t="s">
        <v>38</v>
      </c>
      <c r="H220" s="2">
        <v>1</v>
      </c>
      <c r="I220" s="2">
        <v>0</v>
      </c>
      <c r="J220" s="2">
        <v>0</v>
      </c>
      <c r="K220" s="2">
        <v>0</v>
      </c>
      <c r="L220" s="2">
        <v>0</v>
      </c>
      <c r="M220" s="7">
        <f t="shared" si="21"/>
        <v>1</v>
      </c>
      <c r="N220" s="2" t="s">
        <v>1647</v>
      </c>
      <c r="O220" s="2">
        <v>420.56</v>
      </c>
      <c r="P220" s="2">
        <v>0</v>
      </c>
      <c r="Q220" s="2">
        <v>0</v>
      </c>
      <c r="R220" s="2">
        <v>0</v>
      </c>
      <c r="S220" s="4">
        <f t="shared" si="22"/>
        <v>420.56</v>
      </c>
      <c r="T220" s="2">
        <v>295.36</v>
      </c>
      <c r="U220" s="2">
        <v>0</v>
      </c>
      <c r="V220" s="2">
        <v>162.54</v>
      </c>
      <c r="W220" s="2">
        <v>38.65</v>
      </c>
      <c r="X220" s="2">
        <v>295.36</v>
      </c>
      <c r="Y220" s="2" t="s">
        <v>1655</v>
      </c>
      <c r="Z220" s="2">
        <v>295.36</v>
      </c>
      <c r="AA220" s="2">
        <v>0</v>
      </c>
      <c r="AB220" s="2">
        <v>0</v>
      </c>
      <c r="AC220" s="2" t="s">
        <v>30</v>
      </c>
      <c r="AD220" s="6">
        <f t="shared" si="23"/>
        <v>420.56</v>
      </c>
      <c r="AE220" s="6">
        <f t="shared" si="24"/>
        <v>125.19999999999999</v>
      </c>
      <c r="AF220" s="7">
        <f t="shared" si="25"/>
        <v>295.36</v>
      </c>
      <c r="AG220" s="6">
        <f t="shared" si="26"/>
        <v>125.19999999999999</v>
      </c>
    </row>
    <row r="221" spans="1:33">
      <c r="A221" s="1" t="s">
        <v>2568</v>
      </c>
      <c r="B221" s="2" t="s">
        <v>1743</v>
      </c>
      <c r="C221" s="2" t="s">
        <v>1744</v>
      </c>
      <c r="D221" s="3" t="s">
        <v>2591</v>
      </c>
      <c r="E221" s="3" t="s">
        <v>1650</v>
      </c>
      <c r="F221" s="2" t="s">
        <v>583</v>
      </c>
      <c r="G221" s="2" t="s">
        <v>250</v>
      </c>
      <c r="H221" s="2">
        <v>2</v>
      </c>
      <c r="I221" s="2">
        <v>0</v>
      </c>
      <c r="J221" s="2">
        <v>0</v>
      </c>
      <c r="K221" s="2">
        <v>0</v>
      </c>
      <c r="L221" s="2">
        <v>0</v>
      </c>
      <c r="M221" s="7">
        <f t="shared" ref="M221:M252" si="27">SUM(H221:L221)</f>
        <v>2</v>
      </c>
      <c r="N221" s="2" t="s">
        <v>1647</v>
      </c>
      <c r="O221" s="2">
        <v>933.37</v>
      </c>
      <c r="P221" s="2">
        <v>0</v>
      </c>
      <c r="Q221" s="2">
        <v>0</v>
      </c>
      <c r="R221" s="2">
        <v>0</v>
      </c>
      <c r="S221" s="4">
        <f t="shared" si="22"/>
        <v>933.37</v>
      </c>
      <c r="T221" s="2">
        <v>600</v>
      </c>
      <c r="U221" s="2">
        <v>0</v>
      </c>
      <c r="V221" s="2">
        <v>383.09</v>
      </c>
      <c r="W221" s="2">
        <v>41.04</v>
      </c>
      <c r="X221" s="2">
        <v>300</v>
      </c>
      <c r="Y221" s="2" t="s">
        <v>1655</v>
      </c>
      <c r="Z221" s="2">
        <v>300</v>
      </c>
      <c r="AA221" s="2">
        <v>0</v>
      </c>
      <c r="AB221" s="2">
        <v>0</v>
      </c>
      <c r="AC221" s="5">
        <v>44508</v>
      </c>
      <c r="AD221" s="6">
        <f t="shared" si="23"/>
        <v>466.685</v>
      </c>
      <c r="AE221" s="6">
        <f t="shared" si="24"/>
        <v>166.685</v>
      </c>
      <c r="AF221" s="7">
        <f t="shared" si="25"/>
        <v>600</v>
      </c>
      <c r="AG221" s="6">
        <f t="shared" si="26"/>
        <v>333.37</v>
      </c>
    </row>
    <row r="222" spans="1:33">
      <c r="A222" s="1" t="s">
        <v>2575</v>
      </c>
      <c r="B222" s="2" t="s">
        <v>1759</v>
      </c>
      <c r="C222" s="2" t="s">
        <v>1760</v>
      </c>
      <c r="D222" s="3" t="s">
        <v>2591</v>
      </c>
      <c r="E222" s="3" t="s">
        <v>1650</v>
      </c>
      <c r="F222" s="2" t="s">
        <v>1761</v>
      </c>
      <c r="G222" s="2" t="s">
        <v>259</v>
      </c>
      <c r="H222" s="2">
        <v>0</v>
      </c>
      <c r="I222" s="2">
        <v>1</v>
      </c>
      <c r="J222" s="2">
        <v>1</v>
      </c>
      <c r="K222" s="2">
        <v>0</v>
      </c>
      <c r="L222" s="2">
        <v>0</v>
      </c>
      <c r="M222" s="7">
        <f t="shared" si="27"/>
        <v>2</v>
      </c>
      <c r="N222" s="2" t="s">
        <v>1647</v>
      </c>
      <c r="O222" s="2">
        <v>0</v>
      </c>
      <c r="P222" s="2">
        <v>299.07</v>
      </c>
      <c r="Q222" s="2">
        <v>0</v>
      </c>
      <c r="R222" s="2">
        <v>0</v>
      </c>
      <c r="S222" s="4">
        <f t="shared" si="22"/>
        <v>299.07</v>
      </c>
      <c r="T222" s="2">
        <v>130.85</v>
      </c>
      <c r="U222" s="2">
        <v>0</v>
      </c>
      <c r="V222" s="2">
        <v>-38.86</v>
      </c>
      <c r="W222" s="2">
        <v>-12.99</v>
      </c>
      <c r="X222" s="2">
        <v>130.85</v>
      </c>
      <c r="Y222" s="2" t="s">
        <v>1655</v>
      </c>
      <c r="Z222" s="2">
        <v>130.85</v>
      </c>
      <c r="AA222" s="2">
        <v>0</v>
      </c>
      <c r="AB222" s="2">
        <v>0</v>
      </c>
      <c r="AC222" s="5">
        <v>44454</v>
      </c>
      <c r="AD222" s="6">
        <f t="shared" si="23"/>
        <v>149.535</v>
      </c>
      <c r="AE222" s="6">
        <f t="shared" si="24"/>
        <v>18.685000000000002</v>
      </c>
      <c r="AF222" s="7">
        <f t="shared" si="25"/>
        <v>261.7</v>
      </c>
      <c r="AG222" s="6">
        <f t="shared" si="26"/>
        <v>37.370000000000005</v>
      </c>
    </row>
    <row r="223" spans="1:33">
      <c r="A223" s="1" t="s">
        <v>2572</v>
      </c>
      <c r="B223" s="2" t="s">
        <v>1762</v>
      </c>
      <c r="C223" s="2" t="s">
        <v>1763</v>
      </c>
      <c r="D223" s="3" t="s">
        <v>2591</v>
      </c>
      <c r="E223" s="3" t="s">
        <v>1650</v>
      </c>
      <c r="F223" s="2" t="s">
        <v>1715</v>
      </c>
      <c r="G223" s="2" t="s">
        <v>124</v>
      </c>
      <c r="H223" s="2">
        <v>1</v>
      </c>
      <c r="I223" s="2">
        <v>0</v>
      </c>
      <c r="J223" s="2">
        <v>0</v>
      </c>
      <c r="K223" s="2">
        <v>0</v>
      </c>
      <c r="L223" s="2">
        <v>0</v>
      </c>
      <c r="M223" s="7">
        <f t="shared" si="27"/>
        <v>1</v>
      </c>
      <c r="N223" s="2" t="s">
        <v>1647</v>
      </c>
      <c r="O223" s="2">
        <v>233.64</v>
      </c>
      <c r="P223" s="2">
        <v>0</v>
      </c>
      <c r="Q223" s="2">
        <v>0</v>
      </c>
      <c r="R223" s="2">
        <v>0</v>
      </c>
      <c r="S223" s="4">
        <f t="shared" si="22"/>
        <v>233.64</v>
      </c>
      <c r="T223" s="2">
        <v>130.85</v>
      </c>
      <c r="U223" s="2">
        <v>0</v>
      </c>
      <c r="V223" s="2">
        <v>102.8</v>
      </c>
      <c r="W223" s="2">
        <v>44</v>
      </c>
      <c r="X223" s="2">
        <v>130.85</v>
      </c>
      <c r="Y223" s="2" t="s">
        <v>1655</v>
      </c>
      <c r="Z223" s="2">
        <v>130.85</v>
      </c>
      <c r="AA223" s="2">
        <v>0</v>
      </c>
      <c r="AB223" s="2">
        <v>0</v>
      </c>
      <c r="AC223" s="5">
        <v>44522</v>
      </c>
      <c r="AD223" s="6">
        <f t="shared" si="23"/>
        <v>233.64</v>
      </c>
      <c r="AE223" s="6">
        <f t="shared" si="24"/>
        <v>102.78999999999999</v>
      </c>
      <c r="AF223" s="7">
        <f t="shared" si="25"/>
        <v>130.85</v>
      </c>
      <c r="AG223" s="6">
        <f t="shared" si="26"/>
        <v>102.78999999999999</v>
      </c>
    </row>
    <row r="224" spans="1:33">
      <c r="A224" s="1" t="s">
        <v>2572</v>
      </c>
      <c r="B224" s="2" t="s">
        <v>1757</v>
      </c>
      <c r="C224" s="2" t="s">
        <v>1758</v>
      </c>
      <c r="D224" s="3" t="s">
        <v>2591</v>
      </c>
      <c r="E224" s="3" t="s">
        <v>1650</v>
      </c>
      <c r="F224" s="2" t="s">
        <v>911</v>
      </c>
      <c r="G224" s="2" t="s">
        <v>62</v>
      </c>
      <c r="H224" s="2">
        <v>1</v>
      </c>
      <c r="I224" s="2">
        <v>0</v>
      </c>
      <c r="J224" s="2">
        <v>0</v>
      </c>
      <c r="K224" s="2">
        <v>0</v>
      </c>
      <c r="L224" s="2">
        <v>0</v>
      </c>
      <c r="M224" s="7">
        <f t="shared" si="27"/>
        <v>1</v>
      </c>
      <c r="N224" s="2" t="s">
        <v>1647</v>
      </c>
      <c r="O224" s="2">
        <v>232.79</v>
      </c>
      <c r="P224" s="2">
        <v>0</v>
      </c>
      <c r="Q224" s="2">
        <v>0</v>
      </c>
      <c r="R224" s="2">
        <v>0</v>
      </c>
      <c r="S224" s="4">
        <f t="shared" si="22"/>
        <v>232.79</v>
      </c>
      <c r="T224" s="2">
        <v>130.84</v>
      </c>
      <c r="U224" s="2">
        <v>0</v>
      </c>
      <c r="V224" s="2">
        <v>232.79</v>
      </c>
      <c r="W224" s="2">
        <v>100</v>
      </c>
      <c r="X224" s="2">
        <v>130.84</v>
      </c>
      <c r="Y224" s="2" t="s">
        <v>1655</v>
      </c>
      <c r="Z224" s="2">
        <v>130.84</v>
      </c>
      <c r="AA224" s="2">
        <v>0</v>
      </c>
      <c r="AB224" s="2">
        <v>0</v>
      </c>
      <c r="AC224" s="2" t="s">
        <v>30</v>
      </c>
      <c r="AD224" s="6">
        <f t="shared" si="23"/>
        <v>232.79</v>
      </c>
      <c r="AE224" s="6">
        <f t="shared" si="24"/>
        <v>101.94999999999999</v>
      </c>
      <c r="AF224" s="7">
        <f t="shared" si="25"/>
        <v>130.84</v>
      </c>
      <c r="AG224" s="6">
        <f t="shared" si="26"/>
        <v>101.94999999999999</v>
      </c>
    </row>
    <row r="225" spans="1:33">
      <c r="A225" s="1" t="s">
        <v>2575</v>
      </c>
      <c r="B225" s="2" t="s">
        <v>1757</v>
      </c>
      <c r="C225" s="2" t="s">
        <v>1758</v>
      </c>
      <c r="D225" s="3" t="s">
        <v>2591</v>
      </c>
      <c r="E225" s="3" t="s">
        <v>1650</v>
      </c>
      <c r="F225" s="2" t="s">
        <v>1761</v>
      </c>
      <c r="G225" s="2" t="s">
        <v>131</v>
      </c>
      <c r="H225" s="2">
        <v>3</v>
      </c>
      <c r="I225" s="2">
        <v>0</v>
      </c>
      <c r="J225" s="2">
        <v>0</v>
      </c>
      <c r="K225" s="2">
        <v>0</v>
      </c>
      <c r="L225" s="2">
        <v>0</v>
      </c>
      <c r="M225" s="7">
        <f t="shared" si="27"/>
        <v>3</v>
      </c>
      <c r="N225" s="2" t="s">
        <v>1647</v>
      </c>
      <c r="O225" s="2">
        <v>953.16</v>
      </c>
      <c r="P225" s="2">
        <v>0</v>
      </c>
      <c r="Q225" s="2">
        <v>0</v>
      </c>
      <c r="R225" s="2">
        <v>0</v>
      </c>
      <c r="S225" s="4">
        <f t="shared" si="22"/>
        <v>953.16</v>
      </c>
      <c r="T225" s="2">
        <v>392.52</v>
      </c>
      <c r="U225" s="2">
        <v>0</v>
      </c>
      <c r="V225" s="2">
        <v>466.47</v>
      </c>
      <c r="W225" s="2">
        <v>48.94</v>
      </c>
      <c r="X225" s="2">
        <v>130.84</v>
      </c>
      <c r="Y225" s="2" t="s">
        <v>1655</v>
      </c>
      <c r="Z225" s="2">
        <v>130.84</v>
      </c>
      <c r="AA225" s="2">
        <v>0</v>
      </c>
      <c r="AB225" s="2">
        <v>0</v>
      </c>
      <c r="AC225" s="5">
        <v>44454</v>
      </c>
      <c r="AD225" s="6">
        <f t="shared" si="23"/>
        <v>317.71999999999997</v>
      </c>
      <c r="AE225" s="6">
        <f t="shared" si="24"/>
        <v>186.87999999999997</v>
      </c>
      <c r="AF225" s="7">
        <f t="shared" si="25"/>
        <v>392.52</v>
      </c>
      <c r="AG225" s="6">
        <f t="shared" si="26"/>
        <v>560.64</v>
      </c>
    </row>
    <row r="226" spans="1:33">
      <c r="A226" s="1" t="s">
        <v>2569</v>
      </c>
      <c r="B226" s="2" t="s">
        <v>1764</v>
      </c>
      <c r="C226" s="2" t="s">
        <v>1765</v>
      </c>
      <c r="D226" s="3" t="s">
        <v>2591</v>
      </c>
      <c r="E226" s="3" t="s">
        <v>1650</v>
      </c>
      <c r="F226" s="2" t="s">
        <v>1766</v>
      </c>
      <c r="G226" s="2" t="s">
        <v>62</v>
      </c>
      <c r="H226" s="2">
        <v>1</v>
      </c>
      <c r="I226" s="2">
        <v>0</v>
      </c>
      <c r="J226" s="2">
        <v>0</v>
      </c>
      <c r="K226" s="2">
        <v>0</v>
      </c>
      <c r="L226" s="2">
        <v>0</v>
      </c>
      <c r="M226" s="7">
        <f t="shared" si="27"/>
        <v>1</v>
      </c>
      <c r="N226" s="2" t="s">
        <v>1647</v>
      </c>
      <c r="O226" s="2">
        <v>271.02</v>
      </c>
      <c r="P226" s="2">
        <v>0</v>
      </c>
      <c r="Q226" s="2">
        <v>0</v>
      </c>
      <c r="R226" s="2">
        <v>0</v>
      </c>
      <c r="S226" s="4">
        <f t="shared" si="22"/>
        <v>271.02</v>
      </c>
      <c r="T226" s="2">
        <v>233.65</v>
      </c>
      <c r="U226" s="2">
        <v>0</v>
      </c>
      <c r="V226" s="2">
        <v>271.02</v>
      </c>
      <c r="W226" s="2">
        <v>100</v>
      </c>
      <c r="X226" s="2">
        <v>233.65</v>
      </c>
      <c r="Y226" s="2" t="s">
        <v>1655</v>
      </c>
      <c r="Z226" s="2">
        <v>233.65</v>
      </c>
      <c r="AA226" s="2">
        <v>0</v>
      </c>
      <c r="AB226" s="2">
        <v>0</v>
      </c>
      <c r="AC226" s="2" t="s">
        <v>30</v>
      </c>
      <c r="AD226" s="6">
        <f t="shared" si="23"/>
        <v>271.02</v>
      </c>
      <c r="AE226" s="6">
        <f t="shared" si="24"/>
        <v>37.369999999999976</v>
      </c>
      <c r="AF226" s="7">
        <f t="shared" si="25"/>
        <v>233.65</v>
      </c>
      <c r="AG226" s="6">
        <f t="shared" si="26"/>
        <v>37.369999999999976</v>
      </c>
    </row>
    <row r="227" spans="1:33">
      <c r="A227" s="1" t="s">
        <v>2575</v>
      </c>
      <c r="B227" s="2" t="s">
        <v>1755</v>
      </c>
      <c r="C227" s="2" t="s">
        <v>1756</v>
      </c>
      <c r="D227" s="3" t="s">
        <v>2591</v>
      </c>
      <c r="E227" s="3" t="s">
        <v>1650</v>
      </c>
      <c r="F227" s="2" t="s">
        <v>700</v>
      </c>
      <c r="G227" s="2" t="s">
        <v>38</v>
      </c>
      <c r="H227" s="2">
        <v>1</v>
      </c>
      <c r="I227" s="2">
        <v>0</v>
      </c>
      <c r="J227" s="2">
        <v>0</v>
      </c>
      <c r="K227" s="2">
        <v>0</v>
      </c>
      <c r="L227" s="2">
        <v>0</v>
      </c>
      <c r="M227" s="7">
        <f t="shared" si="27"/>
        <v>1</v>
      </c>
      <c r="N227" s="2" t="s">
        <v>1647</v>
      </c>
      <c r="O227" s="2">
        <v>327.10000000000002</v>
      </c>
      <c r="P227" s="2">
        <v>0</v>
      </c>
      <c r="Q227" s="2">
        <v>0</v>
      </c>
      <c r="R227" s="2">
        <v>0</v>
      </c>
      <c r="S227" s="4">
        <f t="shared" si="22"/>
        <v>327.10000000000002</v>
      </c>
      <c r="T227" s="2">
        <v>120</v>
      </c>
      <c r="U227" s="2">
        <v>0</v>
      </c>
      <c r="V227" s="2">
        <v>203.5</v>
      </c>
      <c r="W227" s="2">
        <v>62.21</v>
      </c>
      <c r="X227" s="2">
        <v>120</v>
      </c>
      <c r="Y227" s="2" t="s">
        <v>1655</v>
      </c>
      <c r="Z227" s="2">
        <v>120</v>
      </c>
      <c r="AA227" s="2">
        <v>0</v>
      </c>
      <c r="AB227" s="2">
        <v>0</v>
      </c>
      <c r="AC227" s="2" t="s">
        <v>149</v>
      </c>
      <c r="AD227" s="6">
        <f t="shared" si="23"/>
        <v>327.10000000000002</v>
      </c>
      <c r="AE227" s="6">
        <f t="shared" si="24"/>
        <v>207.10000000000002</v>
      </c>
      <c r="AF227" s="7">
        <f t="shared" si="25"/>
        <v>120</v>
      </c>
      <c r="AG227" s="6">
        <f t="shared" si="26"/>
        <v>207.10000000000002</v>
      </c>
    </row>
    <row r="228" spans="1:33">
      <c r="A228" s="1" t="s">
        <v>2574</v>
      </c>
      <c r="B228" s="2" t="s">
        <v>1771</v>
      </c>
      <c r="C228" s="2" t="s">
        <v>1772</v>
      </c>
      <c r="D228" s="3" t="s">
        <v>2591</v>
      </c>
      <c r="E228" s="3" t="s">
        <v>1650</v>
      </c>
      <c r="F228" s="2" t="s">
        <v>1773</v>
      </c>
      <c r="G228" s="2" t="s">
        <v>47</v>
      </c>
      <c r="H228" s="2">
        <v>1</v>
      </c>
      <c r="I228" s="2">
        <v>0</v>
      </c>
      <c r="J228" s="2">
        <v>0</v>
      </c>
      <c r="K228" s="2">
        <v>0</v>
      </c>
      <c r="L228" s="2">
        <v>0</v>
      </c>
      <c r="M228" s="7">
        <f t="shared" si="27"/>
        <v>1</v>
      </c>
      <c r="N228" s="2" t="s">
        <v>1647</v>
      </c>
      <c r="O228" s="2">
        <v>0</v>
      </c>
      <c r="P228" s="2">
        <v>0</v>
      </c>
      <c r="Q228" s="2">
        <v>0</v>
      </c>
      <c r="R228" s="2">
        <v>0</v>
      </c>
      <c r="S228" s="4">
        <f t="shared" si="22"/>
        <v>0</v>
      </c>
      <c r="T228" s="2">
        <v>160</v>
      </c>
      <c r="U228" s="2">
        <v>0</v>
      </c>
      <c r="V228" s="2">
        <v>0</v>
      </c>
      <c r="W228" s="2">
        <v>0</v>
      </c>
      <c r="X228" s="2">
        <v>160</v>
      </c>
      <c r="Y228" s="2" t="s">
        <v>1655</v>
      </c>
      <c r="Z228" s="2">
        <v>160</v>
      </c>
      <c r="AA228" s="2">
        <v>0</v>
      </c>
      <c r="AB228" s="2">
        <v>0</v>
      </c>
      <c r="AC228" s="2" t="s">
        <v>30</v>
      </c>
      <c r="AD228" s="6">
        <f t="shared" si="23"/>
        <v>0</v>
      </c>
      <c r="AE228" s="6">
        <f t="shared" si="24"/>
        <v>-160</v>
      </c>
      <c r="AF228" s="7">
        <f t="shared" si="25"/>
        <v>160</v>
      </c>
      <c r="AG228" s="6">
        <f t="shared" si="26"/>
        <v>-160</v>
      </c>
    </row>
    <row r="229" spans="1:33">
      <c r="A229" s="1" t="s">
        <v>2576</v>
      </c>
      <c r="B229" s="2" t="s">
        <v>1771</v>
      </c>
      <c r="C229" s="2" t="s">
        <v>1772</v>
      </c>
      <c r="D229" s="3" t="s">
        <v>2591</v>
      </c>
      <c r="E229" s="3" t="s">
        <v>1650</v>
      </c>
      <c r="F229" s="2" t="s">
        <v>2475</v>
      </c>
      <c r="G229" s="2" t="s">
        <v>34</v>
      </c>
      <c r="H229" s="2">
        <v>1</v>
      </c>
      <c r="I229" s="2">
        <v>0</v>
      </c>
      <c r="J229" s="2">
        <v>0</v>
      </c>
      <c r="K229" s="2">
        <v>0</v>
      </c>
      <c r="L229" s="2">
        <v>0</v>
      </c>
      <c r="M229" s="7">
        <f t="shared" si="27"/>
        <v>1</v>
      </c>
      <c r="N229" s="2" t="s">
        <v>1647</v>
      </c>
      <c r="O229" s="2">
        <v>186.92</v>
      </c>
      <c r="P229" s="2">
        <v>0</v>
      </c>
      <c r="Q229" s="2">
        <v>0</v>
      </c>
      <c r="R229" s="2">
        <v>0</v>
      </c>
      <c r="S229" s="4">
        <f t="shared" si="22"/>
        <v>186.92</v>
      </c>
      <c r="T229" s="2">
        <v>160</v>
      </c>
      <c r="U229" s="2">
        <v>0</v>
      </c>
      <c r="V229" s="2">
        <v>186.92</v>
      </c>
      <c r="W229" s="2">
        <v>100</v>
      </c>
      <c r="X229" s="2">
        <v>160</v>
      </c>
      <c r="Y229" s="2" t="s">
        <v>1655</v>
      </c>
      <c r="Z229" s="2">
        <v>160</v>
      </c>
      <c r="AA229" s="2">
        <v>0</v>
      </c>
      <c r="AB229" s="2">
        <v>0</v>
      </c>
      <c r="AC229" s="2" t="s">
        <v>30</v>
      </c>
      <c r="AD229" s="6">
        <f t="shared" si="23"/>
        <v>186.92</v>
      </c>
      <c r="AE229" s="6">
        <f t="shared" si="24"/>
        <v>26.919999999999987</v>
      </c>
      <c r="AF229" s="7">
        <f t="shared" si="25"/>
        <v>160</v>
      </c>
      <c r="AG229" s="6">
        <f t="shared" si="26"/>
        <v>26.919999999999987</v>
      </c>
    </row>
    <row r="230" spans="1:33">
      <c r="A230" s="1" t="s">
        <v>2573</v>
      </c>
      <c r="B230" s="2" t="s">
        <v>1769</v>
      </c>
      <c r="C230" s="2" t="s">
        <v>1770</v>
      </c>
      <c r="D230" s="3" t="s">
        <v>2591</v>
      </c>
      <c r="E230" s="3" t="s">
        <v>1650</v>
      </c>
      <c r="F230" s="2" t="s">
        <v>1366</v>
      </c>
      <c r="G230" s="2" t="s">
        <v>124</v>
      </c>
      <c r="H230" s="2">
        <v>1</v>
      </c>
      <c r="I230" s="2">
        <v>0</v>
      </c>
      <c r="J230" s="2">
        <v>0</v>
      </c>
      <c r="K230" s="2">
        <v>0</v>
      </c>
      <c r="L230" s="2">
        <v>0</v>
      </c>
      <c r="M230" s="7">
        <f t="shared" si="27"/>
        <v>1</v>
      </c>
      <c r="N230" s="2" t="s">
        <v>1647</v>
      </c>
      <c r="O230" s="2">
        <v>186.87</v>
      </c>
      <c r="P230" s="2">
        <v>0</v>
      </c>
      <c r="Q230" s="2">
        <v>0</v>
      </c>
      <c r="R230" s="2">
        <v>0</v>
      </c>
      <c r="S230" s="4">
        <f t="shared" si="22"/>
        <v>186.87</v>
      </c>
      <c r="T230" s="2">
        <v>185</v>
      </c>
      <c r="U230" s="2">
        <v>0</v>
      </c>
      <c r="V230" s="2">
        <v>186.87</v>
      </c>
      <c r="W230" s="2">
        <v>100</v>
      </c>
      <c r="X230" s="2">
        <v>185</v>
      </c>
      <c r="Y230" s="2" t="s">
        <v>1655</v>
      </c>
      <c r="Z230" s="2">
        <v>185</v>
      </c>
      <c r="AA230" s="2">
        <v>0</v>
      </c>
      <c r="AB230" s="2">
        <v>0</v>
      </c>
      <c r="AC230" s="2" t="s">
        <v>30</v>
      </c>
      <c r="AD230" s="6">
        <f t="shared" si="23"/>
        <v>186.87</v>
      </c>
      <c r="AE230" s="6">
        <f t="shared" si="24"/>
        <v>1.8700000000000045</v>
      </c>
      <c r="AF230" s="7">
        <f t="shared" si="25"/>
        <v>185</v>
      </c>
      <c r="AG230" s="6">
        <f t="shared" si="26"/>
        <v>1.8700000000000045</v>
      </c>
    </row>
    <row r="231" spans="1:33">
      <c r="A231" s="1" t="s">
        <v>2571</v>
      </c>
      <c r="B231" s="2" t="s">
        <v>1348</v>
      </c>
      <c r="C231" s="2" t="s">
        <v>1349</v>
      </c>
      <c r="D231" s="3" t="s">
        <v>1306</v>
      </c>
      <c r="E231" s="3" t="s">
        <v>1306</v>
      </c>
      <c r="F231" s="2" t="s">
        <v>1325</v>
      </c>
      <c r="G231" s="2" t="s">
        <v>55</v>
      </c>
      <c r="H231" s="2">
        <v>8</v>
      </c>
      <c r="I231" s="2">
        <v>10</v>
      </c>
      <c r="J231" s="2">
        <v>0</v>
      </c>
      <c r="K231" s="2">
        <v>0</v>
      </c>
      <c r="L231" s="2">
        <v>0</v>
      </c>
      <c r="M231" s="7">
        <f t="shared" si="27"/>
        <v>18</v>
      </c>
      <c r="N231" s="2" t="s">
        <v>28</v>
      </c>
      <c r="O231" s="2">
        <v>1046.73</v>
      </c>
      <c r="P231" s="2">
        <v>1261.57</v>
      </c>
      <c r="Q231" s="2">
        <v>0</v>
      </c>
      <c r="R231" s="2">
        <v>0</v>
      </c>
      <c r="S231" s="4">
        <f t="shared" si="22"/>
        <v>2308.3000000000002</v>
      </c>
      <c r="T231" s="2">
        <v>1602</v>
      </c>
      <c r="U231" s="2">
        <v>0</v>
      </c>
      <c r="V231" s="2">
        <v>706.3</v>
      </c>
      <c r="W231" s="2">
        <v>30.6</v>
      </c>
      <c r="X231" s="2">
        <v>0</v>
      </c>
      <c r="Y231" s="2" t="s">
        <v>29</v>
      </c>
      <c r="Z231" s="2">
        <v>89</v>
      </c>
      <c r="AA231" s="2">
        <v>0</v>
      </c>
      <c r="AB231" s="2">
        <v>0</v>
      </c>
      <c r="AC231" s="2" t="s">
        <v>30</v>
      </c>
      <c r="AD231" s="6">
        <f t="shared" si="23"/>
        <v>128.23888888888891</v>
      </c>
      <c r="AE231" s="6">
        <f t="shared" si="24"/>
        <v>39.238888888888908</v>
      </c>
      <c r="AF231" s="7">
        <f t="shared" si="25"/>
        <v>1602</v>
      </c>
      <c r="AG231" s="6">
        <f t="shared" si="26"/>
        <v>706.30000000000018</v>
      </c>
    </row>
    <row r="232" spans="1:33">
      <c r="A232" s="1" t="s">
        <v>2571</v>
      </c>
      <c r="B232" s="2" t="s">
        <v>1358</v>
      </c>
      <c r="C232" s="2" t="s">
        <v>1359</v>
      </c>
      <c r="D232" s="3" t="s">
        <v>1306</v>
      </c>
      <c r="E232" s="3" t="s">
        <v>1306</v>
      </c>
      <c r="F232" s="2" t="s">
        <v>632</v>
      </c>
      <c r="G232" s="2" t="s">
        <v>175</v>
      </c>
      <c r="H232" s="2">
        <v>0</v>
      </c>
      <c r="I232" s="2">
        <v>6</v>
      </c>
      <c r="J232" s="2">
        <v>0</v>
      </c>
      <c r="K232" s="2">
        <v>0</v>
      </c>
      <c r="L232" s="2">
        <v>0</v>
      </c>
      <c r="M232" s="7">
        <f t="shared" si="27"/>
        <v>6</v>
      </c>
      <c r="N232" s="2" t="s">
        <v>28</v>
      </c>
      <c r="O232" s="2">
        <v>0</v>
      </c>
      <c r="P232" s="2">
        <v>728.76</v>
      </c>
      <c r="Q232" s="2">
        <v>0</v>
      </c>
      <c r="R232" s="2">
        <v>0</v>
      </c>
      <c r="S232" s="4">
        <f t="shared" si="22"/>
        <v>728.76</v>
      </c>
      <c r="T232" s="2">
        <v>0</v>
      </c>
      <c r="U232" s="2">
        <v>0</v>
      </c>
      <c r="V232" s="2">
        <v>728.76</v>
      </c>
      <c r="W232" s="2">
        <v>100</v>
      </c>
      <c r="X232" s="2">
        <v>0</v>
      </c>
      <c r="Y232" s="2" t="s">
        <v>29</v>
      </c>
      <c r="Z232" s="2">
        <v>89</v>
      </c>
      <c r="AA232" s="2">
        <v>106</v>
      </c>
      <c r="AB232" s="2">
        <v>0</v>
      </c>
      <c r="AC232" s="2" t="s">
        <v>149</v>
      </c>
      <c r="AD232" s="6">
        <f t="shared" si="23"/>
        <v>121.46</v>
      </c>
      <c r="AE232" s="6">
        <f t="shared" si="24"/>
        <v>32.459999999999994</v>
      </c>
      <c r="AF232" s="7">
        <f t="shared" si="25"/>
        <v>534</v>
      </c>
      <c r="AG232" s="6">
        <f t="shared" si="26"/>
        <v>194.76</v>
      </c>
    </row>
    <row r="233" spans="1:33">
      <c r="A233" s="1" t="s">
        <v>2569</v>
      </c>
      <c r="B233" s="2" t="s">
        <v>1342</v>
      </c>
      <c r="C233" s="2" t="s">
        <v>1343</v>
      </c>
      <c r="D233" s="3" t="s">
        <v>1306</v>
      </c>
      <c r="E233" s="3" t="s">
        <v>1306</v>
      </c>
      <c r="F233" s="2" t="s">
        <v>1344</v>
      </c>
      <c r="G233" s="2" t="s">
        <v>192</v>
      </c>
      <c r="H233" s="2">
        <v>2.7</v>
      </c>
      <c r="I233" s="2">
        <v>22.4</v>
      </c>
      <c r="J233" s="2">
        <v>0</v>
      </c>
      <c r="K233" s="2">
        <v>0</v>
      </c>
      <c r="L233" s="2">
        <v>0</v>
      </c>
      <c r="M233" s="7">
        <f t="shared" si="27"/>
        <v>25.099999999999998</v>
      </c>
      <c r="N233" s="2" t="s">
        <v>28</v>
      </c>
      <c r="O233" s="2">
        <v>378.06</v>
      </c>
      <c r="P233" s="2">
        <v>3140.19</v>
      </c>
      <c r="Q233" s="2">
        <v>0</v>
      </c>
      <c r="R233" s="2">
        <v>0</v>
      </c>
      <c r="S233" s="4">
        <f t="shared" si="22"/>
        <v>3518.25</v>
      </c>
      <c r="T233" s="2">
        <v>6099.05</v>
      </c>
      <c r="U233" s="2">
        <v>0</v>
      </c>
      <c r="V233" s="2">
        <v>757.25</v>
      </c>
      <c r="W233" s="2">
        <v>21.52</v>
      </c>
      <c r="X233" s="2">
        <v>242.99</v>
      </c>
      <c r="Y233" s="2" t="s">
        <v>29</v>
      </c>
      <c r="Z233" s="2">
        <v>110</v>
      </c>
      <c r="AA233" s="2">
        <v>0</v>
      </c>
      <c r="AB233" s="2">
        <v>0</v>
      </c>
      <c r="AC233" s="2" t="s">
        <v>30</v>
      </c>
      <c r="AD233" s="6">
        <f t="shared" si="23"/>
        <v>140.16932270916337</v>
      </c>
      <c r="AE233" s="6">
        <f t="shared" si="24"/>
        <v>30.169322709163367</v>
      </c>
      <c r="AF233" s="7">
        <f t="shared" si="25"/>
        <v>2760.9999999999995</v>
      </c>
      <c r="AG233" s="6">
        <f t="shared" si="26"/>
        <v>757.25000000000045</v>
      </c>
    </row>
    <row r="234" spans="1:33">
      <c r="A234" s="1" t="s">
        <v>2572</v>
      </c>
      <c r="B234" s="2" t="s">
        <v>1342</v>
      </c>
      <c r="C234" s="2" t="s">
        <v>1343</v>
      </c>
      <c r="D234" s="3" t="s">
        <v>1306</v>
      </c>
      <c r="E234" s="3" t="s">
        <v>1306</v>
      </c>
      <c r="F234" s="2" t="s">
        <v>2351</v>
      </c>
      <c r="G234" s="2" t="s">
        <v>62</v>
      </c>
      <c r="H234" s="2">
        <v>11.1</v>
      </c>
      <c r="I234" s="2">
        <v>0</v>
      </c>
      <c r="J234" s="2">
        <v>0</v>
      </c>
      <c r="K234" s="2">
        <v>0</v>
      </c>
      <c r="L234" s="2">
        <v>0</v>
      </c>
      <c r="M234" s="7">
        <f t="shared" si="27"/>
        <v>11.1</v>
      </c>
      <c r="N234" s="2" t="s">
        <v>28</v>
      </c>
      <c r="O234" s="2">
        <v>2261.0100000000002</v>
      </c>
      <c r="P234" s="2">
        <v>0</v>
      </c>
      <c r="Q234" s="2">
        <v>0</v>
      </c>
      <c r="R234" s="2">
        <v>0</v>
      </c>
      <c r="S234" s="4">
        <f t="shared" si="22"/>
        <v>2261.0100000000002</v>
      </c>
      <c r="T234" s="2">
        <v>2697.19</v>
      </c>
      <c r="U234" s="2">
        <v>0</v>
      </c>
      <c r="V234" s="2">
        <v>1040.01</v>
      </c>
      <c r="W234" s="2">
        <v>46</v>
      </c>
      <c r="X234" s="2">
        <v>242.99</v>
      </c>
      <c r="Y234" s="2" t="s">
        <v>29</v>
      </c>
      <c r="Z234" s="2">
        <v>110</v>
      </c>
      <c r="AA234" s="2">
        <v>0</v>
      </c>
      <c r="AB234" s="2">
        <v>0</v>
      </c>
      <c r="AC234" s="2" t="s">
        <v>30</v>
      </c>
      <c r="AD234" s="6">
        <f t="shared" si="23"/>
        <v>203.69459459459463</v>
      </c>
      <c r="AE234" s="6">
        <f t="shared" si="24"/>
        <v>93.694594594594633</v>
      </c>
      <c r="AF234" s="7">
        <f t="shared" si="25"/>
        <v>1221</v>
      </c>
      <c r="AG234" s="6">
        <f t="shared" si="26"/>
        <v>1040.0100000000002</v>
      </c>
    </row>
    <row r="235" spans="1:33">
      <c r="A235" s="1" t="s">
        <v>2575</v>
      </c>
      <c r="B235" s="2" t="s">
        <v>1342</v>
      </c>
      <c r="C235" s="2" t="s">
        <v>1343</v>
      </c>
      <c r="D235" s="3" t="s">
        <v>1306</v>
      </c>
      <c r="E235" s="3" t="s">
        <v>1306</v>
      </c>
      <c r="F235" s="2" t="s">
        <v>2430</v>
      </c>
      <c r="G235" s="2" t="s">
        <v>34</v>
      </c>
      <c r="H235" s="2">
        <v>0</v>
      </c>
      <c r="I235" s="2">
        <v>3.9</v>
      </c>
      <c r="J235" s="2">
        <v>0</v>
      </c>
      <c r="K235" s="2">
        <v>0</v>
      </c>
      <c r="L235" s="2">
        <v>0</v>
      </c>
      <c r="M235" s="7">
        <f t="shared" si="27"/>
        <v>3.9</v>
      </c>
      <c r="N235" s="2" t="s">
        <v>28</v>
      </c>
      <c r="O235" s="2">
        <v>0</v>
      </c>
      <c r="P235" s="2">
        <v>1202.75</v>
      </c>
      <c r="Q235" s="2">
        <v>0</v>
      </c>
      <c r="R235" s="2">
        <v>0</v>
      </c>
      <c r="S235" s="4">
        <f t="shared" si="22"/>
        <v>1202.75</v>
      </c>
      <c r="T235" s="2">
        <v>947.66</v>
      </c>
      <c r="U235" s="2">
        <v>0</v>
      </c>
      <c r="V235" s="2">
        <v>773.75</v>
      </c>
      <c r="W235" s="2">
        <v>64.33</v>
      </c>
      <c r="X235" s="2">
        <v>242.99</v>
      </c>
      <c r="Y235" s="2" t="s">
        <v>29</v>
      </c>
      <c r="Z235" s="2">
        <v>242.99</v>
      </c>
      <c r="AA235" s="2">
        <v>0</v>
      </c>
      <c r="AB235" s="2">
        <v>0</v>
      </c>
      <c r="AC235" s="2" t="s">
        <v>30</v>
      </c>
      <c r="AD235" s="6">
        <f t="shared" si="23"/>
        <v>308.39743589743591</v>
      </c>
      <c r="AE235" s="6">
        <f t="shared" si="24"/>
        <v>65.407435897435903</v>
      </c>
      <c r="AF235" s="7">
        <f t="shared" si="25"/>
        <v>947.66100000000006</v>
      </c>
      <c r="AG235" s="6">
        <f t="shared" si="26"/>
        <v>255.08899999999994</v>
      </c>
    </row>
    <row r="236" spans="1:33">
      <c r="A236" s="1" t="s">
        <v>2571</v>
      </c>
      <c r="B236" s="2" t="s">
        <v>1342</v>
      </c>
      <c r="C236" s="2" t="s">
        <v>1343</v>
      </c>
      <c r="D236" s="3" t="s">
        <v>1306</v>
      </c>
      <c r="E236" s="3" t="s">
        <v>1306</v>
      </c>
      <c r="F236" s="2" t="s">
        <v>1318</v>
      </c>
      <c r="G236" s="2" t="s">
        <v>131</v>
      </c>
      <c r="H236" s="2">
        <v>60</v>
      </c>
      <c r="I236" s="2">
        <v>0</v>
      </c>
      <c r="J236" s="2">
        <v>0</v>
      </c>
      <c r="K236" s="2">
        <v>0</v>
      </c>
      <c r="L236" s="2">
        <v>0</v>
      </c>
      <c r="M236" s="7">
        <f t="shared" si="27"/>
        <v>60</v>
      </c>
      <c r="N236" s="2" t="s">
        <v>28</v>
      </c>
      <c r="O236" s="2">
        <v>7738.32</v>
      </c>
      <c r="P236" s="2">
        <v>0</v>
      </c>
      <c r="Q236" s="2">
        <v>0</v>
      </c>
      <c r="R236" s="2">
        <v>0</v>
      </c>
      <c r="S236" s="4">
        <f t="shared" si="22"/>
        <v>7738.32</v>
      </c>
      <c r="T236" s="2">
        <v>14579.4</v>
      </c>
      <c r="U236" s="2">
        <v>0</v>
      </c>
      <c r="V236" s="2">
        <v>1138.32</v>
      </c>
      <c r="W236" s="2">
        <v>14.71</v>
      </c>
      <c r="X236" s="2">
        <v>242.99</v>
      </c>
      <c r="Y236" s="2" t="s">
        <v>29</v>
      </c>
      <c r="Z236" s="2">
        <v>110</v>
      </c>
      <c r="AA236" s="2">
        <v>0</v>
      </c>
      <c r="AB236" s="2">
        <v>0</v>
      </c>
      <c r="AC236" s="2" t="s">
        <v>30</v>
      </c>
      <c r="AD236" s="6">
        <f t="shared" si="23"/>
        <v>128.97200000000001</v>
      </c>
      <c r="AE236" s="6">
        <f t="shared" si="24"/>
        <v>18.972000000000008</v>
      </c>
      <c r="AF236" s="7">
        <f t="shared" si="25"/>
        <v>6600</v>
      </c>
      <c r="AG236" s="6">
        <f t="shared" si="26"/>
        <v>1138.3199999999997</v>
      </c>
    </row>
    <row r="237" spans="1:33">
      <c r="A237" s="1" t="s">
        <v>2574</v>
      </c>
      <c r="B237" s="2" t="s">
        <v>1353</v>
      </c>
      <c r="C237" s="2" t="s">
        <v>1354</v>
      </c>
      <c r="D237" s="3" t="s">
        <v>1306</v>
      </c>
      <c r="E237" s="3" t="s">
        <v>1306</v>
      </c>
      <c r="F237" s="2" t="s">
        <v>1355</v>
      </c>
      <c r="G237" s="2" t="s">
        <v>84</v>
      </c>
      <c r="H237" s="2">
        <v>0</v>
      </c>
      <c r="I237" s="2">
        <v>8</v>
      </c>
      <c r="J237" s="2">
        <v>0</v>
      </c>
      <c r="K237" s="2">
        <v>0</v>
      </c>
      <c r="L237" s="2">
        <v>0</v>
      </c>
      <c r="M237" s="7">
        <f t="shared" si="27"/>
        <v>8</v>
      </c>
      <c r="N237" s="2" t="s">
        <v>28</v>
      </c>
      <c r="O237" s="2">
        <v>0</v>
      </c>
      <c r="P237" s="2">
        <v>1046.73</v>
      </c>
      <c r="Q237" s="2">
        <v>0</v>
      </c>
      <c r="R237" s="2">
        <v>0</v>
      </c>
      <c r="S237" s="4">
        <f t="shared" si="22"/>
        <v>1046.73</v>
      </c>
      <c r="T237" s="2">
        <v>800</v>
      </c>
      <c r="U237" s="2">
        <v>0</v>
      </c>
      <c r="V237" s="2">
        <v>246.73</v>
      </c>
      <c r="W237" s="2">
        <v>23.57</v>
      </c>
      <c r="X237" s="2">
        <v>0</v>
      </c>
      <c r="Y237" s="2" t="s">
        <v>29</v>
      </c>
      <c r="Z237" s="2">
        <v>100</v>
      </c>
      <c r="AA237" s="2">
        <v>0</v>
      </c>
      <c r="AB237" s="2">
        <v>0</v>
      </c>
      <c r="AC237" s="2" t="s">
        <v>149</v>
      </c>
      <c r="AD237" s="6">
        <f t="shared" si="23"/>
        <v>130.84125</v>
      </c>
      <c r="AE237" s="6">
        <f t="shared" si="24"/>
        <v>30.841250000000002</v>
      </c>
      <c r="AF237" s="7">
        <f t="shared" si="25"/>
        <v>800</v>
      </c>
      <c r="AG237" s="6">
        <f t="shared" si="26"/>
        <v>246.73000000000002</v>
      </c>
    </row>
    <row r="238" spans="1:33">
      <c r="A238" s="1" t="s">
        <v>2568</v>
      </c>
      <c r="B238" s="2" t="s">
        <v>1356</v>
      </c>
      <c r="C238" s="2" t="s">
        <v>1357</v>
      </c>
      <c r="D238" s="3" t="s">
        <v>1306</v>
      </c>
      <c r="E238" s="3" t="s">
        <v>1306</v>
      </c>
      <c r="F238" s="2" t="s">
        <v>2304</v>
      </c>
      <c r="G238" s="2" t="s">
        <v>77</v>
      </c>
      <c r="H238" s="2">
        <v>0</v>
      </c>
      <c r="I238" s="2">
        <v>6</v>
      </c>
      <c r="J238" s="2">
        <v>0</v>
      </c>
      <c r="K238" s="2">
        <v>0</v>
      </c>
      <c r="L238" s="2">
        <v>0</v>
      </c>
      <c r="M238" s="7">
        <f t="shared" si="27"/>
        <v>6</v>
      </c>
      <c r="N238" s="2" t="s">
        <v>28</v>
      </c>
      <c r="O238" s="2">
        <v>0</v>
      </c>
      <c r="P238" s="2">
        <v>840.7</v>
      </c>
      <c r="Q238" s="2">
        <v>0</v>
      </c>
      <c r="R238" s="2">
        <v>0</v>
      </c>
      <c r="S238" s="4">
        <f t="shared" si="22"/>
        <v>840.7</v>
      </c>
      <c r="T238" s="2">
        <v>744</v>
      </c>
      <c r="U238" s="2">
        <v>0</v>
      </c>
      <c r="V238" s="2">
        <v>96.7</v>
      </c>
      <c r="W238" s="2">
        <v>11.5</v>
      </c>
      <c r="X238" s="2">
        <v>0</v>
      </c>
      <c r="Y238" s="2" t="s">
        <v>29</v>
      </c>
      <c r="Z238" s="2">
        <v>124</v>
      </c>
      <c r="AA238" s="2">
        <v>0</v>
      </c>
      <c r="AB238" s="2">
        <v>0</v>
      </c>
      <c r="AC238" s="2" t="s">
        <v>30</v>
      </c>
      <c r="AD238" s="6">
        <f t="shared" si="23"/>
        <v>140.11666666666667</v>
      </c>
      <c r="AE238" s="6">
        <f t="shared" si="24"/>
        <v>16.116666666666674</v>
      </c>
      <c r="AF238" s="7">
        <f t="shared" si="25"/>
        <v>744</v>
      </c>
      <c r="AG238" s="6">
        <f t="shared" si="26"/>
        <v>96.700000000000045</v>
      </c>
    </row>
    <row r="239" spans="1:33">
      <c r="A239" s="1" t="s">
        <v>2571</v>
      </c>
      <c r="B239" s="2" t="s">
        <v>1356</v>
      </c>
      <c r="C239" s="2" t="s">
        <v>1357</v>
      </c>
      <c r="D239" s="3" t="s">
        <v>1306</v>
      </c>
      <c r="E239" s="3" t="s">
        <v>1306</v>
      </c>
      <c r="F239" s="2" t="s">
        <v>1318</v>
      </c>
      <c r="G239" s="2" t="s">
        <v>131</v>
      </c>
      <c r="H239" s="2">
        <v>19</v>
      </c>
      <c r="I239" s="2">
        <v>0</v>
      </c>
      <c r="J239" s="2">
        <v>0</v>
      </c>
      <c r="K239" s="2">
        <v>0</v>
      </c>
      <c r="L239" s="2">
        <v>0</v>
      </c>
      <c r="M239" s="7">
        <f t="shared" si="27"/>
        <v>19</v>
      </c>
      <c r="N239" s="2" t="s">
        <v>28</v>
      </c>
      <c r="O239" s="2">
        <v>2522.79</v>
      </c>
      <c r="P239" s="2">
        <v>0</v>
      </c>
      <c r="Q239" s="2">
        <v>0</v>
      </c>
      <c r="R239" s="2">
        <v>0</v>
      </c>
      <c r="S239" s="4">
        <f t="shared" si="22"/>
        <v>2522.79</v>
      </c>
      <c r="T239" s="2">
        <v>2356</v>
      </c>
      <c r="U239" s="2">
        <v>0</v>
      </c>
      <c r="V239" s="2">
        <v>166.79</v>
      </c>
      <c r="W239" s="2">
        <v>6.61</v>
      </c>
      <c r="X239" s="2">
        <v>0</v>
      </c>
      <c r="Y239" s="2" t="s">
        <v>29</v>
      </c>
      <c r="Z239" s="2">
        <v>124</v>
      </c>
      <c r="AA239" s="2">
        <v>0</v>
      </c>
      <c r="AB239" s="2">
        <v>0</v>
      </c>
      <c r="AC239" s="2" t="s">
        <v>30</v>
      </c>
      <c r="AD239" s="6">
        <f t="shared" si="23"/>
        <v>132.77842105263159</v>
      </c>
      <c r="AE239" s="6">
        <f t="shared" si="24"/>
        <v>8.778421052631586</v>
      </c>
      <c r="AF239" s="7">
        <f t="shared" si="25"/>
        <v>2356</v>
      </c>
      <c r="AG239" s="6">
        <f t="shared" si="26"/>
        <v>166.78999999999996</v>
      </c>
    </row>
    <row r="240" spans="1:33">
      <c r="A240" s="1" t="s">
        <v>2569</v>
      </c>
      <c r="B240" s="2" t="s">
        <v>1345</v>
      </c>
      <c r="C240" s="2" t="s">
        <v>1346</v>
      </c>
      <c r="D240" s="3" t="s">
        <v>1306</v>
      </c>
      <c r="E240" s="3" t="s">
        <v>1306</v>
      </c>
      <c r="F240" s="2" t="s">
        <v>1965</v>
      </c>
      <c r="G240" s="2" t="s">
        <v>91</v>
      </c>
      <c r="H240" s="2">
        <v>9.6999999999999993</v>
      </c>
      <c r="I240" s="2">
        <v>25.1</v>
      </c>
      <c r="J240" s="2">
        <v>0</v>
      </c>
      <c r="K240" s="2">
        <v>0</v>
      </c>
      <c r="L240" s="2">
        <v>0</v>
      </c>
      <c r="M240" s="7">
        <f t="shared" si="27"/>
        <v>34.799999999999997</v>
      </c>
      <c r="N240" s="2" t="s">
        <v>28</v>
      </c>
      <c r="O240" s="2">
        <v>1449.9</v>
      </c>
      <c r="P240" s="2">
        <v>3709.35</v>
      </c>
      <c r="Q240" s="2">
        <v>0</v>
      </c>
      <c r="R240" s="2">
        <v>0</v>
      </c>
      <c r="S240" s="4">
        <f t="shared" si="22"/>
        <v>5159.25</v>
      </c>
      <c r="T240" s="2">
        <v>8456.0499999999993</v>
      </c>
      <c r="U240" s="2">
        <v>0</v>
      </c>
      <c r="V240" s="2">
        <v>1331.25</v>
      </c>
      <c r="W240" s="2">
        <v>25.8</v>
      </c>
      <c r="X240" s="2">
        <v>242.99</v>
      </c>
      <c r="Y240" s="2" t="s">
        <v>29</v>
      </c>
      <c r="Z240" s="2">
        <v>110</v>
      </c>
      <c r="AA240" s="2">
        <v>0</v>
      </c>
      <c r="AB240" s="2">
        <v>0</v>
      </c>
      <c r="AC240" s="2" t="s">
        <v>2288</v>
      </c>
      <c r="AD240" s="6">
        <f t="shared" si="23"/>
        <v>148.25431034482759</v>
      </c>
      <c r="AE240" s="6">
        <f t="shared" si="24"/>
        <v>38.254310344827587</v>
      </c>
      <c r="AF240" s="7">
        <f t="shared" si="25"/>
        <v>3827.9999999999995</v>
      </c>
      <c r="AG240" s="6">
        <f t="shared" si="26"/>
        <v>1331.2500000000005</v>
      </c>
    </row>
    <row r="241" spans="1:33">
      <c r="A241" s="1" t="s">
        <v>2568</v>
      </c>
      <c r="B241" s="2" t="s">
        <v>1345</v>
      </c>
      <c r="C241" s="2" t="s">
        <v>1346</v>
      </c>
      <c r="D241" s="3" t="s">
        <v>1306</v>
      </c>
      <c r="E241" s="3" t="s">
        <v>1306</v>
      </c>
      <c r="F241" s="2" t="s">
        <v>1544</v>
      </c>
      <c r="G241" s="2" t="s">
        <v>27</v>
      </c>
      <c r="H241" s="2">
        <v>0</v>
      </c>
      <c r="I241" s="2">
        <v>10</v>
      </c>
      <c r="J241" s="2">
        <v>0</v>
      </c>
      <c r="K241" s="2">
        <v>0</v>
      </c>
      <c r="L241" s="2">
        <v>0</v>
      </c>
      <c r="M241" s="7">
        <f t="shared" si="27"/>
        <v>10</v>
      </c>
      <c r="N241" s="2" t="s">
        <v>28</v>
      </c>
      <c r="O241" s="2">
        <v>0</v>
      </c>
      <c r="P241" s="2">
        <v>1401.5</v>
      </c>
      <c r="Q241" s="2">
        <v>0</v>
      </c>
      <c r="R241" s="2">
        <v>0</v>
      </c>
      <c r="S241" s="4">
        <f t="shared" si="22"/>
        <v>1401.5</v>
      </c>
      <c r="T241" s="2">
        <v>2429.9</v>
      </c>
      <c r="U241" s="2">
        <v>0</v>
      </c>
      <c r="V241" s="2">
        <v>301.5</v>
      </c>
      <c r="W241" s="2">
        <v>21.51</v>
      </c>
      <c r="X241" s="2">
        <v>242.99</v>
      </c>
      <c r="Y241" s="2" t="s">
        <v>29</v>
      </c>
      <c r="Z241" s="2">
        <v>110</v>
      </c>
      <c r="AA241" s="2">
        <v>0</v>
      </c>
      <c r="AB241" s="2">
        <v>0</v>
      </c>
      <c r="AC241" s="2" t="s">
        <v>30</v>
      </c>
      <c r="AD241" s="6">
        <f t="shared" si="23"/>
        <v>140.15</v>
      </c>
      <c r="AE241" s="6">
        <f t="shared" si="24"/>
        <v>30.150000000000006</v>
      </c>
      <c r="AF241" s="7">
        <f t="shared" si="25"/>
        <v>1100</v>
      </c>
      <c r="AG241" s="6">
        <f t="shared" si="26"/>
        <v>301.5</v>
      </c>
    </row>
    <row r="242" spans="1:33">
      <c r="A242" s="1" t="s">
        <v>2571</v>
      </c>
      <c r="B242" s="2" t="s">
        <v>1345</v>
      </c>
      <c r="C242" s="2" t="s">
        <v>1346</v>
      </c>
      <c r="D242" s="3" t="s">
        <v>1306</v>
      </c>
      <c r="E242" s="3" t="s">
        <v>1306</v>
      </c>
      <c r="F242" s="2" t="s">
        <v>1347</v>
      </c>
      <c r="G242" s="2" t="s">
        <v>134</v>
      </c>
      <c r="H242" s="2">
        <v>12</v>
      </c>
      <c r="I242" s="2">
        <v>0</v>
      </c>
      <c r="J242" s="2">
        <v>0</v>
      </c>
      <c r="K242" s="2">
        <v>0</v>
      </c>
      <c r="L242" s="2">
        <v>0</v>
      </c>
      <c r="M242" s="7">
        <f t="shared" si="27"/>
        <v>12</v>
      </c>
      <c r="N242" s="2" t="s">
        <v>28</v>
      </c>
      <c r="O242" s="2">
        <v>1682.24</v>
      </c>
      <c r="P242" s="2">
        <v>0</v>
      </c>
      <c r="Q242" s="2">
        <v>0</v>
      </c>
      <c r="R242" s="2">
        <v>0</v>
      </c>
      <c r="S242" s="4">
        <f t="shared" si="22"/>
        <v>1682.24</v>
      </c>
      <c r="T242" s="2">
        <v>2915.88</v>
      </c>
      <c r="U242" s="2">
        <v>0</v>
      </c>
      <c r="V242" s="2">
        <v>362.24</v>
      </c>
      <c r="W242" s="2">
        <v>21.53</v>
      </c>
      <c r="X242" s="2">
        <v>242.99</v>
      </c>
      <c r="Y242" s="2" t="s">
        <v>29</v>
      </c>
      <c r="Z242" s="2">
        <v>110</v>
      </c>
      <c r="AA242" s="2">
        <v>0</v>
      </c>
      <c r="AB242" s="2">
        <v>0</v>
      </c>
      <c r="AC242" s="2" t="s">
        <v>30</v>
      </c>
      <c r="AD242" s="6">
        <f t="shared" si="23"/>
        <v>140.18666666666667</v>
      </c>
      <c r="AE242" s="6">
        <f t="shared" si="24"/>
        <v>30.186666666666667</v>
      </c>
      <c r="AF242" s="7">
        <f t="shared" si="25"/>
        <v>1320</v>
      </c>
      <c r="AG242" s="6">
        <f t="shared" si="26"/>
        <v>362.24</v>
      </c>
    </row>
    <row r="243" spans="1:33">
      <c r="A243" s="1" t="s">
        <v>2571</v>
      </c>
      <c r="B243" s="2" t="s">
        <v>1345</v>
      </c>
      <c r="C243" s="2" t="s">
        <v>1346</v>
      </c>
      <c r="D243" s="3" t="s">
        <v>1306</v>
      </c>
      <c r="E243" s="3" t="s">
        <v>1306</v>
      </c>
      <c r="F243" s="2" t="s">
        <v>1347</v>
      </c>
      <c r="G243" s="2" t="s">
        <v>47</v>
      </c>
      <c r="H243" s="2">
        <v>9</v>
      </c>
      <c r="I243" s="2">
        <v>0</v>
      </c>
      <c r="J243" s="2">
        <v>0</v>
      </c>
      <c r="K243" s="2">
        <v>0</v>
      </c>
      <c r="L243" s="2">
        <v>0</v>
      </c>
      <c r="M243" s="7">
        <f t="shared" si="27"/>
        <v>9</v>
      </c>
      <c r="N243" s="2" t="s">
        <v>28</v>
      </c>
      <c r="O243" s="2">
        <v>839.8</v>
      </c>
      <c r="P243" s="2">
        <v>0</v>
      </c>
      <c r="Q243" s="2">
        <v>0</v>
      </c>
      <c r="R243" s="2">
        <v>0</v>
      </c>
      <c r="S243" s="4">
        <f t="shared" si="22"/>
        <v>839.8</v>
      </c>
      <c r="T243" s="2">
        <v>2186.91</v>
      </c>
      <c r="U243" s="2">
        <v>0</v>
      </c>
      <c r="V243" s="2">
        <v>-150.19999999999999</v>
      </c>
      <c r="W243" s="2">
        <v>-17.89</v>
      </c>
      <c r="X243" s="2">
        <v>242.99</v>
      </c>
      <c r="Y243" s="2" t="s">
        <v>29</v>
      </c>
      <c r="Z243" s="2">
        <v>110</v>
      </c>
      <c r="AA243" s="2">
        <v>0</v>
      </c>
      <c r="AB243" s="2">
        <v>0</v>
      </c>
      <c r="AC243" s="2" t="s">
        <v>149</v>
      </c>
      <c r="AD243" s="6">
        <f t="shared" si="23"/>
        <v>93.311111111111103</v>
      </c>
      <c r="AE243" s="6">
        <f t="shared" si="24"/>
        <v>-16.688888888888897</v>
      </c>
      <c r="AF243" s="7">
        <f t="shared" si="25"/>
        <v>990</v>
      </c>
      <c r="AG243" s="6">
        <f t="shared" si="26"/>
        <v>-150.20000000000005</v>
      </c>
    </row>
    <row r="244" spans="1:33">
      <c r="A244" s="1" t="s">
        <v>2569</v>
      </c>
      <c r="B244" s="2" t="s">
        <v>1350</v>
      </c>
      <c r="C244" s="2" t="s">
        <v>1351</v>
      </c>
      <c r="D244" s="3" t="s">
        <v>1306</v>
      </c>
      <c r="E244" s="3" t="s">
        <v>1306</v>
      </c>
      <c r="F244" s="2" t="s">
        <v>1352</v>
      </c>
      <c r="G244" s="2" t="s">
        <v>80</v>
      </c>
      <c r="H244" s="2">
        <v>2.7</v>
      </c>
      <c r="I244" s="2">
        <v>0</v>
      </c>
      <c r="J244" s="2">
        <v>0</v>
      </c>
      <c r="K244" s="2">
        <v>0</v>
      </c>
      <c r="L244" s="2">
        <v>0</v>
      </c>
      <c r="M244" s="7">
        <f t="shared" si="27"/>
        <v>2.7</v>
      </c>
      <c r="N244" s="2" t="s">
        <v>28</v>
      </c>
      <c r="O244" s="2">
        <v>353.27</v>
      </c>
      <c r="P244" s="2">
        <v>0</v>
      </c>
      <c r="Q244" s="2">
        <v>0</v>
      </c>
      <c r="R244" s="2">
        <v>0</v>
      </c>
      <c r="S244" s="4">
        <f t="shared" si="22"/>
        <v>353.27</v>
      </c>
      <c r="T244" s="2">
        <v>345.6</v>
      </c>
      <c r="U244" s="2">
        <v>0</v>
      </c>
      <c r="V244" s="2">
        <v>7.67</v>
      </c>
      <c r="W244" s="2">
        <v>2.17</v>
      </c>
      <c r="X244" s="2">
        <v>0</v>
      </c>
      <c r="Y244" s="2" t="s">
        <v>29</v>
      </c>
      <c r="Z244" s="2">
        <v>128</v>
      </c>
      <c r="AA244" s="2">
        <v>0</v>
      </c>
      <c r="AB244" s="2">
        <v>0</v>
      </c>
      <c r="AC244" s="2" t="s">
        <v>30</v>
      </c>
      <c r="AD244" s="6">
        <f t="shared" si="23"/>
        <v>130.84074074074073</v>
      </c>
      <c r="AE244" s="6">
        <f t="shared" si="24"/>
        <v>2.8407407407407277</v>
      </c>
      <c r="AF244" s="7">
        <f t="shared" si="25"/>
        <v>345.6</v>
      </c>
      <c r="AG244" s="6">
        <f t="shared" si="26"/>
        <v>7.6699999999999591</v>
      </c>
    </row>
    <row r="245" spans="1:33">
      <c r="A245" s="1" t="s">
        <v>2568</v>
      </c>
      <c r="B245" s="2" t="s">
        <v>1727</v>
      </c>
      <c r="C245" s="2" t="s">
        <v>1728</v>
      </c>
      <c r="D245" s="3" t="s">
        <v>2591</v>
      </c>
      <c r="E245" s="3" t="s">
        <v>1650</v>
      </c>
      <c r="F245" s="2" t="s">
        <v>1726</v>
      </c>
      <c r="G245" s="2" t="s">
        <v>34</v>
      </c>
      <c r="H245" s="2">
        <v>2</v>
      </c>
      <c r="I245" s="2">
        <v>0</v>
      </c>
      <c r="J245" s="2">
        <v>0</v>
      </c>
      <c r="K245" s="2">
        <v>0</v>
      </c>
      <c r="L245" s="2">
        <v>0</v>
      </c>
      <c r="M245" s="7">
        <f t="shared" si="27"/>
        <v>2</v>
      </c>
      <c r="N245" s="2" t="s">
        <v>1647</v>
      </c>
      <c r="O245" s="2">
        <v>224.3</v>
      </c>
      <c r="P245" s="2">
        <v>0</v>
      </c>
      <c r="Q245" s="2">
        <v>0</v>
      </c>
      <c r="R245" s="2">
        <v>0</v>
      </c>
      <c r="S245" s="4">
        <f t="shared" si="22"/>
        <v>224.3</v>
      </c>
      <c r="T245" s="2">
        <v>445.98</v>
      </c>
      <c r="U245" s="2">
        <v>0</v>
      </c>
      <c r="V245" s="2">
        <v>224.3</v>
      </c>
      <c r="W245" s="2">
        <v>100</v>
      </c>
      <c r="X245" s="2">
        <v>222.99</v>
      </c>
      <c r="Y245" s="2" t="s">
        <v>1655</v>
      </c>
      <c r="Z245" s="2">
        <v>60</v>
      </c>
      <c r="AA245" s="2">
        <v>0</v>
      </c>
      <c r="AB245" s="2">
        <v>0</v>
      </c>
      <c r="AC245" s="2" t="s">
        <v>30</v>
      </c>
      <c r="AD245" s="6">
        <f t="shared" si="23"/>
        <v>112.15</v>
      </c>
      <c r="AE245" s="6">
        <f t="shared" si="24"/>
        <v>52.150000000000006</v>
      </c>
      <c r="AF245" s="7">
        <f t="shared" si="25"/>
        <v>120</v>
      </c>
      <c r="AG245" s="6">
        <f t="shared" si="26"/>
        <v>104.30000000000001</v>
      </c>
    </row>
    <row r="246" spans="1:33">
      <c r="A246" s="1" t="s">
        <v>2568</v>
      </c>
      <c r="B246" s="2" t="s">
        <v>1727</v>
      </c>
      <c r="C246" s="2" t="s">
        <v>1728</v>
      </c>
      <c r="D246" s="3" t="s">
        <v>2591</v>
      </c>
      <c r="E246" s="3" t="s">
        <v>1650</v>
      </c>
      <c r="F246" s="2" t="s">
        <v>1726</v>
      </c>
      <c r="G246" s="2" t="s">
        <v>103</v>
      </c>
      <c r="H246" s="2">
        <v>3</v>
      </c>
      <c r="I246" s="2">
        <v>0</v>
      </c>
      <c r="J246" s="2">
        <v>0</v>
      </c>
      <c r="K246" s="2">
        <v>0</v>
      </c>
      <c r="L246" s="2">
        <v>0</v>
      </c>
      <c r="M246" s="7">
        <f t="shared" si="27"/>
        <v>3</v>
      </c>
      <c r="N246" s="2" t="s">
        <v>1647</v>
      </c>
      <c r="O246" s="2">
        <v>336.38</v>
      </c>
      <c r="P246" s="2">
        <v>0</v>
      </c>
      <c r="Q246" s="2">
        <v>0</v>
      </c>
      <c r="R246" s="2">
        <v>0</v>
      </c>
      <c r="S246" s="4">
        <f t="shared" si="22"/>
        <v>336.38</v>
      </c>
      <c r="T246" s="2">
        <v>668.97</v>
      </c>
      <c r="U246" s="2">
        <v>0</v>
      </c>
      <c r="V246" s="2">
        <v>336.38</v>
      </c>
      <c r="W246" s="2">
        <v>100</v>
      </c>
      <c r="X246" s="2">
        <v>222.99</v>
      </c>
      <c r="Y246" s="2" t="s">
        <v>1655</v>
      </c>
      <c r="Z246" s="2">
        <v>60</v>
      </c>
      <c r="AA246" s="2">
        <v>0</v>
      </c>
      <c r="AB246" s="2">
        <v>0</v>
      </c>
      <c r="AC246" s="2" t="s">
        <v>149</v>
      </c>
      <c r="AD246" s="6">
        <f t="shared" si="23"/>
        <v>112.12666666666667</v>
      </c>
      <c r="AE246" s="6">
        <f t="shared" si="24"/>
        <v>52.126666666666665</v>
      </c>
      <c r="AF246" s="7">
        <f t="shared" si="25"/>
        <v>180</v>
      </c>
      <c r="AG246" s="6">
        <f t="shared" si="26"/>
        <v>156.38</v>
      </c>
    </row>
    <row r="247" spans="1:33">
      <c r="A247" s="1" t="s">
        <v>2569</v>
      </c>
      <c r="B247" s="2" t="s">
        <v>1722</v>
      </c>
      <c r="C247" s="2" t="s">
        <v>1723</v>
      </c>
      <c r="D247" s="3" t="s">
        <v>2591</v>
      </c>
      <c r="E247" s="3" t="s">
        <v>1650</v>
      </c>
      <c r="F247" s="2" t="s">
        <v>356</v>
      </c>
      <c r="G247" s="2" t="s">
        <v>55</v>
      </c>
      <c r="H247" s="2">
        <v>8</v>
      </c>
      <c r="I247" s="2">
        <v>0</v>
      </c>
      <c r="J247" s="2">
        <v>0</v>
      </c>
      <c r="K247" s="2">
        <v>0</v>
      </c>
      <c r="L247" s="2">
        <v>0</v>
      </c>
      <c r="M247" s="7">
        <f t="shared" si="27"/>
        <v>8</v>
      </c>
      <c r="N247" s="2" t="s">
        <v>1647</v>
      </c>
      <c r="O247" s="2">
        <v>747.66</v>
      </c>
      <c r="P247" s="2">
        <v>0</v>
      </c>
      <c r="Q247" s="2">
        <v>0</v>
      </c>
      <c r="R247" s="2">
        <v>0</v>
      </c>
      <c r="S247" s="4">
        <f t="shared" si="22"/>
        <v>747.66</v>
      </c>
      <c r="T247" s="2">
        <v>560</v>
      </c>
      <c r="U247" s="2">
        <v>0</v>
      </c>
      <c r="V247" s="2">
        <v>187.66</v>
      </c>
      <c r="W247" s="2">
        <v>25.1</v>
      </c>
      <c r="X247" s="2">
        <v>70</v>
      </c>
      <c r="Y247" s="2" t="s">
        <v>1721</v>
      </c>
      <c r="Z247" s="2">
        <v>70</v>
      </c>
      <c r="AA247" s="2">
        <v>0</v>
      </c>
      <c r="AB247" s="2">
        <v>0</v>
      </c>
      <c r="AC247" s="5">
        <v>44497</v>
      </c>
      <c r="AD247" s="6">
        <f t="shared" si="23"/>
        <v>93.457499999999996</v>
      </c>
      <c r="AE247" s="6">
        <f t="shared" si="24"/>
        <v>23.457499999999996</v>
      </c>
      <c r="AF247" s="7">
        <f t="shared" si="25"/>
        <v>560</v>
      </c>
      <c r="AG247" s="6">
        <f t="shared" si="26"/>
        <v>187.65999999999997</v>
      </c>
    </row>
    <row r="248" spans="1:33">
      <c r="A248" s="1" t="s">
        <v>2575</v>
      </c>
      <c r="B248" s="2" t="s">
        <v>1722</v>
      </c>
      <c r="C248" s="2" t="s">
        <v>1723</v>
      </c>
      <c r="D248" s="3" t="s">
        <v>2591</v>
      </c>
      <c r="E248" s="3" t="s">
        <v>1650</v>
      </c>
      <c r="F248" s="2" t="s">
        <v>2433</v>
      </c>
      <c r="G248" s="2" t="s">
        <v>84</v>
      </c>
      <c r="H248" s="2">
        <v>1</v>
      </c>
      <c r="I248" s="2">
        <v>0</v>
      </c>
      <c r="J248" s="2">
        <v>0</v>
      </c>
      <c r="K248" s="2">
        <v>0</v>
      </c>
      <c r="L248" s="2">
        <v>0</v>
      </c>
      <c r="M248" s="7">
        <f t="shared" si="27"/>
        <v>1</v>
      </c>
      <c r="N248" s="2" t="s">
        <v>1647</v>
      </c>
      <c r="O248" s="2">
        <v>101.87</v>
      </c>
      <c r="P248" s="2">
        <v>0</v>
      </c>
      <c r="Q248" s="2">
        <v>0</v>
      </c>
      <c r="R248" s="2">
        <v>0</v>
      </c>
      <c r="S248" s="4">
        <f t="shared" si="22"/>
        <v>101.87</v>
      </c>
      <c r="T248" s="2">
        <v>70</v>
      </c>
      <c r="U248" s="2">
        <v>0</v>
      </c>
      <c r="V248" s="2">
        <v>31.87</v>
      </c>
      <c r="W248" s="2">
        <v>31.28</v>
      </c>
      <c r="X248" s="2">
        <v>70</v>
      </c>
      <c r="Y248" s="2" t="s">
        <v>1721</v>
      </c>
      <c r="Z248" s="2">
        <v>70</v>
      </c>
      <c r="AA248" s="2">
        <v>0</v>
      </c>
      <c r="AB248" s="2">
        <v>0</v>
      </c>
      <c r="AC248" s="5">
        <v>44456</v>
      </c>
      <c r="AD248" s="6">
        <f t="shared" si="23"/>
        <v>101.87</v>
      </c>
      <c r="AE248" s="6">
        <f t="shared" si="24"/>
        <v>31.870000000000005</v>
      </c>
      <c r="AF248" s="7">
        <f t="shared" si="25"/>
        <v>70</v>
      </c>
      <c r="AG248" s="6">
        <f t="shared" si="26"/>
        <v>31.870000000000005</v>
      </c>
    </row>
    <row r="249" spans="1:33">
      <c r="A249" s="1" t="s">
        <v>2575</v>
      </c>
      <c r="B249" s="2" t="s">
        <v>1722</v>
      </c>
      <c r="C249" s="2" t="s">
        <v>1723</v>
      </c>
      <c r="D249" s="3" t="s">
        <v>2591</v>
      </c>
      <c r="E249" s="3" t="s">
        <v>1650</v>
      </c>
      <c r="F249" s="2" t="s">
        <v>2526</v>
      </c>
      <c r="G249" s="2" t="s">
        <v>77</v>
      </c>
      <c r="H249" s="2">
        <v>5</v>
      </c>
      <c r="I249" s="2">
        <v>0</v>
      </c>
      <c r="J249" s="2">
        <v>0</v>
      </c>
      <c r="K249" s="2">
        <v>0</v>
      </c>
      <c r="L249" s="2">
        <v>0</v>
      </c>
      <c r="M249" s="7">
        <f t="shared" si="27"/>
        <v>5</v>
      </c>
      <c r="N249" s="2" t="s">
        <v>1647</v>
      </c>
      <c r="O249" s="2">
        <v>509.34</v>
      </c>
      <c r="P249" s="2">
        <v>0</v>
      </c>
      <c r="Q249" s="2">
        <v>0</v>
      </c>
      <c r="R249" s="2">
        <v>0</v>
      </c>
      <c r="S249" s="4">
        <f t="shared" si="22"/>
        <v>509.34</v>
      </c>
      <c r="T249" s="2">
        <v>350</v>
      </c>
      <c r="U249" s="2">
        <v>0</v>
      </c>
      <c r="V249" s="2">
        <v>81.34</v>
      </c>
      <c r="W249" s="2">
        <v>15.97</v>
      </c>
      <c r="X249" s="2">
        <v>70</v>
      </c>
      <c r="Y249" s="2" t="s">
        <v>1721</v>
      </c>
      <c r="Z249" s="2">
        <v>70</v>
      </c>
      <c r="AA249" s="2">
        <v>0</v>
      </c>
      <c r="AB249" s="2">
        <v>0</v>
      </c>
      <c r="AC249" s="2" t="s">
        <v>30</v>
      </c>
      <c r="AD249" s="6">
        <f t="shared" si="23"/>
        <v>101.86799999999999</v>
      </c>
      <c r="AE249" s="6">
        <f t="shared" si="24"/>
        <v>31.867999999999995</v>
      </c>
      <c r="AF249" s="7">
        <f t="shared" si="25"/>
        <v>350</v>
      </c>
      <c r="AG249" s="6">
        <f t="shared" si="26"/>
        <v>159.33999999999997</v>
      </c>
    </row>
    <row r="250" spans="1:33">
      <c r="A250" s="1" t="s">
        <v>2574</v>
      </c>
      <c r="B250" s="2" t="s">
        <v>1722</v>
      </c>
      <c r="C250" s="2" t="s">
        <v>1723</v>
      </c>
      <c r="D250" s="3" t="s">
        <v>2591</v>
      </c>
      <c r="E250" s="3" t="s">
        <v>1650</v>
      </c>
      <c r="F250" s="2" t="s">
        <v>2096</v>
      </c>
      <c r="G250" s="2" t="s">
        <v>77</v>
      </c>
      <c r="H250" s="2">
        <v>6</v>
      </c>
      <c r="I250" s="2">
        <v>1</v>
      </c>
      <c r="J250" s="2">
        <v>0</v>
      </c>
      <c r="K250" s="2">
        <v>0</v>
      </c>
      <c r="L250" s="2">
        <v>0</v>
      </c>
      <c r="M250" s="7">
        <f t="shared" si="27"/>
        <v>7</v>
      </c>
      <c r="N250" s="2" t="s">
        <v>1647</v>
      </c>
      <c r="O250" s="2">
        <v>671.99</v>
      </c>
      <c r="P250" s="2">
        <v>110.4</v>
      </c>
      <c r="Q250" s="2">
        <v>0</v>
      </c>
      <c r="R250" s="2">
        <v>0</v>
      </c>
      <c r="S250" s="4">
        <f t="shared" si="22"/>
        <v>782.39</v>
      </c>
      <c r="T250" s="2">
        <v>490</v>
      </c>
      <c r="U250" s="2">
        <v>0</v>
      </c>
      <c r="V250" s="2">
        <v>292.39</v>
      </c>
      <c r="W250" s="2">
        <v>37.369999999999997</v>
      </c>
      <c r="X250" s="2">
        <v>70</v>
      </c>
      <c r="Y250" s="2" t="s">
        <v>1721</v>
      </c>
      <c r="Z250" s="2">
        <v>70</v>
      </c>
      <c r="AA250" s="2">
        <v>0</v>
      </c>
      <c r="AB250" s="2">
        <v>0</v>
      </c>
      <c r="AC250" s="5">
        <v>44494</v>
      </c>
      <c r="AD250" s="6">
        <f t="shared" si="23"/>
        <v>111.77</v>
      </c>
      <c r="AE250" s="6">
        <f t="shared" si="24"/>
        <v>41.769999999999996</v>
      </c>
      <c r="AF250" s="7">
        <f t="shared" si="25"/>
        <v>490</v>
      </c>
      <c r="AG250" s="6">
        <f t="shared" si="26"/>
        <v>292.39</v>
      </c>
    </row>
    <row r="251" spans="1:33">
      <c r="A251" s="1" t="s">
        <v>2568</v>
      </c>
      <c r="B251" s="2" t="s">
        <v>1722</v>
      </c>
      <c r="C251" s="2" t="s">
        <v>1723</v>
      </c>
      <c r="D251" s="3" t="s">
        <v>2591</v>
      </c>
      <c r="E251" s="3" t="s">
        <v>1650</v>
      </c>
      <c r="F251" s="2" t="s">
        <v>1606</v>
      </c>
      <c r="G251" s="2" t="s">
        <v>38</v>
      </c>
      <c r="H251" s="2">
        <v>7</v>
      </c>
      <c r="I251" s="2">
        <v>0</v>
      </c>
      <c r="J251" s="2">
        <v>0</v>
      </c>
      <c r="K251" s="2">
        <v>0</v>
      </c>
      <c r="L251" s="2">
        <v>0</v>
      </c>
      <c r="M251" s="7">
        <f t="shared" si="27"/>
        <v>7</v>
      </c>
      <c r="N251" s="2" t="s">
        <v>1647</v>
      </c>
      <c r="O251" s="2">
        <v>782.95</v>
      </c>
      <c r="P251" s="2">
        <v>0</v>
      </c>
      <c r="Q251" s="2">
        <v>0</v>
      </c>
      <c r="R251" s="2">
        <v>0</v>
      </c>
      <c r="S251" s="4">
        <f t="shared" si="22"/>
        <v>782.95</v>
      </c>
      <c r="T251" s="2">
        <v>490</v>
      </c>
      <c r="U251" s="2">
        <v>0</v>
      </c>
      <c r="V251" s="2">
        <v>292.95</v>
      </c>
      <c r="W251" s="2">
        <v>37.42</v>
      </c>
      <c r="X251" s="2">
        <v>70</v>
      </c>
      <c r="Y251" s="2" t="s">
        <v>1721</v>
      </c>
      <c r="Z251" s="2">
        <v>70</v>
      </c>
      <c r="AA251" s="2">
        <v>0</v>
      </c>
      <c r="AB251" s="2">
        <v>0</v>
      </c>
      <c r="AC251" s="5">
        <v>44515</v>
      </c>
      <c r="AD251" s="6">
        <f t="shared" si="23"/>
        <v>111.85000000000001</v>
      </c>
      <c r="AE251" s="6">
        <f t="shared" si="24"/>
        <v>41.850000000000009</v>
      </c>
      <c r="AF251" s="7">
        <f t="shared" si="25"/>
        <v>490</v>
      </c>
      <c r="AG251" s="6">
        <f t="shared" si="26"/>
        <v>292.95000000000005</v>
      </c>
    </row>
    <row r="252" spans="1:33">
      <c r="A252" s="1" t="s">
        <v>2568</v>
      </c>
      <c r="B252" s="2" t="s">
        <v>1722</v>
      </c>
      <c r="C252" s="2" t="s">
        <v>1723</v>
      </c>
      <c r="D252" s="3" t="s">
        <v>2591</v>
      </c>
      <c r="E252" s="3" t="s">
        <v>1650</v>
      </c>
      <c r="F252" s="2" t="s">
        <v>1606</v>
      </c>
      <c r="G252" s="2" t="s">
        <v>131</v>
      </c>
      <c r="H252" s="2">
        <v>3</v>
      </c>
      <c r="I252" s="2">
        <v>0</v>
      </c>
      <c r="J252" s="2">
        <v>0</v>
      </c>
      <c r="K252" s="2">
        <v>0</v>
      </c>
      <c r="L252" s="2">
        <v>0</v>
      </c>
      <c r="M252" s="7">
        <f t="shared" si="27"/>
        <v>3</v>
      </c>
      <c r="N252" s="2" t="s">
        <v>1647</v>
      </c>
      <c r="O252" s="2">
        <v>336.45</v>
      </c>
      <c r="P252" s="2">
        <v>0</v>
      </c>
      <c r="Q252" s="2">
        <v>0</v>
      </c>
      <c r="R252" s="2">
        <v>0</v>
      </c>
      <c r="S252" s="4">
        <f t="shared" si="22"/>
        <v>336.45</v>
      </c>
      <c r="T252" s="2">
        <v>210</v>
      </c>
      <c r="U252" s="2">
        <v>0</v>
      </c>
      <c r="V252" s="2">
        <v>79.650000000000006</v>
      </c>
      <c r="W252" s="2">
        <v>23.67</v>
      </c>
      <c r="X252" s="2">
        <v>70</v>
      </c>
      <c r="Y252" s="2" t="s">
        <v>1721</v>
      </c>
      <c r="Z252" s="2">
        <v>70</v>
      </c>
      <c r="AA252" s="2">
        <v>0</v>
      </c>
      <c r="AB252" s="2">
        <v>0</v>
      </c>
      <c r="AC252" s="2" t="s">
        <v>30</v>
      </c>
      <c r="AD252" s="6">
        <f t="shared" si="23"/>
        <v>112.14999999999999</v>
      </c>
      <c r="AE252" s="6">
        <f t="shared" si="24"/>
        <v>42.149999999999991</v>
      </c>
      <c r="AF252" s="7">
        <f t="shared" si="25"/>
        <v>210</v>
      </c>
      <c r="AG252" s="6">
        <f t="shared" si="26"/>
        <v>126.44999999999999</v>
      </c>
    </row>
    <row r="253" spans="1:33">
      <c r="A253" s="1" t="s">
        <v>2573</v>
      </c>
      <c r="B253" s="2" t="s">
        <v>1722</v>
      </c>
      <c r="C253" s="2" t="s">
        <v>1723</v>
      </c>
      <c r="D253" s="3" t="s">
        <v>2591</v>
      </c>
      <c r="E253" s="3" t="s">
        <v>1650</v>
      </c>
      <c r="F253" s="2" t="s">
        <v>792</v>
      </c>
      <c r="G253" s="2" t="s">
        <v>175</v>
      </c>
      <c r="H253" s="2">
        <v>11</v>
      </c>
      <c r="I253" s="2">
        <v>5</v>
      </c>
      <c r="J253" s="2">
        <v>1</v>
      </c>
      <c r="K253" s="2">
        <v>0</v>
      </c>
      <c r="L253" s="2">
        <v>0</v>
      </c>
      <c r="M253" s="7">
        <f t="shared" ref="M253:M284" si="28">SUM(H253:L253)</f>
        <v>17</v>
      </c>
      <c r="N253" s="2" t="s">
        <v>1647</v>
      </c>
      <c r="O253" s="2">
        <v>1028.04</v>
      </c>
      <c r="P253" s="2">
        <v>467.29</v>
      </c>
      <c r="Q253" s="2">
        <v>0</v>
      </c>
      <c r="R253" s="2">
        <v>0</v>
      </c>
      <c r="S253" s="4">
        <f t="shared" si="22"/>
        <v>1495.33</v>
      </c>
      <c r="T253" s="2">
        <v>1120</v>
      </c>
      <c r="U253" s="2">
        <v>0</v>
      </c>
      <c r="V253" s="2">
        <v>149.33000000000001</v>
      </c>
      <c r="W253" s="2">
        <v>9.99</v>
      </c>
      <c r="X253" s="2">
        <v>70</v>
      </c>
      <c r="Y253" s="2" t="s">
        <v>1721</v>
      </c>
      <c r="Z253" s="2">
        <v>70</v>
      </c>
      <c r="AA253" s="2">
        <v>0</v>
      </c>
      <c r="AB253" s="2">
        <v>0</v>
      </c>
      <c r="AC253" s="5">
        <v>44193</v>
      </c>
      <c r="AD253" s="6">
        <f t="shared" si="23"/>
        <v>87.960588235294111</v>
      </c>
      <c r="AE253" s="6">
        <f t="shared" si="24"/>
        <v>17.960588235294111</v>
      </c>
      <c r="AF253" s="7">
        <f t="shared" si="25"/>
        <v>1190</v>
      </c>
      <c r="AG253" s="6">
        <f t="shared" si="26"/>
        <v>305.32999999999993</v>
      </c>
    </row>
    <row r="254" spans="1:33">
      <c r="A254" s="1" t="s">
        <v>2576</v>
      </c>
      <c r="B254" s="2" t="s">
        <v>1722</v>
      </c>
      <c r="C254" s="2" t="s">
        <v>1723</v>
      </c>
      <c r="D254" s="3" t="s">
        <v>2591</v>
      </c>
      <c r="E254" s="3" t="s">
        <v>1650</v>
      </c>
      <c r="F254" s="2" t="s">
        <v>2474</v>
      </c>
      <c r="G254" s="2" t="s">
        <v>103</v>
      </c>
      <c r="H254" s="2">
        <v>2</v>
      </c>
      <c r="I254" s="2">
        <v>0</v>
      </c>
      <c r="J254" s="2">
        <v>0</v>
      </c>
      <c r="K254" s="2">
        <v>0</v>
      </c>
      <c r="L254" s="2">
        <v>0</v>
      </c>
      <c r="M254" s="7">
        <f t="shared" si="28"/>
        <v>2</v>
      </c>
      <c r="N254" s="2" t="s">
        <v>1647</v>
      </c>
      <c r="O254" s="2">
        <v>185.04</v>
      </c>
      <c r="P254" s="2">
        <v>0</v>
      </c>
      <c r="Q254" s="2">
        <v>0</v>
      </c>
      <c r="R254" s="2">
        <v>0</v>
      </c>
      <c r="S254" s="4">
        <f t="shared" si="22"/>
        <v>185.04</v>
      </c>
      <c r="T254" s="2">
        <v>140</v>
      </c>
      <c r="U254" s="2">
        <v>0</v>
      </c>
      <c r="V254" s="2">
        <v>45.1</v>
      </c>
      <c r="W254" s="2">
        <v>24.37</v>
      </c>
      <c r="X254" s="2">
        <v>70</v>
      </c>
      <c r="Y254" s="2" t="s">
        <v>1721</v>
      </c>
      <c r="Z254" s="2">
        <v>70</v>
      </c>
      <c r="AA254" s="2">
        <v>0</v>
      </c>
      <c r="AB254" s="2">
        <v>0</v>
      </c>
      <c r="AC254" s="5">
        <v>44412</v>
      </c>
      <c r="AD254" s="6">
        <f t="shared" si="23"/>
        <v>92.52</v>
      </c>
      <c r="AE254" s="6">
        <f t="shared" si="24"/>
        <v>22.519999999999996</v>
      </c>
      <c r="AF254" s="7">
        <f t="shared" si="25"/>
        <v>140</v>
      </c>
      <c r="AG254" s="6">
        <f t="shared" si="26"/>
        <v>45.039999999999992</v>
      </c>
    </row>
    <row r="255" spans="1:33">
      <c r="A255" s="1" t="s">
        <v>2571</v>
      </c>
      <c r="B255" s="2" t="s">
        <v>1722</v>
      </c>
      <c r="C255" s="2" t="s">
        <v>1723</v>
      </c>
      <c r="D255" s="3" t="s">
        <v>2591</v>
      </c>
      <c r="E255" s="3" t="s">
        <v>1650</v>
      </c>
      <c r="F255" s="2" t="s">
        <v>1487</v>
      </c>
      <c r="G255" s="2" t="s">
        <v>120</v>
      </c>
      <c r="H255" s="2">
        <v>6</v>
      </c>
      <c r="I255" s="2">
        <v>2</v>
      </c>
      <c r="J255" s="2">
        <v>0</v>
      </c>
      <c r="K255" s="2">
        <v>0</v>
      </c>
      <c r="L255" s="2">
        <v>0</v>
      </c>
      <c r="M255" s="7">
        <f t="shared" si="28"/>
        <v>8</v>
      </c>
      <c r="N255" s="2" t="s">
        <v>1647</v>
      </c>
      <c r="O255" s="2">
        <v>672.72</v>
      </c>
      <c r="P255" s="2">
        <v>224.28</v>
      </c>
      <c r="Q255" s="2">
        <v>0</v>
      </c>
      <c r="R255" s="2">
        <v>0</v>
      </c>
      <c r="S255" s="4">
        <f t="shared" si="22"/>
        <v>897</v>
      </c>
      <c r="T255" s="2">
        <v>560</v>
      </c>
      <c r="U255" s="2">
        <v>0</v>
      </c>
      <c r="V255" s="2">
        <v>337.56</v>
      </c>
      <c r="W255" s="2">
        <v>37.630000000000003</v>
      </c>
      <c r="X255" s="2">
        <v>70</v>
      </c>
      <c r="Y255" s="2" t="s">
        <v>1721</v>
      </c>
      <c r="Z255" s="2">
        <v>70</v>
      </c>
      <c r="AA255" s="2">
        <v>0</v>
      </c>
      <c r="AB255" s="2">
        <v>0</v>
      </c>
      <c r="AC255" s="5">
        <v>44538</v>
      </c>
      <c r="AD255" s="6">
        <f t="shared" si="23"/>
        <v>112.125</v>
      </c>
      <c r="AE255" s="6">
        <f t="shared" si="24"/>
        <v>42.125</v>
      </c>
      <c r="AF255" s="7">
        <f t="shared" si="25"/>
        <v>560</v>
      </c>
      <c r="AG255" s="6">
        <f t="shared" si="26"/>
        <v>337</v>
      </c>
    </row>
    <row r="256" spans="1:33">
      <c r="A256" s="1" t="s">
        <v>2571</v>
      </c>
      <c r="B256" s="2" t="s">
        <v>1722</v>
      </c>
      <c r="C256" s="2" t="s">
        <v>1723</v>
      </c>
      <c r="D256" s="3" t="s">
        <v>2591</v>
      </c>
      <c r="E256" s="3" t="s">
        <v>1650</v>
      </c>
      <c r="F256" s="2" t="s">
        <v>1487</v>
      </c>
      <c r="G256" s="2" t="s">
        <v>77</v>
      </c>
      <c r="H256" s="2">
        <v>7</v>
      </c>
      <c r="I256" s="2">
        <v>0</v>
      </c>
      <c r="J256" s="2">
        <v>0</v>
      </c>
      <c r="K256" s="2">
        <v>0</v>
      </c>
      <c r="L256" s="2">
        <v>0</v>
      </c>
      <c r="M256" s="7">
        <f t="shared" si="28"/>
        <v>7</v>
      </c>
      <c r="N256" s="2" t="s">
        <v>1647</v>
      </c>
      <c r="O256" s="2">
        <v>784.33</v>
      </c>
      <c r="P256" s="2">
        <v>0</v>
      </c>
      <c r="Q256" s="2">
        <v>0</v>
      </c>
      <c r="R256" s="2">
        <v>0</v>
      </c>
      <c r="S256" s="4">
        <f t="shared" si="22"/>
        <v>784.33</v>
      </c>
      <c r="T256" s="2">
        <v>490</v>
      </c>
      <c r="U256" s="2">
        <v>0</v>
      </c>
      <c r="V256" s="2">
        <v>185.13</v>
      </c>
      <c r="W256" s="2">
        <v>23.6</v>
      </c>
      <c r="X256" s="2">
        <v>70</v>
      </c>
      <c r="Y256" s="2" t="s">
        <v>1721</v>
      </c>
      <c r="Z256" s="2">
        <v>70</v>
      </c>
      <c r="AA256" s="2">
        <v>0</v>
      </c>
      <c r="AB256" s="2">
        <v>0</v>
      </c>
      <c r="AC256" s="2" t="s">
        <v>30</v>
      </c>
      <c r="AD256" s="6">
        <f t="shared" si="23"/>
        <v>112.04714285714286</v>
      </c>
      <c r="AE256" s="6">
        <f t="shared" si="24"/>
        <v>42.047142857142859</v>
      </c>
      <c r="AF256" s="7">
        <f t="shared" si="25"/>
        <v>490</v>
      </c>
      <c r="AG256" s="6">
        <f t="shared" si="26"/>
        <v>294.33000000000004</v>
      </c>
    </row>
    <row r="257" spans="1:33">
      <c r="A257" s="1" t="s">
        <v>2577</v>
      </c>
      <c r="B257" s="2" t="s">
        <v>1724</v>
      </c>
      <c r="C257" s="2" t="s">
        <v>1725</v>
      </c>
      <c r="D257" s="3" t="s">
        <v>2591</v>
      </c>
      <c r="E257" s="3" t="s">
        <v>1650</v>
      </c>
      <c r="F257" s="2" t="s">
        <v>2494</v>
      </c>
      <c r="G257" s="2" t="s">
        <v>103</v>
      </c>
      <c r="H257" s="2">
        <v>1</v>
      </c>
      <c r="I257" s="2">
        <v>0</v>
      </c>
      <c r="J257" s="2">
        <v>0</v>
      </c>
      <c r="K257" s="2">
        <v>0</v>
      </c>
      <c r="L257" s="2">
        <v>0</v>
      </c>
      <c r="M257" s="7">
        <f t="shared" si="28"/>
        <v>1</v>
      </c>
      <c r="N257" s="2" t="s">
        <v>1647</v>
      </c>
      <c r="O257" s="2">
        <v>93.12</v>
      </c>
      <c r="P257" s="2">
        <v>0</v>
      </c>
      <c r="Q257" s="2">
        <v>0</v>
      </c>
      <c r="R257" s="2">
        <v>0</v>
      </c>
      <c r="S257" s="4">
        <f t="shared" si="22"/>
        <v>93.12</v>
      </c>
      <c r="T257" s="2">
        <v>70</v>
      </c>
      <c r="U257" s="2">
        <v>0</v>
      </c>
      <c r="V257" s="2">
        <v>23.12</v>
      </c>
      <c r="W257" s="2">
        <v>24.83</v>
      </c>
      <c r="X257" s="2">
        <v>70</v>
      </c>
      <c r="Y257" s="2" t="s">
        <v>1721</v>
      </c>
      <c r="Z257" s="2">
        <v>70</v>
      </c>
      <c r="AA257" s="2">
        <v>0</v>
      </c>
      <c r="AB257" s="2">
        <v>0</v>
      </c>
      <c r="AC257" s="5">
        <v>44400</v>
      </c>
      <c r="AD257" s="6">
        <f t="shared" si="23"/>
        <v>93.12</v>
      </c>
      <c r="AE257" s="6">
        <f t="shared" si="24"/>
        <v>23.120000000000005</v>
      </c>
      <c r="AF257" s="7">
        <f t="shared" si="25"/>
        <v>70</v>
      </c>
      <c r="AG257" s="6">
        <f t="shared" si="26"/>
        <v>23.120000000000005</v>
      </c>
    </row>
    <row r="258" spans="1:33">
      <c r="A258" s="1" t="s">
        <v>2569</v>
      </c>
      <c r="B258" s="2" t="s">
        <v>1724</v>
      </c>
      <c r="C258" s="2" t="s">
        <v>1725</v>
      </c>
      <c r="D258" s="3" t="s">
        <v>2591</v>
      </c>
      <c r="E258" s="3" t="s">
        <v>1650</v>
      </c>
      <c r="F258" s="2" t="s">
        <v>1431</v>
      </c>
      <c r="G258" s="2" t="s">
        <v>55</v>
      </c>
      <c r="H258" s="2">
        <v>13</v>
      </c>
      <c r="I258" s="2">
        <v>1</v>
      </c>
      <c r="J258" s="2">
        <v>0</v>
      </c>
      <c r="K258" s="2">
        <v>0</v>
      </c>
      <c r="L258" s="2">
        <v>0</v>
      </c>
      <c r="M258" s="7">
        <f t="shared" si="28"/>
        <v>14</v>
      </c>
      <c r="N258" s="2" t="s">
        <v>1647</v>
      </c>
      <c r="O258" s="2">
        <v>1214.96</v>
      </c>
      <c r="P258" s="2">
        <v>93.46</v>
      </c>
      <c r="Q258" s="2">
        <v>0</v>
      </c>
      <c r="R258" s="2">
        <v>0</v>
      </c>
      <c r="S258" s="4">
        <f t="shared" ref="S258:S321" si="29">SUM(O258:R258)</f>
        <v>1308.42</v>
      </c>
      <c r="T258" s="2">
        <v>980</v>
      </c>
      <c r="U258" s="2">
        <v>0</v>
      </c>
      <c r="V258" s="2">
        <v>328.42</v>
      </c>
      <c r="W258" s="2">
        <v>25.1</v>
      </c>
      <c r="X258" s="2">
        <v>70</v>
      </c>
      <c r="Y258" s="2" t="s">
        <v>1721</v>
      </c>
      <c r="Z258" s="2">
        <v>70</v>
      </c>
      <c r="AA258" s="2">
        <v>0</v>
      </c>
      <c r="AB258" s="2">
        <v>0</v>
      </c>
      <c r="AC258" s="5">
        <v>44497</v>
      </c>
      <c r="AD258" s="6">
        <f t="shared" ref="AD258:AD321" si="30">SUM(S258/M258)</f>
        <v>93.458571428571432</v>
      </c>
      <c r="AE258" s="6">
        <f t="shared" ref="AE258:AE321" si="31">SUM(AD258-Z258)</f>
        <v>23.458571428571432</v>
      </c>
      <c r="AF258" s="7">
        <f t="shared" ref="AF258:AF321" si="32">SUM(Z258*M258)</f>
        <v>980</v>
      </c>
      <c r="AG258" s="6">
        <f t="shared" ref="AG258:AG321" si="33">SUM(S258-AF258)</f>
        <v>328.42000000000007</v>
      </c>
    </row>
    <row r="259" spans="1:33">
      <c r="A259" s="1" t="s">
        <v>2572</v>
      </c>
      <c r="B259" s="2" t="s">
        <v>1724</v>
      </c>
      <c r="C259" s="2" t="s">
        <v>1725</v>
      </c>
      <c r="D259" s="3" t="s">
        <v>2591</v>
      </c>
      <c r="E259" s="3" t="s">
        <v>1650</v>
      </c>
      <c r="F259" s="2" t="s">
        <v>1776</v>
      </c>
      <c r="G259" s="2" t="s">
        <v>250</v>
      </c>
      <c r="H259" s="2">
        <v>7</v>
      </c>
      <c r="I259" s="2">
        <v>0</v>
      </c>
      <c r="J259" s="2">
        <v>0</v>
      </c>
      <c r="K259" s="2">
        <v>0</v>
      </c>
      <c r="L259" s="2">
        <v>0</v>
      </c>
      <c r="M259" s="7">
        <f t="shared" si="28"/>
        <v>7</v>
      </c>
      <c r="N259" s="2" t="s">
        <v>1647</v>
      </c>
      <c r="O259" s="2">
        <v>783.42</v>
      </c>
      <c r="P259" s="2">
        <v>0</v>
      </c>
      <c r="Q259" s="2">
        <v>0</v>
      </c>
      <c r="R259" s="2">
        <v>0</v>
      </c>
      <c r="S259" s="4">
        <f t="shared" si="29"/>
        <v>783.42</v>
      </c>
      <c r="T259" s="2">
        <v>490</v>
      </c>
      <c r="U259" s="2">
        <v>0</v>
      </c>
      <c r="V259" s="2">
        <v>293.42</v>
      </c>
      <c r="W259" s="2">
        <v>37.450000000000003</v>
      </c>
      <c r="X259" s="2">
        <v>70</v>
      </c>
      <c r="Y259" s="2" t="s">
        <v>1721</v>
      </c>
      <c r="Z259" s="2">
        <v>70</v>
      </c>
      <c r="AA259" s="2">
        <v>0</v>
      </c>
      <c r="AB259" s="2">
        <v>0</v>
      </c>
      <c r="AC259" s="5">
        <v>44503</v>
      </c>
      <c r="AD259" s="6">
        <f t="shared" si="30"/>
        <v>111.91714285714285</v>
      </c>
      <c r="AE259" s="6">
        <f t="shared" si="31"/>
        <v>41.917142857142849</v>
      </c>
      <c r="AF259" s="7">
        <f t="shared" si="32"/>
        <v>490</v>
      </c>
      <c r="AG259" s="6">
        <f t="shared" si="33"/>
        <v>293.41999999999996</v>
      </c>
    </row>
    <row r="260" spans="1:33">
      <c r="A260" s="1" t="s">
        <v>2572</v>
      </c>
      <c r="B260" s="2" t="s">
        <v>1724</v>
      </c>
      <c r="C260" s="2" t="s">
        <v>1725</v>
      </c>
      <c r="D260" s="3" t="s">
        <v>2591</v>
      </c>
      <c r="E260" s="3" t="s">
        <v>1650</v>
      </c>
      <c r="F260" s="2" t="s">
        <v>1256</v>
      </c>
      <c r="G260" s="2" t="s">
        <v>134</v>
      </c>
      <c r="H260" s="2">
        <v>5</v>
      </c>
      <c r="I260" s="2">
        <v>0</v>
      </c>
      <c r="J260" s="2">
        <v>0</v>
      </c>
      <c r="K260" s="2">
        <v>0</v>
      </c>
      <c r="L260" s="2">
        <v>0</v>
      </c>
      <c r="M260" s="7">
        <f t="shared" si="28"/>
        <v>5</v>
      </c>
      <c r="N260" s="2" t="s">
        <v>1647</v>
      </c>
      <c r="O260" s="2">
        <v>559.97</v>
      </c>
      <c r="P260" s="2">
        <v>0</v>
      </c>
      <c r="Q260" s="2">
        <v>0</v>
      </c>
      <c r="R260" s="2">
        <v>0</v>
      </c>
      <c r="S260" s="4">
        <f t="shared" si="29"/>
        <v>559.97</v>
      </c>
      <c r="T260" s="2">
        <v>350</v>
      </c>
      <c r="U260" s="2">
        <v>0</v>
      </c>
      <c r="V260" s="2">
        <v>131.97</v>
      </c>
      <c r="W260" s="2">
        <v>23.57</v>
      </c>
      <c r="X260" s="2">
        <v>70</v>
      </c>
      <c r="Y260" s="2" t="s">
        <v>1721</v>
      </c>
      <c r="Z260" s="2">
        <v>70</v>
      </c>
      <c r="AA260" s="2">
        <v>0</v>
      </c>
      <c r="AB260" s="2">
        <v>0</v>
      </c>
      <c r="AC260" s="2" t="s">
        <v>30</v>
      </c>
      <c r="AD260" s="6">
        <f t="shared" si="30"/>
        <v>111.994</v>
      </c>
      <c r="AE260" s="6">
        <f t="shared" si="31"/>
        <v>41.994</v>
      </c>
      <c r="AF260" s="7">
        <f t="shared" si="32"/>
        <v>350</v>
      </c>
      <c r="AG260" s="6">
        <f t="shared" si="33"/>
        <v>209.97000000000003</v>
      </c>
    </row>
    <row r="261" spans="1:33">
      <c r="A261" s="1" t="s">
        <v>2575</v>
      </c>
      <c r="B261" s="2" t="s">
        <v>1724</v>
      </c>
      <c r="C261" s="2" t="s">
        <v>1725</v>
      </c>
      <c r="D261" s="3" t="s">
        <v>2591</v>
      </c>
      <c r="E261" s="3" t="s">
        <v>1650</v>
      </c>
      <c r="F261" s="2" t="s">
        <v>580</v>
      </c>
      <c r="G261" s="2" t="s">
        <v>131</v>
      </c>
      <c r="H261" s="2">
        <v>6</v>
      </c>
      <c r="I261" s="2">
        <v>0</v>
      </c>
      <c r="J261" s="2">
        <v>0</v>
      </c>
      <c r="K261" s="2">
        <v>0</v>
      </c>
      <c r="L261" s="2">
        <v>0</v>
      </c>
      <c r="M261" s="7">
        <f t="shared" si="28"/>
        <v>6</v>
      </c>
      <c r="N261" s="2" t="s">
        <v>1647</v>
      </c>
      <c r="O261" s="2">
        <v>611.22</v>
      </c>
      <c r="P261" s="2">
        <v>0</v>
      </c>
      <c r="Q261" s="2">
        <v>0</v>
      </c>
      <c r="R261" s="2">
        <v>0</v>
      </c>
      <c r="S261" s="4">
        <f t="shared" si="29"/>
        <v>611.22</v>
      </c>
      <c r="T261" s="2">
        <v>420</v>
      </c>
      <c r="U261" s="2">
        <v>0</v>
      </c>
      <c r="V261" s="2">
        <v>191.22</v>
      </c>
      <c r="W261" s="2">
        <v>31.28</v>
      </c>
      <c r="X261" s="2">
        <v>70</v>
      </c>
      <c r="Y261" s="2" t="s">
        <v>1721</v>
      </c>
      <c r="Z261" s="2">
        <v>70</v>
      </c>
      <c r="AA261" s="2">
        <v>0</v>
      </c>
      <c r="AB261" s="2">
        <v>0</v>
      </c>
      <c r="AC261" s="5">
        <v>44456</v>
      </c>
      <c r="AD261" s="6">
        <f t="shared" si="30"/>
        <v>101.87</v>
      </c>
      <c r="AE261" s="6">
        <f t="shared" si="31"/>
        <v>31.870000000000005</v>
      </c>
      <c r="AF261" s="7">
        <f t="shared" si="32"/>
        <v>420</v>
      </c>
      <c r="AG261" s="6">
        <f t="shared" si="33"/>
        <v>191.22000000000003</v>
      </c>
    </row>
    <row r="262" spans="1:33">
      <c r="A262" s="1" t="s">
        <v>2575</v>
      </c>
      <c r="B262" s="2" t="s">
        <v>1724</v>
      </c>
      <c r="C262" s="2" t="s">
        <v>1725</v>
      </c>
      <c r="D262" s="3" t="s">
        <v>2591</v>
      </c>
      <c r="E262" s="3" t="s">
        <v>1650</v>
      </c>
      <c r="F262" s="2" t="s">
        <v>1634</v>
      </c>
      <c r="G262" s="2" t="s">
        <v>134</v>
      </c>
      <c r="H262" s="2">
        <v>10</v>
      </c>
      <c r="I262" s="2">
        <v>0</v>
      </c>
      <c r="J262" s="2">
        <v>0</v>
      </c>
      <c r="K262" s="2">
        <v>0</v>
      </c>
      <c r="L262" s="2">
        <v>0</v>
      </c>
      <c r="M262" s="7">
        <f t="shared" si="28"/>
        <v>10</v>
      </c>
      <c r="N262" s="2" t="s">
        <v>1647</v>
      </c>
      <c r="O262" s="2">
        <v>1018.63</v>
      </c>
      <c r="P262" s="2">
        <v>0</v>
      </c>
      <c r="Q262" s="2">
        <v>0</v>
      </c>
      <c r="R262" s="2">
        <v>0</v>
      </c>
      <c r="S262" s="4">
        <f t="shared" si="29"/>
        <v>1018.63</v>
      </c>
      <c r="T262" s="2">
        <v>700</v>
      </c>
      <c r="U262" s="2">
        <v>0</v>
      </c>
      <c r="V262" s="2">
        <v>162.63</v>
      </c>
      <c r="W262" s="2">
        <v>15.97</v>
      </c>
      <c r="X262" s="2">
        <v>70</v>
      </c>
      <c r="Y262" s="2" t="s">
        <v>1721</v>
      </c>
      <c r="Z262" s="2">
        <v>70</v>
      </c>
      <c r="AA262" s="2">
        <v>0</v>
      </c>
      <c r="AB262" s="2">
        <v>0</v>
      </c>
      <c r="AC262" s="2" t="s">
        <v>30</v>
      </c>
      <c r="AD262" s="6">
        <f t="shared" si="30"/>
        <v>101.863</v>
      </c>
      <c r="AE262" s="6">
        <f t="shared" si="31"/>
        <v>31.863</v>
      </c>
      <c r="AF262" s="7">
        <f t="shared" si="32"/>
        <v>700</v>
      </c>
      <c r="AG262" s="6">
        <f t="shared" si="33"/>
        <v>318.63</v>
      </c>
    </row>
    <row r="263" spans="1:33">
      <c r="A263" s="1" t="s">
        <v>2574</v>
      </c>
      <c r="B263" s="2" t="s">
        <v>1724</v>
      </c>
      <c r="C263" s="2" t="s">
        <v>1725</v>
      </c>
      <c r="D263" s="3" t="s">
        <v>2591</v>
      </c>
      <c r="E263" s="3" t="s">
        <v>1650</v>
      </c>
      <c r="F263" s="2" t="s">
        <v>2395</v>
      </c>
      <c r="G263" s="2" t="s">
        <v>145</v>
      </c>
      <c r="H263" s="2">
        <v>26</v>
      </c>
      <c r="I263" s="2">
        <v>0</v>
      </c>
      <c r="J263" s="2">
        <v>0</v>
      </c>
      <c r="K263" s="2">
        <v>0</v>
      </c>
      <c r="L263" s="2">
        <v>0</v>
      </c>
      <c r="M263" s="7">
        <f t="shared" si="28"/>
        <v>26</v>
      </c>
      <c r="N263" s="2" t="s">
        <v>1647</v>
      </c>
      <c r="O263" s="2">
        <v>2913.69</v>
      </c>
      <c r="P263" s="2">
        <v>0</v>
      </c>
      <c r="Q263" s="2">
        <v>0</v>
      </c>
      <c r="R263" s="2">
        <v>0</v>
      </c>
      <c r="S263" s="4">
        <f t="shared" si="29"/>
        <v>2913.69</v>
      </c>
      <c r="T263" s="2">
        <v>1820</v>
      </c>
      <c r="U263" s="2">
        <v>0</v>
      </c>
      <c r="V263" s="2">
        <v>719.33</v>
      </c>
      <c r="W263" s="2">
        <v>24.69</v>
      </c>
      <c r="X263" s="2">
        <v>70</v>
      </c>
      <c r="Y263" s="2" t="s">
        <v>1721</v>
      </c>
      <c r="Z263" s="2">
        <v>70</v>
      </c>
      <c r="AA263" s="2">
        <v>0</v>
      </c>
      <c r="AB263" s="2">
        <v>0</v>
      </c>
      <c r="AC263" s="5">
        <v>44517</v>
      </c>
      <c r="AD263" s="6">
        <f t="shared" si="30"/>
        <v>112.065</v>
      </c>
      <c r="AE263" s="6">
        <f t="shared" si="31"/>
        <v>42.064999999999998</v>
      </c>
      <c r="AF263" s="7">
        <f t="shared" si="32"/>
        <v>1820</v>
      </c>
      <c r="AG263" s="6">
        <f t="shared" si="33"/>
        <v>1093.69</v>
      </c>
    </row>
    <row r="264" spans="1:33">
      <c r="A264" s="1" t="s">
        <v>2568</v>
      </c>
      <c r="B264" s="2" t="s">
        <v>1724</v>
      </c>
      <c r="C264" s="2" t="s">
        <v>1725</v>
      </c>
      <c r="D264" s="3" t="s">
        <v>2591</v>
      </c>
      <c r="E264" s="3" t="s">
        <v>1650</v>
      </c>
      <c r="F264" s="2" t="s">
        <v>1726</v>
      </c>
      <c r="G264" s="2" t="s">
        <v>131</v>
      </c>
      <c r="H264" s="2">
        <v>9</v>
      </c>
      <c r="I264" s="2">
        <v>4</v>
      </c>
      <c r="J264" s="2">
        <v>0</v>
      </c>
      <c r="K264" s="2">
        <v>0</v>
      </c>
      <c r="L264" s="2">
        <v>0</v>
      </c>
      <c r="M264" s="7">
        <f t="shared" si="28"/>
        <v>13</v>
      </c>
      <c r="N264" s="2" t="s">
        <v>1647</v>
      </c>
      <c r="O264" s="2">
        <v>1005.48</v>
      </c>
      <c r="P264" s="2">
        <v>447.99</v>
      </c>
      <c r="Q264" s="2">
        <v>0</v>
      </c>
      <c r="R264" s="2">
        <v>0</v>
      </c>
      <c r="S264" s="4">
        <f t="shared" si="29"/>
        <v>1453.47</v>
      </c>
      <c r="T264" s="2">
        <v>910</v>
      </c>
      <c r="U264" s="2">
        <v>0</v>
      </c>
      <c r="V264" s="2">
        <v>543.47</v>
      </c>
      <c r="W264" s="2">
        <v>37.39</v>
      </c>
      <c r="X264" s="2">
        <v>70</v>
      </c>
      <c r="Y264" s="2" t="s">
        <v>1721</v>
      </c>
      <c r="Z264" s="2">
        <v>70</v>
      </c>
      <c r="AA264" s="2">
        <v>0</v>
      </c>
      <c r="AB264" s="2">
        <v>0</v>
      </c>
      <c r="AC264" s="5">
        <v>44515</v>
      </c>
      <c r="AD264" s="6">
        <f t="shared" si="30"/>
        <v>111.80538461538461</v>
      </c>
      <c r="AE264" s="6">
        <f t="shared" si="31"/>
        <v>41.805384615384611</v>
      </c>
      <c r="AF264" s="7">
        <f t="shared" si="32"/>
        <v>910</v>
      </c>
      <c r="AG264" s="6">
        <f t="shared" si="33"/>
        <v>543.47</v>
      </c>
    </row>
    <row r="265" spans="1:33">
      <c r="A265" s="1" t="s">
        <v>2568</v>
      </c>
      <c r="B265" s="2" t="s">
        <v>1724</v>
      </c>
      <c r="C265" s="2" t="s">
        <v>1725</v>
      </c>
      <c r="D265" s="3" t="s">
        <v>2591</v>
      </c>
      <c r="E265" s="3" t="s">
        <v>1650</v>
      </c>
      <c r="F265" s="2" t="s">
        <v>1726</v>
      </c>
      <c r="G265" s="2" t="s">
        <v>27</v>
      </c>
      <c r="H265" s="2">
        <v>0</v>
      </c>
      <c r="I265" s="2">
        <v>1</v>
      </c>
      <c r="J265" s="2">
        <v>0</v>
      </c>
      <c r="K265" s="2">
        <v>0</v>
      </c>
      <c r="L265" s="2">
        <v>0</v>
      </c>
      <c r="M265" s="7">
        <f t="shared" si="28"/>
        <v>1</v>
      </c>
      <c r="N265" s="2" t="s">
        <v>1647</v>
      </c>
      <c r="O265" s="2">
        <v>0</v>
      </c>
      <c r="P265" s="2">
        <v>112.14</v>
      </c>
      <c r="Q265" s="2">
        <v>0</v>
      </c>
      <c r="R265" s="2">
        <v>0</v>
      </c>
      <c r="S265" s="4">
        <f t="shared" si="29"/>
        <v>112.14</v>
      </c>
      <c r="T265" s="2">
        <v>70</v>
      </c>
      <c r="U265" s="2">
        <v>0</v>
      </c>
      <c r="V265" s="2">
        <v>26.54</v>
      </c>
      <c r="W265" s="2">
        <v>23.67</v>
      </c>
      <c r="X265" s="2">
        <v>70</v>
      </c>
      <c r="Y265" s="2" t="s">
        <v>1721</v>
      </c>
      <c r="Z265" s="2">
        <v>70</v>
      </c>
      <c r="AA265" s="2">
        <v>0</v>
      </c>
      <c r="AB265" s="2">
        <v>0</v>
      </c>
      <c r="AC265" s="2" t="s">
        <v>30</v>
      </c>
      <c r="AD265" s="6">
        <f t="shared" si="30"/>
        <v>112.14</v>
      </c>
      <c r="AE265" s="6">
        <f t="shared" si="31"/>
        <v>42.14</v>
      </c>
      <c r="AF265" s="7">
        <f t="shared" si="32"/>
        <v>70</v>
      </c>
      <c r="AG265" s="6">
        <f t="shared" si="33"/>
        <v>42.14</v>
      </c>
    </row>
    <row r="266" spans="1:33">
      <c r="A266" s="1" t="s">
        <v>2573</v>
      </c>
      <c r="B266" s="2" t="s">
        <v>1724</v>
      </c>
      <c r="C266" s="2" t="s">
        <v>1725</v>
      </c>
      <c r="D266" s="3" t="s">
        <v>2591</v>
      </c>
      <c r="E266" s="3" t="s">
        <v>1650</v>
      </c>
      <c r="F266" s="2" t="s">
        <v>371</v>
      </c>
      <c r="G266" s="2" t="s">
        <v>103</v>
      </c>
      <c r="H266" s="2">
        <v>7</v>
      </c>
      <c r="I266" s="2">
        <v>0</v>
      </c>
      <c r="J266" s="2">
        <v>0</v>
      </c>
      <c r="K266" s="2">
        <v>0</v>
      </c>
      <c r="L266" s="2">
        <v>0</v>
      </c>
      <c r="M266" s="7">
        <f t="shared" si="28"/>
        <v>7</v>
      </c>
      <c r="N266" s="2" t="s">
        <v>1647</v>
      </c>
      <c r="O266" s="2">
        <v>667.15</v>
      </c>
      <c r="P266" s="2">
        <v>0</v>
      </c>
      <c r="Q266" s="2">
        <v>0</v>
      </c>
      <c r="R266" s="2">
        <v>0</v>
      </c>
      <c r="S266" s="4">
        <f t="shared" si="29"/>
        <v>667.15</v>
      </c>
      <c r="T266" s="2">
        <v>490</v>
      </c>
      <c r="U266" s="2">
        <v>0</v>
      </c>
      <c r="V266" s="2">
        <v>177.15</v>
      </c>
      <c r="W266" s="2">
        <v>26.55</v>
      </c>
      <c r="X266" s="2">
        <v>70</v>
      </c>
      <c r="Y266" s="2" t="s">
        <v>1721</v>
      </c>
      <c r="Z266" s="2">
        <v>70</v>
      </c>
      <c r="AA266" s="2">
        <v>0</v>
      </c>
      <c r="AB266" s="2">
        <v>0</v>
      </c>
      <c r="AC266" s="5">
        <v>44522</v>
      </c>
      <c r="AD266" s="6">
        <f t="shared" si="30"/>
        <v>95.30714285714285</v>
      </c>
      <c r="AE266" s="6">
        <f t="shared" si="31"/>
        <v>25.30714285714285</v>
      </c>
      <c r="AF266" s="7">
        <f t="shared" si="32"/>
        <v>490</v>
      </c>
      <c r="AG266" s="6">
        <f t="shared" si="33"/>
        <v>177.14999999999998</v>
      </c>
    </row>
    <row r="267" spans="1:33">
      <c r="A267" s="1" t="s">
        <v>2576</v>
      </c>
      <c r="B267" s="2" t="s">
        <v>1724</v>
      </c>
      <c r="C267" s="2" t="s">
        <v>1725</v>
      </c>
      <c r="D267" s="3" t="s">
        <v>2591</v>
      </c>
      <c r="E267" s="3" t="s">
        <v>1650</v>
      </c>
      <c r="F267" s="2" t="s">
        <v>2465</v>
      </c>
      <c r="G267" s="2" t="s">
        <v>47</v>
      </c>
      <c r="H267" s="2">
        <v>9</v>
      </c>
      <c r="I267" s="2">
        <v>0</v>
      </c>
      <c r="J267" s="2">
        <v>0</v>
      </c>
      <c r="K267" s="2">
        <v>0</v>
      </c>
      <c r="L267" s="2">
        <v>0</v>
      </c>
      <c r="M267" s="7">
        <f t="shared" si="28"/>
        <v>9</v>
      </c>
      <c r="N267" s="2" t="s">
        <v>1647</v>
      </c>
      <c r="O267" s="2">
        <v>831.81</v>
      </c>
      <c r="P267" s="2">
        <v>0</v>
      </c>
      <c r="Q267" s="2">
        <v>0</v>
      </c>
      <c r="R267" s="2">
        <v>0</v>
      </c>
      <c r="S267" s="4">
        <f t="shared" si="29"/>
        <v>831.81</v>
      </c>
      <c r="T267" s="2">
        <v>630</v>
      </c>
      <c r="U267" s="2">
        <v>0</v>
      </c>
      <c r="V267" s="2">
        <v>201.81</v>
      </c>
      <c r="W267" s="2">
        <v>24.26</v>
      </c>
      <c r="X267" s="2">
        <v>70</v>
      </c>
      <c r="Y267" s="2" t="s">
        <v>1721</v>
      </c>
      <c r="Z267" s="2">
        <v>70</v>
      </c>
      <c r="AA267" s="2">
        <v>0</v>
      </c>
      <c r="AB267" s="2">
        <v>0</v>
      </c>
      <c r="AC267" s="5">
        <v>44485</v>
      </c>
      <c r="AD267" s="6">
        <f t="shared" si="30"/>
        <v>92.423333333333332</v>
      </c>
      <c r="AE267" s="6">
        <f t="shared" si="31"/>
        <v>22.423333333333332</v>
      </c>
      <c r="AF267" s="7">
        <f t="shared" si="32"/>
        <v>630</v>
      </c>
      <c r="AG267" s="6">
        <f t="shared" si="33"/>
        <v>201.80999999999995</v>
      </c>
    </row>
    <row r="268" spans="1:33">
      <c r="A268" s="1" t="s">
        <v>2576</v>
      </c>
      <c r="B268" s="2" t="s">
        <v>1724</v>
      </c>
      <c r="C268" s="2" t="s">
        <v>1725</v>
      </c>
      <c r="D268" s="3" t="s">
        <v>2591</v>
      </c>
      <c r="E268" s="3" t="s">
        <v>1650</v>
      </c>
      <c r="F268" s="2" t="s">
        <v>1421</v>
      </c>
      <c r="G268" s="2" t="s">
        <v>87</v>
      </c>
      <c r="H268" s="2">
        <v>1</v>
      </c>
      <c r="I268" s="2">
        <v>0</v>
      </c>
      <c r="J268" s="2">
        <v>0</v>
      </c>
      <c r="K268" s="2">
        <v>0</v>
      </c>
      <c r="L268" s="2">
        <v>0</v>
      </c>
      <c r="M268" s="7">
        <f t="shared" si="28"/>
        <v>1</v>
      </c>
      <c r="N268" s="2" t="s">
        <v>1647</v>
      </c>
      <c r="O268" s="2">
        <v>92.5</v>
      </c>
      <c r="P268" s="2">
        <v>0</v>
      </c>
      <c r="Q268" s="2">
        <v>0</v>
      </c>
      <c r="R268" s="2">
        <v>0</v>
      </c>
      <c r="S268" s="4">
        <f t="shared" si="29"/>
        <v>92.5</v>
      </c>
      <c r="T268" s="2">
        <v>70</v>
      </c>
      <c r="U268" s="2">
        <v>0</v>
      </c>
      <c r="V268" s="2">
        <v>6.9</v>
      </c>
      <c r="W268" s="2">
        <v>7.46</v>
      </c>
      <c r="X268" s="2">
        <v>70</v>
      </c>
      <c r="Y268" s="2" t="s">
        <v>1721</v>
      </c>
      <c r="Z268" s="2">
        <v>70</v>
      </c>
      <c r="AA268" s="2">
        <v>0</v>
      </c>
      <c r="AB268" s="2">
        <v>0</v>
      </c>
      <c r="AC268" s="2" t="s">
        <v>30</v>
      </c>
      <c r="AD268" s="6">
        <f t="shared" si="30"/>
        <v>92.5</v>
      </c>
      <c r="AE268" s="6">
        <f t="shared" si="31"/>
        <v>22.5</v>
      </c>
      <c r="AF268" s="7">
        <f t="shared" si="32"/>
        <v>70</v>
      </c>
      <c r="AG268" s="6">
        <f t="shared" si="33"/>
        <v>22.5</v>
      </c>
    </row>
    <row r="269" spans="1:33">
      <c r="A269" s="1" t="s">
        <v>2571</v>
      </c>
      <c r="B269" s="2" t="s">
        <v>1724</v>
      </c>
      <c r="C269" s="2" t="s">
        <v>1725</v>
      </c>
      <c r="D269" s="3" t="s">
        <v>2591</v>
      </c>
      <c r="E269" s="3" t="s">
        <v>1650</v>
      </c>
      <c r="F269" s="2" t="s">
        <v>1236</v>
      </c>
      <c r="G269" s="2" t="s">
        <v>134</v>
      </c>
      <c r="H269" s="2">
        <v>27</v>
      </c>
      <c r="I269" s="2">
        <v>2</v>
      </c>
      <c r="J269" s="2">
        <v>0</v>
      </c>
      <c r="K269" s="2">
        <v>0</v>
      </c>
      <c r="L269" s="2">
        <v>0</v>
      </c>
      <c r="M269" s="7">
        <f t="shared" si="28"/>
        <v>29</v>
      </c>
      <c r="N269" s="2" t="s">
        <v>1647</v>
      </c>
      <c r="O269" s="2">
        <v>3023.73</v>
      </c>
      <c r="P269" s="2">
        <v>224.24</v>
      </c>
      <c r="Q269" s="2">
        <v>0</v>
      </c>
      <c r="R269" s="2">
        <v>0</v>
      </c>
      <c r="S269" s="4">
        <f t="shared" si="29"/>
        <v>3247.9700000000003</v>
      </c>
      <c r="T269" s="2">
        <v>2030</v>
      </c>
      <c r="U269" s="2">
        <v>0</v>
      </c>
      <c r="V269" s="2">
        <v>1218.55</v>
      </c>
      <c r="W269" s="2">
        <v>37.520000000000003</v>
      </c>
      <c r="X269" s="2">
        <v>70</v>
      </c>
      <c r="Y269" s="2" t="s">
        <v>1721</v>
      </c>
      <c r="Z269" s="2">
        <v>70</v>
      </c>
      <c r="AA269" s="2">
        <v>0</v>
      </c>
      <c r="AB269" s="2">
        <v>0</v>
      </c>
      <c r="AC269" s="5">
        <v>44517</v>
      </c>
      <c r="AD269" s="6">
        <f t="shared" si="30"/>
        <v>111.99896551724139</v>
      </c>
      <c r="AE269" s="6">
        <f t="shared" si="31"/>
        <v>41.998965517241388</v>
      </c>
      <c r="AF269" s="7">
        <f t="shared" si="32"/>
        <v>2030</v>
      </c>
      <c r="AG269" s="6">
        <f t="shared" si="33"/>
        <v>1217.9700000000003</v>
      </c>
    </row>
    <row r="270" spans="1:33">
      <c r="A270" s="1" t="s">
        <v>2571</v>
      </c>
      <c r="B270" s="2" t="s">
        <v>1724</v>
      </c>
      <c r="C270" s="2" t="s">
        <v>1725</v>
      </c>
      <c r="D270" s="3" t="s">
        <v>2591</v>
      </c>
      <c r="E270" s="3" t="s">
        <v>1650</v>
      </c>
      <c r="F270" s="2" t="s">
        <v>1236</v>
      </c>
      <c r="G270" s="2" t="s">
        <v>134</v>
      </c>
      <c r="H270" s="2">
        <v>12</v>
      </c>
      <c r="I270" s="2">
        <v>0</v>
      </c>
      <c r="J270" s="2">
        <v>0</v>
      </c>
      <c r="K270" s="2">
        <v>0</v>
      </c>
      <c r="L270" s="2">
        <v>0</v>
      </c>
      <c r="M270" s="7">
        <f t="shared" si="28"/>
        <v>12</v>
      </c>
      <c r="N270" s="2" t="s">
        <v>1647</v>
      </c>
      <c r="O270" s="2">
        <v>1343.42</v>
      </c>
      <c r="P270" s="2">
        <v>0</v>
      </c>
      <c r="Q270" s="2">
        <v>0</v>
      </c>
      <c r="R270" s="2">
        <v>0</v>
      </c>
      <c r="S270" s="4">
        <f t="shared" si="29"/>
        <v>1343.42</v>
      </c>
      <c r="T270" s="2">
        <v>840</v>
      </c>
      <c r="U270" s="2">
        <v>0</v>
      </c>
      <c r="V270" s="2">
        <v>316.22000000000003</v>
      </c>
      <c r="W270" s="2">
        <v>23.54</v>
      </c>
      <c r="X270" s="2">
        <v>70</v>
      </c>
      <c r="Y270" s="2" t="s">
        <v>1721</v>
      </c>
      <c r="Z270" s="2">
        <v>70</v>
      </c>
      <c r="AA270" s="2">
        <v>0</v>
      </c>
      <c r="AB270" s="2">
        <v>0</v>
      </c>
      <c r="AC270" s="2" t="s">
        <v>30</v>
      </c>
      <c r="AD270" s="6">
        <f t="shared" si="30"/>
        <v>111.95166666666667</v>
      </c>
      <c r="AE270" s="6">
        <f t="shared" si="31"/>
        <v>41.951666666666668</v>
      </c>
      <c r="AF270" s="7">
        <f t="shared" si="32"/>
        <v>840</v>
      </c>
      <c r="AG270" s="6">
        <f t="shared" si="33"/>
        <v>503.42000000000007</v>
      </c>
    </row>
    <row r="271" spans="1:33">
      <c r="A271" s="1" t="s">
        <v>2575</v>
      </c>
      <c r="B271" s="2" t="s">
        <v>1747</v>
      </c>
      <c r="C271" s="2" t="s">
        <v>1748</v>
      </c>
      <c r="D271" s="3" t="s">
        <v>2591</v>
      </c>
      <c r="E271" s="3" t="s">
        <v>1650</v>
      </c>
      <c r="F271" s="2" t="s">
        <v>2429</v>
      </c>
      <c r="G271" s="2" t="s">
        <v>259</v>
      </c>
      <c r="H271" s="2">
        <v>1</v>
      </c>
      <c r="I271" s="2">
        <v>0</v>
      </c>
      <c r="J271" s="2">
        <v>0</v>
      </c>
      <c r="K271" s="2">
        <v>0</v>
      </c>
      <c r="L271" s="2">
        <v>0</v>
      </c>
      <c r="M271" s="7">
        <f t="shared" si="28"/>
        <v>1</v>
      </c>
      <c r="N271" s="2" t="s">
        <v>1647</v>
      </c>
      <c r="O271" s="2">
        <v>205.61</v>
      </c>
      <c r="P271" s="2">
        <v>0</v>
      </c>
      <c r="Q271" s="2">
        <v>0</v>
      </c>
      <c r="R271" s="2">
        <v>0</v>
      </c>
      <c r="S271" s="4">
        <f t="shared" si="29"/>
        <v>205.61</v>
      </c>
      <c r="T271" s="2">
        <v>130</v>
      </c>
      <c r="U271" s="2">
        <v>0</v>
      </c>
      <c r="V271" s="2">
        <v>86.86</v>
      </c>
      <c r="W271" s="2">
        <v>42.25</v>
      </c>
      <c r="X271" s="2">
        <v>130</v>
      </c>
      <c r="Y271" s="2" t="s">
        <v>1721</v>
      </c>
      <c r="Z271" s="2">
        <v>130</v>
      </c>
      <c r="AA271" s="2">
        <v>0</v>
      </c>
      <c r="AB271" s="2">
        <v>0</v>
      </c>
      <c r="AC271" s="5">
        <v>44414</v>
      </c>
      <c r="AD271" s="6">
        <f t="shared" si="30"/>
        <v>205.61</v>
      </c>
      <c r="AE271" s="6">
        <f t="shared" si="31"/>
        <v>75.610000000000014</v>
      </c>
      <c r="AF271" s="7">
        <f t="shared" si="32"/>
        <v>130</v>
      </c>
      <c r="AG271" s="6">
        <f t="shared" si="33"/>
        <v>75.610000000000014</v>
      </c>
    </row>
    <row r="272" spans="1:33">
      <c r="A272" s="1" t="s">
        <v>2575</v>
      </c>
      <c r="B272" s="2" t="s">
        <v>1747</v>
      </c>
      <c r="C272" s="2" t="s">
        <v>1748</v>
      </c>
      <c r="D272" s="3" t="s">
        <v>2591</v>
      </c>
      <c r="E272" s="3" t="s">
        <v>1650</v>
      </c>
      <c r="F272" s="2" t="s">
        <v>1197</v>
      </c>
      <c r="G272" s="2" t="s">
        <v>134</v>
      </c>
      <c r="H272" s="2">
        <v>3</v>
      </c>
      <c r="I272" s="2">
        <v>0</v>
      </c>
      <c r="J272" s="2">
        <v>0</v>
      </c>
      <c r="K272" s="2">
        <v>0</v>
      </c>
      <c r="L272" s="2">
        <v>0</v>
      </c>
      <c r="M272" s="7">
        <f t="shared" si="28"/>
        <v>3</v>
      </c>
      <c r="N272" s="2" t="s">
        <v>1647</v>
      </c>
      <c r="O272" s="2">
        <v>616.77</v>
      </c>
      <c r="P272" s="2">
        <v>0</v>
      </c>
      <c r="Q272" s="2">
        <v>0</v>
      </c>
      <c r="R272" s="2">
        <v>0</v>
      </c>
      <c r="S272" s="4">
        <f t="shared" si="29"/>
        <v>616.77</v>
      </c>
      <c r="T272" s="2">
        <v>390</v>
      </c>
      <c r="U272" s="2">
        <v>0</v>
      </c>
      <c r="V272" s="2">
        <v>260.52</v>
      </c>
      <c r="W272" s="2">
        <v>42.24</v>
      </c>
      <c r="X272" s="2">
        <v>130</v>
      </c>
      <c r="Y272" s="2" t="s">
        <v>1721</v>
      </c>
      <c r="Z272" s="2">
        <v>130</v>
      </c>
      <c r="AA272" s="2">
        <v>0</v>
      </c>
      <c r="AB272" s="2">
        <v>0</v>
      </c>
      <c r="AC272" s="5">
        <v>44414</v>
      </c>
      <c r="AD272" s="6">
        <f t="shared" si="30"/>
        <v>205.59</v>
      </c>
      <c r="AE272" s="6">
        <f t="shared" si="31"/>
        <v>75.59</v>
      </c>
      <c r="AF272" s="7">
        <f t="shared" si="32"/>
        <v>390</v>
      </c>
      <c r="AG272" s="6">
        <f t="shared" si="33"/>
        <v>226.76999999999998</v>
      </c>
    </row>
    <row r="273" spans="1:33">
      <c r="A273" s="1" t="s">
        <v>2577</v>
      </c>
      <c r="B273" s="2" t="s">
        <v>1719</v>
      </c>
      <c r="C273" s="2" t="s">
        <v>1720</v>
      </c>
      <c r="D273" s="3" t="s">
        <v>2591</v>
      </c>
      <c r="E273" s="3" t="s">
        <v>1650</v>
      </c>
      <c r="F273" s="2" t="s">
        <v>884</v>
      </c>
      <c r="G273" s="2" t="s">
        <v>131</v>
      </c>
      <c r="H273" s="2">
        <v>4</v>
      </c>
      <c r="I273" s="2">
        <v>0</v>
      </c>
      <c r="J273" s="2">
        <v>0</v>
      </c>
      <c r="K273" s="2">
        <v>0</v>
      </c>
      <c r="L273" s="2">
        <v>0</v>
      </c>
      <c r="M273" s="7">
        <f t="shared" si="28"/>
        <v>4</v>
      </c>
      <c r="N273" s="2" t="s">
        <v>1647</v>
      </c>
      <c r="O273" s="2">
        <v>372.01</v>
      </c>
      <c r="P273" s="2">
        <v>0</v>
      </c>
      <c r="Q273" s="2">
        <v>0</v>
      </c>
      <c r="R273" s="2">
        <v>0</v>
      </c>
      <c r="S273" s="4">
        <f t="shared" si="29"/>
        <v>372.01</v>
      </c>
      <c r="T273" s="2">
        <v>280</v>
      </c>
      <c r="U273" s="2">
        <v>0</v>
      </c>
      <c r="V273" s="2">
        <v>92.01</v>
      </c>
      <c r="W273" s="2">
        <v>24.73</v>
      </c>
      <c r="X273" s="2">
        <v>70</v>
      </c>
      <c r="Y273" s="2" t="s">
        <v>1721</v>
      </c>
      <c r="Z273" s="2">
        <v>70</v>
      </c>
      <c r="AA273" s="2">
        <v>0</v>
      </c>
      <c r="AB273" s="2">
        <v>0</v>
      </c>
      <c r="AC273" s="5">
        <v>44400</v>
      </c>
      <c r="AD273" s="6">
        <f t="shared" si="30"/>
        <v>93.002499999999998</v>
      </c>
      <c r="AE273" s="6">
        <f t="shared" si="31"/>
        <v>23.002499999999998</v>
      </c>
      <c r="AF273" s="7">
        <f t="shared" si="32"/>
        <v>280</v>
      </c>
      <c r="AG273" s="6">
        <f t="shared" si="33"/>
        <v>92.009999999999991</v>
      </c>
    </row>
    <row r="274" spans="1:33">
      <c r="A274" s="1" t="s">
        <v>2569</v>
      </c>
      <c r="B274" s="2" t="s">
        <v>1719</v>
      </c>
      <c r="C274" s="2" t="s">
        <v>1720</v>
      </c>
      <c r="D274" s="3" t="s">
        <v>2591</v>
      </c>
      <c r="E274" s="3" t="s">
        <v>1650</v>
      </c>
      <c r="F274" s="2" t="s">
        <v>364</v>
      </c>
      <c r="G274" s="2" t="s">
        <v>47</v>
      </c>
      <c r="H274" s="2">
        <v>15</v>
      </c>
      <c r="I274" s="2">
        <v>0</v>
      </c>
      <c r="J274" s="2">
        <v>0</v>
      </c>
      <c r="K274" s="2">
        <v>0</v>
      </c>
      <c r="L274" s="2">
        <v>0</v>
      </c>
      <c r="M274" s="7">
        <f t="shared" si="28"/>
        <v>15</v>
      </c>
      <c r="N274" s="2" t="s">
        <v>1647</v>
      </c>
      <c r="O274" s="2">
        <v>1401.87</v>
      </c>
      <c r="P274" s="2">
        <v>0</v>
      </c>
      <c r="Q274" s="2">
        <v>0</v>
      </c>
      <c r="R274" s="2">
        <v>0</v>
      </c>
      <c r="S274" s="4">
        <f t="shared" si="29"/>
        <v>1401.87</v>
      </c>
      <c r="T274" s="2">
        <v>1050</v>
      </c>
      <c r="U274" s="2">
        <v>0</v>
      </c>
      <c r="V274" s="2">
        <v>117.87</v>
      </c>
      <c r="W274" s="2">
        <v>8.41</v>
      </c>
      <c r="X274" s="2">
        <v>70</v>
      </c>
      <c r="Y274" s="2" t="s">
        <v>1721</v>
      </c>
      <c r="Z274" s="2">
        <v>70</v>
      </c>
      <c r="AA274" s="2">
        <v>0</v>
      </c>
      <c r="AB274" s="2">
        <v>0</v>
      </c>
      <c r="AC274" s="2" t="s">
        <v>2296</v>
      </c>
      <c r="AD274" s="6">
        <f t="shared" si="30"/>
        <v>93.457999999999998</v>
      </c>
      <c r="AE274" s="6">
        <f t="shared" si="31"/>
        <v>23.457999999999998</v>
      </c>
      <c r="AF274" s="7">
        <f t="shared" si="32"/>
        <v>1050</v>
      </c>
      <c r="AG274" s="6">
        <f t="shared" si="33"/>
        <v>351.86999999999989</v>
      </c>
    </row>
    <row r="275" spans="1:33">
      <c r="A275" s="1" t="s">
        <v>2572</v>
      </c>
      <c r="B275" s="2" t="s">
        <v>1719</v>
      </c>
      <c r="C275" s="2" t="s">
        <v>1720</v>
      </c>
      <c r="D275" s="3" t="s">
        <v>2591</v>
      </c>
      <c r="E275" s="3" t="s">
        <v>1650</v>
      </c>
      <c r="F275" s="2" t="s">
        <v>709</v>
      </c>
      <c r="G275" s="2" t="s">
        <v>47</v>
      </c>
      <c r="H275" s="2">
        <v>14</v>
      </c>
      <c r="I275" s="2">
        <v>0</v>
      </c>
      <c r="J275" s="2">
        <v>0</v>
      </c>
      <c r="K275" s="2">
        <v>0</v>
      </c>
      <c r="L275" s="2">
        <v>0</v>
      </c>
      <c r="M275" s="7">
        <f t="shared" si="28"/>
        <v>14</v>
      </c>
      <c r="N275" s="2" t="s">
        <v>1647</v>
      </c>
      <c r="O275" s="2">
        <v>1563.99</v>
      </c>
      <c r="P275" s="2">
        <v>0</v>
      </c>
      <c r="Q275" s="2">
        <v>0</v>
      </c>
      <c r="R275" s="2">
        <v>0</v>
      </c>
      <c r="S275" s="4">
        <f t="shared" si="29"/>
        <v>1563.99</v>
      </c>
      <c r="T275" s="2">
        <v>980</v>
      </c>
      <c r="U275" s="2">
        <v>0</v>
      </c>
      <c r="V275" s="2">
        <v>584.69000000000005</v>
      </c>
      <c r="W275" s="2">
        <v>37.380000000000003</v>
      </c>
      <c r="X275" s="2">
        <v>70</v>
      </c>
      <c r="Y275" s="2" t="s">
        <v>1721</v>
      </c>
      <c r="Z275" s="2">
        <v>70</v>
      </c>
      <c r="AA275" s="2">
        <v>0</v>
      </c>
      <c r="AB275" s="2">
        <v>0</v>
      </c>
      <c r="AC275" s="5">
        <v>44503</v>
      </c>
      <c r="AD275" s="6">
        <f t="shared" si="30"/>
        <v>111.71357142857143</v>
      </c>
      <c r="AE275" s="6">
        <f t="shared" si="31"/>
        <v>41.713571428571427</v>
      </c>
      <c r="AF275" s="7">
        <f t="shared" si="32"/>
        <v>980</v>
      </c>
      <c r="AG275" s="6">
        <f t="shared" si="33"/>
        <v>583.99</v>
      </c>
    </row>
    <row r="276" spans="1:33">
      <c r="A276" s="1" t="s">
        <v>2572</v>
      </c>
      <c r="B276" s="2" t="s">
        <v>1719</v>
      </c>
      <c r="C276" s="2" t="s">
        <v>1720</v>
      </c>
      <c r="D276" s="3" t="s">
        <v>2591</v>
      </c>
      <c r="E276" s="3" t="s">
        <v>1650</v>
      </c>
      <c r="F276" s="2" t="s">
        <v>551</v>
      </c>
      <c r="G276" s="2" t="s">
        <v>27</v>
      </c>
      <c r="H276" s="2">
        <v>3</v>
      </c>
      <c r="I276" s="2">
        <v>3</v>
      </c>
      <c r="J276" s="2">
        <v>0</v>
      </c>
      <c r="K276" s="2">
        <v>0</v>
      </c>
      <c r="L276" s="2">
        <v>0</v>
      </c>
      <c r="M276" s="7">
        <f t="shared" si="28"/>
        <v>6</v>
      </c>
      <c r="N276" s="2" t="s">
        <v>1647</v>
      </c>
      <c r="O276" s="2">
        <v>336.45</v>
      </c>
      <c r="P276" s="2">
        <v>335.85</v>
      </c>
      <c r="Q276" s="2">
        <v>0</v>
      </c>
      <c r="R276" s="2">
        <v>0</v>
      </c>
      <c r="S276" s="4">
        <f t="shared" si="29"/>
        <v>672.3</v>
      </c>
      <c r="T276" s="2">
        <v>420</v>
      </c>
      <c r="U276" s="2">
        <v>0</v>
      </c>
      <c r="V276" s="2">
        <v>158.69999999999999</v>
      </c>
      <c r="W276" s="2">
        <v>23.61</v>
      </c>
      <c r="X276" s="2">
        <v>70</v>
      </c>
      <c r="Y276" s="2" t="s">
        <v>1721</v>
      </c>
      <c r="Z276" s="2">
        <v>70</v>
      </c>
      <c r="AA276" s="2">
        <v>0</v>
      </c>
      <c r="AB276" s="2">
        <v>0</v>
      </c>
      <c r="AC276" s="2" t="s">
        <v>30</v>
      </c>
      <c r="AD276" s="6">
        <f t="shared" si="30"/>
        <v>112.05</v>
      </c>
      <c r="AE276" s="6">
        <f t="shared" si="31"/>
        <v>42.05</v>
      </c>
      <c r="AF276" s="7">
        <f t="shared" si="32"/>
        <v>420</v>
      </c>
      <c r="AG276" s="6">
        <f t="shared" si="33"/>
        <v>252.29999999999995</v>
      </c>
    </row>
    <row r="277" spans="1:33">
      <c r="A277" s="1" t="s">
        <v>2575</v>
      </c>
      <c r="B277" s="2" t="s">
        <v>1719</v>
      </c>
      <c r="C277" s="2" t="s">
        <v>1720</v>
      </c>
      <c r="D277" s="3" t="s">
        <v>2591</v>
      </c>
      <c r="E277" s="3" t="s">
        <v>1650</v>
      </c>
      <c r="F277" s="2" t="s">
        <v>743</v>
      </c>
      <c r="G277" s="2" t="s">
        <v>47</v>
      </c>
      <c r="H277" s="2">
        <v>9</v>
      </c>
      <c r="I277" s="2">
        <v>0</v>
      </c>
      <c r="J277" s="2">
        <v>0</v>
      </c>
      <c r="K277" s="2">
        <v>0</v>
      </c>
      <c r="L277" s="2">
        <v>0</v>
      </c>
      <c r="M277" s="7">
        <f t="shared" si="28"/>
        <v>9</v>
      </c>
      <c r="N277" s="2" t="s">
        <v>1647</v>
      </c>
      <c r="O277" s="2">
        <v>916.83</v>
      </c>
      <c r="P277" s="2">
        <v>0</v>
      </c>
      <c r="Q277" s="2">
        <v>0</v>
      </c>
      <c r="R277" s="2">
        <v>0</v>
      </c>
      <c r="S277" s="4">
        <f t="shared" si="29"/>
        <v>916.83</v>
      </c>
      <c r="T277" s="2">
        <v>630</v>
      </c>
      <c r="U277" s="2">
        <v>0</v>
      </c>
      <c r="V277" s="2">
        <v>286.83</v>
      </c>
      <c r="W277" s="2">
        <v>31.28</v>
      </c>
      <c r="X277" s="2">
        <v>70</v>
      </c>
      <c r="Y277" s="2" t="s">
        <v>1721</v>
      </c>
      <c r="Z277" s="2">
        <v>70</v>
      </c>
      <c r="AA277" s="2">
        <v>0</v>
      </c>
      <c r="AB277" s="2">
        <v>0</v>
      </c>
      <c r="AC277" s="5">
        <v>44456</v>
      </c>
      <c r="AD277" s="6">
        <f t="shared" si="30"/>
        <v>101.87</v>
      </c>
      <c r="AE277" s="6">
        <f t="shared" si="31"/>
        <v>31.870000000000005</v>
      </c>
      <c r="AF277" s="7">
        <f t="shared" si="32"/>
        <v>630</v>
      </c>
      <c r="AG277" s="6">
        <f t="shared" si="33"/>
        <v>286.83000000000004</v>
      </c>
    </row>
    <row r="278" spans="1:33">
      <c r="A278" s="1" t="s">
        <v>2575</v>
      </c>
      <c r="B278" s="2" t="s">
        <v>1719</v>
      </c>
      <c r="C278" s="2" t="s">
        <v>1720</v>
      </c>
      <c r="D278" s="3" t="s">
        <v>2591</v>
      </c>
      <c r="E278" s="3" t="s">
        <v>1650</v>
      </c>
      <c r="F278" s="2" t="s">
        <v>729</v>
      </c>
      <c r="G278" s="2" t="s">
        <v>87</v>
      </c>
      <c r="H278" s="2">
        <v>1</v>
      </c>
      <c r="I278" s="2">
        <v>0</v>
      </c>
      <c r="J278" s="2">
        <v>0</v>
      </c>
      <c r="K278" s="2">
        <v>0</v>
      </c>
      <c r="L278" s="2">
        <v>0</v>
      </c>
      <c r="M278" s="7">
        <f t="shared" si="28"/>
        <v>1</v>
      </c>
      <c r="N278" s="2" t="s">
        <v>1647</v>
      </c>
      <c r="O278" s="2">
        <v>101.87</v>
      </c>
      <c r="P278" s="2">
        <v>0</v>
      </c>
      <c r="Q278" s="2">
        <v>0</v>
      </c>
      <c r="R278" s="2">
        <v>0</v>
      </c>
      <c r="S278" s="4">
        <f t="shared" si="29"/>
        <v>101.87</v>
      </c>
      <c r="T278" s="2">
        <v>70</v>
      </c>
      <c r="U278" s="2">
        <v>0</v>
      </c>
      <c r="V278" s="2">
        <v>16.27</v>
      </c>
      <c r="W278" s="2">
        <v>15.97</v>
      </c>
      <c r="X278" s="2">
        <v>70</v>
      </c>
      <c r="Y278" s="2" t="s">
        <v>1721</v>
      </c>
      <c r="Z278" s="2">
        <v>70</v>
      </c>
      <c r="AA278" s="2">
        <v>0</v>
      </c>
      <c r="AB278" s="2">
        <v>0</v>
      </c>
      <c r="AC278" s="2" t="s">
        <v>30</v>
      </c>
      <c r="AD278" s="6">
        <f t="shared" si="30"/>
        <v>101.87</v>
      </c>
      <c r="AE278" s="6">
        <f t="shared" si="31"/>
        <v>31.870000000000005</v>
      </c>
      <c r="AF278" s="7">
        <f t="shared" si="32"/>
        <v>70</v>
      </c>
      <c r="AG278" s="6">
        <f t="shared" si="33"/>
        <v>31.870000000000005</v>
      </c>
    </row>
    <row r="279" spans="1:33">
      <c r="A279" s="1" t="s">
        <v>2574</v>
      </c>
      <c r="B279" s="2" t="s">
        <v>1719</v>
      </c>
      <c r="C279" s="2" t="s">
        <v>1720</v>
      </c>
      <c r="D279" s="3" t="s">
        <v>2591</v>
      </c>
      <c r="E279" s="3" t="s">
        <v>1650</v>
      </c>
      <c r="F279" s="2" t="s">
        <v>290</v>
      </c>
      <c r="G279" s="2" t="s">
        <v>131</v>
      </c>
      <c r="H279" s="2">
        <v>16</v>
      </c>
      <c r="I279" s="2">
        <v>22</v>
      </c>
      <c r="J279" s="2">
        <v>0</v>
      </c>
      <c r="K279" s="2">
        <v>0</v>
      </c>
      <c r="L279" s="2">
        <v>0</v>
      </c>
      <c r="M279" s="7">
        <f t="shared" si="28"/>
        <v>38</v>
      </c>
      <c r="N279" s="2" t="s">
        <v>1647</v>
      </c>
      <c r="O279" s="2">
        <v>1737.84</v>
      </c>
      <c r="P279" s="2">
        <v>2327.11</v>
      </c>
      <c r="Q279" s="2">
        <v>0</v>
      </c>
      <c r="R279" s="2">
        <v>0</v>
      </c>
      <c r="S279" s="4">
        <f t="shared" si="29"/>
        <v>4064.95</v>
      </c>
      <c r="T279" s="2">
        <v>2660</v>
      </c>
      <c r="U279" s="2">
        <v>0</v>
      </c>
      <c r="V279" s="2">
        <v>812.15</v>
      </c>
      <c r="W279" s="2">
        <v>19.98</v>
      </c>
      <c r="X279" s="2">
        <v>70</v>
      </c>
      <c r="Y279" s="2" t="s">
        <v>1721</v>
      </c>
      <c r="Z279" s="2">
        <v>70</v>
      </c>
      <c r="AA279" s="2">
        <v>0</v>
      </c>
      <c r="AB279" s="2">
        <v>0</v>
      </c>
      <c r="AC279" s="2" t="s">
        <v>2379</v>
      </c>
      <c r="AD279" s="6">
        <f t="shared" si="30"/>
        <v>106.97236842105262</v>
      </c>
      <c r="AE279" s="6">
        <f t="shared" si="31"/>
        <v>36.972368421052622</v>
      </c>
      <c r="AF279" s="7">
        <f t="shared" si="32"/>
        <v>2660</v>
      </c>
      <c r="AG279" s="6">
        <f t="shared" si="33"/>
        <v>1404.9499999999998</v>
      </c>
    </row>
    <row r="280" spans="1:33">
      <c r="A280" s="1" t="s">
        <v>2568</v>
      </c>
      <c r="B280" s="2" t="s">
        <v>1719</v>
      </c>
      <c r="C280" s="2" t="s">
        <v>1720</v>
      </c>
      <c r="D280" s="3" t="s">
        <v>2591</v>
      </c>
      <c r="E280" s="3" t="s">
        <v>1650</v>
      </c>
      <c r="F280" s="2" t="s">
        <v>746</v>
      </c>
      <c r="G280" s="2" t="s">
        <v>134</v>
      </c>
      <c r="H280" s="2">
        <v>17</v>
      </c>
      <c r="I280" s="2">
        <v>7</v>
      </c>
      <c r="J280" s="2">
        <v>0</v>
      </c>
      <c r="K280" s="2">
        <v>0</v>
      </c>
      <c r="L280" s="2">
        <v>0</v>
      </c>
      <c r="M280" s="7">
        <f t="shared" si="28"/>
        <v>24</v>
      </c>
      <c r="N280" s="2" t="s">
        <v>1647</v>
      </c>
      <c r="O280" s="2">
        <v>1903.7</v>
      </c>
      <c r="P280" s="2">
        <v>783.68</v>
      </c>
      <c r="Q280" s="2">
        <v>0</v>
      </c>
      <c r="R280" s="2">
        <v>0</v>
      </c>
      <c r="S280" s="4">
        <f t="shared" si="29"/>
        <v>2687.38</v>
      </c>
      <c r="T280" s="2">
        <v>1680</v>
      </c>
      <c r="U280" s="2">
        <v>0</v>
      </c>
      <c r="V280" s="2">
        <v>1007.38</v>
      </c>
      <c r="W280" s="2">
        <v>37.49</v>
      </c>
      <c r="X280" s="2">
        <v>70</v>
      </c>
      <c r="Y280" s="2" t="s">
        <v>1721</v>
      </c>
      <c r="Z280" s="2">
        <v>70</v>
      </c>
      <c r="AA280" s="2">
        <v>0</v>
      </c>
      <c r="AB280" s="2">
        <v>0</v>
      </c>
      <c r="AC280" s="5">
        <v>44515</v>
      </c>
      <c r="AD280" s="6">
        <f t="shared" si="30"/>
        <v>111.97416666666668</v>
      </c>
      <c r="AE280" s="6">
        <f t="shared" si="31"/>
        <v>41.974166666666676</v>
      </c>
      <c r="AF280" s="7">
        <f t="shared" si="32"/>
        <v>1680</v>
      </c>
      <c r="AG280" s="6">
        <f t="shared" si="33"/>
        <v>1007.3800000000001</v>
      </c>
    </row>
    <row r="281" spans="1:33">
      <c r="A281" s="1" t="s">
        <v>2568</v>
      </c>
      <c r="B281" s="2" t="s">
        <v>1719</v>
      </c>
      <c r="C281" s="2" t="s">
        <v>1720</v>
      </c>
      <c r="D281" s="3" t="s">
        <v>2591</v>
      </c>
      <c r="E281" s="3" t="s">
        <v>1650</v>
      </c>
      <c r="F281" s="2" t="s">
        <v>746</v>
      </c>
      <c r="G281" s="2" t="s">
        <v>80</v>
      </c>
      <c r="H281" s="2">
        <v>1</v>
      </c>
      <c r="I281" s="2">
        <v>0</v>
      </c>
      <c r="J281" s="2">
        <v>0</v>
      </c>
      <c r="K281" s="2">
        <v>0</v>
      </c>
      <c r="L281" s="2">
        <v>0</v>
      </c>
      <c r="M281" s="7">
        <f t="shared" si="28"/>
        <v>1</v>
      </c>
      <c r="N281" s="2" t="s">
        <v>1647</v>
      </c>
      <c r="O281" s="2">
        <v>112.08</v>
      </c>
      <c r="P281" s="2">
        <v>0</v>
      </c>
      <c r="Q281" s="2">
        <v>0</v>
      </c>
      <c r="R281" s="2">
        <v>0</v>
      </c>
      <c r="S281" s="4">
        <f t="shared" si="29"/>
        <v>112.08</v>
      </c>
      <c r="T281" s="2">
        <v>70</v>
      </c>
      <c r="U281" s="2">
        <v>0</v>
      </c>
      <c r="V281" s="2">
        <v>26.48</v>
      </c>
      <c r="W281" s="2">
        <v>23.63</v>
      </c>
      <c r="X281" s="2">
        <v>70</v>
      </c>
      <c r="Y281" s="2" t="s">
        <v>1721</v>
      </c>
      <c r="Z281" s="2">
        <v>70</v>
      </c>
      <c r="AA281" s="2">
        <v>0</v>
      </c>
      <c r="AB281" s="2">
        <v>0</v>
      </c>
      <c r="AC281" s="2" t="s">
        <v>30</v>
      </c>
      <c r="AD281" s="6">
        <f t="shared" si="30"/>
        <v>112.08</v>
      </c>
      <c r="AE281" s="6">
        <f t="shared" si="31"/>
        <v>42.08</v>
      </c>
      <c r="AF281" s="7">
        <f t="shared" si="32"/>
        <v>70</v>
      </c>
      <c r="AG281" s="6">
        <f t="shared" si="33"/>
        <v>42.08</v>
      </c>
    </row>
    <row r="282" spans="1:33">
      <c r="A282" s="1" t="s">
        <v>2573</v>
      </c>
      <c r="B282" s="2" t="s">
        <v>1719</v>
      </c>
      <c r="C282" s="2" t="s">
        <v>1720</v>
      </c>
      <c r="D282" s="3" t="s">
        <v>2591</v>
      </c>
      <c r="E282" s="3" t="s">
        <v>1650</v>
      </c>
      <c r="F282" s="2" t="s">
        <v>984</v>
      </c>
      <c r="G282" s="2" t="s">
        <v>116</v>
      </c>
      <c r="H282" s="2">
        <v>3</v>
      </c>
      <c r="I282" s="2">
        <v>0</v>
      </c>
      <c r="J282" s="2">
        <v>0</v>
      </c>
      <c r="K282" s="2">
        <v>0</v>
      </c>
      <c r="L282" s="2">
        <v>0</v>
      </c>
      <c r="M282" s="7">
        <f t="shared" si="28"/>
        <v>3</v>
      </c>
      <c r="N282" s="2" t="s">
        <v>1647</v>
      </c>
      <c r="O282" s="2">
        <v>280.27</v>
      </c>
      <c r="P282" s="2">
        <v>0</v>
      </c>
      <c r="Q282" s="2">
        <v>0</v>
      </c>
      <c r="R282" s="2">
        <v>0</v>
      </c>
      <c r="S282" s="4">
        <f t="shared" si="29"/>
        <v>280.27</v>
      </c>
      <c r="T282" s="2">
        <v>210</v>
      </c>
      <c r="U282" s="2">
        <v>0</v>
      </c>
      <c r="V282" s="2">
        <v>70.27</v>
      </c>
      <c r="W282" s="2">
        <v>25.07</v>
      </c>
      <c r="X282" s="2">
        <v>70</v>
      </c>
      <c r="Y282" s="2" t="s">
        <v>1721</v>
      </c>
      <c r="Z282" s="2">
        <v>70</v>
      </c>
      <c r="AA282" s="2">
        <v>0</v>
      </c>
      <c r="AB282" s="2">
        <v>0</v>
      </c>
      <c r="AC282" s="5">
        <v>44193</v>
      </c>
      <c r="AD282" s="6">
        <f t="shared" si="30"/>
        <v>93.423333333333332</v>
      </c>
      <c r="AE282" s="6">
        <f t="shared" si="31"/>
        <v>23.423333333333332</v>
      </c>
      <c r="AF282" s="7">
        <f t="shared" si="32"/>
        <v>210</v>
      </c>
      <c r="AG282" s="6">
        <f t="shared" si="33"/>
        <v>70.269999999999982</v>
      </c>
    </row>
    <row r="283" spans="1:33">
      <c r="A283" s="1" t="s">
        <v>2576</v>
      </c>
      <c r="B283" s="2" t="s">
        <v>1719</v>
      </c>
      <c r="C283" s="2" t="s">
        <v>1720</v>
      </c>
      <c r="D283" s="3" t="s">
        <v>2591</v>
      </c>
      <c r="E283" s="3" t="s">
        <v>1650</v>
      </c>
      <c r="F283" s="2" t="s">
        <v>2461</v>
      </c>
      <c r="G283" s="2" t="s">
        <v>103</v>
      </c>
      <c r="H283" s="2">
        <v>3</v>
      </c>
      <c r="I283" s="2">
        <v>0</v>
      </c>
      <c r="J283" s="2">
        <v>0</v>
      </c>
      <c r="K283" s="2">
        <v>0</v>
      </c>
      <c r="L283" s="2">
        <v>0</v>
      </c>
      <c r="M283" s="7">
        <f t="shared" si="28"/>
        <v>3</v>
      </c>
      <c r="N283" s="2" t="s">
        <v>1647</v>
      </c>
      <c r="O283" s="2">
        <v>277.57</v>
      </c>
      <c r="P283" s="2">
        <v>0</v>
      </c>
      <c r="Q283" s="2">
        <v>0</v>
      </c>
      <c r="R283" s="2">
        <v>0</v>
      </c>
      <c r="S283" s="4">
        <f t="shared" si="29"/>
        <v>277.57</v>
      </c>
      <c r="T283" s="2">
        <v>210</v>
      </c>
      <c r="U283" s="2">
        <v>0</v>
      </c>
      <c r="V283" s="2">
        <v>67.569999999999993</v>
      </c>
      <c r="W283" s="2">
        <v>24.34</v>
      </c>
      <c r="X283" s="2">
        <v>70</v>
      </c>
      <c r="Y283" s="2" t="s">
        <v>1721</v>
      </c>
      <c r="Z283" s="2">
        <v>70</v>
      </c>
      <c r="AA283" s="2">
        <v>0</v>
      </c>
      <c r="AB283" s="2">
        <v>0</v>
      </c>
      <c r="AC283" s="5">
        <v>44485</v>
      </c>
      <c r="AD283" s="6">
        <f t="shared" si="30"/>
        <v>92.523333333333326</v>
      </c>
      <c r="AE283" s="6">
        <f t="shared" si="31"/>
        <v>22.523333333333326</v>
      </c>
      <c r="AF283" s="7">
        <f t="shared" si="32"/>
        <v>210</v>
      </c>
      <c r="AG283" s="6">
        <f t="shared" si="33"/>
        <v>67.569999999999993</v>
      </c>
    </row>
    <row r="284" spans="1:33">
      <c r="A284" s="1" t="s">
        <v>2571</v>
      </c>
      <c r="B284" s="2" t="s">
        <v>1719</v>
      </c>
      <c r="C284" s="2" t="s">
        <v>1720</v>
      </c>
      <c r="D284" s="3" t="s">
        <v>2591</v>
      </c>
      <c r="E284" s="3" t="s">
        <v>1650</v>
      </c>
      <c r="F284" s="2" t="s">
        <v>2324</v>
      </c>
      <c r="G284" s="2" t="s">
        <v>124</v>
      </c>
      <c r="H284" s="2">
        <v>26</v>
      </c>
      <c r="I284" s="2">
        <v>0</v>
      </c>
      <c r="J284" s="2">
        <v>0</v>
      </c>
      <c r="K284" s="2">
        <v>0</v>
      </c>
      <c r="L284" s="2">
        <v>0</v>
      </c>
      <c r="M284" s="7">
        <f t="shared" si="28"/>
        <v>26</v>
      </c>
      <c r="N284" s="2" t="s">
        <v>1647</v>
      </c>
      <c r="O284" s="2">
        <v>2958.65</v>
      </c>
      <c r="P284" s="2">
        <v>0</v>
      </c>
      <c r="Q284" s="2">
        <v>0</v>
      </c>
      <c r="R284" s="2">
        <v>0</v>
      </c>
      <c r="S284" s="4">
        <f t="shared" si="29"/>
        <v>2958.65</v>
      </c>
      <c r="T284" s="2">
        <v>1820</v>
      </c>
      <c r="U284" s="2">
        <v>0</v>
      </c>
      <c r="V284" s="2">
        <v>1146</v>
      </c>
      <c r="W284" s="2">
        <v>38.729999999999997</v>
      </c>
      <c r="X284" s="2">
        <v>70</v>
      </c>
      <c r="Y284" s="2" t="s">
        <v>1721</v>
      </c>
      <c r="Z284" s="2">
        <v>70</v>
      </c>
      <c r="AA284" s="2">
        <v>0</v>
      </c>
      <c r="AB284" s="2">
        <v>0</v>
      </c>
      <c r="AC284" s="5">
        <v>44517</v>
      </c>
      <c r="AD284" s="6">
        <f t="shared" si="30"/>
        <v>113.79423076923078</v>
      </c>
      <c r="AE284" s="6">
        <f t="shared" si="31"/>
        <v>43.794230769230779</v>
      </c>
      <c r="AF284" s="7">
        <f t="shared" si="32"/>
        <v>1820</v>
      </c>
      <c r="AG284" s="6">
        <f t="shared" si="33"/>
        <v>1138.6500000000001</v>
      </c>
    </row>
    <row r="285" spans="1:33">
      <c r="A285" s="1" t="s">
        <v>2571</v>
      </c>
      <c r="B285" s="2" t="s">
        <v>1719</v>
      </c>
      <c r="C285" s="2" t="s">
        <v>1720</v>
      </c>
      <c r="D285" s="3" t="s">
        <v>2591</v>
      </c>
      <c r="E285" s="3" t="s">
        <v>1650</v>
      </c>
      <c r="F285" s="2" t="s">
        <v>2324</v>
      </c>
      <c r="G285" s="2" t="s">
        <v>134</v>
      </c>
      <c r="H285" s="2">
        <v>1</v>
      </c>
      <c r="I285" s="2">
        <v>0</v>
      </c>
      <c r="J285" s="2">
        <v>0</v>
      </c>
      <c r="K285" s="2">
        <v>0</v>
      </c>
      <c r="L285" s="2">
        <v>0</v>
      </c>
      <c r="M285" s="7">
        <f t="shared" ref="M285:M316" si="34">SUM(H285:L285)</f>
        <v>1</v>
      </c>
      <c r="N285" s="2" t="s">
        <v>1647</v>
      </c>
      <c r="O285" s="2">
        <v>111.72</v>
      </c>
      <c r="P285" s="2">
        <v>0</v>
      </c>
      <c r="Q285" s="2">
        <v>0</v>
      </c>
      <c r="R285" s="2">
        <v>0</v>
      </c>
      <c r="S285" s="4">
        <f t="shared" si="29"/>
        <v>111.72</v>
      </c>
      <c r="T285" s="2">
        <v>70</v>
      </c>
      <c r="U285" s="2">
        <v>0</v>
      </c>
      <c r="V285" s="2">
        <v>26.12</v>
      </c>
      <c r="W285" s="2">
        <v>23.38</v>
      </c>
      <c r="X285" s="2">
        <v>70</v>
      </c>
      <c r="Y285" s="2" t="s">
        <v>1721</v>
      </c>
      <c r="Z285" s="2">
        <v>70</v>
      </c>
      <c r="AA285" s="2">
        <v>0</v>
      </c>
      <c r="AB285" s="2">
        <v>0</v>
      </c>
      <c r="AC285" s="2" t="s">
        <v>30</v>
      </c>
      <c r="AD285" s="6">
        <f t="shared" si="30"/>
        <v>111.72</v>
      </c>
      <c r="AE285" s="6">
        <f t="shared" si="31"/>
        <v>41.72</v>
      </c>
      <c r="AF285" s="7">
        <f t="shared" si="32"/>
        <v>70</v>
      </c>
      <c r="AG285" s="6">
        <f t="shared" si="33"/>
        <v>41.72</v>
      </c>
    </row>
    <row r="286" spans="1:33">
      <c r="A286" s="1" t="s">
        <v>2572</v>
      </c>
      <c r="B286" s="2" t="s">
        <v>1774</v>
      </c>
      <c r="C286" s="2" t="s">
        <v>1775</v>
      </c>
      <c r="D286" s="3" t="s">
        <v>2591</v>
      </c>
      <c r="E286" s="3" t="s">
        <v>1650</v>
      </c>
      <c r="F286" s="2" t="s">
        <v>1776</v>
      </c>
      <c r="G286" s="2" t="s">
        <v>124</v>
      </c>
      <c r="H286" s="2">
        <v>4</v>
      </c>
      <c r="I286" s="2">
        <v>1</v>
      </c>
      <c r="J286" s="2">
        <v>0</v>
      </c>
      <c r="K286" s="2">
        <v>0</v>
      </c>
      <c r="L286" s="2">
        <v>0</v>
      </c>
      <c r="M286" s="7">
        <f t="shared" si="34"/>
        <v>5</v>
      </c>
      <c r="N286" s="2" t="s">
        <v>1647</v>
      </c>
      <c r="O286" s="2">
        <v>822.34</v>
      </c>
      <c r="P286" s="2">
        <v>205.55</v>
      </c>
      <c r="Q286" s="2">
        <v>0</v>
      </c>
      <c r="R286" s="2">
        <v>0</v>
      </c>
      <c r="S286" s="4">
        <f t="shared" si="29"/>
        <v>1027.8900000000001</v>
      </c>
      <c r="T286" s="2">
        <v>725</v>
      </c>
      <c r="U286" s="2">
        <v>0</v>
      </c>
      <c r="V286" s="2">
        <v>313.24</v>
      </c>
      <c r="W286" s="2">
        <v>30.47</v>
      </c>
      <c r="X286" s="2">
        <v>145</v>
      </c>
      <c r="Y286" s="2" t="s">
        <v>1721</v>
      </c>
      <c r="Z286" s="2">
        <v>145</v>
      </c>
      <c r="AA286" s="2">
        <v>0</v>
      </c>
      <c r="AB286" s="2">
        <v>0</v>
      </c>
      <c r="AC286" s="5">
        <v>44328</v>
      </c>
      <c r="AD286" s="6">
        <f t="shared" si="30"/>
        <v>205.57800000000003</v>
      </c>
      <c r="AE286" s="6">
        <f t="shared" si="31"/>
        <v>60.578000000000031</v>
      </c>
      <c r="AF286" s="7">
        <f t="shared" si="32"/>
        <v>725</v>
      </c>
      <c r="AG286" s="6">
        <f t="shared" si="33"/>
        <v>302.8900000000001</v>
      </c>
    </row>
    <row r="287" spans="1:33">
      <c r="A287" s="1" t="s">
        <v>2574</v>
      </c>
      <c r="B287" s="2" t="s">
        <v>1648</v>
      </c>
      <c r="C287" s="2" t="s">
        <v>1649</v>
      </c>
      <c r="D287" s="3" t="s">
        <v>2591</v>
      </c>
      <c r="E287" s="3" t="s">
        <v>1650</v>
      </c>
      <c r="F287" s="2" t="s">
        <v>1651</v>
      </c>
      <c r="G287" s="2" t="s">
        <v>116</v>
      </c>
      <c r="H287" s="2">
        <v>2</v>
      </c>
      <c r="I287" s="2">
        <v>0</v>
      </c>
      <c r="J287" s="2">
        <v>0</v>
      </c>
      <c r="K287" s="2">
        <v>0</v>
      </c>
      <c r="L287" s="2">
        <v>0</v>
      </c>
      <c r="M287" s="7">
        <f t="shared" si="34"/>
        <v>2</v>
      </c>
      <c r="N287" s="2" t="s">
        <v>1332</v>
      </c>
      <c r="O287" s="2">
        <v>224.3</v>
      </c>
      <c r="P287" s="2">
        <v>0</v>
      </c>
      <c r="Q287" s="2">
        <v>0</v>
      </c>
      <c r="R287" s="2">
        <v>0</v>
      </c>
      <c r="S287" s="4">
        <f t="shared" si="29"/>
        <v>224.3</v>
      </c>
      <c r="T287" s="2">
        <v>96</v>
      </c>
      <c r="U287" s="2">
        <v>0</v>
      </c>
      <c r="V287" s="2">
        <v>140.30000000000001</v>
      </c>
      <c r="W287" s="2">
        <v>62.55</v>
      </c>
      <c r="X287" s="2">
        <v>48</v>
      </c>
      <c r="Y287" s="2" t="s">
        <v>1652</v>
      </c>
      <c r="Z287" s="2">
        <v>48</v>
      </c>
      <c r="AA287" s="2">
        <v>0</v>
      </c>
      <c r="AB287" s="2">
        <v>0</v>
      </c>
      <c r="AC287" s="2" t="s">
        <v>30</v>
      </c>
      <c r="AD287" s="6">
        <f t="shared" si="30"/>
        <v>112.15</v>
      </c>
      <c r="AE287" s="6">
        <f t="shared" si="31"/>
        <v>64.150000000000006</v>
      </c>
      <c r="AF287" s="7">
        <f t="shared" si="32"/>
        <v>96</v>
      </c>
      <c r="AG287" s="6">
        <f t="shared" si="33"/>
        <v>128.30000000000001</v>
      </c>
    </row>
    <row r="288" spans="1:33">
      <c r="A288" s="1" t="s">
        <v>2577</v>
      </c>
      <c r="B288" s="2" t="s">
        <v>1382</v>
      </c>
      <c r="C288" s="2" t="s">
        <v>1383</v>
      </c>
      <c r="D288" s="3" t="s">
        <v>2591</v>
      </c>
      <c r="E288" s="3" t="s">
        <v>1377</v>
      </c>
      <c r="F288" s="2" t="s">
        <v>1384</v>
      </c>
      <c r="G288" s="2" t="s">
        <v>27</v>
      </c>
      <c r="H288" s="2">
        <v>0</v>
      </c>
      <c r="I288" s="2">
        <v>80</v>
      </c>
      <c r="J288" s="2">
        <v>0</v>
      </c>
      <c r="K288" s="2">
        <v>0</v>
      </c>
      <c r="L288" s="2">
        <v>0</v>
      </c>
      <c r="M288" s="7">
        <f t="shared" si="34"/>
        <v>80</v>
      </c>
      <c r="N288" s="2" t="s">
        <v>1308</v>
      </c>
      <c r="O288" s="2">
        <v>0</v>
      </c>
      <c r="P288" s="2">
        <v>3363.38</v>
      </c>
      <c r="Q288" s="2">
        <v>0</v>
      </c>
      <c r="R288" s="2">
        <v>0</v>
      </c>
      <c r="S288" s="4">
        <f t="shared" si="29"/>
        <v>3363.38</v>
      </c>
      <c r="T288" s="2">
        <v>2800</v>
      </c>
      <c r="U288" s="2">
        <v>0</v>
      </c>
      <c r="V288" s="2">
        <v>746.56</v>
      </c>
      <c r="W288" s="2">
        <v>22.2</v>
      </c>
      <c r="X288" s="2">
        <v>35</v>
      </c>
      <c r="Y288" s="2" t="s">
        <v>1309</v>
      </c>
      <c r="Z288" s="2">
        <v>19</v>
      </c>
      <c r="AA288" s="2">
        <v>0</v>
      </c>
      <c r="AB288" s="2">
        <v>0</v>
      </c>
      <c r="AC288" s="5">
        <v>44550</v>
      </c>
      <c r="AD288" s="6">
        <f t="shared" si="30"/>
        <v>42.042250000000003</v>
      </c>
      <c r="AE288" s="6">
        <f t="shared" si="31"/>
        <v>23.042250000000003</v>
      </c>
      <c r="AF288" s="7">
        <f t="shared" si="32"/>
        <v>1520</v>
      </c>
      <c r="AG288" s="6">
        <f t="shared" si="33"/>
        <v>1843.38</v>
      </c>
    </row>
    <row r="289" spans="1:33">
      <c r="A289" s="1" t="s">
        <v>2573</v>
      </c>
      <c r="B289" s="2" t="s">
        <v>1472</v>
      </c>
      <c r="C289" s="2" t="s">
        <v>1473</v>
      </c>
      <c r="D289" s="3" t="s">
        <v>2591</v>
      </c>
      <c r="E289" s="3" t="s">
        <v>1377</v>
      </c>
      <c r="F289" s="2" t="s">
        <v>1474</v>
      </c>
      <c r="G289" s="2" t="s">
        <v>55</v>
      </c>
      <c r="H289" s="2">
        <v>42</v>
      </c>
      <c r="I289" s="2">
        <v>0</v>
      </c>
      <c r="J289" s="2">
        <v>0</v>
      </c>
      <c r="K289" s="2">
        <v>0</v>
      </c>
      <c r="L289" s="2">
        <v>0</v>
      </c>
      <c r="M289" s="7">
        <f t="shared" si="34"/>
        <v>42</v>
      </c>
      <c r="N289" s="2" t="s">
        <v>1308</v>
      </c>
      <c r="O289" s="2">
        <v>117.76</v>
      </c>
      <c r="P289" s="2">
        <v>0</v>
      </c>
      <c r="Q289" s="2">
        <v>0</v>
      </c>
      <c r="R289" s="2">
        <v>0</v>
      </c>
      <c r="S289" s="4">
        <f t="shared" si="29"/>
        <v>117.76</v>
      </c>
      <c r="T289" s="2">
        <v>179.76</v>
      </c>
      <c r="U289" s="2">
        <v>0</v>
      </c>
      <c r="V289" s="2">
        <v>33.76</v>
      </c>
      <c r="W289" s="2">
        <v>28.67</v>
      </c>
      <c r="X289" s="2">
        <v>4.28</v>
      </c>
      <c r="Y289" s="2" t="s">
        <v>1309</v>
      </c>
      <c r="Z289" s="2">
        <v>2</v>
      </c>
      <c r="AA289" s="2">
        <v>0</v>
      </c>
      <c r="AB289" s="2">
        <v>0</v>
      </c>
      <c r="AC289" s="2" t="s">
        <v>149</v>
      </c>
      <c r="AD289" s="6">
        <f t="shared" si="30"/>
        <v>2.803809523809524</v>
      </c>
      <c r="AE289" s="6">
        <f t="shared" si="31"/>
        <v>0.80380952380952397</v>
      </c>
      <c r="AF289" s="7">
        <f t="shared" si="32"/>
        <v>84</v>
      </c>
      <c r="AG289" s="6">
        <f t="shared" si="33"/>
        <v>33.760000000000005</v>
      </c>
    </row>
    <row r="290" spans="1:33">
      <c r="A290" s="1" t="s">
        <v>2573</v>
      </c>
      <c r="B290" s="2" t="s">
        <v>1599</v>
      </c>
      <c r="C290" s="2" t="s">
        <v>1600</v>
      </c>
      <c r="D290" s="3" t="s">
        <v>2591</v>
      </c>
      <c r="E290" s="3" t="s">
        <v>1377</v>
      </c>
      <c r="F290" s="2" t="s">
        <v>1601</v>
      </c>
      <c r="G290" s="2" t="s">
        <v>103</v>
      </c>
      <c r="H290" s="2">
        <v>100</v>
      </c>
      <c r="I290" s="2">
        <v>0</v>
      </c>
      <c r="J290" s="2">
        <v>0</v>
      </c>
      <c r="K290" s="2">
        <v>0</v>
      </c>
      <c r="L290" s="2">
        <v>0</v>
      </c>
      <c r="M290" s="7">
        <f t="shared" si="34"/>
        <v>100</v>
      </c>
      <c r="N290" s="2" t="s">
        <v>1308</v>
      </c>
      <c r="O290" s="2">
        <v>500</v>
      </c>
      <c r="P290" s="2">
        <v>0</v>
      </c>
      <c r="Q290" s="2">
        <v>0</v>
      </c>
      <c r="R290" s="2">
        <v>0</v>
      </c>
      <c r="S290" s="4">
        <f t="shared" si="29"/>
        <v>500</v>
      </c>
      <c r="T290" s="2">
        <v>170</v>
      </c>
      <c r="U290" s="2">
        <v>0</v>
      </c>
      <c r="V290" s="2">
        <v>305</v>
      </c>
      <c r="W290" s="2">
        <v>61</v>
      </c>
      <c r="X290" s="2">
        <v>1.7</v>
      </c>
      <c r="Y290" s="2" t="s">
        <v>1309</v>
      </c>
      <c r="Z290" s="2">
        <v>1.7</v>
      </c>
      <c r="AA290" s="2">
        <v>0</v>
      </c>
      <c r="AB290" s="2">
        <v>0</v>
      </c>
      <c r="AC290" s="2" t="s">
        <v>30</v>
      </c>
      <c r="AD290" s="6">
        <f t="shared" si="30"/>
        <v>5</v>
      </c>
      <c r="AE290" s="6">
        <f t="shared" si="31"/>
        <v>3.3</v>
      </c>
      <c r="AF290" s="7">
        <f t="shared" si="32"/>
        <v>170</v>
      </c>
      <c r="AG290" s="6">
        <f t="shared" si="33"/>
        <v>330</v>
      </c>
    </row>
    <row r="291" spans="1:33">
      <c r="A291" s="1" t="s">
        <v>2572</v>
      </c>
      <c r="B291" s="2" t="s">
        <v>1514</v>
      </c>
      <c r="C291" s="2" t="s">
        <v>1515</v>
      </c>
      <c r="D291" s="3" t="s">
        <v>2591</v>
      </c>
      <c r="E291" s="3" t="s">
        <v>1377</v>
      </c>
      <c r="F291" s="2" t="s">
        <v>1516</v>
      </c>
      <c r="G291" s="2" t="s">
        <v>84</v>
      </c>
      <c r="H291" s="2">
        <v>40</v>
      </c>
      <c r="I291" s="2">
        <v>0</v>
      </c>
      <c r="J291" s="2">
        <v>0</v>
      </c>
      <c r="K291" s="2">
        <v>0</v>
      </c>
      <c r="L291" s="2">
        <v>0</v>
      </c>
      <c r="M291" s="7">
        <f t="shared" si="34"/>
        <v>40</v>
      </c>
      <c r="N291" s="2" t="s">
        <v>1308</v>
      </c>
      <c r="O291" s="2">
        <v>149.53</v>
      </c>
      <c r="P291" s="2">
        <v>0</v>
      </c>
      <c r="Q291" s="2">
        <v>0</v>
      </c>
      <c r="R291" s="2">
        <v>0</v>
      </c>
      <c r="S291" s="4">
        <f t="shared" si="29"/>
        <v>149.53</v>
      </c>
      <c r="T291" s="2">
        <v>92</v>
      </c>
      <c r="U291" s="2">
        <v>0</v>
      </c>
      <c r="V291" s="2">
        <v>57.53</v>
      </c>
      <c r="W291" s="2">
        <v>38.47</v>
      </c>
      <c r="X291" s="2">
        <v>2.2999999999999998</v>
      </c>
      <c r="Y291" s="2" t="s">
        <v>1309</v>
      </c>
      <c r="Z291" s="2">
        <v>2.2999999999999998</v>
      </c>
      <c r="AA291" s="2">
        <v>0</v>
      </c>
      <c r="AB291" s="2">
        <v>0</v>
      </c>
      <c r="AC291" s="5">
        <v>44461</v>
      </c>
      <c r="AD291" s="6">
        <f t="shared" si="30"/>
        <v>3.7382499999999999</v>
      </c>
      <c r="AE291" s="6">
        <f t="shared" si="31"/>
        <v>1.43825</v>
      </c>
      <c r="AF291" s="7">
        <f t="shared" si="32"/>
        <v>92</v>
      </c>
      <c r="AG291" s="6">
        <f t="shared" si="33"/>
        <v>57.53</v>
      </c>
    </row>
    <row r="292" spans="1:33">
      <c r="A292" s="1" t="s">
        <v>2577</v>
      </c>
      <c r="B292" s="2" t="s">
        <v>1506</v>
      </c>
      <c r="C292" s="2" t="s">
        <v>1507</v>
      </c>
      <c r="D292" s="3" t="s">
        <v>2591</v>
      </c>
      <c r="E292" s="3" t="s">
        <v>1377</v>
      </c>
      <c r="F292" s="2" t="s">
        <v>1508</v>
      </c>
      <c r="G292" s="2" t="s">
        <v>80</v>
      </c>
      <c r="H292" s="2">
        <v>45</v>
      </c>
      <c r="I292" s="2">
        <v>48</v>
      </c>
      <c r="J292" s="2">
        <v>0</v>
      </c>
      <c r="K292" s="2">
        <v>0</v>
      </c>
      <c r="L292" s="2">
        <v>0</v>
      </c>
      <c r="M292" s="7">
        <f t="shared" si="34"/>
        <v>93</v>
      </c>
      <c r="N292" s="2" t="s">
        <v>1308</v>
      </c>
      <c r="O292" s="2">
        <v>210.16</v>
      </c>
      <c r="P292" s="2">
        <v>224.23</v>
      </c>
      <c r="Q292" s="2">
        <v>0</v>
      </c>
      <c r="R292" s="2">
        <v>0</v>
      </c>
      <c r="S292" s="4">
        <f t="shared" si="29"/>
        <v>434.39</v>
      </c>
      <c r="T292" s="2">
        <v>218.55</v>
      </c>
      <c r="U292" s="2">
        <v>0</v>
      </c>
      <c r="V292" s="2">
        <v>215.84</v>
      </c>
      <c r="W292" s="2">
        <v>49.69</v>
      </c>
      <c r="X292" s="2">
        <v>2.35</v>
      </c>
      <c r="Y292" s="2" t="s">
        <v>1309</v>
      </c>
      <c r="Z292" s="2">
        <v>2.35</v>
      </c>
      <c r="AA292" s="2">
        <v>0</v>
      </c>
      <c r="AB292" s="2">
        <v>0</v>
      </c>
      <c r="AC292" s="5">
        <v>44509</v>
      </c>
      <c r="AD292" s="6">
        <f t="shared" si="30"/>
        <v>4.6708602150537635</v>
      </c>
      <c r="AE292" s="6">
        <f t="shared" si="31"/>
        <v>2.3208602150537634</v>
      </c>
      <c r="AF292" s="7">
        <f t="shared" si="32"/>
        <v>218.55</v>
      </c>
      <c r="AG292" s="6">
        <f t="shared" si="33"/>
        <v>215.83999999999997</v>
      </c>
    </row>
    <row r="293" spans="1:33">
      <c r="A293" s="1" t="s">
        <v>2569</v>
      </c>
      <c r="B293" s="2" t="s">
        <v>1506</v>
      </c>
      <c r="C293" s="2" t="s">
        <v>1507</v>
      </c>
      <c r="D293" s="3" t="s">
        <v>2591</v>
      </c>
      <c r="E293" s="3" t="s">
        <v>1377</v>
      </c>
      <c r="F293" s="2" t="s">
        <v>2216</v>
      </c>
      <c r="G293" s="2" t="s">
        <v>145</v>
      </c>
      <c r="H293" s="2">
        <v>0</v>
      </c>
      <c r="I293" s="2">
        <v>150</v>
      </c>
      <c r="J293" s="2">
        <v>0</v>
      </c>
      <c r="K293" s="2">
        <v>0</v>
      </c>
      <c r="L293" s="2">
        <v>0</v>
      </c>
      <c r="M293" s="7">
        <f t="shared" si="34"/>
        <v>150</v>
      </c>
      <c r="N293" s="2" t="s">
        <v>1308</v>
      </c>
      <c r="O293" s="2">
        <v>0</v>
      </c>
      <c r="P293" s="2">
        <v>594.77</v>
      </c>
      <c r="Q293" s="2">
        <v>0</v>
      </c>
      <c r="R293" s="2">
        <v>0</v>
      </c>
      <c r="S293" s="4">
        <f t="shared" si="29"/>
        <v>594.77</v>
      </c>
      <c r="T293" s="2">
        <v>352.5</v>
      </c>
      <c r="U293" s="2">
        <v>0</v>
      </c>
      <c r="V293" s="2">
        <v>377.27</v>
      </c>
      <c r="W293" s="2">
        <v>63.43</v>
      </c>
      <c r="X293" s="2">
        <v>2.35</v>
      </c>
      <c r="Y293" s="2" t="s">
        <v>1309</v>
      </c>
      <c r="Z293" s="2">
        <v>2.35</v>
      </c>
      <c r="AA293" s="2">
        <v>0</v>
      </c>
      <c r="AB293" s="2">
        <v>0</v>
      </c>
      <c r="AC293" s="2" t="s">
        <v>2292</v>
      </c>
      <c r="AD293" s="6">
        <f t="shared" si="30"/>
        <v>3.9651333333333332</v>
      </c>
      <c r="AE293" s="6">
        <f t="shared" si="31"/>
        <v>1.6151333333333331</v>
      </c>
      <c r="AF293" s="7">
        <f t="shared" si="32"/>
        <v>352.5</v>
      </c>
      <c r="AG293" s="6">
        <f t="shared" si="33"/>
        <v>242.26999999999998</v>
      </c>
    </row>
    <row r="294" spans="1:33">
      <c r="A294" s="1" t="s">
        <v>2572</v>
      </c>
      <c r="B294" s="2" t="s">
        <v>1506</v>
      </c>
      <c r="C294" s="2" t="s">
        <v>1507</v>
      </c>
      <c r="D294" s="3" t="s">
        <v>2591</v>
      </c>
      <c r="E294" s="3" t="s">
        <v>1377</v>
      </c>
      <c r="F294" s="2" t="s">
        <v>2353</v>
      </c>
      <c r="G294" s="2" t="s">
        <v>124</v>
      </c>
      <c r="H294" s="2">
        <v>30</v>
      </c>
      <c r="I294" s="2">
        <v>50</v>
      </c>
      <c r="J294" s="2">
        <v>0</v>
      </c>
      <c r="K294" s="2">
        <v>0</v>
      </c>
      <c r="L294" s="2">
        <v>0</v>
      </c>
      <c r="M294" s="7">
        <f t="shared" si="34"/>
        <v>80</v>
      </c>
      <c r="N294" s="2" t="s">
        <v>1308</v>
      </c>
      <c r="O294" s="2">
        <v>112.15</v>
      </c>
      <c r="P294" s="2">
        <v>186.86</v>
      </c>
      <c r="Q294" s="2">
        <v>0</v>
      </c>
      <c r="R294" s="2">
        <v>0</v>
      </c>
      <c r="S294" s="4">
        <f t="shared" si="29"/>
        <v>299.01</v>
      </c>
      <c r="T294" s="2">
        <v>188</v>
      </c>
      <c r="U294" s="2">
        <v>0</v>
      </c>
      <c r="V294" s="2">
        <v>163.01</v>
      </c>
      <c r="W294" s="2">
        <v>54.52</v>
      </c>
      <c r="X294" s="2">
        <v>2.35</v>
      </c>
      <c r="Y294" s="2" t="s">
        <v>1309</v>
      </c>
      <c r="Z294" s="2">
        <v>2.35</v>
      </c>
      <c r="AA294" s="2">
        <v>0</v>
      </c>
      <c r="AB294" s="2">
        <v>0</v>
      </c>
      <c r="AC294" s="5">
        <v>44412</v>
      </c>
      <c r="AD294" s="6">
        <f t="shared" si="30"/>
        <v>3.737625</v>
      </c>
      <c r="AE294" s="6">
        <f t="shared" si="31"/>
        <v>1.3876249999999999</v>
      </c>
      <c r="AF294" s="7">
        <f t="shared" si="32"/>
        <v>188</v>
      </c>
      <c r="AG294" s="6">
        <f t="shared" si="33"/>
        <v>111.00999999999999</v>
      </c>
    </row>
    <row r="295" spans="1:33">
      <c r="A295" s="1" t="s">
        <v>2575</v>
      </c>
      <c r="B295" s="2" t="s">
        <v>1506</v>
      </c>
      <c r="C295" s="2" t="s">
        <v>1507</v>
      </c>
      <c r="D295" s="3" t="s">
        <v>2591</v>
      </c>
      <c r="E295" s="3" t="s">
        <v>1377</v>
      </c>
      <c r="F295" s="2" t="s">
        <v>2434</v>
      </c>
      <c r="G295" s="2" t="s">
        <v>55</v>
      </c>
      <c r="H295" s="2">
        <v>95</v>
      </c>
      <c r="I295" s="2">
        <v>275</v>
      </c>
      <c r="J295" s="2">
        <v>0</v>
      </c>
      <c r="K295" s="2">
        <v>0</v>
      </c>
      <c r="L295" s="2">
        <v>0</v>
      </c>
      <c r="M295" s="7">
        <f t="shared" si="34"/>
        <v>370</v>
      </c>
      <c r="N295" s="2" t="s">
        <v>1308</v>
      </c>
      <c r="O295" s="2">
        <v>429.9</v>
      </c>
      <c r="P295" s="2">
        <v>1285.01</v>
      </c>
      <c r="Q295" s="2">
        <v>0</v>
      </c>
      <c r="R295" s="2">
        <v>0</v>
      </c>
      <c r="S295" s="4">
        <f t="shared" si="29"/>
        <v>1714.9099999999999</v>
      </c>
      <c r="T295" s="2">
        <v>869.5</v>
      </c>
      <c r="U295" s="2">
        <v>0</v>
      </c>
      <c r="V295" s="2">
        <v>1178.4100000000001</v>
      </c>
      <c r="W295" s="2">
        <v>68.72</v>
      </c>
      <c r="X295" s="2">
        <v>2.35</v>
      </c>
      <c r="Y295" s="2" t="s">
        <v>1309</v>
      </c>
      <c r="Z295" s="2">
        <v>2.35</v>
      </c>
      <c r="AA295" s="2">
        <v>0</v>
      </c>
      <c r="AB295" s="2">
        <v>0</v>
      </c>
      <c r="AC295" s="2" t="s">
        <v>2435</v>
      </c>
      <c r="AD295" s="6">
        <f t="shared" si="30"/>
        <v>4.6348918918918915</v>
      </c>
      <c r="AE295" s="6">
        <f t="shared" si="31"/>
        <v>2.2848918918918915</v>
      </c>
      <c r="AF295" s="7">
        <f t="shared" si="32"/>
        <v>869.5</v>
      </c>
      <c r="AG295" s="6">
        <f t="shared" si="33"/>
        <v>845.40999999999985</v>
      </c>
    </row>
    <row r="296" spans="1:33">
      <c r="A296" s="1" t="s">
        <v>2575</v>
      </c>
      <c r="B296" s="2" t="s">
        <v>1506</v>
      </c>
      <c r="C296" s="2" t="s">
        <v>1507</v>
      </c>
      <c r="D296" s="3" t="s">
        <v>2591</v>
      </c>
      <c r="E296" s="3" t="s">
        <v>1377</v>
      </c>
      <c r="F296" s="2" t="s">
        <v>2528</v>
      </c>
      <c r="G296" s="2" t="s">
        <v>77</v>
      </c>
      <c r="H296" s="2">
        <v>65</v>
      </c>
      <c r="I296" s="2">
        <v>0</v>
      </c>
      <c r="J296" s="2">
        <v>0</v>
      </c>
      <c r="K296" s="2">
        <v>0</v>
      </c>
      <c r="L296" s="2">
        <v>0</v>
      </c>
      <c r="M296" s="7">
        <f t="shared" si="34"/>
        <v>65</v>
      </c>
      <c r="N296" s="2" t="s">
        <v>1308</v>
      </c>
      <c r="O296" s="2">
        <v>242.99</v>
      </c>
      <c r="P296" s="2">
        <v>0</v>
      </c>
      <c r="Q296" s="2">
        <v>0</v>
      </c>
      <c r="R296" s="2">
        <v>0</v>
      </c>
      <c r="S296" s="4">
        <f t="shared" si="29"/>
        <v>242.99</v>
      </c>
      <c r="T296" s="2">
        <v>152.75</v>
      </c>
      <c r="U296" s="2">
        <v>0</v>
      </c>
      <c r="V296" s="2">
        <v>148.74</v>
      </c>
      <c r="W296" s="2">
        <v>61.21</v>
      </c>
      <c r="X296" s="2">
        <v>2.35</v>
      </c>
      <c r="Y296" s="2" t="s">
        <v>1309</v>
      </c>
      <c r="Z296" s="2">
        <v>2.35</v>
      </c>
      <c r="AA296" s="2">
        <v>0</v>
      </c>
      <c r="AB296" s="2">
        <v>0</v>
      </c>
      <c r="AC296" s="2" t="s">
        <v>30</v>
      </c>
      <c r="AD296" s="6">
        <f t="shared" si="30"/>
        <v>3.7383076923076923</v>
      </c>
      <c r="AE296" s="6">
        <f t="shared" si="31"/>
        <v>1.3883076923076922</v>
      </c>
      <c r="AF296" s="7">
        <f t="shared" si="32"/>
        <v>152.75</v>
      </c>
      <c r="AG296" s="6">
        <f t="shared" si="33"/>
        <v>90.240000000000009</v>
      </c>
    </row>
    <row r="297" spans="1:33">
      <c r="A297" s="1" t="s">
        <v>2574</v>
      </c>
      <c r="B297" s="2" t="s">
        <v>1506</v>
      </c>
      <c r="C297" s="2" t="s">
        <v>1507</v>
      </c>
      <c r="D297" s="3" t="s">
        <v>2591</v>
      </c>
      <c r="E297" s="3" t="s">
        <v>1377</v>
      </c>
      <c r="F297" s="2" t="s">
        <v>2406</v>
      </c>
      <c r="G297" s="2" t="s">
        <v>62</v>
      </c>
      <c r="H297" s="2">
        <v>0</v>
      </c>
      <c r="I297" s="2">
        <v>150</v>
      </c>
      <c r="J297" s="2">
        <v>0</v>
      </c>
      <c r="K297" s="2">
        <v>0</v>
      </c>
      <c r="L297" s="2">
        <v>0</v>
      </c>
      <c r="M297" s="7">
        <f t="shared" si="34"/>
        <v>150</v>
      </c>
      <c r="N297" s="2" t="s">
        <v>1308</v>
      </c>
      <c r="O297" s="2">
        <v>0</v>
      </c>
      <c r="P297" s="2">
        <v>560.75</v>
      </c>
      <c r="Q297" s="2">
        <v>0</v>
      </c>
      <c r="R297" s="2">
        <v>0</v>
      </c>
      <c r="S297" s="4">
        <f t="shared" si="29"/>
        <v>560.75</v>
      </c>
      <c r="T297" s="2">
        <v>352.5</v>
      </c>
      <c r="U297" s="2">
        <v>0</v>
      </c>
      <c r="V297" s="2">
        <v>301.25</v>
      </c>
      <c r="W297" s="2">
        <v>53.72</v>
      </c>
      <c r="X297" s="2">
        <v>2.35</v>
      </c>
      <c r="Y297" s="2" t="s">
        <v>1309</v>
      </c>
      <c r="Z297" s="2">
        <v>2.35</v>
      </c>
      <c r="AA297" s="2">
        <v>0</v>
      </c>
      <c r="AB297" s="2">
        <v>0</v>
      </c>
      <c r="AC297" s="5">
        <v>44519</v>
      </c>
      <c r="AD297" s="6">
        <f t="shared" si="30"/>
        <v>3.7383333333333333</v>
      </c>
      <c r="AE297" s="6">
        <f t="shared" si="31"/>
        <v>1.3883333333333332</v>
      </c>
      <c r="AF297" s="7">
        <f t="shared" si="32"/>
        <v>352.5</v>
      </c>
      <c r="AG297" s="6">
        <f t="shared" si="33"/>
        <v>208.25</v>
      </c>
    </row>
    <row r="298" spans="1:33">
      <c r="A298" s="1" t="s">
        <v>2568</v>
      </c>
      <c r="B298" s="2" t="s">
        <v>1506</v>
      </c>
      <c r="C298" s="2" t="s">
        <v>1507</v>
      </c>
      <c r="D298" s="3" t="s">
        <v>2591</v>
      </c>
      <c r="E298" s="3" t="s">
        <v>1377</v>
      </c>
      <c r="F298" s="2" t="s">
        <v>2562</v>
      </c>
      <c r="G298" s="2" t="s">
        <v>87</v>
      </c>
      <c r="H298" s="2">
        <v>220</v>
      </c>
      <c r="I298" s="2">
        <v>0</v>
      </c>
      <c r="J298" s="2">
        <v>0</v>
      </c>
      <c r="K298" s="2">
        <v>0</v>
      </c>
      <c r="L298" s="2">
        <v>0</v>
      </c>
      <c r="M298" s="7">
        <f t="shared" si="34"/>
        <v>220</v>
      </c>
      <c r="N298" s="2" t="s">
        <v>1308</v>
      </c>
      <c r="O298" s="2">
        <v>1027.6500000000001</v>
      </c>
      <c r="P298" s="2">
        <v>0</v>
      </c>
      <c r="Q298" s="2">
        <v>0</v>
      </c>
      <c r="R298" s="2">
        <v>0</v>
      </c>
      <c r="S298" s="4">
        <f t="shared" si="29"/>
        <v>1027.6500000000001</v>
      </c>
      <c r="T298" s="2">
        <v>517</v>
      </c>
      <c r="U298" s="2">
        <v>0</v>
      </c>
      <c r="V298" s="2">
        <v>631.65</v>
      </c>
      <c r="W298" s="2">
        <v>61.47</v>
      </c>
      <c r="X298" s="2">
        <v>2.35</v>
      </c>
      <c r="Y298" s="2" t="s">
        <v>1309</v>
      </c>
      <c r="Z298" s="2">
        <v>2.35</v>
      </c>
      <c r="AA298" s="2">
        <v>0</v>
      </c>
      <c r="AB298" s="2">
        <v>0</v>
      </c>
      <c r="AC298" s="5">
        <v>44485</v>
      </c>
      <c r="AD298" s="6">
        <f t="shared" si="30"/>
        <v>4.6711363636363643</v>
      </c>
      <c r="AE298" s="6">
        <f t="shared" si="31"/>
        <v>2.3211363636363642</v>
      </c>
      <c r="AF298" s="7">
        <f t="shared" si="32"/>
        <v>517</v>
      </c>
      <c r="AG298" s="6">
        <f t="shared" si="33"/>
        <v>510.65000000000009</v>
      </c>
    </row>
    <row r="299" spans="1:33">
      <c r="A299" s="1" t="s">
        <v>2576</v>
      </c>
      <c r="B299" s="2" t="s">
        <v>1506</v>
      </c>
      <c r="C299" s="2" t="s">
        <v>1507</v>
      </c>
      <c r="D299" s="3" t="s">
        <v>2591</v>
      </c>
      <c r="E299" s="3" t="s">
        <v>1377</v>
      </c>
      <c r="F299" s="2" t="s">
        <v>2466</v>
      </c>
      <c r="G299" s="2" t="s">
        <v>47</v>
      </c>
      <c r="H299" s="2">
        <v>640</v>
      </c>
      <c r="I299" s="2">
        <v>0</v>
      </c>
      <c r="J299" s="2">
        <v>0</v>
      </c>
      <c r="K299" s="2">
        <v>0</v>
      </c>
      <c r="L299" s="2">
        <v>0</v>
      </c>
      <c r="M299" s="7">
        <f t="shared" si="34"/>
        <v>640</v>
      </c>
      <c r="N299" s="2" t="s">
        <v>1308</v>
      </c>
      <c r="O299" s="2">
        <v>1794.12</v>
      </c>
      <c r="P299" s="2">
        <v>0</v>
      </c>
      <c r="Q299" s="2">
        <v>0</v>
      </c>
      <c r="R299" s="2">
        <v>0</v>
      </c>
      <c r="S299" s="4">
        <f t="shared" si="29"/>
        <v>1794.12</v>
      </c>
      <c r="T299" s="2">
        <v>1504</v>
      </c>
      <c r="U299" s="2">
        <v>0</v>
      </c>
      <c r="V299" s="2">
        <v>642.12</v>
      </c>
      <c r="W299" s="2">
        <v>35.79</v>
      </c>
      <c r="X299" s="2">
        <v>2.35</v>
      </c>
      <c r="Y299" s="2" t="s">
        <v>1309</v>
      </c>
      <c r="Z299" s="2">
        <v>2.35</v>
      </c>
      <c r="AA299" s="2">
        <v>0</v>
      </c>
      <c r="AB299" s="2">
        <v>0</v>
      </c>
      <c r="AC299" s="5">
        <v>44508</v>
      </c>
      <c r="AD299" s="6">
        <f t="shared" si="30"/>
        <v>2.8033124999999997</v>
      </c>
      <c r="AE299" s="6">
        <f t="shared" si="31"/>
        <v>0.45331249999999956</v>
      </c>
      <c r="AF299" s="7">
        <f t="shared" si="32"/>
        <v>1504</v>
      </c>
      <c r="AG299" s="6">
        <f t="shared" si="33"/>
        <v>290.11999999999989</v>
      </c>
    </row>
    <row r="300" spans="1:33">
      <c r="A300" s="1" t="s">
        <v>2576</v>
      </c>
      <c r="B300" s="2" t="s">
        <v>1506</v>
      </c>
      <c r="C300" s="2" t="s">
        <v>1507</v>
      </c>
      <c r="D300" s="3" t="s">
        <v>2591</v>
      </c>
      <c r="E300" s="3" t="s">
        <v>1377</v>
      </c>
      <c r="F300" s="2" t="s">
        <v>2539</v>
      </c>
      <c r="G300" s="2" t="s">
        <v>62</v>
      </c>
      <c r="H300" s="2">
        <v>145</v>
      </c>
      <c r="I300" s="2">
        <v>0</v>
      </c>
      <c r="J300" s="2">
        <v>0</v>
      </c>
      <c r="K300" s="2">
        <v>0</v>
      </c>
      <c r="L300" s="2">
        <v>0</v>
      </c>
      <c r="M300" s="7">
        <f t="shared" si="34"/>
        <v>145</v>
      </c>
      <c r="N300" s="2" t="s">
        <v>1308</v>
      </c>
      <c r="O300" s="2">
        <v>406.54</v>
      </c>
      <c r="P300" s="2">
        <v>0</v>
      </c>
      <c r="Q300" s="2">
        <v>0</v>
      </c>
      <c r="R300" s="2">
        <v>0</v>
      </c>
      <c r="S300" s="4">
        <f t="shared" si="29"/>
        <v>406.54</v>
      </c>
      <c r="T300" s="2">
        <v>340.75</v>
      </c>
      <c r="U300" s="2">
        <v>0</v>
      </c>
      <c r="V300" s="2">
        <v>196.29</v>
      </c>
      <c r="W300" s="2">
        <v>48.28</v>
      </c>
      <c r="X300" s="2">
        <v>2.35</v>
      </c>
      <c r="Y300" s="2" t="s">
        <v>1309</v>
      </c>
      <c r="Z300" s="2">
        <v>2.35</v>
      </c>
      <c r="AA300" s="2">
        <v>0</v>
      </c>
      <c r="AB300" s="2">
        <v>0</v>
      </c>
      <c r="AC300" s="2" t="s">
        <v>30</v>
      </c>
      <c r="AD300" s="6">
        <f t="shared" si="30"/>
        <v>2.8037241379310345</v>
      </c>
      <c r="AE300" s="6">
        <f t="shared" si="31"/>
        <v>0.45372413793103439</v>
      </c>
      <c r="AF300" s="7">
        <f t="shared" si="32"/>
        <v>340.75</v>
      </c>
      <c r="AG300" s="6">
        <f t="shared" si="33"/>
        <v>65.79000000000002</v>
      </c>
    </row>
    <row r="301" spans="1:33">
      <c r="A301" s="1" t="s">
        <v>2571</v>
      </c>
      <c r="B301" s="2" t="s">
        <v>1506</v>
      </c>
      <c r="C301" s="2" t="s">
        <v>1507</v>
      </c>
      <c r="D301" s="3" t="s">
        <v>2591</v>
      </c>
      <c r="E301" s="3" t="s">
        <v>1377</v>
      </c>
      <c r="F301" s="2" t="s">
        <v>2331</v>
      </c>
      <c r="G301" s="2" t="s">
        <v>124</v>
      </c>
      <c r="H301" s="2">
        <v>410</v>
      </c>
      <c r="I301" s="2">
        <v>505</v>
      </c>
      <c r="J301" s="2">
        <v>0</v>
      </c>
      <c r="K301" s="2">
        <v>0</v>
      </c>
      <c r="L301" s="2">
        <v>0</v>
      </c>
      <c r="M301" s="7">
        <f t="shared" si="34"/>
        <v>915</v>
      </c>
      <c r="N301" s="2" t="s">
        <v>1308</v>
      </c>
      <c r="O301" s="2">
        <v>1859.45</v>
      </c>
      <c r="P301" s="2">
        <v>2035.82</v>
      </c>
      <c r="Q301" s="2">
        <v>0</v>
      </c>
      <c r="R301" s="2">
        <v>0</v>
      </c>
      <c r="S301" s="4">
        <f t="shared" si="29"/>
        <v>3895.27</v>
      </c>
      <c r="T301" s="2">
        <v>2150.25</v>
      </c>
      <c r="U301" s="2">
        <v>0</v>
      </c>
      <c r="V301" s="2">
        <v>1800.02</v>
      </c>
      <c r="W301" s="2">
        <v>46.21</v>
      </c>
      <c r="X301" s="2">
        <v>2.35</v>
      </c>
      <c r="Y301" s="2" t="s">
        <v>1309</v>
      </c>
      <c r="Z301" s="2">
        <v>2.35</v>
      </c>
      <c r="AA301" s="2">
        <v>0</v>
      </c>
      <c r="AB301" s="2">
        <v>0</v>
      </c>
      <c r="AC301" s="5">
        <v>44508</v>
      </c>
      <c r="AD301" s="6">
        <f t="shared" si="30"/>
        <v>4.2571256830601092</v>
      </c>
      <c r="AE301" s="6">
        <f t="shared" si="31"/>
        <v>1.9071256830601091</v>
      </c>
      <c r="AF301" s="7">
        <f t="shared" si="32"/>
        <v>2150.25</v>
      </c>
      <c r="AG301" s="6">
        <f t="shared" si="33"/>
        <v>1745.02</v>
      </c>
    </row>
    <row r="302" spans="1:33">
      <c r="A302" s="1" t="s">
        <v>2571</v>
      </c>
      <c r="B302" s="2" t="s">
        <v>1506</v>
      </c>
      <c r="C302" s="2" t="s">
        <v>1507</v>
      </c>
      <c r="D302" s="3" t="s">
        <v>2591</v>
      </c>
      <c r="E302" s="3" t="s">
        <v>1377</v>
      </c>
      <c r="F302" s="2" t="s">
        <v>2331</v>
      </c>
      <c r="G302" s="2" t="s">
        <v>145</v>
      </c>
      <c r="H302" s="2">
        <v>58</v>
      </c>
      <c r="I302" s="2">
        <v>200</v>
      </c>
      <c r="J302" s="2">
        <v>0</v>
      </c>
      <c r="K302" s="2">
        <v>0</v>
      </c>
      <c r="L302" s="2">
        <v>0</v>
      </c>
      <c r="M302" s="7">
        <f t="shared" si="34"/>
        <v>258</v>
      </c>
      <c r="N302" s="2" t="s">
        <v>1308</v>
      </c>
      <c r="O302" s="2">
        <v>270.33</v>
      </c>
      <c r="P302" s="2">
        <v>934.58</v>
      </c>
      <c r="Q302" s="2">
        <v>0</v>
      </c>
      <c r="R302" s="2">
        <v>0</v>
      </c>
      <c r="S302" s="4">
        <f t="shared" si="29"/>
        <v>1204.9100000000001</v>
      </c>
      <c r="T302" s="2">
        <v>606.29999999999995</v>
      </c>
      <c r="U302" s="2">
        <v>0</v>
      </c>
      <c r="V302" s="2">
        <v>823.61</v>
      </c>
      <c r="W302" s="2">
        <v>68.349999999999994</v>
      </c>
      <c r="X302" s="2">
        <v>2.35</v>
      </c>
      <c r="Y302" s="2" t="s">
        <v>1309</v>
      </c>
      <c r="Z302" s="2">
        <v>2.35</v>
      </c>
      <c r="AA302" s="2">
        <v>0</v>
      </c>
      <c r="AB302" s="2">
        <v>0</v>
      </c>
      <c r="AC302" s="2" t="s">
        <v>30</v>
      </c>
      <c r="AD302" s="6">
        <f t="shared" si="30"/>
        <v>4.6701937984496125</v>
      </c>
      <c r="AE302" s="6">
        <f t="shared" si="31"/>
        <v>2.3201937984496124</v>
      </c>
      <c r="AF302" s="7">
        <f t="shared" si="32"/>
        <v>606.30000000000007</v>
      </c>
      <c r="AG302" s="6">
        <f t="shared" si="33"/>
        <v>598.61</v>
      </c>
    </row>
    <row r="303" spans="1:33">
      <c r="A303" s="1" t="s">
        <v>2577</v>
      </c>
      <c r="B303" s="2" t="s">
        <v>1509</v>
      </c>
      <c r="C303" s="2" t="s">
        <v>1510</v>
      </c>
      <c r="D303" s="3" t="s">
        <v>2591</v>
      </c>
      <c r="E303" s="3" t="s">
        <v>1377</v>
      </c>
      <c r="F303" s="2" t="s">
        <v>1508</v>
      </c>
      <c r="G303" s="2" t="s">
        <v>250</v>
      </c>
      <c r="H303" s="2">
        <v>0</v>
      </c>
      <c r="I303" s="2">
        <v>60</v>
      </c>
      <c r="J303" s="2">
        <v>0</v>
      </c>
      <c r="K303" s="2">
        <v>0</v>
      </c>
      <c r="L303" s="2">
        <v>0</v>
      </c>
      <c r="M303" s="7">
        <f t="shared" si="34"/>
        <v>60</v>
      </c>
      <c r="N303" s="2" t="s">
        <v>1308</v>
      </c>
      <c r="O303" s="2">
        <v>0</v>
      </c>
      <c r="P303" s="2">
        <v>280.37</v>
      </c>
      <c r="Q303" s="2">
        <v>0</v>
      </c>
      <c r="R303" s="2">
        <v>0</v>
      </c>
      <c r="S303" s="4">
        <f t="shared" si="29"/>
        <v>280.37</v>
      </c>
      <c r="T303" s="2">
        <v>147</v>
      </c>
      <c r="U303" s="2">
        <v>0</v>
      </c>
      <c r="V303" s="2">
        <v>190.37</v>
      </c>
      <c r="W303" s="2">
        <v>67.900000000000006</v>
      </c>
      <c r="X303" s="2">
        <v>2.4500000000000002</v>
      </c>
      <c r="Y303" s="2" t="s">
        <v>1309</v>
      </c>
      <c r="Z303" s="2">
        <v>2.4500000000000002</v>
      </c>
      <c r="AA303" s="2">
        <v>0</v>
      </c>
      <c r="AB303" s="2">
        <v>0</v>
      </c>
      <c r="AC303" s="2" t="s">
        <v>149</v>
      </c>
      <c r="AD303" s="6">
        <f t="shared" si="30"/>
        <v>4.6728333333333332</v>
      </c>
      <c r="AE303" s="6">
        <f t="shared" si="31"/>
        <v>2.222833333333333</v>
      </c>
      <c r="AF303" s="7">
        <f t="shared" si="32"/>
        <v>147</v>
      </c>
      <c r="AG303" s="6">
        <f t="shared" si="33"/>
        <v>133.37</v>
      </c>
    </row>
    <row r="304" spans="1:33">
      <c r="A304" s="1" t="s">
        <v>2574</v>
      </c>
      <c r="B304" s="2" t="s">
        <v>1509</v>
      </c>
      <c r="C304" s="2" t="s">
        <v>1510</v>
      </c>
      <c r="D304" s="3" t="s">
        <v>2591</v>
      </c>
      <c r="E304" s="3" t="s">
        <v>1377</v>
      </c>
      <c r="F304" s="2" t="s">
        <v>2406</v>
      </c>
      <c r="G304" s="2" t="s">
        <v>124</v>
      </c>
      <c r="H304" s="2">
        <v>275</v>
      </c>
      <c r="I304" s="2">
        <v>0</v>
      </c>
      <c r="J304" s="2">
        <v>0</v>
      </c>
      <c r="K304" s="2">
        <v>0</v>
      </c>
      <c r="L304" s="2">
        <v>0</v>
      </c>
      <c r="M304" s="7">
        <f t="shared" si="34"/>
        <v>275</v>
      </c>
      <c r="N304" s="2" t="s">
        <v>1308</v>
      </c>
      <c r="O304" s="2">
        <v>1285.02</v>
      </c>
      <c r="P304" s="2">
        <v>0</v>
      </c>
      <c r="Q304" s="2">
        <v>0</v>
      </c>
      <c r="R304" s="2">
        <v>0</v>
      </c>
      <c r="S304" s="4">
        <f t="shared" si="29"/>
        <v>1285.02</v>
      </c>
      <c r="T304" s="2">
        <v>673.75</v>
      </c>
      <c r="U304" s="2">
        <v>0</v>
      </c>
      <c r="V304" s="2">
        <v>809.27</v>
      </c>
      <c r="W304" s="2">
        <v>62.98</v>
      </c>
      <c r="X304" s="2">
        <v>2.4500000000000002</v>
      </c>
      <c r="Y304" s="2" t="s">
        <v>1309</v>
      </c>
      <c r="Z304" s="2">
        <v>2.4500000000000002</v>
      </c>
      <c r="AA304" s="2">
        <v>0</v>
      </c>
      <c r="AB304" s="2">
        <v>0</v>
      </c>
      <c r="AC304" s="5">
        <v>44278</v>
      </c>
      <c r="AD304" s="6">
        <f t="shared" si="30"/>
        <v>4.6727999999999996</v>
      </c>
      <c r="AE304" s="6">
        <f t="shared" si="31"/>
        <v>2.2227999999999994</v>
      </c>
      <c r="AF304" s="7">
        <f t="shared" si="32"/>
        <v>673.75</v>
      </c>
      <c r="AG304" s="6">
        <f t="shared" si="33"/>
        <v>611.27</v>
      </c>
    </row>
    <row r="305" spans="1:33">
      <c r="A305" s="1" t="s">
        <v>2569</v>
      </c>
      <c r="B305" s="2" t="s">
        <v>2239</v>
      </c>
      <c r="C305" s="2" t="s">
        <v>2240</v>
      </c>
      <c r="D305" s="3" t="s">
        <v>2215</v>
      </c>
      <c r="E305" s="3" t="s">
        <v>2215</v>
      </c>
      <c r="F305" s="2" t="s">
        <v>2303</v>
      </c>
      <c r="G305" s="2" t="s">
        <v>55</v>
      </c>
      <c r="H305" s="2">
        <v>55</v>
      </c>
      <c r="I305" s="2">
        <v>0</v>
      </c>
      <c r="J305" s="2">
        <v>0</v>
      </c>
      <c r="K305" s="2">
        <v>0</v>
      </c>
      <c r="L305" s="2">
        <v>0</v>
      </c>
      <c r="M305" s="7">
        <f t="shared" si="34"/>
        <v>55</v>
      </c>
      <c r="N305" s="2" t="s">
        <v>1302</v>
      </c>
      <c r="O305" s="2">
        <v>3392.52</v>
      </c>
      <c r="P305" s="2">
        <v>0</v>
      </c>
      <c r="Q305" s="2">
        <v>0</v>
      </c>
      <c r="R305" s="2">
        <v>0</v>
      </c>
      <c r="S305" s="4">
        <f t="shared" si="29"/>
        <v>3392.52</v>
      </c>
      <c r="T305" s="2">
        <v>0</v>
      </c>
      <c r="U305" s="2">
        <v>0</v>
      </c>
      <c r="V305" s="2">
        <v>3392.52</v>
      </c>
      <c r="W305" s="2">
        <v>100</v>
      </c>
      <c r="X305" s="2">
        <v>0</v>
      </c>
      <c r="Y305" s="2" t="s">
        <v>325</v>
      </c>
      <c r="Z305" s="2">
        <v>0</v>
      </c>
      <c r="AA305" s="2">
        <v>140</v>
      </c>
      <c r="AB305" s="2">
        <v>0</v>
      </c>
      <c r="AC305" s="2" t="s">
        <v>326</v>
      </c>
      <c r="AD305" s="6">
        <f t="shared" si="30"/>
        <v>61.682181818181817</v>
      </c>
      <c r="AE305" s="6">
        <f t="shared" si="31"/>
        <v>61.682181818181817</v>
      </c>
      <c r="AF305" s="7">
        <f t="shared" si="32"/>
        <v>0</v>
      </c>
      <c r="AG305" s="6">
        <f t="shared" si="33"/>
        <v>3392.52</v>
      </c>
    </row>
    <row r="306" spans="1:33">
      <c r="A306" s="1" t="s">
        <v>2575</v>
      </c>
      <c r="B306" s="2" t="s">
        <v>2239</v>
      </c>
      <c r="C306" s="2" t="s">
        <v>2240</v>
      </c>
      <c r="D306" s="3" t="s">
        <v>2215</v>
      </c>
      <c r="E306" s="3" t="s">
        <v>2215</v>
      </c>
      <c r="F306" s="2" t="s">
        <v>2448</v>
      </c>
      <c r="G306" s="2" t="s">
        <v>38</v>
      </c>
      <c r="H306" s="2">
        <v>18</v>
      </c>
      <c r="I306" s="2">
        <v>0</v>
      </c>
      <c r="J306" s="2">
        <v>0</v>
      </c>
      <c r="K306" s="2">
        <v>0</v>
      </c>
      <c r="L306" s="2">
        <v>0</v>
      </c>
      <c r="M306" s="7">
        <f t="shared" si="34"/>
        <v>18</v>
      </c>
      <c r="N306" s="2" t="s">
        <v>1302</v>
      </c>
      <c r="O306" s="2">
        <v>1345.8</v>
      </c>
      <c r="P306" s="2">
        <v>0</v>
      </c>
      <c r="Q306" s="2">
        <v>0</v>
      </c>
      <c r="R306" s="2">
        <v>0</v>
      </c>
      <c r="S306" s="4">
        <f t="shared" si="29"/>
        <v>1345.8</v>
      </c>
      <c r="T306" s="2">
        <v>0</v>
      </c>
      <c r="U306" s="2">
        <v>0</v>
      </c>
      <c r="V306" s="2">
        <v>1345.8</v>
      </c>
      <c r="W306" s="2">
        <v>100</v>
      </c>
      <c r="X306" s="2">
        <v>0</v>
      </c>
      <c r="Y306" s="2" t="s">
        <v>325</v>
      </c>
      <c r="Z306" s="2">
        <v>0</v>
      </c>
      <c r="AA306" s="2">
        <v>115</v>
      </c>
      <c r="AB306" s="2">
        <v>0</v>
      </c>
      <c r="AC306" s="2" t="s">
        <v>326</v>
      </c>
      <c r="AD306" s="6">
        <f t="shared" si="30"/>
        <v>74.766666666666666</v>
      </c>
      <c r="AE306" s="6">
        <f t="shared" si="31"/>
        <v>74.766666666666666</v>
      </c>
      <c r="AF306" s="7">
        <f t="shared" si="32"/>
        <v>0</v>
      </c>
      <c r="AG306" s="6">
        <f t="shared" si="33"/>
        <v>1345.8</v>
      </c>
    </row>
    <row r="307" spans="1:33">
      <c r="A307" s="1" t="s">
        <v>2568</v>
      </c>
      <c r="B307" s="2" t="s">
        <v>2239</v>
      </c>
      <c r="C307" s="2" t="s">
        <v>2240</v>
      </c>
      <c r="D307" s="3" t="s">
        <v>2215</v>
      </c>
      <c r="E307" s="3" t="s">
        <v>2215</v>
      </c>
      <c r="F307" s="2" t="s">
        <v>2241</v>
      </c>
      <c r="G307" s="2" t="s">
        <v>134</v>
      </c>
      <c r="H307" s="2">
        <v>24</v>
      </c>
      <c r="I307" s="2">
        <v>0</v>
      </c>
      <c r="J307" s="2">
        <v>0</v>
      </c>
      <c r="K307" s="2">
        <v>0</v>
      </c>
      <c r="L307" s="2">
        <v>0</v>
      </c>
      <c r="M307" s="7">
        <f t="shared" si="34"/>
        <v>24</v>
      </c>
      <c r="N307" s="2" t="s">
        <v>1302</v>
      </c>
      <c r="O307" s="2">
        <v>1233.6400000000001</v>
      </c>
      <c r="P307" s="2">
        <v>0</v>
      </c>
      <c r="Q307" s="2">
        <v>0</v>
      </c>
      <c r="R307" s="2">
        <v>0</v>
      </c>
      <c r="S307" s="4">
        <f t="shared" si="29"/>
        <v>1233.6400000000001</v>
      </c>
      <c r="T307" s="2">
        <v>0</v>
      </c>
      <c r="U307" s="2">
        <v>0</v>
      </c>
      <c r="V307" s="2">
        <v>1233.6400000000001</v>
      </c>
      <c r="W307" s="2">
        <v>100</v>
      </c>
      <c r="X307" s="2">
        <v>0</v>
      </c>
      <c r="Y307" s="2" t="s">
        <v>325</v>
      </c>
      <c r="Z307" s="2">
        <v>0</v>
      </c>
      <c r="AA307" s="2">
        <v>108</v>
      </c>
      <c r="AB307" s="2">
        <v>0</v>
      </c>
      <c r="AC307" s="2" t="s">
        <v>326</v>
      </c>
      <c r="AD307" s="6">
        <f t="shared" si="30"/>
        <v>51.401666666666671</v>
      </c>
      <c r="AE307" s="6">
        <f t="shared" si="31"/>
        <v>51.401666666666671</v>
      </c>
      <c r="AF307" s="7">
        <f t="shared" si="32"/>
        <v>0</v>
      </c>
      <c r="AG307" s="6">
        <f t="shared" si="33"/>
        <v>1233.6400000000001</v>
      </c>
    </row>
    <row r="308" spans="1:33">
      <c r="A308" s="1" t="s">
        <v>2569</v>
      </c>
      <c r="B308" s="2" t="s">
        <v>2237</v>
      </c>
      <c r="C308" s="2" t="s">
        <v>2238</v>
      </c>
      <c r="D308" s="3" t="s">
        <v>2215</v>
      </c>
      <c r="E308" s="3" t="s">
        <v>2215</v>
      </c>
      <c r="F308" s="2" t="s">
        <v>2295</v>
      </c>
      <c r="G308" s="2" t="s">
        <v>84</v>
      </c>
      <c r="H308" s="2">
        <v>26</v>
      </c>
      <c r="I308" s="2">
        <v>0</v>
      </c>
      <c r="J308" s="2">
        <v>0</v>
      </c>
      <c r="K308" s="2">
        <v>0</v>
      </c>
      <c r="L308" s="2">
        <v>0</v>
      </c>
      <c r="M308" s="7">
        <f t="shared" si="34"/>
        <v>26</v>
      </c>
      <c r="N308" s="2" t="s">
        <v>1302</v>
      </c>
      <c r="O308" s="2">
        <v>1542.05</v>
      </c>
      <c r="P308" s="2">
        <v>0</v>
      </c>
      <c r="Q308" s="2">
        <v>0</v>
      </c>
      <c r="R308" s="2">
        <v>0</v>
      </c>
      <c r="S308" s="4">
        <f t="shared" si="29"/>
        <v>1542.05</v>
      </c>
      <c r="T308" s="2">
        <v>0</v>
      </c>
      <c r="U308" s="2">
        <v>0</v>
      </c>
      <c r="V308" s="2">
        <v>1542.05</v>
      </c>
      <c r="W308" s="2">
        <v>100</v>
      </c>
      <c r="X308" s="2">
        <v>0</v>
      </c>
      <c r="Y308" s="2" t="s">
        <v>325</v>
      </c>
      <c r="Z308" s="2">
        <v>0</v>
      </c>
      <c r="AA308" s="2">
        <v>139</v>
      </c>
      <c r="AB308" s="2">
        <v>0</v>
      </c>
      <c r="AC308" s="2" t="s">
        <v>326</v>
      </c>
      <c r="AD308" s="6">
        <f t="shared" si="30"/>
        <v>59.309615384615384</v>
      </c>
      <c r="AE308" s="6">
        <f t="shared" si="31"/>
        <v>59.309615384615384</v>
      </c>
      <c r="AF308" s="7">
        <f t="shared" si="32"/>
        <v>0</v>
      </c>
      <c r="AG308" s="6">
        <f t="shared" si="33"/>
        <v>1542.05</v>
      </c>
    </row>
    <row r="309" spans="1:33">
      <c r="A309" s="1" t="s">
        <v>2568</v>
      </c>
      <c r="B309" s="2" t="s">
        <v>2237</v>
      </c>
      <c r="C309" s="2" t="s">
        <v>2238</v>
      </c>
      <c r="D309" s="3" t="s">
        <v>2215</v>
      </c>
      <c r="E309" s="3" t="s">
        <v>2215</v>
      </c>
      <c r="F309" s="2" t="s">
        <v>1667</v>
      </c>
      <c r="G309" s="2" t="s">
        <v>175</v>
      </c>
      <c r="H309" s="2">
        <v>2</v>
      </c>
      <c r="I309" s="2">
        <v>0</v>
      </c>
      <c r="J309" s="2">
        <v>0</v>
      </c>
      <c r="K309" s="2">
        <v>0</v>
      </c>
      <c r="L309" s="2">
        <v>0</v>
      </c>
      <c r="M309" s="7">
        <f t="shared" si="34"/>
        <v>2</v>
      </c>
      <c r="N309" s="2" t="s">
        <v>1302</v>
      </c>
      <c r="O309" s="2">
        <v>186.92</v>
      </c>
      <c r="P309" s="2">
        <v>0</v>
      </c>
      <c r="Q309" s="2">
        <v>0</v>
      </c>
      <c r="R309" s="2">
        <v>0</v>
      </c>
      <c r="S309" s="4">
        <f t="shared" si="29"/>
        <v>186.92</v>
      </c>
      <c r="T309" s="2">
        <v>0</v>
      </c>
      <c r="U309" s="2">
        <v>0</v>
      </c>
      <c r="V309" s="2">
        <v>186.92</v>
      </c>
      <c r="W309" s="2">
        <v>100</v>
      </c>
      <c r="X309" s="2">
        <v>0</v>
      </c>
      <c r="Y309" s="2" t="s">
        <v>325</v>
      </c>
      <c r="Z309" s="2">
        <v>0</v>
      </c>
      <c r="AA309" s="2">
        <v>107</v>
      </c>
      <c r="AB309" s="2">
        <v>0</v>
      </c>
      <c r="AC309" s="2" t="s">
        <v>326</v>
      </c>
      <c r="AD309" s="6">
        <f t="shared" si="30"/>
        <v>93.46</v>
      </c>
      <c r="AE309" s="6">
        <f t="shared" si="31"/>
        <v>93.46</v>
      </c>
      <c r="AF309" s="7">
        <f t="shared" si="32"/>
        <v>0</v>
      </c>
      <c r="AG309" s="6">
        <f t="shared" si="33"/>
        <v>186.92</v>
      </c>
    </row>
    <row r="310" spans="1:33">
      <c r="A310" s="1" t="s">
        <v>2573</v>
      </c>
      <c r="B310" s="2" t="s">
        <v>2237</v>
      </c>
      <c r="C310" s="2" t="s">
        <v>2238</v>
      </c>
      <c r="D310" s="3" t="s">
        <v>2215</v>
      </c>
      <c r="E310" s="3" t="s">
        <v>2215</v>
      </c>
      <c r="F310" s="2" t="s">
        <v>2370</v>
      </c>
      <c r="G310" s="2" t="s">
        <v>250</v>
      </c>
      <c r="H310" s="2">
        <v>109</v>
      </c>
      <c r="I310" s="2">
        <v>0</v>
      </c>
      <c r="J310" s="2">
        <v>0</v>
      </c>
      <c r="K310" s="2">
        <v>0</v>
      </c>
      <c r="L310" s="2">
        <v>0</v>
      </c>
      <c r="M310" s="7">
        <f t="shared" si="34"/>
        <v>109</v>
      </c>
      <c r="N310" s="2" t="s">
        <v>1302</v>
      </c>
      <c r="O310" s="2">
        <v>9205.61</v>
      </c>
      <c r="P310" s="2">
        <v>0</v>
      </c>
      <c r="Q310" s="2">
        <v>0</v>
      </c>
      <c r="R310" s="2">
        <v>0</v>
      </c>
      <c r="S310" s="4">
        <f t="shared" si="29"/>
        <v>9205.61</v>
      </c>
      <c r="T310" s="2">
        <v>0</v>
      </c>
      <c r="U310" s="2">
        <v>0</v>
      </c>
      <c r="V310" s="2">
        <v>9205.61</v>
      </c>
      <c r="W310" s="2">
        <v>100</v>
      </c>
      <c r="X310" s="2">
        <v>0</v>
      </c>
      <c r="Y310" s="2" t="s">
        <v>325</v>
      </c>
      <c r="Z310" s="2">
        <v>0</v>
      </c>
      <c r="AA310" s="2">
        <v>114</v>
      </c>
      <c r="AB310" s="2">
        <v>0</v>
      </c>
      <c r="AC310" s="2" t="s">
        <v>326</v>
      </c>
      <c r="AD310" s="6">
        <f t="shared" si="30"/>
        <v>84.455137614678904</v>
      </c>
      <c r="AE310" s="6">
        <f t="shared" si="31"/>
        <v>84.455137614678904</v>
      </c>
      <c r="AF310" s="7">
        <f t="shared" si="32"/>
        <v>0</v>
      </c>
      <c r="AG310" s="6">
        <f t="shared" si="33"/>
        <v>9205.61</v>
      </c>
    </row>
    <row r="311" spans="1:33">
      <c r="A311" s="1" t="s">
        <v>2571</v>
      </c>
      <c r="B311" s="2" t="s">
        <v>2237</v>
      </c>
      <c r="C311" s="2" t="s">
        <v>2238</v>
      </c>
      <c r="D311" s="3" t="s">
        <v>2215</v>
      </c>
      <c r="E311" s="3" t="s">
        <v>2215</v>
      </c>
      <c r="F311" s="2" t="s">
        <v>2326</v>
      </c>
      <c r="G311" s="2" t="s">
        <v>116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7">
        <f t="shared" si="34"/>
        <v>0</v>
      </c>
      <c r="N311" s="2" t="s">
        <v>1302</v>
      </c>
      <c r="O311" s="2">
        <v>186.92</v>
      </c>
      <c r="P311" s="2">
        <v>0</v>
      </c>
      <c r="Q311" s="2">
        <v>0</v>
      </c>
      <c r="R311" s="2">
        <v>0</v>
      </c>
      <c r="S311" s="4">
        <f t="shared" si="29"/>
        <v>186.92</v>
      </c>
      <c r="T311" s="2">
        <v>0</v>
      </c>
      <c r="U311" s="2">
        <v>0</v>
      </c>
      <c r="V311" s="2">
        <v>186.92</v>
      </c>
      <c r="W311" s="2">
        <v>100</v>
      </c>
      <c r="X311" s="2">
        <v>0</v>
      </c>
      <c r="Y311" s="2" t="s">
        <v>325</v>
      </c>
      <c r="Z311" s="2">
        <v>0</v>
      </c>
      <c r="AA311" s="2">
        <v>110</v>
      </c>
      <c r="AB311" s="2">
        <v>0</v>
      </c>
      <c r="AC311" s="2" t="s">
        <v>326</v>
      </c>
      <c r="AD311" s="6" t="e">
        <f t="shared" si="30"/>
        <v>#DIV/0!</v>
      </c>
      <c r="AE311" s="6" t="e">
        <f t="shared" si="31"/>
        <v>#DIV/0!</v>
      </c>
      <c r="AF311" s="7">
        <f t="shared" si="32"/>
        <v>0</v>
      </c>
      <c r="AG311" s="6">
        <f t="shared" si="33"/>
        <v>186.92</v>
      </c>
    </row>
    <row r="312" spans="1:33">
      <c r="A312" s="1" t="s">
        <v>2569</v>
      </c>
      <c r="B312" s="2" t="s">
        <v>2234</v>
      </c>
      <c r="C312" s="2" t="s">
        <v>2235</v>
      </c>
      <c r="D312" s="3" t="s">
        <v>2215</v>
      </c>
      <c r="E312" s="3" t="s">
        <v>2215</v>
      </c>
      <c r="F312" s="2" t="s">
        <v>2302</v>
      </c>
      <c r="G312" s="2" t="s">
        <v>192</v>
      </c>
      <c r="H312" s="2">
        <v>1</v>
      </c>
      <c r="I312" s="2">
        <v>0</v>
      </c>
      <c r="J312" s="2">
        <v>0</v>
      </c>
      <c r="K312" s="2">
        <v>0</v>
      </c>
      <c r="L312" s="2">
        <v>0</v>
      </c>
      <c r="M312" s="7">
        <f t="shared" si="34"/>
        <v>1</v>
      </c>
      <c r="N312" s="2" t="s">
        <v>1302</v>
      </c>
      <c r="O312" s="2">
        <v>14018.69</v>
      </c>
      <c r="P312" s="2">
        <v>0</v>
      </c>
      <c r="Q312" s="2">
        <v>0</v>
      </c>
      <c r="R312" s="2">
        <v>0</v>
      </c>
      <c r="S312" s="4">
        <f t="shared" si="29"/>
        <v>14018.69</v>
      </c>
      <c r="T312" s="2">
        <v>0</v>
      </c>
      <c r="U312" s="2">
        <v>0</v>
      </c>
      <c r="V312" s="2">
        <v>14018.69</v>
      </c>
      <c r="W312" s="2">
        <v>100</v>
      </c>
      <c r="X312" s="2">
        <v>0</v>
      </c>
      <c r="Y312" s="2" t="s">
        <v>325</v>
      </c>
      <c r="Z312" s="2">
        <v>0</v>
      </c>
      <c r="AA312" s="2">
        <v>138</v>
      </c>
      <c r="AB312" s="2">
        <v>0</v>
      </c>
      <c r="AC312" s="2" t="s">
        <v>326</v>
      </c>
      <c r="AD312" s="6">
        <f t="shared" si="30"/>
        <v>14018.69</v>
      </c>
      <c r="AE312" s="6">
        <f t="shared" si="31"/>
        <v>14018.69</v>
      </c>
      <c r="AF312" s="7">
        <f t="shared" si="32"/>
        <v>0</v>
      </c>
      <c r="AG312" s="6">
        <f t="shared" si="33"/>
        <v>14018.69</v>
      </c>
    </row>
    <row r="313" spans="1:33">
      <c r="A313" s="1" t="s">
        <v>2572</v>
      </c>
      <c r="B313" s="2" t="s">
        <v>2234</v>
      </c>
      <c r="C313" s="2" t="s">
        <v>2235</v>
      </c>
      <c r="D313" s="3" t="s">
        <v>2215</v>
      </c>
      <c r="E313" s="3" t="s">
        <v>2215</v>
      </c>
      <c r="F313" s="2" t="s">
        <v>2363</v>
      </c>
      <c r="G313" s="2" t="s">
        <v>134</v>
      </c>
      <c r="H313" s="2">
        <v>3</v>
      </c>
      <c r="I313" s="2">
        <v>0</v>
      </c>
      <c r="J313" s="2">
        <v>0</v>
      </c>
      <c r="K313" s="2">
        <v>0</v>
      </c>
      <c r="L313" s="2">
        <v>0</v>
      </c>
      <c r="M313" s="7">
        <f t="shared" si="34"/>
        <v>3</v>
      </c>
      <c r="N313" s="2" t="s">
        <v>1302</v>
      </c>
      <c r="O313" s="2">
        <v>915.89</v>
      </c>
      <c r="P313" s="2">
        <v>0</v>
      </c>
      <c r="Q313" s="2">
        <v>0</v>
      </c>
      <c r="R313" s="2">
        <v>0</v>
      </c>
      <c r="S313" s="4">
        <f t="shared" si="29"/>
        <v>915.89</v>
      </c>
      <c r="T313" s="2">
        <v>0</v>
      </c>
      <c r="U313" s="2">
        <v>0</v>
      </c>
      <c r="V313" s="2">
        <v>915.89</v>
      </c>
      <c r="W313" s="2">
        <v>100</v>
      </c>
      <c r="X313" s="2">
        <v>0</v>
      </c>
      <c r="Y313" s="2" t="s">
        <v>325</v>
      </c>
      <c r="Z313" s="2">
        <v>0</v>
      </c>
      <c r="AA313" s="2">
        <v>128</v>
      </c>
      <c r="AB313" s="2">
        <v>0</v>
      </c>
      <c r="AC313" s="2" t="s">
        <v>326</v>
      </c>
      <c r="AD313" s="6">
        <f t="shared" si="30"/>
        <v>305.29666666666668</v>
      </c>
      <c r="AE313" s="6">
        <f t="shared" si="31"/>
        <v>305.29666666666668</v>
      </c>
      <c r="AF313" s="7">
        <f t="shared" si="32"/>
        <v>0</v>
      </c>
      <c r="AG313" s="6">
        <f t="shared" si="33"/>
        <v>915.89</v>
      </c>
    </row>
    <row r="314" spans="1:33">
      <c r="A314" s="1" t="s">
        <v>2572</v>
      </c>
      <c r="B314" s="2" t="s">
        <v>2234</v>
      </c>
      <c r="C314" s="2" t="s">
        <v>2235</v>
      </c>
      <c r="D314" s="3" t="s">
        <v>2215</v>
      </c>
      <c r="E314" s="3" t="s">
        <v>2215</v>
      </c>
      <c r="F314" s="2" t="s">
        <v>2236</v>
      </c>
      <c r="G314" s="2" t="s">
        <v>139</v>
      </c>
      <c r="H314" s="2">
        <v>1</v>
      </c>
      <c r="I314" s="2">
        <v>0</v>
      </c>
      <c r="J314" s="2">
        <v>0</v>
      </c>
      <c r="K314" s="2">
        <v>0</v>
      </c>
      <c r="L314" s="2">
        <v>0</v>
      </c>
      <c r="M314" s="7">
        <f t="shared" si="34"/>
        <v>1</v>
      </c>
      <c r="N314" s="2" t="s">
        <v>1302</v>
      </c>
      <c r="O314" s="2">
        <v>186.92</v>
      </c>
      <c r="P314" s="2">
        <v>0</v>
      </c>
      <c r="Q314" s="2">
        <v>0</v>
      </c>
      <c r="R314" s="2">
        <v>0</v>
      </c>
      <c r="S314" s="4">
        <f t="shared" si="29"/>
        <v>186.92</v>
      </c>
      <c r="T314" s="2">
        <v>0</v>
      </c>
      <c r="U314" s="2">
        <v>0</v>
      </c>
      <c r="V314" s="2">
        <v>186.92</v>
      </c>
      <c r="W314" s="2">
        <v>100</v>
      </c>
      <c r="X314" s="2">
        <v>0</v>
      </c>
      <c r="Y314" s="2" t="s">
        <v>325</v>
      </c>
      <c r="Z314" s="2">
        <v>0</v>
      </c>
      <c r="AA314" s="2">
        <v>111</v>
      </c>
      <c r="AB314" s="2">
        <v>0</v>
      </c>
      <c r="AC314" s="2" t="s">
        <v>326</v>
      </c>
      <c r="AD314" s="6">
        <f t="shared" si="30"/>
        <v>186.92</v>
      </c>
      <c r="AE314" s="6">
        <f t="shared" si="31"/>
        <v>186.92</v>
      </c>
      <c r="AF314" s="7">
        <f t="shared" si="32"/>
        <v>0</v>
      </c>
      <c r="AG314" s="6">
        <f t="shared" si="33"/>
        <v>186.92</v>
      </c>
    </row>
    <row r="315" spans="1:33">
      <c r="A315" s="1" t="s">
        <v>2568</v>
      </c>
      <c r="B315" s="2" t="s">
        <v>2234</v>
      </c>
      <c r="C315" s="2" t="s">
        <v>2235</v>
      </c>
      <c r="D315" s="3" t="s">
        <v>2215</v>
      </c>
      <c r="E315" s="3" t="s">
        <v>2215</v>
      </c>
      <c r="F315" s="2" t="s">
        <v>2565</v>
      </c>
      <c r="G315" s="2" t="s">
        <v>259</v>
      </c>
      <c r="H315" s="2">
        <v>1500</v>
      </c>
      <c r="I315" s="2">
        <v>0</v>
      </c>
      <c r="J315" s="2">
        <v>0</v>
      </c>
      <c r="K315" s="2">
        <v>0</v>
      </c>
      <c r="L315" s="2">
        <v>0</v>
      </c>
      <c r="M315" s="7">
        <f t="shared" si="34"/>
        <v>1500</v>
      </c>
      <c r="N315" s="2" t="s">
        <v>1302</v>
      </c>
      <c r="O315" s="2">
        <v>16121.5</v>
      </c>
      <c r="P315" s="2">
        <v>0</v>
      </c>
      <c r="Q315" s="2">
        <v>0</v>
      </c>
      <c r="R315" s="2">
        <v>0</v>
      </c>
      <c r="S315" s="4">
        <f t="shared" si="29"/>
        <v>16121.5</v>
      </c>
      <c r="T315" s="2">
        <v>0</v>
      </c>
      <c r="U315" s="2">
        <v>0</v>
      </c>
      <c r="V315" s="2">
        <v>16121.5</v>
      </c>
      <c r="W315" s="2">
        <v>100</v>
      </c>
      <c r="X315" s="2">
        <v>0</v>
      </c>
      <c r="Y315" s="2" t="s">
        <v>325</v>
      </c>
      <c r="Z315" s="2">
        <v>0</v>
      </c>
      <c r="AA315" s="2">
        <v>106</v>
      </c>
      <c r="AB315" s="2">
        <v>0</v>
      </c>
      <c r="AC315" s="2" t="s">
        <v>326</v>
      </c>
      <c r="AD315" s="6">
        <f t="shared" si="30"/>
        <v>10.747666666666667</v>
      </c>
      <c r="AE315" s="6">
        <f t="shared" si="31"/>
        <v>10.747666666666667</v>
      </c>
      <c r="AF315" s="7">
        <f t="shared" si="32"/>
        <v>0</v>
      </c>
      <c r="AG315" s="6">
        <f t="shared" si="33"/>
        <v>16121.5</v>
      </c>
    </row>
    <row r="316" spans="1:33">
      <c r="A316" s="1" t="s">
        <v>2569</v>
      </c>
      <c r="B316" s="2" t="s">
        <v>2250</v>
      </c>
      <c r="C316" s="2" t="s">
        <v>2251</v>
      </c>
      <c r="D316" s="3" t="s">
        <v>2215</v>
      </c>
      <c r="E316" s="3" t="s">
        <v>2215</v>
      </c>
      <c r="F316" s="2" t="s">
        <v>1259</v>
      </c>
      <c r="G316" s="2" t="s">
        <v>27</v>
      </c>
      <c r="H316" s="2">
        <v>4</v>
      </c>
      <c r="I316" s="2">
        <v>54</v>
      </c>
      <c r="J316" s="2">
        <v>0</v>
      </c>
      <c r="K316" s="2">
        <v>0</v>
      </c>
      <c r="L316" s="2">
        <v>0</v>
      </c>
      <c r="M316" s="7">
        <f t="shared" si="34"/>
        <v>58</v>
      </c>
      <c r="N316" s="2" t="s">
        <v>1302</v>
      </c>
      <c r="O316" s="2">
        <v>747.66</v>
      </c>
      <c r="P316" s="2">
        <v>15140.19</v>
      </c>
      <c r="Q316" s="2">
        <v>0</v>
      </c>
      <c r="R316" s="2">
        <v>0</v>
      </c>
      <c r="S316" s="4">
        <f t="shared" si="29"/>
        <v>15887.85</v>
      </c>
      <c r="T316" s="2">
        <v>0</v>
      </c>
      <c r="U316" s="2">
        <v>0</v>
      </c>
      <c r="V316" s="2">
        <v>15887.85</v>
      </c>
      <c r="W316" s="2">
        <v>100</v>
      </c>
      <c r="X316" s="2">
        <v>0</v>
      </c>
      <c r="Y316" s="2" t="s">
        <v>325</v>
      </c>
      <c r="Z316" s="2">
        <v>0</v>
      </c>
      <c r="AA316" s="2">
        <v>141</v>
      </c>
      <c r="AB316" s="2">
        <v>0</v>
      </c>
      <c r="AC316" s="2" t="s">
        <v>326</v>
      </c>
      <c r="AD316" s="6">
        <f t="shared" si="30"/>
        <v>273.92844827586208</v>
      </c>
      <c r="AE316" s="6">
        <f t="shared" si="31"/>
        <v>273.92844827586208</v>
      </c>
      <c r="AF316" s="7">
        <f t="shared" si="32"/>
        <v>0</v>
      </c>
      <c r="AG316" s="6">
        <f t="shared" si="33"/>
        <v>15887.85</v>
      </c>
    </row>
    <row r="317" spans="1:33">
      <c r="A317" s="1" t="s">
        <v>2575</v>
      </c>
      <c r="B317" s="2" t="s">
        <v>2250</v>
      </c>
      <c r="C317" s="2" t="s">
        <v>2251</v>
      </c>
      <c r="D317" s="3" t="s">
        <v>2215</v>
      </c>
      <c r="E317" s="3" t="s">
        <v>2215</v>
      </c>
      <c r="F317" s="2" t="s">
        <v>1598</v>
      </c>
      <c r="G317" s="2" t="s">
        <v>171</v>
      </c>
      <c r="H317" s="2">
        <v>2</v>
      </c>
      <c r="I317" s="2">
        <v>0</v>
      </c>
      <c r="J317" s="2">
        <v>0</v>
      </c>
      <c r="K317" s="2">
        <v>0</v>
      </c>
      <c r="L317" s="2">
        <v>0</v>
      </c>
      <c r="M317" s="7">
        <f t="shared" ref="M317:M318" si="35">SUM(H317:L317)</f>
        <v>2</v>
      </c>
      <c r="N317" s="2" t="s">
        <v>1302</v>
      </c>
      <c r="O317" s="2">
        <v>149.53</v>
      </c>
      <c r="P317" s="2">
        <v>0</v>
      </c>
      <c r="Q317" s="2">
        <v>0</v>
      </c>
      <c r="R317" s="2">
        <v>0</v>
      </c>
      <c r="S317" s="4">
        <f t="shared" si="29"/>
        <v>149.53</v>
      </c>
      <c r="T317" s="2">
        <v>0</v>
      </c>
      <c r="U317" s="2">
        <v>0</v>
      </c>
      <c r="V317" s="2">
        <v>149.53</v>
      </c>
      <c r="W317" s="2">
        <v>100</v>
      </c>
      <c r="X317" s="2">
        <v>0</v>
      </c>
      <c r="Y317" s="2" t="s">
        <v>325</v>
      </c>
      <c r="Z317" s="2">
        <v>0</v>
      </c>
      <c r="AA317" s="2">
        <v>116</v>
      </c>
      <c r="AB317" s="2">
        <v>0</v>
      </c>
      <c r="AC317" s="2" t="s">
        <v>326</v>
      </c>
      <c r="AD317" s="6">
        <f t="shared" si="30"/>
        <v>74.765000000000001</v>
      </c>
      <c r="AE317" s="6">
        <f t="shared" si="31"/>
        <v>74.765000000000001</v>
      </c>
      <c r="AF317" s="7">
        <f t="shared" si="32"/>
        <v>0</v>
      </c>
      <c r="AG317" s="6">
        <f t="shared" si="33"/>
        <v>149.53</v>
      </c>
    </row>
    <row r="318" spans="1:33">
      <c r="A318" s="3" t="s">
        <v>2582</v>
      </c>
      <c r="B318" s="2" t="s">
        <v>2211</v>
      </c>
      <c r="C318" s="2" t="s">
        <v>2212</v>
      </c>
      <c r="D318" s="3" t="s">
        <v>2215</v>
      </c>
      <c r="E318" s="3" t="s">
        <v>2215</v>
      </c>
      <c r="F318" s="2" t="s">
        <v>2213</v>
      </c>
      <c r="G318" s="2" t="s">
        <v>47</v>
      </c>
      <c r="H318" s="2">
        <v>0</v>
      </c>
      <c r="I318" s="2">
        <v>915</v>
      </c>
      <c r="J318" s="2">
        <v>0</v>
      </c>
      <c r="K318" s="2">
        <v>0</v>
      </c>
      <c r="L318" s="2">
        <v>0</v>
      </c>
      <c r="M318" s="7">
        <f t="shared" si="35"/>
        <v>915</v>
      </c>
      <c r="N318" s="2" t="s">
        <v>1302</v>
      </c>
      <c r="O318" s="2">
        <v>0</v>
      </c>
      <c r="P318" s="2">
        <v>91096</v>
      </c>
      <c r="Q318" s="2">
        <v>0</v>
      </c>
      <c r="R318" s="2">
        <v>0</v>
      </c>
      <c r="S318" s="4">
        <f t="shared" si="29"/>
        <v>91096</v>
      </c>
      <c r="T318" s="2">
        <v>0</v>
      </c>
      <c r="U318" s="2">
        <v>0</v>
      </c>
      <c r="V318" s="2">
        <v>91096</v>
      </c>
      <c r="W318" s="2">
        <v>100</v>
      </c>
      <c r="X318" s="2">
        <v>0</v>
      </c>
      <c r="Y318" s="2" t="s">
        <v>325</v>
      </c>
      <c r="Z318" s="2">
        <v>0</v>
      </c>
      <c r="AA318" s="2">
        <v>104</v>
      </c>
      <c r="AB318" s="2">
        <v>0</v>
      </c>
      <c r="AC318" s="2" t="s">
        <v>326</v>
      </c>
      <c r="AD318" s="6">
        <f t="shared" si="30"/>
        <v>99.558469945355185</v>
      </c>
      <c r="AE318" s="6">
        <f t="shared" si="31"/>
        <v>99.558469945355185</v>
      </c>
      <c r="AF318" s="7">
        <f t="shared" si="32"/>
        <v>0</v>
      </c>
      <c r="AG318" s="6">
        <f t="shared" si="33"/>
        <v>91096</v>
      </c>
    </row>
    <row r="319" spans="1:33">
      <c r="A319" s="1" t="s">
        <v>2568</v>
      </c>
      <c r="B319" s="2" t="s">
        <v>2211</v>
      </c>
      <c r="C319" s="2" t="s">
        <v>2212</v>
      </c>
      <c r="D319" s="3" t="s">
        <v>2215</v>
      </c>
      <c r="E319" s="3" t="s">
        <v>2215</v>
      </c>
      <c r="F319" s="2" t="s">
        <v>1667</v>
      </c>
      <c r="G319" s="2" t="s">
        <v>77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7">
        <v>1</v>
      </c>
      <c r="N319" s="2" t="s">
        <v>1302</v>
      </c>
      <c r="O319" s="2">
        <v>0</v>
      </c>
      <c r="P319" s="2">
        <v>0</v>
      </c>
      <c r="Q319" s="2">
        <v>0</v>
      </c>
      <c r="R319" s="2">
        <v>19600</v>
      </c>
      <c r="S319" s="4">
        <f t="shared" si="29"/>
        <v>19600</v>
      </c>
      <c r="T319" s="2">
        <v>0</v>
      </c>
      <c r="U319" s="2">
        <v>0</v>
      </c>
      <c r="V319" s="2">
        <v>-19600</v>
      </c>
      <c r="W319" s="2">
        <v>100</v>
      </c>
      <c r="X319" s="2">
        <v>0</v>
      </c>
      <c r="Y319" s="2" t="s">
        <v>325</v>
      </c>
      <c r="Z319" s="2">
        <v>19600</v>
      </c>
      <c r="AA319" s="2">
        <v>104</v>
      </c>
      <c r="AB319" s="2">
        <v>0</v>
      </c>
      <c r="AC319" s="2" t="s">
        <v>326</v>
      </c>
      <c r="AD319" s="6">
        <f t="shared" si="30"/>
        <v>19600</v>
      </c>
      <c r="AE319" s="6">
        <f t="shared" si="31"/>
        <v>0</v>
      </c>
      <c r="AF319" s="7">
        <f t="shared" si="32"/>
        <v>19600</v>
      </c>
      <c r="AG319" s="6">
        <f t="shared" si="33"/>
        <v>0</v>
      </c>
    </row>
    <row r="320" spans="1:33">
      <c r="A320" s="3" t="s">
        <v>2582</v>
      </c>
      <c r="B320" s="2" t="s">
        <v>2248</v>
      </c>
      <c r="C320" s="2" t="s">
        <v>2249</v>
      </c>
      <c r="D320" s="3" t="s">
        <v>2215</v>
      </c>
      <c r="E320" s="3" t="s">
        <v>2215</v>
      </c>
      <c r="F320" s="2" t="s">
        <v>2209</v>
      </c>
      <c r="G320" s="2" t="s">
        <v>116</v>
      </c>
      <c r="H320" s="2">
        <v>0</v>
      </c>
      <c r="I320" s="2">
        <v>156</v>
      </c>
      <c r="J320" s="2">
        <v>0</v>
      </c>
      <c r="K320" s="2">
        <v>0</v>
      </c>
      <c r="L320" s="2">
        <v>0</v>
      </c>
      <c r="M320" s="7">
        <f t="shared" ref="M320:M383" si="36">SUM(H320:L320)</f>
        <v>156</v>
      </c>
      <c r="N320" s="2" t="s">
        <v>1302</v>
      </c>
      <c r="O320" s="2">
        <v>0</v>
      </c>
      <c r="P320" s="2">
        <v>6240</v>
      </c>
      <c r="Q320" s="2">
        <v>0</v>
      </c>
      <c r="R320" s="2">
        <v>0</v>
      </c>
      <c r="S320" s="4">
        <f t="shared" si="29"/>
        <v>6240</v>
      </c>
      <c r="T320" s="2">
        <v>0</v>
      </c>
      <c r="U320" s="2">
        <v>0</v>
      </c>
      <c r="V320" s="2">
        <v>6240</v>
      </c>
      <c r="W320" s="2">
        <v>100</v>
      </c>
      <c r="X320" s="2">
        <v>0</v>
      </c>
      <c r="Y320" s="2" t="s">
        <v>325</v>
      </c>
      <c r="Z320" s="2">
        <v>0</v>
      </c>
      <c r="AA320" s="2">
        <v>107</v>
      </c>
      <c r="AB320" s="2">
        <v>0</v>
      </c>
      <c r="AC320" s="2" t="s">
        <v>326</v>
      </c>
      <c r="AD320" s="6">
        <f t="shared" si="30"/>
        <v>40</v>
      </c>
      <c r="AE320" s="6">
        <f t="shared" si="31"/>
        <v>40</v>
      </c>
      <c r="AF320" s="7">
        <f t="shared" si="32"/>
        <v>0</v>
      </c>
      <c r="AG320" s="6">
        <f t="shared" si="33"/>
        <v>6240</v>
      </c>
    </row>
    <row r="321" spans="1:33">
      <c r="A321" s="3" t="s">
        <v>2582</v>
      </c>
      <c r="B321" s="2" t="s">
        <v>2242</v>
      </c>
      <c r="C321" s="2" t="s">
        <v>2243</v>
      </c>
      <c r="D321" s="3" t="s">
        <v>2215</v>
      </c>
      <c r="E321" s="3" t="s">
        <v>2215</v>
      </c>
      <c r="F321" s="2" t="s">
        <v>2244</v>
      </c>
      <c r="G321" s="2" t="s">
        <v>47</v>
      </c>
      <c r="H321" s="2">
        <v>0</v>
      </c>
      <c r="I321" s="2">
        <v>2769</v>
      </c>
      <c r="J321" s="2">
        <v>0</v>
      </c>
      <c r="K321" s="2">
        <v>0</v>
      </c>
      <c r="L321" s="2">
        <v>0</v>
      </c>
      <c r="M321" s="7">
        <f t="shared" si="36"/>
        <v>2769</v>
      </c>
      <c r="N321" s="2" t="s">
        <v>1302</v>
      </c>
      <c r="O321" s="2">
        <v>0</v>
      </c>
      <c r="P321" s="2">
        <v>250729</v>
      </c>
      <c r="Q321" s="2">
        <v>0</v>
      </c>
      <c r="R321" s="2">
        <v>0</v>
      </c>
      <c r="S321" s="4">
        <f t="shared" si="29"/>
        <v>250729</v>
      </c>
      <c r="T321" s="2">
        <v>0</v>
      </c>
      <c r="U321" s="2">
        <v>0</v>
      </c>
      <c r="V321" s="2">
        <v>250729</v>
      </c>
      <c r="W321" s="2">
        <v>100</v>
      </c>
      <c r="X321" s="2">
        <v>0</v>
      </c>
      <c r="Y321" s="2" t="s">
        <v>325</v>
      </c>
      <c r="Z321" s="2">
        <v>0</v>
      </c>
      <c r="AA321" s="2">
        <v>105</v>
      </c>
      <c r="AB321" s="2">
        <v>0</v>
      </c>
      <c r="AC321" s="2" t="s">
        <v>326</v>
      </c>
      <c r="AD321" s="6">
        <f t="shared" si="30"/>
        <v>90.548573492235462</v>
      </c>
      <c r="AE321" s="6">
        <f t="shared" si="31"/>
        <v>90.548573492235462</v>
      </c>
      <c r="AF321" s="7">
        <f t="shared" si="32"/>
        <v>0</v>
      </c>
      <c r="AG321" s="6">
        <f t="shared" si="33"/>
        <v>250729</v>
      </c>
    </row>
    <row r="322" spans="1:33">
      <c r="A322" s="3" t="s">
        <v>2582</v>
      </c>
      <c r="B322" s="2" t="s">
        <v>2245</v>
      </c>
      <c r="C322" s="2" t="s">
        <v>2246</v>
      </c>
      <c r="D322" s="3" t="s">
        <v>2215</v>
      </c>
      <c r="E322" s="3" t="s">
        <v>2215</v>
      </c>
      <c r="F322" s="2" t="s">
        <v>2247</v>
      </c>
      <c r="G322" s="2" t="s">
        <v>77</v>
      </c>
      <c r="H322" s="2">
        <v>0</v>
      </c>
      <c r="I322" s="2">
        <v>157</v>
      </c>
      <c r="J322" s="2">
        <v>0</v>
      </c>
      <c r="K322" s="2">
        <v>0</v>
      </c>
      <c r="L322" s="2">
        <v>0</v>
      </c>
      <c r="M322" s="7">
        <f t="shared" si="36"/>
        <v>157</v>
      </c>
      <c r="N322" s="2" t="s">
        <v>1302</v>
      </c>
      <c r="O322" s="2">
        <v>0</v>
      </c>
      <c r="P322" s="2">
        <v>29280</v>
      </c>
      <c r="Q322" s="2">
        <v>0</v>
      </c>
      <c r="R322" s="2">
        <v>0</v>
      </c>
      <c r="S322" s="4">
        <f t="shared" ref="S322:S385" si="37">SUM(O322:R322)</f>
        <v>29280</v>
      </c>
      <c r="T322" s="2">
        <v>0</v>
      </c>
      <c r="U322" s="2">
        <v>0</v>
      </c>
      <c r="V322" s="2">
        <v>29280</v>
      </c>
      <c r="W322" s="2">
        <v>100</v>
      </c>
      <c r="X322" s="2">
        <v>0</v>
      </c>
      <c r="Y322" s="2" t="s">
        <v>325</v>
      </c>
      <c r="Z322" s="2">
        <v>0</v>
      </c>
      <c r="AA322" s="2">
        <v>106</v>
      </c>
      <c r="AB322" s="2">
        <v>0</v>
      </c>
      <c r="AC322" s="2" t="s">
        <v>326</v>
      </c>
      <c r="AD322" s="6">
        <f t="shared" ref="AD322:AD385" si="38">SUM(S322/M322)</f>
        <v>186.49681528662421</v>
      </c>
      <c r="AE322" s="6">
        <f t="shared" ref="AE322:AE385" si="39">SUM(AD322-Z322)</f>
        <v>186.49681528662421</v>
      </c>
      <c r="AF322" s="7">
        <f t="shared" ref="AF322:AF385" si="40">SUM(Z322*M322)</f>
        <v>0</v>
      </c>
      <c r="AG322" s="6">
        <f t="shared" ref="AG322:AG385" si="41">SUM(S322-AF322)</f>
        <v>29280</v>
      </c>
    </row>
    <row r="323" spans="1:33">
      <c r="A323" s="1" t="s">
        <v>2569</v>
      </c>
      <c r="B323" s="2" t="s">
        <v>2264</v>
      </c>
      <c r="C323" s="2" t="s">
        <v>2265</v>
      </c>
      <c r="D323" s="3" t="s">
        <v>2215</v>
      </c>
      <c r="E323" s="3" t="s">
        <v>2215</v>
      </c>
      <c r="F323" s="2" t="s">
        <v>2303</v>
      </c>
      <c r="G323" s="2" t="s">
        <v>84</v>
      </c>
      <c r="H323" s="2">
        <v>2</v>
      </c>
      <c r="I323" s="2">
        <v>1</v>
      </c>
      <c r="J323" s="2">
        <v>0</v>
      </c>
      <c r="K323" s="2">
        <v>0</v>
      </c>
      <c r="L323" s="2">
        <v>0</v>
      </c>
      <c r="M323" s="7">
        <f t="shared" si="36"/>
        <v>3</v>
      </c>
      <c r="N323" s="2" t="s">
        <v>1302</v>
      </c>
      <c r="O323" s="2">
        <v>93.21</v>
      </c>
      <c r="P323" s="2">
        <v>1869.16</v>
      </c>
      <c r="Q323" s="2">
        <v>0</v>
      </c>
      <c r="R323" s="2">
        <v>0</v>
      </c>
      <c r="S323" s="4">
        <f t="shared" si="37"/>
        <v>1962.3700000000001</v>
      </c>
      <c r="T323" s="2">
        <v>0</v>
      </c>
      <c r="U323" s="2">
        <v>0</v>
      </c>
      <c r="V323" s="2">
        <v>1962.37</v>
      </c>
      <c r="W323" s="2">
        <v>100</v>
      </c>
      <c r="X323" s="2">
        <v>0</v>
      </c>
      <c r="Y323" s="2" t="s">
        <v>325</v>
      </c>
      <c r="Z323" s="2">
        <v>0</v>
      </c>
      <c r="AA323" s="2">
        <v>143</v>
      </c>
      <c r="AB323" s="2">
        <v>0</v>
      </c>
      <c r="AC323" s="2" t="s">
        <v>326</v>
      </c>
      <c r="AD323" s="6">
        <f t="shared" si="38"/>
        <v>654.12333333333333</v>
      </c>
      <c r="AE323" s="6">
        <f t="shared" si="39"/>
        <v>654.12333333333333</v>
      </c>
      <c r="AF323" s="7">
        <f t="shared" si="40"/>
        <v>0</v>
      </c>
      <c r="AG323" s="6">
        <f t="shared" si="41"/>
        <v>1962.3700000000001</v>
      </c>
    </row>
    <row r="324" spans="1:33">
      <c r="A324" s="1" t="s">
        <v>2575</v>
      </c>
      <c r="B324" s="2" t="s">
        <v>2264</v>
      </c>
      <c r="C324" s="2" t="s">
        <v>2265</v>
      </c>
      <c r="D324" s="3" t="s">
        <v>2215</v>
      </c>
      <c r="E324" s="3" t="s">
        <v>2215</v>
      </c>
      <c r="F324" s="2" t="s">
        <v>2448</v>
      </c>
      <c r="G324" s="2" t="s">
        <v>38</v>
      </c>
      <c r="H324" s="2">
        <v>2</v>
      </c>
      <c r="I324" s="2">
        <v>0</v>
      </c>
      <c r="J324" s="2">
        <v>0</v>
      </c>
      <c r="K324" s="2">
        <v>0</v>
      </c>
      <c r="L324" s="2">
        <v>0</v>
      </c>
      <c r="M324" s="7">
        <f t="shared" si="36"/>
        <v>2</v>
      </c>
      <c r="N324" s="2" t="s">
        <v>1302</v>
      </c>
      <c r="O324" s="2">
        <v>37.380000000000003</v>
      </c>
      <c r="P324" s="2">
        <v>0</v>
      </c>
      <c r="Q324" s="2">
        <v>0</v>
      </c>
      <c r="R324" s="2">
        <v>0</v>
      </c>
      <c r="S324" s="4">
        <f t="shared" si="37"/>
        <v>37.380000000000003</v>
      </c>
      <c r="T324" s="2">
        <v>0</v>
      </c>
      <c r="U324" s="2">
        <v>0</v>
      </c>
      <c r="V324" s="2">
        <v>37.380000000000003</v>
      </c>
      <c r="W324" s="2">
        <v>100</v>
      </c>
      <c r="X324" s="2">
        <v>0</v>
      </c>
      <c r="Y324" s="2" t="s">
        <v>325</v>
      </c>
      <c r="Z324" s="2">
        <v>0</v>
      </c>
      <c r="AA324" s="2">
        <v>119</v>
      </c>
      <c r="AB324" s="2">
        <v>0</v>
      </c>
      <c r="AC324" s="2" t="s">
        <v>326</v>
      </c>
      <c r="AD324" s="6">
        <f t="shared" si="38"/>
        <v>18.690000000000001</v>
      </c>
      <c r="AE324" s="6">
        <f t="shared" si="39"/>
        <v>18.690000000000001</v>
      </c>
      <c r="AF324" s="7">
        <f t="shared" si="40"/>
        <v>0</v>
      </c>
      <c r="AG324" s="6">
        <f t="shared" si="41"/>
        <v>37.380000000000003</v>
      </c>
    </row>
    <row r="325" spans="1:33">
      <c r="A325" s="1" t="s">
        <v>2574</v>
      </c>
      <c r="B325" s="2" t="s">
        <v>2264</v>
      </c>
      <c r="C325" s="2" t="s">
        <v>2265</v>
      </c>
      <c r="D325" s="3" t="s">
        <v>2215</v>
      </c>
      <c r="E325" s="3" t="s">
        <v>2215</v>
      </c>
      <c r="F325" s="2" t="s">
        <v>2418</v>
      </c>
      <c r="G325" s="2" t="s">
        <v>116</v>
      </c>
      <c r="H325" s="2">
        <v>3</v>
      </c>
      <c r="I325" s="2">
        <v>0</v>
      </c>
      <c r="J325" s="2">
        <v>0</v>
      </c>
      <c r="K325" s="2">
        <v>0</v>
      </c>
      <c r="L325" s="2">
        <v>0</v>
      </c>
      <c r="M325" s="7">
        <f t="shared" si="36"/>
        <v>3</v>
      </c>
      <c r="N325" s="2" t="s">
        <v>1302</v>
      </c>
      <c r="O325" s="2">
        <v>84.11</v>
      </c>
      <c r="P325" s="2">
        <v>0</v>
      </c>
      <c r="Q325" s="2">
        <v>0</v>
      </c>
      <c r="R325" s="2">
        <v>0</v>
      </c>
      <c r="S325" s="4">
        <f t="shared" si="37"/>
        <v>84.11</v>
      </c>
      <c r="T325" s="2">
        <v>0</v>
      </c>
      <c r="U325" s="2">
        <v>0</v>
      </c>
      <c r="V325" s="2">
        <v>84.11</v>
      </c>
      <c r="W325" s="2">
        <v>100</v>
      </c>
      <c r="X325" s="2">
        <v>0</v>
      </c>
      <c r="Y325" s="2" t="s">
        <v>325</v>
      </c>
      <c r="Z325" s="2">
        <v>0</v>
      </c>
      <c r="AA325" s="2">
        <v>112</v>
      </c>
      <c r="AB325" s="2">
        <v>0</v>
      </c>
      <c r="AC325" s="2" t="s">
        <v>326</v>
      </c>
      <c r="AD325" s="6">
        <f t="shared" si="38"/>
        <v>28.036666666666665</v>
      </c>
      <c r="AE325" s="6">
        <f t="shared" si="39"/>
        <v>28.036666666666665</v>
      </c>
      <c r="AF325" s="7">
        <f t="shared" si="40"/>
        <v>0</v>
      </c>
      <c r="AG325" s="6">
        <f t="shared" si="41"/>
        <v>84.11</v>
      </c>
    </row>
    <row r="326" spans="1:33">
      <c r="A326" s="1" t="s">
        <v>2568</v>
      </c>
      <c r="B326" s="2" t="s">
        <v>2264</v>
      </c>
      <c r="C326" s="2" t="s">
        <v>2265</v>
      </c>
      <c r="D326" s="3" t="s">
        <v>2215</v>
      </c>
      <c r="E326" s="3" t="s">
        <v>2215</v>
      </c>
      <c r="F326" s="2" t="s">
        <v>2241</v>
      </c>
      <c r="G326" s="2" t="s">
        <v>47</v>
      </c>
      <c r="H326" s="2">
        <v>5</v>
      </c>
      <c r="I326" s="2">
        <v>0</v>
      </c>
      <c r="J326" s="2">
        <v>0</v>
      </c>
      <c r="K326" s="2">
        <v>0</v>
      </c>
      <c r="L326" s="2">
        <v>0</v>
      </c>
      <c r="M326" s="7">
        <f t="shared" si="36"/>
        <v>5</v>
      </c>
      <c r="N326" s="2" t="s">
        <v>1302</v>
      </c>
      <c r="O326" s="2">
        <v>233.6</v>
      </c>
      <c r="P326" s="2">
        <v>0</v>
      </c>
      <c r="Q326" s="2">
        <v>0</v>
      </c>
      <c r="R326" s="2">
        <v>0</v>
      </c>
      <c r="S326" s="4">
        <f t="shared" si="37"/>
        <v>233.6</v>
      </c>
      <c r="T326" s="2">
        <v>0</v>
      </c>
      <c r="U326" s="2">
        <v>0</v>
      </c>
      <c r="V326" s="2">
        <v>233.6</v>
      </c>
      <c r="W326" s="2">
        <v>100</v>
      </c>
      <c r="X326" s="2">
        <v>0</v>
      </c>
      <c r="Y326" s="2" t="s">
        <v>325</v>
      </c>
      <c r="Z326" s="2">
        <v>0</v>
      </c>
      <c r="AA326" s="2">
        <v>111</v>
      </c>
      <c r="AB326" s="2">
        <v>0</v>
      </c>
      <c r="AC326" s="2" t="s">
        <v>326</v>
      </c>
      <c r="AD326" s="6">
        <f t="shared" si="38"/>
        <v>46.72</v>
      </c>
      <c r="AE326" s="6">
        <f t="shared" si="39"/>
        <v>46.72</v>
      </c>
      <c r="AF326" s="7">
        <f t="shared" si="40"/>
        <v>0</v>
      </c>
      <c r="AG326" s="6">
        <f t="shared" si="41"/>
        <v>233.6</v>
      </c>
    </row>
    <row r="327" spans="1:33">
      <c r="A327" s="1" t="s">
        <v>2568</v>
      </c>
      <c r="B327" s="2" t="s">
        <v>2264</v>
      </c>
      <c r="C327" s="2" t="s">
        <v>2265</v>
      </c>
      <c r="D327" s="3" t="s">
        <v>2215</v>
      </c>
      <c r="E327" s="3" t="s">
        <v>2215</v>
      </c>
      <c r="F327" s="2" t="s">
        <v>2241</v>
      </c>
      <c r="G327" s="2" t="s">
        <v>131</v>
      </c>
      <c r="H327" s="2">
        <v>19</v>
      </c>
      <c r="I327" s="2">
        <v>0</v>
      </c>
      <c r="J327" s="2">
        <v>0</v>
      </c>
      <c r="K327" s="2">
        <v>0</v>
      </c>
      <c r="L327" s="2">
        <v>0</v>
      </c>
      <c r="M327" s="7">
        <f t="shared" si="36"/>
        <v>19</v>
      </c>
      <c r="N327" s="2" t="s">
        <v>1302</v>
      </c>
      <c r="O327" s="2">
        <v>560.61</v>
      </c>
      <c r="P327" s="2">
        <v>0</v>
      </c>
      <c r="Q327" s="2">
        <v>0</v>
      </c>
      <c r="R327" s="2">
        <v>0</v>
      </c>
      <c r="S327" s="4">
        <f t="shared" si="37"/>
        <v>560.61</v>
      </c>
      <c r="T327" s="2">
        <v>0</v>
      </c>
      <c r="U327" s="2">
        <v>0</v>
      </c>
      <c r="V327" s="2">
        <v>560.61</v>
      </c>
      <c r="W327" s="2">
        <v>100</v>
      </c>
      <c r="X327" s="2">
        <v>0</v>
      </c>
      <c r="Y327" s="2" t="s">
        <v>325</v>
      </c>
      <c r="Z327" s="2">
        <v>0</v>
      </c>
      <c r="AA327" s="2">
        <v>105</v>
      </c>
      <c r="AB327" s="2">
        <v>0</v>
      </c>
      <c r="AC327" s="2" t="s">
        <v>326</v>
      </c>
      <c r="AD327" s="6">
        <f t="shared" si="38"/>
        <v>29.50578947368421</v>
      </c>
      <c r="AE327" s="6">
        <f t="shared" si="39"/>
        <v>29.50578947368421</v>
      </c>
      <c r="AF327" s="7">
        <f t="shared" si="40"/>
        <v>0</v>
      </c>
      <c r="AG327" s="6">
        <f t="shared" si="41"/>
        <v>560.61</v>
      </c>
    </row>
    <row r="328" spans="1:33">
      <c r="A328" s="1" t="s">
        <v>2571</v>
      </c>
      <c r="B328" s="2" t="s">
        <v>2264</v>
      </c>
      <c r="C328" s="2" t="s">
        <v>2265</v>
      </c>
      <c r="D328" s="3" t="s">
        <v>2215</v>
      </c>
      <c r="E328" s="3" t="s">
        <v>2215</v>
      </c>
      <c r="F328" s="2" t="s">
        <v>2340</v>
      </c>
      <c r="G328" s="2" t="s">
        <v>131</v>
      </c>
      <c r="H328" s="2">
        <v>7</v>
      </c>
      <c r="I328" s="2">
        <v>0</v>
      </c>
      <c r="J328" s="2">
        <v>0</v>
      </c>
      <c r="K328" s="2">
        <v>0</v>
      </c>
      <c r="L328" s="2">
        <v>0</v>
      </c>
      <c r="M328" s="7">
        <f t="shared" si="36"/>
        <v>7</v>
      </c>
      <c r="N328" s="2" t="s">
        <v>1302</v>
      </c>
      <c r="O328" s="2">
        <v>326.14</v>
      </c>
      <c r="P328" s="2">
        <v>0</v>
      </c>
      <c r="Q328" s="2">
        <v>0</v>
      </c>
      <c r="R328" s="2">
        <v>0</v>
      </c>
      <c r="S328" s="4">
        <f t="shared" si="37"/>
        <v>326.14</v>
      </c>
      <c r="T328" s="2">
        <v>0</v>
      </c>
      <c r="U328" s="2">
        <v>0</v>
      </c>
      <c r="V328" s="2">
        <v>326.14</v>
      </c>
      <c r="W328" s="2">
        <v>100</v>
      </c>
      <c r="X328" s="2">
        <v>0</v>
      </c>
      <c r="Y328" s="2" t="s">
        <v>325</v>
      </c>
      <c r="Z328" s="2">
        <v>0</v>
      </c>
      <c r="AA328" s="2">
        <v>113</v>
      </c>
      <c r="AB328" s="2">
        <v>0</v>
      </c>
      <c r="AC328" s="2" t="s">
        <v>326</v>
      </c>
      <c r="AD328" s="6">
        <f t="shared" si="38"/>
        <v>46.591428571428573</v>
      </c>
      <c r="AE328" s="6">
        <f t="shared" si="39"/>
        <v>46.591428571428573</v>
      </c>
      <c r="AF328" s="7">
        <f t="shared" si="40"/>
        <v>0</v>
      </c>
      <c r="AG328" s="6">
        <f t="shared" si="41"/>
        <v>326.14</v>
      </c>
    </row>
    <row r="329" spans="1:33">
      <c r="A329" s="1" t="s">
        <v>2571</v>
      </c>
      <c r="B329" s="2" t="s">
        <v>2264</v>
      </c>
      <c r="C329" s="2" t="s">
        <v>2265</v>
      </c>
      <c r="D329" s="3" t="s">
        <v>2215</v>
      </c>
      <c r="E329" s="3" t="s">
        <v>2215</v>
      </c>
      <c r="F329" s="2" t="s">
        <v>2340</v>
      </c>
      <c r="G329" s="2" t="s">
        <v>120</v>
      </c>
      <c r="H329" s="2">
        <v>1</v>
      </c>
      <c r="I329" s="2">
        <v>0</v>
      </c>
      <c r="J329" s="2">
        <v>0</v>
      </c>
      <c r="K329" s="2">
        <v>0</v>
      </c>
      <c r="L329" s="2">
        <v>0</v>
      </c>
      <c r="M329" s="7">
        <f t="shared" si="36"/>
        <v>1</v>
      </c>
      <c r="N329" s="2" t="s">
        <v>1302</v>
      </c>
      <c r="O329" s="2">
        <v>46.59</v>
      </c>
      <c r="P329" s="2">
        <v>0</v>
      </c>
      <c r="Q329" s="2">
        <v>0</v>
      </c>
      <c r="R329" s="2">
        <v>0</v>
      </c>
      <c r="S329" s="4">
        <f t="shared" si="37"/>
        <v>46.59</v>
      </c>
      <c r="T329" s="2">
        <v>0</v>
      </c>
      <c r="U329" s="2">
        <v>0</v>
      </c>
      <c r="V329" s="2">
        <v>46.59</v>
      </c>
      <c r="W329" s="2">
        <v>100</v>
      </c>
      <c r="X329" s="2">
        <v>0</v>
      </c>
      <c r="Y329" s="2" t="s">
        <v>325</v>
      </c>
      <c r="Z329" s="2">
        <v>0</v>
      </c>
      <c r="AA329" s="2">
        <v>107</v>
      </c>
      <c r="AB329" s="2">
        <v>0</v>
      </c>
      <c r="AC329" s="2" t="s">
        <v>326</v>
      </c>
      <c r="AD329" s="6">
        <f t="shared" si="38"/>
        <v>46.59</v>
      </c>
      <c r="AE329" s="6">
        <f t="shared" si="39"/>
        <v>46.59</v>
      </c>
      <c r="AF329" s="7">
        <f t="shared" si="40"/>
        <v>0</v>
      </c>
      <c r="AG329" s="6">
        <f t="shared" si="41"/>
        <v>46.59</v>
      </c>
    </row>
    <row r="330" spans="1:33">
      <c r="A330" s="1" t="s">
        <v>2577</v>
      </c>
      <c r="B330" s="2" t="s">
        <v>2252</v>
      </c>
      <c r="C330" s="2" t="s">
        <v>2253</v>
      </c>
      <c r="D330" s="3" t="s">
        <v>2215</v>
      </c>
      <c r="E330" s="3" t="s">
        <v>2215</v>
      </c>
      <c r="F330" s="2" t="s">
        <v>1384</v>
      </c>
      <c r="G330" s="2" t="s">
        <v>34</v>
      </c>
      <c r="H330" s="2">
        <v>0</v>
      </c>
      <c r="I330" s="2">
        <v>4</v>
      </c>
      <c r="J330" s="2">
        <v>0</v>
      </c>
      <c r="K330" s="2">
        <v>0</v>
      </c>
      <c r="L330" s="2">
        <v>0</v>
      </c>
      <c r="M330" s="7">
        <f t="shared" si="36"/>
        <v>4</v>
      </c>
      <c r="N330" s="2" t="s">
        <v>1302</v>
      </c>
      <c r="O330" s="2">
        <v>0</v>
      </c>
      <c r="P330" s="2">
        <v>185.91</v>
      </c>
      <c r="Q330" s="2">
        <v>0</v>
      </c>
      <c r="R330" s="2">
        <v>0</v>
      </c>
      <c r="S330" s="4">
        <f t="shared" si="37"/>
        <v>185.91</v>
      </c>
      <c r="T330" s="2">
        <v>0</v>
      </c>
      <c r="U330" s="2">
        <v>0</v>
      </c>
      <c r="V330" s="2">
        <v>185.91</v>
      </c>
      <c r="W330" s="2">
        <v>100</v>
      </c>
      <c r="X330" s="2">
        <v>0</v>
      </c>
      <c r="Y330" s="2" t="s">
        <v>325</v>
      </c>
      <c r="Z330" s="2">
        <v>0</v>
      </c>
      <c r="AA330" s="2">
        <v>105</v>
      </c>
      <c r="AB330" s="2">
        <v>0</v>
      </c>
      <c r="AC330" s="2" t="s">
        <v>326</v>
      </c>
      <c r="AD330" s="6">
        <f t="shared" si="38"/>
        <v>46.477499999999999</v>
      </c>
      <c r="AE330" s="6">
        <f t="shared" si="39"/>
        <v>46.477499999999999</v>
      </c>
      <c r="AF330" s="7">
        <f t="shared" si="40"/>
        <v>0</v>
      </c>
      <c r="AG330" s="6">
        <f t="shared" si="41"/>
        <v>185.91</v>
      </c>
    </row>
    <row r="331" spans="1:33">
      <c r="A331" s="1" t="s">
        <v>2575</v>
      </c>
      <c r="B331" s="2" t="s">
        <v>2252</v>
      </c>
      <c r="C331" s="2" t="s">
        <v>2253</v>
      </c>
      <c r="D331" s="3" t="s">
        <v>2215</v>
      </c>
      <c r="E331" s="3" t="s">
        <v>2215</v>
      </c>
      <c r="F331" s="2" t="s">
        <v>2449</v>
      </c>
      <c r="G331" s="2" t="s">
        <v>38</v>
      </c>
      <c r="H331" s="2">
        <v>1</v>
      </c>
      <c r="I331" s="2">
        <v>1</v>
      </c>
      <c r="J331" s="2">
        <v>0</v>
      </c>
      <c r="K331" s="2">
        <v>0</v>
      </c>
      <c r="L331" s="2">
        <v>0</v>
      </c>
      <c r="M331" s="7">
        <f t="shared" si="36"/>
        <v>2</v>
      </c>
      <c r="N331" s="2" t="s">
        <v>1302</v>
      </c>
      <c r="O331" s="2">
        <v>280.37</v>
      </c>
      <c r="P331" s="2">
        <v>46.73</v>
      </c>
      <c r="Q331" s="2">
        <v>0</v>
      </c>
      <c r="R331" s="2">
        <v>0</v>
      </c>
      <c r="S331" s="4">
        <f t="shared" si="37"/>
        <v>327.10000000000002</v>
      </c>
      <c r="T331" s="2">
        <v>0</v>
      </c>
      <c r="U331" s="2">
        <v>0</v>
      </c>
      <c r="V331" s="2">
        <v>327.10000000000002</v>
      </c>
      <c r="W331" s="2">
        <v>100</v>
      </c>
      <c r="X331" s="2">
        <v>0</v>
      </c>
      <c r="Y331" s="2" t="s">
        <v>325</v>
      </c>
      <c r="Z331" s="2">
        <v>0</v>
      </c>
      <c r="AA331" s="2">
        <v>117</v>
      </c>
      <c r="AB331" s="2">
        <v>0</v>
      </c>
      <c r="AC331" s="2" t="s">
        <v>326</v>
      </c>
      <c r="AD331" s="6">
        <f t="shared" si="38"/>
        <v>163.55000000000001</v>
      </c>
      <c r="AE331" s="6">
        <f t="shared" si="39"/>
        <v>163.55000000000001</v>
      </c>
      <c r="AF331" s="7">
        <f t="shared" si="40"/>
        <v>0</v>
      </c>
      <c r="AG331" s="6">
        <f t="shared" si="41"/>
        <v>327.10000000000002</v>
      </c>
    </row>
    <row r="332" spans="1:33">
      <c r="A332" s="1" t="s">
        <v>2575</v>
      </c>
      <c r="B332" s="2" t="s">
        <v>2252</v>
      </c>
      <c r="C332" s="2" t="s">
        <v>2253</v>
      </c>
      <c r="D332" s="3" t="s">
        <v>2215</v>
      </c>
      <c r="E332" s="3" t="s">
        <v>2215</v>
      </c>
      <c r="F332" s="2" t="s">
        <v>2532</v>
      </c>
      <c r="G332" s="2" t="s">
        <v>27</v>
      </c>
      <c r="H332" s="2">
        <v>0</v>
      </c>
      <c r="I332" s="2">
        <v>2</v>
      </c>
      <c r="J332" s="2">
        <v>0</v>
      </c>
      <c r="K332" s="2">
        <v>0</v>
      </c>
      <c r="L332" s="2">
        <v>0</v>
      </c>
      <c r="M332" s="7">
        <f t="shared" si="36"/>
        <v>2</v>
      </c>
      <c r="N332" s="2" t="s">
        <v>1302</v>
      </c>
      <c r="O332" s="2">
        <v>0</v>
      </c>
      <c r="P332" s="2">
        <v>93.45</v>
      </c>
      <c r="Q332" s="2">
        <v>0</v>
      </c>
      <c r="R332" s="2">
        <v>0</v>
      </c>
      <c r="S332" s="4">
        <f t="shared" si="37"/>
        <v>93.45</v>
      </c>
      <c r="T332" s="2">
        <v>0</v>
      </c>
      <c r="U332" s="2">
        <v>0</v>
      </c>
      <c r="V332" s="2">
        <v>93.45</v>
      </c>
      <c r="W332" s="2">
        <v>100</v>
      </c>
      <c r="X332" s="2">
        <v>0</v>
      </c>
      <c r="Y332" s="2" t="s">
        <v>325</v>
      </c>
      <c r="Z332" s="2">
        <v>0</v>
      </c>
      <c r="AA332" s="2">
        <v>106</v>
      </c>
      <c r="AB332" s="2">
        <v>0</v>
      </c>
      <c r="AC332" s="2" t="s">
        <v>326</v>
      </c>
      <c r="AD332" s="6">
        <f t="shared" si="38"/>
        <v>46.725000000000001</v>
      </c>
      <c r="AE332" s="6">
        <f t="shared" si="39"/>
        <v>46.725000000000001</v>
      </c>
      <c r="AF332" s="7">
        <f t="shared" si="40"/>
        <v>0</v>
      </c>
      <c r="AG332" s="6">
        <f t="shared" si="41"/>
        <v>93.45</v>
      </c>
    </row>
    <row r="333" spans="1:33">
      <c r="A333" s="1" t="s">
        <v>2568</v>
      </c>
      <c r="B333" s="2" t="s">
        <v>2252</v>
      </c>
      <c r="C333" s="2" t="s">
        <v>2253</v>
      </c>
      <c r="D333" s="3" t="s">
        <v>2215</v>
      </c>
      <c r="E333" s="3" t="s">
        <v>2215</v>
      </c>
      <c r="F333" s="2" t="s">
        <v>2566</v>
      </c>
      <c r="G333" s="2" t="s">
        <v>103</v>
      </c>
      <c r="H333" s="2">
        <v>20</v>
      </c>
      <c r="I333" s="2">
        <v>0</v>
      </c>
      <c r="J333" s="2">
        <v>0</v>
      </c>
      <c r="K333" s="2">
        <v>0</v>
      </c>
      <c r="L333" s="2">
        <v>0</v>
      </c>
      <c r="M333" s="7">
        <f t="shared" si="36"/>
        <v>20</v>
      </c>
      <c r="N333" s="2" t="s">
        <v>1302</v>
      </c>
      <c r="O333" s="2">
        <v>1868.5</v>
      </c>
      <c r="P333" s="2">
        <v>0</v>
      </c>
      <c r="Q333" s="2">
        <v>0</v>
      </c>
      <c r="R333" s="2">
        <v>0</v>
      </c>
      <c r="S333" s="4">
        <f t="shared" si="37"/>
        <v>1868.5</v>
      </c>
      <c r="T333" s="2">
        <v>0</v>
      </c>
      <c r="U333" s="2">
        <v>0</v>
      </c>
      <c r="V333" s="2">
        <v>1868.5</v>
      </c>
      <c r="W333" s="2">
        <v>100</v>
      </c>
      <c r="X333" s="2">
        <v>0</v>
      </c>
      <c r="Y333" s="2" t="s">
        <v>325</v>
      </c>
      <c r="Z333" s="2">
        <v>0</v>
      </c>
      <c r="AA333" s="2">
        <v>109</v>
      </c>
      <c r="AB333" s="2">
        <v>0</v>
      </c>
      <c r="AC333" s="2" t="s">
        <v>326</v>
      </c>
      <c r="AD333" s="6">
        <f t="shared" si="38"/>
        <v>93.424999999999997</v>
      </c>
      <c r="AE333" s="6">
        <f t="shared" si="39"/>
        <v>93.424999999999997</v>
      </c>
      <c r="AF333" s="7">
        <f t="shared" si="40"/>
        <v>0</v>
      </c>
      <c r="AG333" s="6">
        <f t="shared" si="41"/>
        <v>1868.5</v>
      </c>
    </row>
    <row r="334" spans="1:33">
      <c r="A334" s="1" t="s">
        <v>2576</v>
      </c>
      <c r="B334" s="2" t="s">
        <v>2252</v>
      </c>
      <c r="C334" s="2" t="s">
        <v>2253</v>
      </c>
      <c r="D334" s="3" t="s">
        <v>2215</v>
      </c>
      <c r="E334" s="3" t="s">
        <v>2215</v>
      </c>
      <c r="F334" s="2" t="s">
        <v>1442</v>
      </c>
      <c r="G334" s="2" t="s">
        <v>192</v>
      </c>
      <c r="H334" s="2">
        <v>1</v>
      </c>
      <c r="I334" s="2">
        <v>0</v>
      </c>
      <c r="J334" s="2">
        <v>0</v>
      </c>
      <c r="K334" s="2">
        <v>0</v>
      </c>
      <c r="L334" s="2">
        <v>0</v>
      </c>
      <c r="M334" s="7">
        <f t="shared" si="36"/>
        <v>1</v>
      </c>
      <c r="N334" s="2" t="s">
        <v>1302</v>
      </c>
      <c r="O334" s="2">
        <v>46.73</v>
      </c>
      <c r="P334" s="2">
        <v>0</v>
      </c>
      <c r="Q334" s="2">
        <v>0</v>
      </c>
      <c r="R334" s="2">
        <v>0</v>
      </c>
      <c r="S334" s="4">
        <f t="shared" si="37"/>
        <v>46.73</v>
      </c>
      <c r="T334" s="2">
        <v>0</v>
      </c>
      <c r="U334" s="2">
        <v>0</v>
      </c>
      <c r="V334" s="2">
        <v>46.73</v>
      </c>
      <c r="W334" s="2">
        <v>100</v>
      </c>
      <c r="X334" s="2">
        <v>0</v>
      </c>
      <c r="Y334" s="2" t="s">
        <v>325</v>
      </c>
      <c r="Z334" s="2">
        <v>0</v>
      </c>
      <c r="AA334" s="2">
        <v>104</v>
      </c>
      <c r="AB334" s="2">
        <v>0</v>
      </c>
      <c r="AC334" s="2" t="s">
        <v>326</v>
      </c>
      <c r="AD334" s="6">
        <f t="shared" si="38"/>
        <v>46.73</v>
      </c>
      <c r="AE334" s="6">
        <f t="shared" si="39"/>
        <v>46.73</v>
      </c>
      <c r="AF334" s="7">
        <f t="shared" si="40"/>
        <v>0</v>
      </c>
      <c r="AG334" s="6">
        <f t="shared" si="41"/>
        <v>46.73</v>
      </c>
    </row>
    <row r="335" spans="1:33">
      <c r="A335" s="1" t="s">
        <v>2571</v>
      </c>
      <c r="B335" s="2" t="s">
        <v>2252</v>
      </c>
      <c r="C335" s="2" t="s">
        <v>2253</v>
      </c>
      <c r="D335" s="3" t="s">
        <v>2215</v>
      </c>
      <c r="E335" s="3" t="s">
        <v>2215</v>
      </c>
      <c r="F335" s="2" t="s">
        <v>1315</v>
      </c>
      <c r="G335" s="2" t="s">
        <v>139</v>
      </c>
      <c r="H335" s="2">
        <v>4</v>
      </c>
      <c r="I335" s="2">
        <v>0</v>
      </c>
      <c r="J335" s="2">
        <v>0</v>
      </c>
      <c r="K335" s="2">
        <v>0</v>
      </c>
      <c r="L335" s="2">
        <v>0</v>
      </c>
      <c r="M335" s="7">
        <f t="shared" si="36"/>
        <v>4</v>
      </c>
      <c r="N335" s="2" t="s">
        <v>1302</v>
      </c>
      <c r="O335" s="2">
        <v>373.83</v>
      </c>
      <c r="P335" s="2">
        <v>0</v>
      </c>
      <c r="Q335" s="2">
        <v>0</v>
      </c>
      <c r="R335" s="2">
        <v>0</v>
      </c>
      <c r="S335" s="4">
        <f t="shared" si="37"/>
        <v>373.83</v>
      </c>
      <c r="T335" s="2">
        <v>0</v>
      </c>
      <c r="U335" s="2">
        <v>0</v>
      </c>
      <c r="V335" s="2">
        <v>373.83</v>
      </c>
      <c r="W335" s="2">
        <v>100</v>
      </c>
      <c r="X335" s="2">
        <v>0</v>
      </c>
      <c r="Y335" s="2" t="s">
        <v>325</v>
      </c>
      <c r="Z335" s="2">
        <v>0</v>
      </c>
      <c r="AA335" s="2">
        <v>111</v>
      </c>
      <c r="AB335" s="2">
        <v>0</v>
      </c>
      <c r="AC335" s="2" t="s">
        <v>326</v>
      </c>
      <c r="AD335" s="6">
        <f t="shared" si="38"/>
        <v>93.457499999999996</v>
      </c>
      <c r="AE335" s="6">
        <f t="shared" si="39"/>
        <v>93.457499999999996</v>
      </c>
      <c r="AF335" s="7">
        <f t="shared" si="40"/>
        <v>0</v>
      </c>
      <c r="AG335" s="6">
        <f t="shared" si="41"/>
        <v>373.83</v>
      </c>
    </row>
    <row r="336" spans="1:33">
      <c r="A336" s="1" t="s">
        <v>2571</v>
      </c>
      <c r="B336" s="2" t="s">
        <v>2266</v>
      </c>
      <c r="C336" s="2" t="s">
        <v>2267</v>
      </c>
      <c r="D336" s="3" t="s">
        <v>2215</v>
      </c>
      <c r="E336" s="3" t="s">
        <v>2215</v>
      </c>
      <c r="F336" s="2" t="s">
        <v>2268</v>
      </c>
      <c r="G336" s="2" t="s">
        <v>50</v>
      </c>
      <c r="H336" s="2">
        <v>21.6</v>
      </c>
      <c r="I336" s="2">
        <v>0</v>
      </c>
      <c r="J336" s="2">
        <v>0</v>
      </c>
      <c r="K336" s="2">
        <v>0</v>
      </c>
      <c r="L336" s="2">
        <v>0</v>
      </c>
      <c r="M336" s="7">
        <f t="shared" si="36"/>
        <v>21.6</v>
      </c>
      <c r="N336" s="2" t="s">
        <v>1302</v>
      </c>
      <c r="O336" s="2">
        <v>200.93</v>
      </c>
      <c r="P336" s="2">
        <v>0</v>
      </c>
      <c r="Q336" s="2">
        <v>0</v>
      </c>
      <c r="R336" s="2">
        <v>0</v>
      </c>
      <c r="S336" s="4">
        <f t="shared" si="37"/>
        <v>200.93</v>
      </c>
      <c r="T336" s="2">
        <v>0</v>
      </c>
      <c r="U336" s="2">
        <v>0</v>
      </c>
      <c r="V336" s="2">
        <v>200.93</v>
      </c>
      <c r="W336" s="2">
        <v>100</v>
      </c>
      <c r="X336" s="2">
        <v>0</v>
      </c>
      <c r="Y336" s="2" t="s">
        <v>325</v>
      </c>
      <c r="Z336" s="2">
        <v>0</v>
      </c>
      <c r="AA336" s="2">
        <v>114</v>
      </c>
      <c r="AB336" s="2">
        <v>0</v>
      </c>
      <c r="AC336" s="2" t="s">
        <v>326</v>
      </c>
      <c r="AD336" s="6">
        <f t="shared" si="38"/>
        <v>9.3023148148148138</v>
      </c>
      <c r="AE336" s="6">
        <f t="shared" si="39"/>
        <v>9.3023148148148138</v>
      </c>
      <c r="AF336" s="7">
        <f t="shared" si="40"/>
        <v>0</v>
      </c>
      <c r="AG336" s="6">
        <f t="shared" si="41"/>
        <v>200.93</v>
      </c>
    </row>
    <row r="337" spans="1:33">
      <c r="A337" s="1" t="s">
        <v>2577</v>
      </c>
      <c r="B337" s="2" t="s">
        <v>2272</v>
      </c>
      <c r="C337" s="2" t="s">
        <v>2273</v>
      </c>
      <c r="D337" s="3" t="s">
        <v>2215</v>
      </c>
      <c r="E337" s="3" t="s">
        <v>2215</v>
      </c>
      <c r="F337" s="2" t="s">
        <v>2506</v>
      </c>
      <c r="G337" s="2" t="s">
        <v>47</v>
      </c>
      <c r="H337" s="2">
        <v>0</v>
      </c>
      <c r="I337" s="2">
        <v>2</v>
      </c>
      <c r="J337" s="2">
        <v>0</v>
      </c>
      <c r="K337" s="2">
        <v>0</v>
      </c>
      <c r="L337" s="2">
        <v>0</v>
      </c>
      <c r="M337" s="7">
        <f t="shared" si="36"/>
        <v>2</v>
      </c>
      <c r="N337" s="2" t="s">
        <v>2217</v>
      </c>
      <c r="O337" s="2">
        <v>0</v>
      </c>
      <c r="P337" s="2">
        <v>93.4</v>
      </c>
      <c r="Q337" s="2">
        <v>0</v>
      </c>
      <c r="R337" s="2">
        <v>0</v>
      </c>
      <c r="S337" s="4">
        <f t="shared" si="37"/>
        <v>93.4</v>
      </c>
      <c r="T337" s="2">
        <v>0</v>
      </c>
      <c r="U337" s="2">
        <v>0</v>
      </c>
      <c r="V337" s="2">
        <v>93.4</v>
      </c>
      <c r="W337" s="2">
        <v>100</v>
      </c>
      <c r="X337" s="2">
        <v>0</v>
      </c>
      <c r="Y337" s="2" t="s">
        <v>325</v>
      </c>
      <c r="Z337" s="2">
        <v>0</v>
      </c>
      <c r="AA337" s="2">
        <v>103</v>
      </c>
      <c r="AB337" s="2">
        <v>0</v>
      </c>
      <c r="AC337" s="2" t="s">
        <v>326</v>
      </c>
      <c r="AD337" s="6">
        <f t="shared" si="38"/>
        <v>46.7</v>
      </c>
      <c r="AE337" s="6">
        <f t="shared" si="39"/>
        <v>46.7</v>
      </c>
      <c r="AF337" s="7">
        <f t="shared" si="40"/>
        <v>0</v>
      </c>
      <c r="AG337" s="6">
        <f t="shared" si="41"/>
        <v>93.4</v>
      </c>
    </row>
    <row r="338" spans="1:33">
      <c r="A338" s="1" t="s">
        <v>2577</v>
      </c>
      <c r="B338" s="2" t="s">
        <v>2272</v>
      </c>
      <c r="C338" s="2" t="s">
        <v>2273</v>
      </c>
      <c r="D338" s="3" t="s">
        <v>2215</v>
      </c>
      <c r="E338" s="3" t="s">
        <v>2215</v>
      </c>
      <c r="F338" s="2" t="s">
        <v>2274</v>
      </c>
      <c r="G338" s="2" t="s">
        <v>145</v>
      </c>
      <c r="H338" s="2">
        <v>2</v>
      </c>
      <c r="I338" s="2">
        <v>6</v>
      </c>
      <c r="J338" s="2">
        <v>0</v>
      </c>
      <c r="K338" s="2">
        <v>0</v>
      </c>
      <c r="L338" s="2">
        <v>0</v>
      </c>
      <c r="M338" s="7">
        <f t="shared" si="36"/>
        <v>8</v>
      </c>
      <c r="N338" s="2" t="s">
        <v>2217</v>
      </c>
      <c r="O338" s="2">
        <v>186.84</v>
      </c>
      <c r="P338" s="2">
        <v>373.11</v>
      </c>
      <c r="Q338" s="2">
        <v>0</v>
      </c>
      <c r="R338" s="2">
        <v>0</v>
      </c>
      <c r="S338" s="4">
        <f t="shared" si="37"/>
        <v>559.95000000000005</v>
      </c>
      <c r="T338" s="2">
        <v>0</v>
      </c>
      <c r="U338" s="2">
        <v>0</v>
      </c>
      <c r="V338" s="2">
        <v>559.95000000000005</v>
      </c>
      <c r="W338" s="2">
        <v>100</v>
      </c>
      <c r="X338" s="2">
        <v>0</v>
      </c>
      <c r="Y338" s="2" t="s">
        <v>325</v>
      </c>
      <c r="Z338" s="2">
        <v>0</v>
      </c>
      <c r="AA338" s="2">
        <v>107</v>
      </c>
      <c r="AB338" s="2">
        <v>0</v>
      </c>
      <c r="AC338" s="2" t="s">
        <v>326</v>
      </c>
      <c r="AD338" s="6">
        <f t="shared" ref="AD338:AD348" si="42">SUM(S338/M338)</f>
        <v>69.993750000000006</v>
      </c>
      <c r="AE338" s="6">
        <f t="shared" ref="AE338:AE348" si="43">SUM(AD338-Z338)</f>
        <v>69.993750000000006</v>
      </c>
      <c r="AF338" s="7">
        <f t="shared" si="40"/>
        <v>0</v>
      </c>
      <c r="AG338" s="6">
        <f t="shared" si="41"/>
        <v>559.95000000000005</v>
      </c>
    </row>
    <row r="339" spans="1:33">
      <c r="A339" s="1" t="s">
        <v>2575</v>
      </c>
      <c r="B339" s="2" t="s">
        <v>2272</v>
      </c>
      <c r="C339" s="2" t="s">
        <v>2273</v>
      </c>
      <c r="D339" s="3" t="s">
        <v>2215</v>
      </c>
      <c r="E339" s="3" t="s">
        <v>2215</v>
      </c>
      <c r="F339" s="2" t="s">
        <v>2450</v>
      </c>
      <c r="G339" s="2" t="s">
        <v>103</v>
      </c>
      <c r="H339" s="2">
        <v>0</v>
      </c>
      <c r="I339" s="2">
        <v>2</v>
      </c>
      <c r="J339" s="2">
        <v>0</v>
      </c>
      <c r="K339" s="2">
        <v>0</v>
      </c>
      <c r="L339" s="2">
        <v>0</v>
      </c>
      <c r="M339" s="7">
        <f t="shared" si="36"/>
        <v>2</v>
      </c>
      <c r="N339" s="2" t="s">
        <v>2217</v>
      </c>
      <c r="O339" s="2">
        <v>0</v>
      </c>
      <c r="P339" s="2">
        <v>467.29</v>
      </c>
      <c r="Q339" s="2">
        <v>0</v>
      </c>
      <c r="R339" s="2">
        <v>0</v>
      </c>
      <c r="S339" s="4">
        <f t="shared" si="37"/>
        <v>467.29</v>
      </c>
      <c r="T339" s="2">
        <v>0</v>
      </c>
      <c r="U339" s="2">
        <v>0</v>
      </c>
      <c r="V339" s="2">
        <v>467.29</v>
      </c>
      <c r="W339" s="2">
        <v>100</v>
      </c>
      <c r="X339" s="2">
        <v>0</v>
      </c>
      <c r="Y339" s="2" t="s">
        <v>325</v>
      </c>
      <c r="Z339" s="2">
        <v>0</v>
      </c>
      <c r="AA339" s="2">
        <v>120</v>
      </c>
      <c r="AB339" s="2">
        <v>0</v>
      </c>
      <c r="AC339" s="2" t="s">
        <v>326</v>
      </c>
      <c r="AD339" s="6">
        <f t="shared" si="42"/>
        <v>233.64500000000001</v>
      </c>
      <c r="AE339" s="6">
        <f t="shared" si="43"/>
        <v>233.64500000000001</v>
      </c>
      <c r="AF339" s="7">
        <f t="shared" si="40"/>
        <v>0</v>
      </c>
      <c r="AG339" s="6">
        <f t="shared" si="41"/>
        <v>467.29</v>
      </c>
    </row>
    <row r="340" spans="1:33">
      <c r="A340" s="1" t="s">
        <v>2575</v>
      </c>
      <c r="B340" s="2" t="s">
        <v>2272</v>
      </c>
      <c r="C340" s="2" t="s">
        <v>2273</v>
      </c>
      <c r="D340" s="3" t="s">
        <v>2215</v>
      </c>
      <c r="E340" s="3" t="s">
        <v>2215</v>
      </c>
      <c r="F340" s="2" t="s">
        <v>2533</v>
      </c>
      <c r="G340" s="2" t="s">
        <v>139</v>
      </c>
      <c r="H340" s="2">
        <v>1</v>
      </c>
      <c r="I340" s="2">
        <v>2</v>
      </c>
      <c r="J340" s="2">
        <v>0</v>
      </c>
      <c r="K340" s="2">
        <v>0</v>
      </c>
      <c r="L340" s="2">
        <v>0</v>
      </c>
      <c r="M340" s="7">
        <f t="shared" si="36"/>
        <v>3</v>
      </c>
      <c r="N340" s="2" t="s">
        <v>2217</v>
      </c>
      <c r="O340" s="2">
        <v>186.9</v>
      </c>
      <c r="P340" s="2">
        <v>373.84</v>
      </c>
      <c r="Q340" s="2">
        <v>0</v>
      </c>
      <c r="R340" s="2">
        <v>0</v>
      </c>
      <c r="S340" s="4">
        <f t="shared" si="37"/>
        <v>560.74</v>
      </c>
      <c r="T340" s="2">
        <v>0</v>
      </c>
      <c r="U340" s="2">
        <v>0</v>
      </c>
      <c r="V340" s="2">
        <v>560.74</v>
      </c>
      <c r="W340" s="2">
        <v>100</v>
      </c>
      <c r="X340" s="2">
        <v>0</v>
      </c>
      <c r="Y340" s="2" t="s">
        <v>325</v>
      </c>
      <c r="Z340" s="2">
        <v>0</v>
      </c>
      <c r="AA340" s="2">
        <v>108</v>
      </c>
      <c r="AB340" s="2">
        <v>0</v>
      </c>
      <c r="AC340" s="2" t="s">
        <v>326</v>
      </c>
      <c r="AD340" s="6">
        <f t="shared" si="42"/>
        <v>186.91333333333333</v>
      </c>
      <c r="AE340" s="6">
        <f t="shared" si="43"/>
        <v>186.91333333333333</v>
      </c>
      <c r="AF340" s="7">
        <f t="shared" si="40"/>
        <v>0</v>
      </c>
      <c r="AG340" s="6">
        <f t="shared" si="41"/>
        <v>560.74</v>
      </c>
    </row>
    <row r="341" spans="1:33">
      <c r="A341" s="1" t="s">
        <v>2568</v>
      </c>
      <c r="B341" s="2" t="s">
        <v>2272</v>
      </c>
      <c r="C341" s="2" t="s">
        <v>2273</v>
      </c>
      <c r="D341" s="3" t="s">
        <v>2215</v>
      </c>
      <c r="E341" s="3" t="s">
        <v>2215</v>
      </c>
      <c r="F341" s="2" t="s">
        <v>2567</v>
      </c>
      <c r="G341" s="2" t="s">
        <v>124</v>
      </c>
      <c r="H341" s="2">
        <v>0</v>
      </c>
      <c r="I341" s="2">
        <v>1</v>
      </c>
      <c r="J341" s="2">
        <v>0</v>
      </c>
      <c r="K341" s="2">
        <v>0</v>
      </c>
      <c r="L341" s="2">
        <v>0</v>
      </c>
      <c r="M341" s="7">
        <f t="shared" si="36"/>
        <v>1</v>
      </c>
      <c r="N341" s="2" t="s">
        <v>2217</v>
      </c>
      <c r="O341" s="2">
        <v>0</v>
      </c>
      <c r="P341" s="2">
        <v>934.58</v>
      </c>
      <c r="Q341" s="2">
        <v>0</v>
      </c>
      <c r="R341" s="2">
        <v>0</v>
      </c>
      <c r="S341" s="4">
        <f t="shared" si="37"/>
        <v>934.58</v>
      </c>
      <c r="T341" s="2">
        <v>0</v>
      </c>
      <c r="U341" s="2">
        <v>0</v>
      </c>
      <c r="V341" s="2">
        <v>934.58</v>
      </c>
      <c r="W341" s="2">
        <v>100</v>
      </c>
      <c r="X341" s="2">
        <v>0</v>
      </c>
      <c r="Y341" s="2" t="s">
        <v>325</v>
      </c>
      <c r="Z341" s="2">
        <v>0</v>
      </c>
      <c r="AA341" s="2">
        <v>113</v>
      </c>
      <c r="AB341" s="2">
        <v>0</v>
      </c>
      <c r="AC341" s="2" t="s">
        <v>326</v>
      </c>
      <c r="AD341" s="6">
        <f t="shared" si="42"/>
        <v>934.58</v>
      </c>
      <c r="AE341" s="6">
        <f t="shared" si="43"/>
        <v>934.58</v>
      </c>
      <c r="AF341" s="7">
        <f t="shared" si="40"/>
        <v>0</v>
      </c>
      <c r="AG341" s="6">
        <f t="shared" si="41"/>
        <v>934.58</v>
      </c>
    </row>
    <row r="342" spans="1:33">
      <c r="A342" s="1" t="s">
        <v>2570</v>
      </c>
      <c r="B342" s="2" t="s">
        <v>2272</v>
      </c>
      <c r="C342" s="2" t="s">
        <v>2273</v>
      </c>
      <c r="D342" s="3" t="s">
        <v>2215</v>
      </c>
      <c r="E342" s="3" t="s">
        <v>2215</v>
      </c>
      <c r="F342" s="2" t="s">
        <v>2311</v>
      </c>
      <c r="G342" s="2" t="s">
        <v>134</v>
      </c>
      <c r="H342" s="2">
        <v>9</v>
      </c>
      <c r="I342" s="2">
        <v>0</v>
      </c>
      <c r="J342" s="2">
        <v>2</v>
      </c>
      <c r="K342" s="2">
        <v>0</v>
      </c>
      <c r="L342" s="2">
        <v>0</v>
      </c>
      <c r="M342" s="7">
        <f t="shared" si="36"/>
        <v>11</v>
      </c>
      <c r="N342" s="2" t="s">
        <v>2217</v>
      </c>
      <c r="O342" s="2">
        <v>51930.41</v>
      </c>
      <c r="P342" s="2">
        <v>0</v>
      </c>
      <c r="Q342" s="2">
        <v>0</v>
      </c>
      <c r="R342" s="2">
        <v>0</v>
      </c>
      <c r="S342" s="4">
        <f t="shared" si="37"/>
        <v>51930.41</v>
      </c>
      <c r="T342" s="2">
        <v>0</v>
      </c>
      <c r="U342" s="2">
        <v>0</v>
      </c>
      <c r="V342" s="2">
        <v>51930.41</v>
      </c>
      <c r="W342" s="2">
        <v>100</v>
      </c>
      <c r="X342" s="2">
        <v>0</v>
      </c>
      <c r="Y342" s="2" t="s">
        <v>325</v>
      </c>
      <c r="Z342" s="2">
        <v>0</v>
      </c>
      <c r="AA342" s="2">
        <v>101</v>
      </c>
      <c r="AB342" s="2">
        <v>0</v>
      </c>
      <c r="AC342" s="2" t="s">
        <v>326</v>
      </c>
      <c r="AD342" s="6">
        <f t="shared" si="42"/>
        <v>4720.9463636363644</v>
      </c>
      <c r="AE342" s="6">
        <f t="shared" si="43"/>
        <v>4720.9463636363644</v>
      </c>
      <c r="AF342" s="7">
        <f t="shared" si="40"/>
        <v>0</v>
      </c>
      <c r="AG342" s="6">
        <f t="shared" si="41"/>
        <v>51930.41</v>
      </c>
    </row>
    <row r="343" spans="1:33">
      <c r="A343" s="1" t="s">
        <v>2574</v>
      </c>
      <c r="B343" s="2" t="s">
        <v>2269</v>
      </c>
      <c r="C343" s="2" t="s">
        <v>2270</v>
      </c>
      <c r="D343" s="3" t="s">
        <v>2215</v>
      </c>
      <c r="E343" s="3" t="s">
        <v>2215</v>
      </c>
      <c r="F343" s="2" t="s">
        <v>2419</v>
      </c>
      <c r="G343" s="2" t="s">
        <v>134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7">
        <f t="shared" si="36"/>
        <v>0</v>
      </c>
      <c r="N343" s="2" t="s">
        <v>1302</v>
      </c>
      <c r="O343" s="2">
        <v>364.49</v>
      </c>
      <c r="P343" s="2">
        <v>0</v>
      </c>
      <c r="Q343" s="2">
        <v>0</v>
      </c>
      <c r="R343" s="2">
        <v>0</v>
      </c>
      <c r="S343" s="4">
        <f t="shared" si="37"/>
        <v>364.49</v>
      </c>
      <c r="T343" s="2">
        <v>0</v>
      </c>
      <c r="U343" s="2">
        <v>0</v>
      </c>
      <c r="V343" s="2">
        <v>364.49</v>
      </c>
      <c r="W343" s="2">
        <v>100</v>
      </c>
      <c r="X343" s="2">
        <v>0</v>
      </c>
      <c r="Y343" s="2" t="s">
        <v>325</v>
      </c>
      <c r="Z343" s="2">
        <v>0</v>
      </c>
      <c r="AA343" s="2">
        <v>113</v>
      </c>
      <c r="AB343" s="2">
        <v>0</v>
      </c>
      <c r="AC343" s="2" t="s">
        <v>326</v>
      </c>
      <c r="AD343" s="6" t="e">
        <f t="shared" si="42"/>
        <v>#DIV/0!</v>
      </c>
      <c r="AE343" s="6" t="e">
        <f t="shared" si="43"/>
        <v>#DIV/0!</v>
      </c>
      <c r="AF343" s="7">
        <f t="shared" si="40"/>
        <v>0</v>
      </c>
      <c r="AG343" s="6">
        <f t="shared" si="41"/>
        <v>364.49</v>
      </c>
    </row>
    <row r="344" spans="1:33">
      <c r="A344" s="1" t="s">
        <v>2568</v>
      </c>
      <c r="B344" s="2" t="s">
        <v>2269</v>
      </c>
      <c r="C344" s="2" t="s">
        <v>2270</v>
      </c>
      <c r="D344" s="3" t="s">
        <v>2215</v>
      </c>
      <c r="E344" s="3" t="s">
        <v>2215</v>
      </c>
      <c r="F344" s="2" t="s">
        <v>2271</v>
      </c>
      <c r="G344" s="2" t="s">
        <v>171</v>
      </c>
      <c r="H344" s="2">
        <v>539.4</v>
      </c>
      <c r="I344" s="2">
        <v>0</v>
      </c>
      <c r="J344" s="2">
        <v>0</v>
      </c>
      <c r="K344" s="2">
        <v>0</v>
      </c>
      <c r="L344" s="2">
        <v>0</v>
      </c>
      <c r="M344" s="7">
        <f t="shared" si="36"/>
        <v>539.4</v>
      </c>
      <c r="N344" s="2" t="s">
        <v>1302</v>
      </c>
      <c r="O344" s="2">
        <v>15123.36</v>
      </c>
      <c r="P344" s="2">
        <v>0</v>
      </c>
      <c r="Q344" s="2">
        <v>0</v>
      </c>
      <c r="R344" s="2">
        <v>0</v>
      </c>
      <c r="S344" s="4">
        <f t="shared" si="37"/>
        <v>15123.36</v>
      </c>
      <c r="T344" s="2">
        <v>0</v>
      </c>
      <c r="U344" s="2">
        <v>0</v>
      </c>
      <c r="V344" s="2">
        <v>15123.36</v>
      </c>
      <c r="W344" s="2">
        <v>100</v>
      </c>
      <c r="X344" s="2">
        <v>0</v>
      </c>
      <c r="Y344" s="2" t="s">
        <v>325</v>
      </c>
      <c r="Z344" s="2">
        <v>0</v>
      </c>
      <c r="AA344" s="2">
        <v>112</v>
      </c>
      <c r="AB344" s="2">
        <v>0</v>
      </c>
      <c r="AC344" s="2" t="s">
        <v>326</v>
      </c>
      <c r="AD344" s="6">
        <f t="shared" si="42"/>
        <v>28.037374860956621</v>
      </c>
      <c r="AE344" s="6">
        <f t="shared" si="43"/>
        <v>28.037374860956621</v>
      </c>
      <c r="AF344" s="7">
        <f t="shared" si="40"/>
        <v>0</v>
      </c>
      <c r="AG344" s="6">
        <f t="shared" si="41"/>
        <v>15123.36</v>
      </c>
    </row>
    <row r="345" spans="1:33">
      <c r="A345" s="1" t="s">
        <v>2574</v>
      </c>
      <c r="B345" s="2" t="s">
        <v>1326</v>
      </c>
      <c r="C345" s="2" t="s">
        <v>1327</v>
      </c>
      <c r="D345" s="3" t="s">
        <v>1306</v>
      </c>
      <c r="E345" s="3" t="s">
        <v>1306</v>
      </c>
      <c r="F345" s="2" t="s">
        <v>1355</v>
      </c>
      <c r="G345" s="2" t="s">
        <v>84</v>
      </c>
      <c r="H345" s="2">
        <v>0</v>
      </c>
      <c r="I345" s="2">
        <v>10</v>
      </c>
      <c r="J345" s="2">
        <v>0</v>
      </c>
      <c r="K345" s="2">
        <v>0</v>
      </c>
      <c r="L345" s="2">
        <v>0</v>
      </c>
      <c r="M345" s="7">
        <f t="shared" si="36"/>
        <v>10</v>
      </c>
      <c r="N345" s="2" t="s">
        <v>1308</v>
      </c>
      <c r="O345" s="2">
        <v>0</v>
      </c>
      <c r="P345" s="2">
        <v>934.58</v>
      </c>
      <c r="Q345" s="2">
        <v>0</v>
      </c>
      <c r="R345" s="2">
        <v>0</v>
      </c>
      <c r="S345" s="4">
        <f t="shared" si="37"/>
        <v>934.58</v>
      </c>
      <c r="T345" s="2">
        <v>800</v>
      </c>
      <c r="U345" s="2">
        <v>0</v>
      </c>
      <c r="V345" s="2">
        <v>114.58</v>
      </c>
      <c r="W345" s="2">
        <v>12.26</v>
      </c>
      <c r="X345" s="2">
        <v>80</v>
      </c>
      <c r="Y345" s="2" t="s">
        <v>1309</v>
      </c>
      <c r="Z345" s="2">
        <v>80</v>
      </c>
      <c r="AA345" s="2">
        <v>0</v>
      </c>
      <c r="AB345" s="2">
        <v>0</v>
      </c>
      <c r="AC345" s="2" t="s">
        <v>30</v>
      </c>
      <c r="AD345" s="6">
        <f t="shared" si="42"/>
        <v>93.457999999999998</v>
      </c>
      <c r="AE345" s="6">
        <f t="shared" si="43"/>
        <v>13.457999999999998</v>
      </c>
      <c r="AF345" s="7">
        <f t="shared" si="40"/>
        <v>800</v>
      </c>
      <c r="AG345" s="6">
        <f t="shared" si="41"/>
        <v>134.58000000000004</v>
      </c>
    </row>
    <row r="346" spans="1:33">
      <c r="A346" s="1" t="s">
        <v>2571</v>
      </c>
      <c r="B346" s="2" t="s">
        <v>1326</v>
      </c>
      <c r="C346" s="2" t="s">
        <v>1327</v>
      </c>
      <c r="D346" s="3" t="s">
        <v>1306</v>
      </c>
      <c r="E346" s="3" t="s">
        <v>1306</v>
      </c>
      <c r="F346" s="2" t="s">
        <v>1328</v>
      </c>
      <c r="G346" s="2" t="s">
        <v>55</v>
      </c>
      <c r="H346" s="2">
        <v>30</v>
      </c>
      <c r="I346" s="2">
        <v>0</v>
      </c>
      <c r="J346" s="2">
        <v>0</v>
      </c>
      <c r="K346" s="2">
        <v>0</v>
      </c>
      <c r="L346" s="2">
        <v>0</v>
      </c>
      <c r="M346" s="7">
        <f t="shared" si="36"/>
        <v>30</v>
      </c>
      <c r="N346" s="2" t="s">
        <v>1308</v>
      </c>
      <c r="O346" s="2">
        <v>4204.7299999999996</v>
      </c>
      <c r="P346" s="2">
        <v>0</v>
      </c>
      <c r="Q346" s="2">
        <v>0</v>
      </c>
      <c r="R346" s="2">
        <v>0</v>
      </c>
      <c r="S346" s="4">
        <f t="shared" si="37"/>
        <v>4204.7299999999996</v>
      </c>
      <c r="T346" s="2">
        <v>2400</v>
      </c>
      <c r="U346" s="2">
        <v>0</v>
      </c>
      <c r="V346" s="2">
        <v>1804.73</v>
      </c>
      <c r="W346" s="2">
        <v>42.92</v>
      </c>
      <c r="X346" s="2">
        <v>80</v>
      </c>
      <c r="Y346" s="2" t="s">
        <v>1309</v>
      </c>
      <c r="Z346" s="2">
        <v>80</v>
      </c>
      <c r="AA346" s="2">
        <v>0</v>
      </c>
      <c r="AB346" s="2">
        <v>0</v>
      </c>
      <c r="AC346" s="5">
        <v>44290</v>
      </c>
      <c r="AD346" s="6">
        <f t="shared" si="42"/>
        <v>140.15766666666664</v>
      </c>
      <c r="AE346" s="6">
        <f t="shared" si="43"/>
        <v>60.157666666666643</v>
      </c>
      <c r="AF346" s="7">
        <f t="shared" si="40"/>
        <v>2400</v>
      </c>
      <c r="AG346" s="6">
        <f t="shared" si="41"/>
        <v>1804.7299999999996</v>
      </c>
    </row>
    <row r="347" spans="1:33">
      <c r="A347" s="1" t="s">
        <v>2568</v>
      </c>
      <c r="B347" s="2" t="s">
        <v>1653</v>
      </c>
      <c r="C347" s="2" t="s">
        <v>1654</v>
      </c>
      <c r="D347" s="3" t="s">
        <v>2591</v>
      </c>
      <c r="E347" s="3" t="s">
        <v>1650</v>
      </c>
      <c r="F347" s="2" t="s">
        <v>1549</v>
      </c>
      <c r="G347" s="2" t="s">
        <v>175</v>
      </c>
      <c r="H347" s="2">
        <v>1</v>
      </c>
      <c r="I347" s="2">
        <v>0</v>
      </c>
      <c r="J347" s="2">
        <v>0</v>
      </c>
      <c r="K347" s="2">
        <v>0</v>
      </c>
      <c r="L347" s="2">
        <v>0</v>
      </c>
      <c r="M347" s="7">
        <f t="shared" si="36"/>
        <v>1</v>
      </c>
      <c r="N347" s="2" t="s">
        <v>1647</v>
      </c>
      <c r="O347" s="2">
        <v>56</v>
      </c>
      <c r="P347" s="2">
        <v>0</v>
      </c>
      <c r="Q347" s="2">
        <v>0</v>
      </c>
      <c r="R347" s="2">
        <v>0</v>
      </c>
      <c r="S347" s="4">
        <f t="shared" si="37"/>
        <v>56</v>
      </c>
      <c r="T347" s="2">
        <v>55</v>
      </c>
      <c r="U347" s="2">
        <v>0</v>
      </c>
      <c r="V347" s="2">
        <v>56</v>
      </c>
      <c r="W347" s="2">
        <v>100</v>
      </c>
      <c r="X347" s="2">
        <v>55</v>
      </c>
      <c r="Y347" s="2" t="s">
        <v>1655</v>
      </c>
      <c r="Z347" s="2">
        <v>55</v>
      </c>
      <c r="AA347" s="2">
        <v>0</v>
      </c>
      <c r="AB347" s="2">
        <v>0</v>
      </c>
      <c r="AC347" s="2" t="s">
        <v>149</v>
      </c>
      <c r="AD347" s="6">
        <f t="shared" si="42"/>
        <v>56</v>
      </c>
      <c r="AE347" s="6">
        <f t="shared" si="43"/>
        <v>1</v>
      </c>
      <c r="AF347" s="7">
        <f t="shared" si="40"/>
        <v>55</v>
      </c>
      <c r="AG347" s="6">
        <f t="shared" si="41"/>
        <v>1</v>
      </c>
    </row>
    <row r="348" spans="1:33">
      <c r="A348" s="1" t="s">
        <v>2569</v>
      </c>
      <c r="B348" s="2" t="s">
        <v>1665</v>
      </c>
      <c r="C348" s="2" t="s">
        <v>1666</v>
      </c>
      <c r="D348" s="3" t="s">
        <v>2591</v>
      </c>
      <c r="E348" s="3" t="s">
        <v>1650</v>
      </c>
      <c r="F348" s="2" t="s">
        <v>2295</v>
      </c>
      <c r="G348" s="2" t="s">
        <v>250</v>
      </c>
      <c r="H348" s="2">
        <v>1</v>
      </c>
      <c r="I348" s="2">
        <v>0</v>
      </c>
      <c r="J348" s="2">
        <v>0</v>
      </c>
      <c r="K348" s="2">
        <v>0</v>
      </c>
      <c r="L348" s="2">
        <v>0</v>
      </c>
      <c r="M348" s="7">
        <f t="shared" si="36"/>
        <v>1</v>
      </c>
      <c r="N348" s="2" t="s">
        <v>1308</v>
      </c>
      <c r="O348" s="2">
        <v>65.42</v>
      </c>
      <c r="P348" s="2">
        <v>0</v>
      </c>
      <c r="Q348" s="2">
        <v>0</v>
      </c>
      <c r="R348" s="2">
        <v>0</v>
      </c>
      <c r="S348" s="4">
        <f t="shared" si="37"/>
        <v>65.42</v>
      </c>
      <c r="T348" s="2">
        <v>40</v>
      </c>
      <c r="U348" s="2">
        <v>0</v>
      </c>
      <c r="V348" s="2">
        <v>25.42</v>
      </c>
      <c r="W348" s="2">
        <v>38.86</v>
      </c>
      <c r="X348" s="2">
        <v>40</v>
      </c>
      <c r="Y348" s="2" t="s">
        <v>1309</v>
      </c>
      <c r="Z348" s="2">
        <v>40</v>
      </c>
      <c r="AA348" s="2">
        <v>0</v>
      </c>
      <c r="AB348" s="2">
        <v>0</v>
      </c>
      <c r="AC348" s="2" t="s">
        <v>30</v>
      </c>
      <c r="AD348" s="6">
        <f t="shared" si="42"/>
        <v>65.42</v>
      </c>
      <c r="AE348" s="6">
        <f t="shared" si="43"/>
        <v>25.42</v>
      </c>
      <c r="AF348" s="7">
        <f t="shared" si="40"/>
        <v>40</v>
      </c>
      <c r="AG348" s="6">
        <f t="shared" si="41"/>
        <v>25.42</v>
      </c>
    </row>
    <row r="349" spans="1:33">
      <c r="A349" s="1" t="s">
        <v>2568</v>
      </c>
      <c r="B349" s="2" t="s">
        <v>1665</v>
      </c>
      <c r="C349" s="2" t="s">
        <v>1666</v>
      </c>
      <c r="D349" s="3" t="s">
        <v>2591</v>
      </c>
      <c r="E349" s="3" t="s">
        <v>1650</v>
      </c>
      <c r="F349" s="2" t="s">
        <v>1667</v>
      </c>
      <c r="G349" s="2" t="s">
        <v>34</v>
      </c>
      <c r="H349" s="2">
        <v>1</v>
      </c>
      <c r="I349" s="2">
        <v>0</v>
      </c>
      <c r="J349" s="2">
        <v>0</v>
      </c>
      <c r="K349" s="2">
        <v>0</v>
      </c>
      <c r="L349" s="2">
        <v>0</v>
      </c>
      <c r="M349" s="7">
        <f t="shared" si="36"/>
        <v>1</v>
      </c>
      <c r="N349" s="2" t="s">
        <v>1308</v>
      </c>
      <c r="O349" s="2">
        <v>55.52</v>
      </c>
      <c r="P349" s="2">
        <v>0</v>
      </c>
      <c r="Q349" s="2">
        <v>0</v>
      </c>
      <c r="R349" s="2">
        <v>0</v>
      </c>
      <c r="S349" s="4">
        <f t="shared" si="37"/>
        <v>55.52</v>
      </c>
      <c r="T349" s="2">
        <v>40</v>
      </c>
      <c r="U349" s="2">
        <v>0</v>
      </c>
      <c r="V349" s="2">
        <v>15.52</v>
      </c>
      <c r="W349" s="2">
        <v>27.95</v>
      </c>
      <c r="X349" s="2">
        <v>40</v>
      </c>
      <c r="Y349" s="2" t="s">
        <v>1309</v>
      </c>
      <c r="Z349" s="2">
        <v>40</v>
      </c>
      <c r="AA349" s="2">
        <v>0</v>
      </c>
      <c r="AB349" s="2">
        <v>0</v>
      </c>
      <c r="AC349" s="2" t="s">
        <v>30</v>
      </c>
      <c r="AD349" s="6">
        <f t="shared" si="38"/>
        <v>55.52</v>
      </c>
      <c r="AE349" s="6">
        <f t="shared" si="39"/>
        <v>15.520000000000003</v>
      </c>
      <c r="AF349" s="7">
        <f t="shared" si="40"/>
        <v>40</v>
      </c>
      <c r="AG349" s="6">
        <f t="shared" si="41"/>
        <v>15.520000000000003</v>
      </c>
    </row>
    <row r="350" spans="1:33">
      <c r="A350" s="1" t="s">
        <v>2576</v>
      </c>
      <c r="B350" s="2" t="s">
        <v>1665</v>
      </c>
      <c r="C350" s="2" t="s">
        <v>1666</v>
      </c>
      <c r="D350" s="3" t="s">
        <v>2591</v>
      </c>
      <c r="E350" s="3" t="s">
        <v>1650</v>
      </c>
      <c r="F350" s="2" t="s">
        <v>2541</v>
      </c>
      <c r="G350" s="2" t="s">
        <v>131</v>
      </c>
      <c r="H350" s="2">
        <v>0</v>
      </c>
      <c r="I350" s="2">
        <v>1</v>
      </c>
      <c r="J350" s="2">
        <v>0</v>
      </c>
      <c r="K350" s="2">
        <v>0</v>
      </c>
      <c r="L350" s="2">
        <v>0</v>
      </c>
      <c r="M350" s="7">
        <f t="shared" si="36"/>
        <v>1</v>
      </c>
      <c r="N350" s="2" t="s">
        <v>1308</v>
      </c>
      <c r="O350" s="2">
        <v>0</v>
      </c>
      <c r="P350" s="2">
        <v>56.07</v>
      </c>
      <c r="Q350" s="2">
        <v>0</v>
      </c>
      <c r="R350" s="2">
        <v>0</v>
      </c>
      <c r="S350" s="4">
        <f t="shared" si="37"/>
        <v>56.07</v>
      </c>
      <c r="T350" s="2">
        <v>40</v>
      </c>
      <c r="U350" s="2">
        <v>0</v>
      </c>
      <c r="V350" s="2">
        <v>16.07</v>
      </c>
      <c r="W350" s="2">
        <v>28.66</v>
      </c>
      <c r="X350" s="2">
        <v>40</v>
      </c>
      <c r="Y350" s="2" t="s">
        <v>1309</v>
      </c>
      <c r="Z350" s="2">
        <v>40</v>
      </c>
      <c r="AA350" s="2">
        <v>0</v>
      </c>
      <c r="AB350" s="2">
        <v>0</v>
      </c>
      <c r="AC350" s="2" t="s">
        <v>30</v>
      </c>
      <c r="AD350" s="6">
        <f t="shared" si="38"/>
        <v>56.07</v>
      </c>
      <c r="AE350" s="6">
        <f t="shared" si="39"/>
        <v>16.07</v>
      </c>
      <c r="AF350" s="7">
        <f t="shared" si="40"/>
        <v>40</v>
      </c>
      <c r="AG350" s="6">
        <f t="shared" si="41"/>
        <v>16.07</v>
      </c>
    </row>
    <row r="351" spans="1:33">
      <c r="A351" s="1" t="s">
        <v>2576</v>
      </c>
      <c r="B351" s="2" t="s">
        <v>1749</v>
      </c>
      <c r="C351" s="2" t="s">
        <v>1750</v>
      </c>
      <c r="D351" s="3" t="s">
        <v>2591</v>
      </c>
      <c r="E351" s="3" t="s">
        <v>1650</v>
      </c>
      <c r="F351" s="2" t="s">
        <v>1751</v>
      </c>
      <c r="G351" s="2" t="s">
        <v>38</v>
      </c>
      <c r="H351" s="2">
        <v>1</v>
      </c>
      <c r="I351" s="2">
        <v>0</v>
      </c>
      <c r="J351" s="2">
        <v>0</v>
      </c>
      <c r="K351" s="2">
        <v>0</v>
      </c>
      <c r="L351" s="2">
        <v>0</v>
      </c>
      <c r="M351" s="7">
        <f t="shared" si="36"/>
        <v>1</v>
      </c>
      <c r="N351" s="2" t="s">
        <v>1647</v>
      </c>
      <c r="O351" s="2">
        <v>233.64</v>
      </c>
      <c r="P351" s="2">
        <v>0</v>
      </c>
      <c r="Q351" s="2">
        <v>0</v>
      </c>
      <c r="R351" s="2">
        <v>0</v>
      </c>
      <c r="S351" s="4">
        <f t="shared" si="37"/>
        <v>233.64</v>
      </c>
      <c r="T351" s="2">
        <v>158</v>
      </c>
      <c r="U351" s="2">
        <v>0</v>
      </c>
      <c r="V351" s="2">
        <v>123.64</v>
      </c>
      <c r="W351" s="2">
        <v>52.92</v>
      </c>
      <c r="X351" s="2">
        <v>158</v>
      </c>
      <c r="Y351" s="2" t="s">
        <v>1655</v>
      </c>
      <c r="Z351" s="2">
        <v>158</v>
      </c>
      <c r="AA351" s="2">
        <v>0</v>
      </c>
      <c r="AB351" s="2">
        <v>0</v>
      </c>
      <c r="AC351" s="2" t="s">
        <v>30</v>
      </c>
      <c r="AD351" s="6">
        <f t="shared" si="38"/>
        <v>233.64</v>
      </c>
      <c r="AE351" s="6">
        <f t="shared" si="39"/>
        <v>75.639999999999986</v>
      </c>
      <c r="AF351" s="7">
        <f t="shared" si="40"/>
        <v>158</v>
      </c>
      <c r="AG351" s="6">
        <f t="shared" si="41"/>
        <v>75.639999999999986</v>
      </c>
    </row>
    <row r="352" spans="1:33">
      <c r="A352" s="1" t="s">
        <v>2576</v>
      </c>
      <c r="B352" s="2" t="s">
        <v>1752</v>
      </c>
      <c r="C352" s="2" t="s">
        <v>1753</v>
      </c>
      <c r="D352" s="3" t="s">
        <v>2591</v>
      </c>
      <c r="E352" s="3" t="s">
        <v>1650</v>
      </c>
      <c r="F352" s="2" t="s">
        <v>1751</v>
      </c>
      <c r="G352" s="2" t="s">
        <v>38</v>
      </c>
      <c r="H352" s="2">
        <v>1</v>
      </c>
      <c r="I352" s="2">
        <v>0</v>
      </c>
      <c r="J352" s="2">
        <v>0</v>
      </c>
      <c r="K352" s="2">
        <v>0</v>
      </c>
      <c r="L352" s="2">
        <v>0</v>
      </c>
      <c r="M352" s="7">
        <f t="shared" si="36"/>
        <v>1</v>
      </c>
      <c r="N352" s="2" t="s">
        <v>1647</v>
      </c>
      <c r="O352" s="2">
        <v>345.79</v>
      </c>
      <c r="P352" s="2">
        <v>0</v>
      </c>
      <c r="Q352" s="2">
        <v>0</v>
      </c>
      <c r="R352" s="2">
        <v>0</v>
      </c>
      <c r="S352" s="4">
        <f t="shared" si="37"/>
        <v>345.79</v>
      </c>
      <c r="T352" s="2">
        <v>263</v>
      </c>
      <c r="U352" s="2">
        <v>0</v>
      </c>
      <c r="V352" s="2">
        <v>235.79</v>
      </c>
      <c r="W352" s="2">
        <v>68.19</v>
      </c>
      <c r="X352" s="2">
        <v>263</v>
      </c>
      <c r="Y352" s="2" t="s">
        <v>1655</v>
      </c>
      <c r="Z352" s="2">
        <v>263</v>
      </c>
      <c r="AA352" s="2">
        <v>0</v>
      </c>
      <c r="AB352" s="2">
        <v>0</v>
      </c>
      <c r="AC352" s="2" t="s">
        <v>30</v>
      </c>
      <c r="AD352" s="6">
        <f t="shared" si="38"/>
        <v>345.79</v>
      </c>
      <c r="AE352" s="6">
        <f t="shared" si="39"/>
        <v>82.79000000000002</v>
      </c>
      <c r="AF352" s="7">
        <f t="shared" si="40"/>
        <v>263</v>
      </c>
      <c r="AG352" s="6">
        <f t="shared" si="41"/>
        <v>82.79000000000002</v>
      </c>
    </row>
    <row r="353" spans="1:33">
      <c r="A353" s="1" t="s">
        <v>2576</v>
      </c>
      <c r="B353" s="2" t="s">
        <v>1752</v>
      </c>
      <c r="C353" s="2" t="s">
        <v>1753</v>
      </c>
      <c r="D353" s="3" t="s">
        <v>2591</v>
      </c>
      <c r="E353" s="3" t="s">
        <v>1650</v>
      </c>
      <c r="F353" s="2" t="s">
        <v>1754</v>
      </c>
      <c r="G353" s="2" t="s">
        <v>145</v>
      </c>
      <c r="H353" s="2">
        <v>1</v>
      </c>
      <c r="I353" s="2">
        <v>0</v>
      </c>
      <c r="J353" s="2">
        <v>0</v>
      </c>
      <c r="K353" s="2">
        <v>0</v>
      </c>
      <c r="L353" s="2">
        <v>0</v>
      </c>
      <c r="M353" s="7">
        <f t="shared" si="36"/>
        <v>1</v>
      </c>
      <c r="N353" s="2" t="s">
        <v>1647</v>
      </c>
      <c r="O353" s="2">
        <v>411.21</v>
      </c>
      <c r="P353" s="2">
        <v>0</v>
      </c>
      <c r="Q353" s="2">
        <v>0</v>
      </c>
      <c r="R353" s="2">
        <v>0</v>
      </c>
      <c r="S353" s="4">
        <f t="shared" si="37"/>
        <v>411.21</v>
      </c>
      <c r="T353" s="2">
        <v>263</v>
      </c>
      <c r="U353" s="2">
        <v>0</v>
      </c>
      <c r="V353" s="2">
        <v>301.20999999999998</v>
      </c>
      <c r="W353" s="2">
        <v>73.25</v>
      </c>
      <c r="X353" s="2">
        <v>263</v>
      </c>
      <c r="Y353" s="2" t="s">
        <v>1655</v>
      </c>
      <c r="Z353" s="2">
        <v>263</v>
      </c>
      <c r="AA353" s="2">
        <v>0</v>
      </c>
      <c r="AB353" s="2">
        <v>0</v>
      </c>
      <c r="AC353" s="2" t="s">
        <v>30</v>
      </c>
      <c r="AD353" s="6">
        <f t="shared" si="38"/>
        <v>411.21</v>
      </c>
      <c r="AE353" s="6">
        <f t="shared" si="39"/>
        <v>148.20999999999998</v>
      </c>
      <c r="AF353" s="7">
        <f t="shared" si="40"/>
        <v>263</v>
      </c>
      <c r="AG353" s="6">
        <f t="shared" si="41"/>
        <v>148.20999999999998</v>
      </c>
    </row>
    <row r="354" spans="1:33">
      <c r="A354" s="1" t="s">
        <v>2569</v>
      </c>
      <c r="B354" s="2" t="s">
        <v>1738</v>
      </c>
      <c r="C354" s="2" t="s">
        <v>1739</v>
      </c>
      <c r="D354" s="3" t="s">
        <v>2591</v>
      </c>
      <c r="E354" s="3" t="s">
        <v>1650</v>
      </c>
      <c r="F354" s="2" t="s">
        <v>339</v>
      </c>
      <c r="G354" s="2" t="s">
        <v>139</v>
      </c>
      <c r="H354" s="2">
        <v>1</v>
      </c>
      <c r="I354" s="2">
        <v>0</v>
      </c>
      <c r="J354" s="2">
        <v>0</v>
      </c>
      <c r="K354" s="2">
        <v>0</v>
      </c>
      <c r="L354" s="2">
        <v>0</v>
      </c>
      <c r="M354" s="7">
        <f t="shared" si="36"/>
        <v>1</v>
      </c>
      <c r="N354" s="2" t="s">
        <v>1647</v>
      </c>
      <c r="O354" s="2">
        <v>214.01</v>
      </c>
      <c r="P354" s="2">
        <v>0</v>
      </c>
      <c r="Q354" s="2">
        <v>0</v>
      </c>
      <c r="R354" s="2">
        <v>0</v>
      </c>
      <c r="S354" s="4">
        <f t="shared" si="37"/>
        <v>214.01</v>
      </c>
      <c r="T354" s="2">
        <v>165</v>
      </c>
      <c r="U354" s="2">
        <v>0</v>
      </c>
      <c r="V354" s="2">
        <v>79.34</v>
      </c>
      <c r="W354" s="2">
        <v>37.07</v>
      </c>
      <c r="X354" s="2">
        <v>165</v>
      </c>
      <c r="Y354" s="2" t="s">
        <v>1655</v>
      </c>
      <c r="Z354" s="2">
        <v>165</v>
      </c>
      <c r="AA354" s="2">
        <v>0</v>
      </c>
      <c r="AB354" s="2">
        <v>0</v>
      </c>
      <c r="AC354" s="5">
        <v>44088</v>
      </c>
      <c r="AD354" s="6">
        <f t="shared" si="38"/>
        <v>214.01</v>
      </c>
      <c r="AE354" s="6">
        <f t="shared" si="39"/>
        <v>49.009999999999991</v>
      </c>
      <c r="AF354" s="7">
        <f t="shared" si="40"/>
        <v>165</v>
      </c>
      <c r="AG354" s="6">
        <f t="shared" si="41"/>
        <v>49.009999999999991</v>
      </c>
    </row>
    <row r="355" spans="1:33">
      <c r="A355" s="1" t="s">
        <v>2568</v>
      </c>
      <c r="B355" s="2" t="s">
        <v>1745</v>
      </c>
      <c r="C355" s="2" t="s">
        <v>1746</v>
      </c>
      <c r="D355" s="3" t="s">
        <v>2591</v>
      </c>
      <c r="E355" s="3" t="s">
        <v>1650</v>
      </c>
      <c r="F355" s="2" t="s">
        <v>324</v>
      </c>
      <c r="G355" s="2" t="s">
        <v>27</v>
      </c>
      <c r="H355" s="2">
        <v>1</v>
      </c>
      <c r="I355" s="2">
        <v>0</v>
      </c>
      <c r="J355" s="2">
        <v>0</v>
      </c>
      <c r="K355" s="2">
        <v>0</v>
      </c>
      <c r="L355" s="2">
        <v>0</v>
      </c>
      <c r="M355" s="7">
        <f t="shared" si="36"/>
        <v>1</v>
      </c>
      <c r="N355" s="2" t="s">
        <v>1647</v>
      </c>
      <c r="O355" s="2">
        <v>345.79</v>
      </c>
      <c r="P355" s="2">
        <v>0</v>
      </c>
      <c r="Q355" s="2">
        <v>0</v>
      </c>
      <c r="R355" s="2">
        <v>0</v>
      </c>
      <c r="S355" s="4">
        <f t="shared" si="37"/>
        <v>345.79</v>
      </c>
      <c r="T355" s="2">
        <v>154</v>
      </c>
      <c r="U355" s="2">
        <v>0</v>
      </c>
      <c r="V355" s="2">
        <v>199.79</v>
      </c>
      <c r="W355" s="2">
        <v>57.78</v>
      </c>
      <c r="X355" s="2">
        <v>154</v>
      </c>
      <c r="Y355" s="2" t="s">
        <v>1655</v>
      </c>
      <c r="Z355" s="2">
        <v>154</v>
      </c>
      <c r="AA355" s="2">
        <v>0</v>
      </c>
      <c r="AB355" s="2">
        <v>0</v>
      </c>
      <c r="AC355" s="2" t="s">
        <v>149</v>
      </c>
      <c r="AD355" s="6">
        <f t="shared" si="38"/>
        <v>345.79</v>
      </c>
      <c r="AE355" s="6">
        <f t="shared" si="39"/>
        <v>191.79000000000002</v>
      </c>
      <c r="AF355" s="7">
        <f t="shared" si="40"/>
        <v>154</v>
      </c>
      <c r="AG355" s="6">
        <f t="shared" si="41"/>
        <v>191.79000000000002</v>
      </c>
    </row>
    <row r="356" spans="1:33">
      <c r="A356" s="1" t="s">
        <v>2569</v>
      </c>
      <c r="B356" s="2" t="s">
        <v>1963</v>
      </c>
      <c r="C356" s="2" t="s">
        <v>1964</v>
      </c>
      <c r="D356" s="3" t="s">
        <v>2591</v>
      </c>
      <c r="E356" s="3" t="s">
        <v>1925</v>
      </c>
      <c r="F356" s="2" t="s">
        <v>1965</v>
      </c>
      <c r="G356" s="2" t="s">
        <v>134</v>
      </c>
      <c r="H356" s="2">
        <v>2</v>
      </c>
      <c r="I356" s="2">
        <v>0</v>
      </c>
      <c r="J356" s="2">
        <v>0</v>
      </c>
      <c r="K356" s="2">
        <v>0</v>
      </c>
      <c r="L356" s="2">
        <v>0</v>
      </c>
      <c r="M356" s="7">
        <f t="shared" si="36"/>
        <v>2</v>
      </c>
      <c r="N356" s="2" t="s">
        <v>1927</v>
      </c>
      <c r="O356" s="2">
        <v>224.3</v>
      </c>
      <c r="P356" s="2">
        <v>0</v>
      </c>
      <c r="Q356" s="2">
        <v>0</v>
      </c>
      <c r="R356" s="2">
        <v>0</v>
      </c>
      <c r="S356" s="4">
        <f t="shared" si="37"/>
        <v>224.3</v>
      </c>
      <c r="T356" s="2">
        <v>124</v>
      </c>
      <c r="U356" s="2">
        <v>0</v>
      </c>
      <c r="V356" s="2">
        <v>100.3</v>
      </c>
      <c r="W356" s="2">
        <v>44.72</v>
      </c>
      <c r="X356" s="2">
        <v>0</v>
      </c>
      <c r="Y356" s="2" t="s">
        <v>1798</v>
      </c>
      <c r="Z356" s="2">
        <v>62</v>
      </c>
      <c r="AA356" s="2">
        <v>0</v>
      </c>
      <c r="AB356" s="2">
        <v>0</v>
      </c>
      <c r="AC356" s="2" t="s">
        <v>30</v>
      </c>
      <c r="AD356" s="6">
        <f t="shared" si="38"/>
        <v>112.15</v>
      </c>
      <c r="AE356" s="6">
        <f t="shared" si="39"/>
        <v>50.150000000000006</v>
      </c>
      <c r="AF356" s="7">
        <f t="shared" si="40"/>
        <v>124</v>
      </c>
      <c r="AG356" s="6">
        <f t="shared" si="41"/>
        <v>100.30000000000001</v>
      </c>
    </row>
    <row r="357" spans="1:33">
      <c r="A357" s="1" t="s">
        <v>2569</v>
      </c>
      <c r="B357" s="2" t="s">
        <v>1966</v>
      </c>
      <c r="C357" s="2" t="s">
        <v>1967</v>
      </c>
      <c r="D357" s="3" t="s">
        <v>2591</v>
      </c>
      <c r="E357" s="3" t="s">
        <v>1925</v>
      </c>
      <c r="F357" s="2" t="s">
        <v>1017</v>
      </c>
      <c r="G357" s="2" t="s">
        <v>134</v>
      </c>
      <c r="H357" s="2">
        <v>2</v>
      </c>
      <c r="I357" s="2">
        <v>0</v>
      </c>
      <c r="J357" s="2">
        <v>0</v>
      </c>
      <c r="K357" s="2">
        <v>0</v>
      </c>
      <c r="L357" s="2">
        <v>0</v>
      </c>
      <c r="M357" s="7">
        <f t="shared" si="36"/>
        <v>2</v>
      </c>
      <c r="N357" s="2" t="s">
        <v>1927</v>
      </c>
      <c r="O357" s="2">
        <v>448.6</v>
      </c>
      <c r="P357" s="2">
        <v>0</v>
      </c>
      <c r="Q357" s="2">
        <v>0</v>
      </c>
      <c r="R357" s="2">
        <v>0</v>
      </c>
      <c r="S357" s="4">
        <f t="shared" si="37"/>
        <v>448.6</v>
      </c>
      <c r="T357" s="2">
        <v>300</v>
      </c>
      <c r="U357" s="2">
        <v>0</v>
      </c>
      <c r="V357" s="2">
        <v>151.80000000000001</v>
      </c>
      <c r="W357" s="2">
        <v>33.840000000000003</v>
      </c>
      <c r="X357" s="2">
        <v>150</v>
      </c>
      <c r="Y357" s="2" t="s">
        <v>1798</v>
      </c>
      <c r="Z357" s="2">
        <v>150</v>
      </c>
      <c r="AA357" s="2">
        <v>0</v>
      </c>
      <c r="AB357" s="2">
        <v>0</v>
      </c>
      <c r="AC357" s="5">
        <v>44312</v>
      </c>
      <c r="AD357" s="6">
        <f t="shared" si="38"/>
        <v>224.3</v>
      </c>
      <c r="AE357" s="6">
        <f t="shared" si="39"/>
        <v>74.300000000000011</v>
      </c>
      <c r="AF357" s="7">
        <f t="shared" si="40"/>
        <v>300</v>
      </c>
      <c r="AG357" s="6">
        <f t="shared" si="41"/>
        <v>148.60000000000002</v>
      </c>
    </row>
    <row r="358" spans="1:33">
      <c r="A358" s="1" t="s">
        <v>2571</v>
      </c>
      <c r="B358" s="2" t="s">
        <v>1313</v>
      </c>
      <c r="C358" s="2" t="s">
        <v>1314</v>
      </c>
      <c r="D358" s="3" t="s">
        <v>1306</v>
      </c>
      <c r="E358" s="3" t="s">
        <v>1306</v>
      </c>
      <c r="F358" s="2" t="s">
        <v>1315</v>
      </c>
      <c r="G358" s="2" t="s">
        <v>134</v>
      </c>
      <c r="H358" s="2">
        <v>15.1</v>
      </c>
      <c r="I358" s="2">
        <v>0</v>
      </c>
      <c r="J358" s="2">
        <v>0</v>
      </c>
      <c r="K358" s="2">
        <v>0</v>
      </c>
      <c r="L358" s="2">
        <v>0</v>
      </c>
      <c r="M358" s="7">
        <f t="shared" si="36"/>
        <v>15.1</v>
      </c>
      <c r="N358" s="2" t="s">
        <v>28</v>
      </c>
      <c r="O358" s="2">
        <v>6368.83</v>
      </c>
      <c r="P358" s="2">
        <v>0</v>
      </c>
      <c r="Q358" s="2">
        <v>0</v>
      </c>
      <c r="R358" s="2">
        <v>0</v>
      </c>
      <c r="S358" s="4">
        <f t="shared" si="37"/>
        <v>6368.83</v>
      </c>
      <c r="T358" s="2">
        <v>7049.4</v>
      </c>
      <c r="U358" s="2">
        <v>0</v>
      </c>
      <c r="V358" s="2">
        <v>6368.83</v>
      </c>
      <c r="W358" s="2">
        <v>100</v>
      </c>
      <c r="X358" s="2">
        <v>465</v>
      </c>
      <c r="Y358" s="2" t="s">
        <v>29</v>
      </c>
      <c r="Z358" s="2">
        <v>465</v>
      </c>
      <c r="AA358" s="2">
        <v>0</v>
      </c>
      <c r="AB358" s="2">
        <v>0</v>
      </c>
      <c r="AC358" s="2" t="s">
        <v>30</v>
      </c>
      <c r="AD358" s="6">
        <f t="shared" si="38"/>
        <v>421.77682119205298</v>
      </c>
      <c r="AE358" s="6">
        <f t="shared" si="39"/>
        <v>-43.223178807947022</v>
      </c>
      <c r="AF358" s="7">
        <f t="shared" si="40"/>
        <v>7021.5</v>
      </c>
      <c r="AG358" s="6">
        <f t="shared" si="41"/>
        <v>-652.67000000000007</v>
      </c>
    </row>
    <row r="359" spans="1:33">
      <c r="A359" s="1" t="s">
        <v>2577</v>
      </c>
      <c r="B359" s="2" t="s">
        <v>2176</v>
      </c>
      <c r="C359" s="2" t="s">
        <v>2177</v>
      </c>
      <c r="D359" s="3" t="s">
        <v>2026</v>
      </c>
      <c r="E359" s="3" t="s">
        <v>2026</v>
      </c>
      <c r="F359" s="2" t="s">
        <v>1529</v>
      </c>
      <c r="G359" s="2" t="s">
        <v>250</v>
      </c>
      <c r="H359" s="2">
        <v>0</v>
      </c>
      <c r="I359" s="2">
        <v>3</v>
      </c>
      <c r="J359" s="2">
        <v>0</v>
      </c>
      <c r="K359" s="2">
        <v>0</v>
      </c>
      <c r="L359" s="2">
        <v>0</v>
      </c>
      <c r="M359" s="7">
        <f t="shared" si="36"/>
        <v>3</v>
      </c>
      <c r="N359" s="2" t="s">
        <v>1927</v>
      </c>
      <c r="O359" s="2">
        <v>0</v>
      </c>
      <c r="P359" s="2">
        <v>1079.44</v>
      </c>
      <c r="Q359" s="2">
        <v>0</v>
      </c>
      <c r="R359" s="2">
        <v>0</v>
      </c>
      <c r="S359" s="4">
        <f t="shared" si="37"/>
        <v>1079.44</v>
      </c>
      <c r="T359" s="2">
        <v>840</v>
      </c>
      <c r="U359" s="2">
        <v>0</v>
      </c>
      <c r="V359" s="2">
        <v>1079.44</v>
      </c>
      <c r="W359" s="2">
        <v>100</v>
      </c>
      <c r="X359" s="2">
        <v>280</v>
      </c>
      <c r="Y359" s="2" t="s">
        <v>1798</v>
      </c>
      <c r="Z359" s="2">
        <v>280</v>
      </c>
      <c r="AA359" s="2">
        <v>0</v>
      </c>
      <c r="AB359" s="2">
        <v>0</v>
      </c>
      <c r="AC359" s="5">
        <v>44235</v>
      </c>
      <c r="AD359" s="6">
        <f t="shared" si="38"/>
        <v>359.81333333333333</v>
      </c>
      <c r="AE359" s="6">
        <f t="shared" si="39"/>
        <v>79.813333333333333</v>
      </c>
      <c r="AF359" s="7">
        <f t="shared" si="40"/>
        <v>840</v>
      </c>
      <c r="AG359" s="6">
        <f t="shared" si="41"/>
        <v>239.44000000000005</v>
      </c>
    </row>
    <row r="360" spans="1:33">
      <c r="A360" s="1" t="s">
        <v>2574</v>
      </c>
      <c r="B360" s="2" t="s">
        <v>2275</v>
      </c>
      <c r="C360" s="2" t="s">
        <v>2275</v>
      </c>
      <c r="D360" s="3" t="s">
        <v>2215</v>
      </c>
      <c r="E360" s="3" t="s">
        <v>2215</v>
      </c>
      <c r="F360" s="2" t="s">
        <v>1312</v>
      </c>
      <c r="G360" s="2" t="s">
        <v>250</v>
      </c>
      <c r="H360" s="2">
        <v>13</v>
      </c>
      <c r="I360" s="2">
        <v>0</v>
      </c>
      <c r="J360" s="2">
        <v>0</v>
      </c>
      <c r="K360" s="2">
        <v>0</v>
      </c>
      <c r="L360" s="2">
        <v>0</v>
      </c>
      <c r="M360" s="7">
        <f t="shared" si="36"/>
        <v>13</v>
      </c>
      <c r="N360" s="2" t="s">
        <v>2277</v>
      </c>
      <c r="O360" s="2">
        <v>498.13</v>
      </c>
      <c r="P360" s="2">
        <v>0</v>
      </c>
      <c r="Q360" s="2">
        <v>0</v>
      </c>
      <c r="R360" s="2">
        <v>0</v>
      </c>
      <c r="S360" s="4">
        <f t="shared" si="37"/>
        <v>498.13</v>
      </c>
      <c r="T360" s="2">
        <v>0</v>
      </c>
      <c r="U360" s="2">
        <v>0</v>
      </c>
      <c r="V360" s="2">
        <v>498.13</v>
      </c>
      <c r="W360" s="2">
        <v>100</v>
      </c>
      <c r="X360" s="2">
        <v>0</v>
      </c>
      <c r="Y360" s="2" t="s">
        <v>325</v>
      </c>
      <c r="Z360" s="2">
        <v>0</v>
      </c>
      <c r="AA360" s="2">
        <v>115</v>
      </c>
      <c r="AB360" s="2">
        <v>0</v>
      </c>
      <c r="AC360" s="2" t="s">
        <v>326</v>
      </c>
      <c r="AD360" s="6">
        <f t="shared" si="38"/>
        <v>38.317692307692305</v>
      </c>
      <c r="AE360" s="6">
        <f t="shared" si="39"/>
        <v>38.317692307692305</v>
      </c>
      <c r="AF360" s="7">
        <f t="shared" si="40"/>
        <v>0</v>
      </c>
      <c r="AG360" s="6">
        <f t="shared" si="41"/>
        <v>498.13</v>
      </c>
    </row>
    <row r="361" spans="1:33">
      <c r="A361" s="1" t="s">
        <v>2568</v>
      </c>
      <c r="B361" s="2" t="s">
        <v>2275</v>
      </c>
      <c r="C361" s="2" t="s">
        <v>2275</v>
      </c>
      <c r="D361" s="3" t="s">
        <v>2215</v>
      </c>
      <c r="E361" s="3" t="s">
        <v>2215</v>
      </c>
      <c r="F361" s="2" t="s">
        <v>2276</v>
      </c>
      <c r="G361" s="2" t="s">
        <v>259</v>
      </c>
      <c r="H361" s="2">
        <v>1</v>
      </c>
      <c r="I361" s="2">
        <v>0</v>
      </c>
      <c r="J361" s="2">
        <v>0</v>
      </c>
      <c r="K361" s="2">
        <v>0</v>
      </c>
      <c r="L361" s="2">
        <v>0</v>
      </c>
      <c r="M361" s="7">
        <f t="shared" si="36"/>
        <v>1</v>
      </c>
      <c r="N361" s="2" t="s">
        <v>2277</v>
      </c>
      <c r="O361" s="2">
        <v>42.06</v>
      </c>
      <c r="P361" s="2">
        <v>0</v>
      </c>
      <c r="Q361" s="2">
        <v>0</v>
      </c>
      <c r="R361" s="2">
        <v>0</v>
      </c>
      <c r="S361" s="4">
        <f t="shared" si="37"/>
        <v>42.06</v>
      </c>
      <c r="T361" s="2">
        <v>0</v>
      </c>
      <c r="U361" s="2">
        <v>0</v>
      </c>
      <c r="V361" s="2">
        <v>42.06</v>
      </c>
      <c r="W361" s="2">
        <v>100</v>
      </c>
      <c r="X361" s="2">
        <v>0</v>
      </c>
      <c r="Y361" s="2" t="s">
        <v>325</v>
      </c>
      <c r="Z361" s="2">
        <v>0</v>
      </c>
      <c r="AA361" s="2">
        <v>114</v>
      </c>
      <c r="AB361" s="2">
        <v>0</v>
      </c>
      <c r="AC361" s="2" t="s">
        <v>326</v>
      </c>
      <c r="AD361" s="6">
        <f t="shared" si="38"/>
        <v>42.06</v>
      </c>
      <c r="AE361" s="6">
        <f t="shared" si="39"/>
        <v>42.06</v>
      </c>
      <c r="AF361" s="7">
        <f t="shared" si="40"/>
        <v>0</v>
      </c>
      <c r="AG361" s="6">
        <f t="shared" si="41"/>
        <v>42.06</v>
      </c>
    </row>
    <row r="362" spans="1:33">
      <c r="A362" s="1" t="s">
        <v>2573</v>
      </c>
      <c r="B362" s="2" t="s">
        <v>1695</v>
      </c>
      <c r="C362" s="2" t="s">
        <v>1696</v>
      </c>
      <c r="D362" s="3" t="s">
        <v>2591</v>
      </c>
      <c r="E362" s="3" t="s">
        <v>1650</v>
      </c>
      <c r="F362" s="2" t="s">
        <v>1697</v>
      </c>
      <c r="G362" s="2" t="s">
        <v>131</v>
      </c>
      <c r="H362" s="2">
        <v>0</v>
      </c>
      <c r="I362" s="2">
        <v>0</v>
      </c>
      <c r="J362" s="2">
        <v>4</v>
      </c>
      <c r="K362" s="2">
        <v>0</v>
      </c>
      <c r="L362" s="2">
        <v>0</v>
      </c>
      <c r="M362" s="7">
        <f t="shared" si="36"/>
        <v>4</v>
      </c>
      <c r="N362" s="2" t="s">
        <v>1647</v>
      </c>
      <c r="O362" s="2">
        <v>0</v>
      </c>
      <c r="P362" s="2">
        <v>0</v>
      </c>
      <c r="Q362" s="2">
        <v>0</v>
      </c>
      <c r="R362" s="2">
        <v>0</v>
      </c>
      <c r="S362" s="4">
        <f t="shared" si="37"/>
        <v>0</v>
      </c>
      <c r="T362" s="2">
        <v>0</v>
      </c>
      <c r="U362" s="2">
        <v>0</v>
      </c>
      <c r="V362" s="2">
        <v>-240</v>
      </c>
      <c r="W362" s="2">
        <v>0</v>
      </c>
      <c r="X362" s="2">
        <v>25</v>
      </c>
      <c r="Y362" s="2" t="s">
        <v>1655</v>
      </c>
      <c r="Z362" s="2">
        <v>25</v>
      </c>
      <c r="AA362" s="2">
        <v>112</v>
      </c>
      <c r="AB362" s="2">
        <v>0</v>
      </c>
      <c r="AC362" s="2" t="s">
        <v>30</v>
      </c>
      <c r="AD362" s="6">
        <f t="shared" si="38"/>
        <v>0</v>
      </c>
      <c r="AE362" s="6">
        <f t="shared" si="39"/>
        <v>-25</v>
      </c>
      <c r="AF362" s="7">
        <f t="shared" si="40"/>
        <v>100</v>
      </c>
      <c r="AG362" s="6">
        <f t="shared" si="41"/>
        <v>-100</v>
      </c>
    </row>
    <row r="363" spans="1:33">
      <c r="A363" s="1" t="s">
        <v>2569</v>
      </c>
      <c r="B363" s="2" t="s">
        <v>1716</v>
      </c>
      <c r="C363" s="2" t="s">
        <v>1717</v>
      </c>
      <c r="D363" s="3" t="s">
        <v>2591</v>
      </c>
      <c r="E363" s="3" t="s">
        <v>1650</v>
      </c>
      <c r="F363" s="2" t="s">
        <v>1766</v>
      </c>
      <c r="G363" s="2" t="s">
        <v>120</v>
      </c>
      <c r="H363" s="2">
        <v>3</v>
      </c>
      <c r="I363" s="2">
        <v>3</v>
      </c>
      <c r="J363" s="2">
        <v>5</v>
      </c>
      <c r="K363" s="2">
        <v>0</v>
      </c>
      <c r="L363" s="2">
        <v>0</v>
      </c>
      <c r="M363" s="7">
        <f t="shared" si="36"/>
        <v>11</v>
      </c>
      <c r="N363" s="2" t="s">
        <v>1308</v>
      </c>
      <c r="O363" s="2">
        <v>140.19</v>
      </c>
      <c r="P363" s="2">
        <v>0</v>
      </c>
      <c r="Q363" s="2">
        <v>0</v>
      </c>
      <c r="R363" s="2">
        <v>0</v>
      </c>
      <c r="S363" s="4">
        <f t="shared" si="37"/>
        <v>140.19</v>
      </c>
      <c r="T363" s="2">
        <v>63</v>
      </c>
      <c r="U363" s="2">
        <v>0</v>
      </c>
      <c r="V363" s="2">
        <v>25.13</v>
      </c>
      <c r="W363" s="2">
        <v>17.93</v>
      </c>
      <c r="X363" s="2">
        <v>10.5</v>
      </c>
      <c r="Y363" s="2" t="s">
        <v>1309</v>
      </c>
      <c r="Z363" s="2">
        <v>10.5</v>
      </c>
      <c r="AA363" s="2">
        <v>0</v>
      </c>
      <c r="AB363" s="2">
        <v>0</v>
      </c>
      <c r="AC363" s="5">
        <v>44354</v>
      </c>
      <c r="AD363" s="6">
        <f t="shared" si="38"/>
        <v>12.744545454545454</v>
      </c>
      <c r="AE363" s="6">
        <f t="shared" si="39"/>
        <v>2.2445454545454542</v>
      </c>
      <c r="AF363" s="7">
        <f t="shared" si="40"/>
        <v>115.5</v>
      </c>
      <c r="AG363" s="6">
        <f t="shared" si="41"/>
        <v>24.689999999999998</v>
      </c>
    </row>
    <row r="364" spans="1:33">
      <c r="A364" s="1" t="s">
        <v>2575</v>
      </c>
      <c r="B364" s="2" t="s">
        <v>1716</v>
      </c>
      <c r="C364" s="2" t="s">
        <v>1717</v>
      </c>
      <c r="D364" s="3" t="s">
        <v>2591</v>
      </c>
      <c r="E364" s="3" t="s">
        <v>1650</v>
      </c>
      <c r="F364" s="2" t="s">
        <v>2439</v>
      </c>
      <c r="G364" s="2" t="s">
        <v>34</v>
      </c>
      <c r="H364" s="2">
        <v>1</v>
      </c>
      <c r="I364" s="2">
        <v>1</v>
      </c>
      <c r="J364" s="2">
        <v>5</v>
      </c>
      <c r="K364" s="2">
        <v>0</v>
      </c>
      <c r="L364" s="2">
        <v>0</v>
      </c>
      <c r="M364" s="7">
        <f t="shared" si="36"/>
        <v>7</v>
      </c>
      <c r="N364" s="2" t="s">
        <v>1308</v>
      </c>
      <c r="O364" s="2">
        <v>84.11</v>
      </c>
      <c r="P364" s="2">
        <v>84.11</v>
      </c>
      <c r="Q364" s="2">
        <v>0</v>
      </c>
      <c r="R364" s="2">
        <v>0</v>
      </c>
      <c r="S364" s="4">
        <f t="shared" si="37"/>
        <v>168.22</v>
      </c>
      <c r="T364" s="2">
        <v>21</v>
      </c>
      <c r="U364" s="2">
        <v>0</v>
      </c>
      <c r="V364" s="2">
        <v>157.72</v>
      </c>
      <c r="W364" s="2">
        <v>93.76</v>
      </c>
      <c r="X364" s="2">
        <v>10.5</v>
      </c>
      <c r="Y364" s="2" t="s">
        <v>1309</v>
      </c>
      <c r="Z364" s="2">
        <v>10.5</v>
      </c>
      <c r="AA364" s="2">
        <v>0</v>
      </c>
      <c r="AB364" s="2">
        <v>0</v>
      </c>
      <c r="AC364" s="2" t="s">
        <v>2440</v>
      </c>
      <c r="AD364" s="6">
        <f t="shared" si="38"/>
        <v>24.03142857142857</v>
      </c>
      <c r="AE364" s="6">
        <f t="shared" si="39"/>
        <v>13.53142857142857</v>
      </c>
      <c r="AF364" s="7">
        <f t="shared" si="40"/>
        <v>73.5</v>
      </c>
      <c r="AG364" s="6">
        <f t="shared" si="41"/>
        <v>94.72</v>
      </c>
    </row>
    <row r="365" spans="1:33">
      <c r="A365" s="1" t="s">
        <v>2575</v>
      </c>
      <c r="B365" s="2" t="s">
        <v>1716</v>
      </c>
      <c r="C365" s="2" t="s">
        <v>1717</v>
      </c>
      <c r="D365" s="3" t="s">
        <v>2591</v>
      </c>
      <c r="E365" s="3" t="s">
        <v>1650</v>
      </c>
      <c r="F365" s="2" t="s">
        <v>1718</v>
      </c>
      <c r="G365" s="2" t="s">
        <v>77</v>
      </c>
      <c r="H365" s="2">
        <v>2</v>
      </c>
      <c r="I365" s="2">
        <v>0</v>
      </c>
      <c r="J365" s="2">
        <v>2</v>
      </c>
      <c r="K365" s="2">
        <v>0</v>
      </c>
      <c r="L365" s="2">
        <v>0</v>
      </c>
      <c r="M365" s="7">
        <f t="shared" si="36"/>
        <v>4</v>
      </c>
      <c r="N365" s="2" t="s">
        <v>1308</v>
      </c>
      <c r="O365" s="2">
        <v>168.22</v>
      </c>
      <c r="P365" s="2">
        <v>0</v>
      </c>
      <c r="Q365" s="2">
        <v>0</v>
      </c>
      <c r="R365" s="2">
        <v>0</v>
      </c>
      <c r="S365" s="4">
        <f t="shared" si="37"/>
        <v>168.22</v>
      </c>
      <c r="T365" s="2">
        <v>21</v>
      </c>
      <c r="U365" s="2">
        <v>0</v>
      </c>
      <c r="V365" s="2">
        <v>168.22</v>
      </c>
      <c r="W365" s="2">
        <v>100</v>
      </c>
      <c r="X365" s="2">
        <v>10.5</v>
      </c>
      <c r="Y365" s="2" t="s">
        <v>1309</v>
      </c>
      <c r="Z365" s="2">
        <v>10.5</v>
      </c>
      <c r="AA365" s="2">
        <v>0</v>
      </c>
      <c r="AB365" s="2">
        <v>0</v>
      </c>
      <c r="AC365" s="2" t="s">
        <v>30</v>
      </c>
      <c r="AD365" s="6">
        <f t="shared" si="38"/>
        <v>42.055</v>
      </c>
      <c r="AE365" s="6">
        <f t="shared" si="39"/>
        <v>31.555</v>
      </c>
      <c r="AF365" s="7">
        <f t="shared" si="40"/>
        <v>42</v>
      </c>
      <c r="AG365" s="6">
        <f t="shared" si="41"/>
        <v>126.22</v>
      </c>
    </row>
    <row r="366" spans="1:33">
      <c r="A366" s="1" t="s">
        <v>2568</v>
      </c>
      <c r="B366" s="2" t="s">
        <v>1716</v>
      </c>
      <c r="C366" s="2" t="s">
        <v>1717</v>
      </c>
      <c r="D366" s="3" t="s">
        <v>2591</v>
      </c>
      <c r="E366" s="3" t="s">
        <v>1650</v>
      </c>
      <c r="F366" s="2" t="s">
        <v>220</v>
      </c>
      <c r="G366" s="2" t="s">
        <v>50</v>
      </c>
      <c r="H366" s="2">
        <v>2</v>
      </c>
      <c r="I366" s="2">
        <v>0</v>
      </c>
      <c r="J366" s="2">
        <v>0</v>
      </c>
      <c r="K366" s="2">
        <v>0</v>
      </c>
      <c r="L366" s="2">
        <v>0</v>
      </c>
      <c r="M366" s="7">
        <f t="shared" si="36"/>
        <v>2</v>
      </c>
      <c r="N366" s="2" t="s">
        <v>1308</v>
      </c>
      <c r="O366" s="2">
        <v>168.22</v>
      </c>
      <c r="P366" s="2">
        <v>0</v>
      </c>
      <c r="Q366" s="2">
        <v>0</v>
      </c>
      <c r="R366" s="2">
        <v>0</v>
      </c>
      <c r="S366" s="4">
        <f t="shared" si="37"/>
        <v>168.22</v>
      </c>
      <c r="T366" s="2">
        <v>21</v>
      </c>
      <c r="U366" s="2">
        <v>0</v>
      </c>
      <c r="V366" s="2">
        <v>148.47999999999999</v>
      </c>
      <c r="W366" s="2">
        <v>88.27</v>
      </c>
      <c r="X366" s="2">
        <v>10.5</v>
      </c>
      <c r="Y366" s="2" t="s">
        <v>1309</v>
      </c>
      <c r="Z366" s="2">
        <v>10.5</v>
      </c>
      <c r="AA366" s="2">
        <v>0</v>
      </c>
      <c r="AB366" s="2">
        <v>0</v>
      </c>
      <c r="AC366" s="5">
        <v>44111</v>
      </c>
      <c r="AD366" s="6">
        <f t="shared" si="38"/>
        <v>84.11</v>
      </c>
      <c r="AE366" s="6">
        <f t="shared" si="39"/>
        <v>73.61</v>
      </c>
      <c r="AF366" s="7">
        <f t="shared" si="40"/>
        <v>21</v>
      </c>
      <c r="AG366" s="6">
        <f t="shared" si="41"/>
        <v>147.22</v>
      </c>
    </row>
    <row r="367" spans="1:33">
      <c r="A367" s="1" t="s">
        <v>2573</v>
      </c>
      <c r="B367" s="2" t="s">
        <v>1716</v>
      </c>
      <c r="C367" s="2" t="s">
        <v>1717</v>
      </c>
      <c r="D367" s="3" t="s">
        <v>2591</v>
      </c>
      <c r="E367" s="3" t="s">
        <v>1650</v>
      </c>
      <c r="F367" s="2" t="s">
        <v>1994</v>
      </c>
      <c r="G367" s="2" t="s">
        <v>91</v>
      </c>
      <c r="H367" s="2">
        <v>1</v>
      </c>
      <c r="I367" s="2">
        <v>0</v>
      </c>
      <c r="J367" s="2">
        <v>2</v>
      </c>
      <c r="K367" s="2">
        <v>0</v>
      </c>
      <c r="L367" s="2">
        <v>0</v>
      </c>
      <c r="M367" s="7">
        <f t="shared" si="36"/>
        <v>3</v>
      </c>
      <c r="N367" s="2" t="s">
        <v>1308</v>
      </c>
      <c r="O367" s="2">
        <v>56.07</v>
      </c>
      <c r="P367" s="2">
        <v>0</v>
      </c>
      <c r="Q367" s="2">
        <v>0</v>
      </c>
      <c r="R367" s="2">
        <v>0</v>
      </c>
      <c r="S367" s="4">
        <f t="shared" si="37"/>
        <v>56.07</v>
      </c>
      <c r="T367" s="2">
        <v>10.5</v>
      </c>
      <c r="U367" s="2">
        <v>0</v>
      </c>
      <c r="V367" s="2">
        <v>24.57</v>
      </c>
      <c r="W367" s="2">
        <v>43.82</v>
      </c>
      <c r="X367" s="2">
        <v>10.5</v>
      </c>
      <c r="Y367" s="2" t="s">
        <v>1309</v>
      </c>
      <c r="Z367" s="2">
        <v>10.5</v>
      </c>
      <c r="AA367" s="2">
        <v>0</v>
      </c>
      <c r="AB367" s="2">
        <v>0</v>
      </c>
      <c r="AC367" s="5">
        <v>44322</v>
      </c>
      <c r="AD367" s="6">
        <f t="shared" si="38"/>
        <v>18.690000000000001</v>
      </c>
      <c r="AE367" s="6">
        <f t="shared" si="39"/>
        <v>8.1900000000000013</v>
      </c>
      <c r="AF367" s="7">
        <f t="shared" si="40"/>
        <v>31.5</v>
      </c>
      <c r="AG367" s="6">
        <f t="shared" si="41"/>
        <v>24.57</v>
      </c>
    </row>
    <row r="368" spans="1:33">
      <c r="A368" s="1" t="s">
        <v>2577</v>
      </c>
      <c r="B368" s="2" t="s">
        <v>1703</v>
      </c>
      <c r="C368" s="2" t="s">
        <v>1704</v>
      </c>
      <c r="D368" s="3" t="s">
        <v>2591</v>
      </c>
      <c r="E368" s="3" t="s">
        <v>1650</v>
      </c>
      <c r="F368" s="2" t="s">
        <v>810</v>
      </c>
      <c r="G368" s="2" t="s">
        <v>116</v>
      </c>
      <c r="H368" s="2">
        <v>1</v>
      </c>
      <c r="I368" s="2">
        <v>0</v>
      </c>
      <c r="J368" s="2">
        <v>0</v>
      </c>
      <c r="K368" s="2">
        <v>0</v>
      </c>
      <c r="L368" s="2">
        <v>0</v>
      </c>
      <c r="M368" s="7">
        <f t="shared" si="36"/>
        <v>1</v>
      </c>
      <c r="N368" s="2" t="s">
        <v>1308</v>
      </c>
      <c r="O368" s="2">
        <v>84.1</v>
      </c>
      <c r="P368" s="2">
        <v>0</v>
      </c>
      <c r="Q368" s="2">
        <v>0</v>
      </c>
      <c r="R368" s="2">
        <v>0</v>
      </c>
      <c r="S368" s="4">
        <f t="shared" si="37"/>
        <v>84.1</v>
      </c>
      <c r="T368" s="2">
        <v>27.5</v>
      </c>
      <c r="U368" s="2">
        <v>0</v>
      </c>
      <c r="V368" s="2">
        <v>84.1</v>
      </c>
      <c r="W368" s="2">
        <v>100</v>
      </c>
      <c r="X368" s="2">
        <v>27.5</v>
      </c>
      <c r="Y368" s="2" t="s">
        <v>1309</v>
      </c>
      <c r="Z368" s="2">
        <v>27.5</v>
      </c>
      <c r="AA368" s="2">
        <v>0</v>
      </c>
      <c r="AB368" s="2">
        <v>0</v>
      </c>
      <c r="AC368" s="2" t="s">
        <v>1705</v>
      </c>
      <c r="AD368" s="6">
        <f t="shared" si="38"/>
        <v>84.1</v>
      </c>
      <c r="AE368" s="6">
        <f t="shared" si="39"/>
        <v>56.599999999999994</v>
      </c>
      <c r="AF368" s="7">
        <f t="shared" si="40"/>
        <v>27.5</v>
      </c>
      <c r="AG368" s="6">
        <f t="shared" si="41"/>
        <v>56.599999999999994</v>
      </c>
    </row>
    <row r="369" spans="1:33">
      <c r="A369" s="1" t="s">
        <v>2569</v>
      </c>
      <c r="B369" s="2" t="s">
        <v>1703</v>
      </c>
      <c r="C369" s="2" t="s">
        <v>1704</v>
      </c>
      <c r="D369" s="3" t="s">
        <v>2591</v>
      </c>
      <c r="E369" s="3" t="s">
        <v>1650</v>
      </c>
      <c r="F369" s="2" t="s">
        <v>776</v>
      </c>
      <c r="G369" s="2" t="s">
        <v>131</v>
      </c>
      <c r="H369" s="2">
        <v>5</v>
      </c>
      <c r="I369" s="2">
        <v>3</v>
      </c>
      <c r="J369" s="2">
        <v>0</v>
      </c>
      <c r="K369" s="2">
        <v>0</v>
      </c>
      <c r="L369" s="2">
        <v>0</v>
      </c>
      <c r="M369" s="7">
        <f t="shared" si="36"/>
        <v>8</v>
      </c>
      <c r="N369" s="2" t="s">
        <v>1308</v>
      </c>
      <c r="O369" s="2">
        <v>373.84</v>
      </c>
      <c r="P369" s="2">
        <v>224.3</v>
      </c>
      <c r="Q369" s="2">
        <v>0</v>
      </c>
      <c r="R369" s="2">
        <v>0</v>
      </c>
      <c r="S369" s="4">
        <f t="shared" si="37"/>
        <v>598.14</v>
      </c>
      <c r="T369" s="2">
        <v>220</v>
      </c>
      <c r="U369" s="2">
        <v>0</v>
      </c>
      <c r="V369" s="2">
        <v>378.14</v>
      </c>
      <c r="W369" s="2">
        <v>63.22</v>
      </c>
      <c r="X369" s="2">
        <v>27.5</v>
      </c>
      <c r="Y369" s="2" t="s">
        <v>1309</v>
      </c>
      <c r="Z369" s="2">
        <v>27.5</v>
      </c>
      <c r="AA369" s="2">
        <v>0</v>
      </c>
      <c r="AB369" s="2">
        <v>0</v>
      </c>
      <c r="AC369" s="5">
        <v>44354</v>
      </c>
      <c r="AD369" s="6">
        <f t="shared" si="38"/>
        <v>74.767499999999998</v>
      </c>
      <c r="AE369" s="6">
        <f t="shared" si="39"/>
        <v>47.267499999999998</v>
      </c>
      <c r="AF369" s="7">
        <f t="shared" si="40"/>
        <v>220</v>
      </c>
      <c r="AG369" s="6">
        <f t="shared" si="41"/>
        <v>378.14</v>
      </c>
    </row>
    <row r="370" spans="1:33">
      <c r="A370" s="1" t="s">
        <v>2575</v>
      </c>
      <c r="B370" s="2" t="s">
        <v>1703</v>
      </c>
      <c r="C370" s="2" t="s">
        <v>1704</v>
      </c>
      <c r="D370" s="3" t="s">
        <v>2591</v>
      </c>
      <c r="E370" s="3" t="s">
        <v>1650</v>
      </c>
      <c r="F370" s="2" t="s">
        <v>830</v>
      </c>
      <c r="G370" s="2" t="s">
        <v>34</v>
      </c>
      <c r="H370" s="2">
        <v>1</v>
      </c>
      <c r="I370" s="2">
        <v>0</v>
      </c>
      <c r="J370" s="2">
        <v>0</v>
      </c>
      <c r="K370" s="2">
        <v>0</v>
      </c>
      <c r="L370" s="2">
        <v>0</v>
      </c>
      <c r="M370" s="7">
        <f t="shared" si="36"/>
        <v>1</v>
      </c>
      <c r="N370" s="2" t="s">
        <v>1308</v>
      </c>
      <c r="O370" s="2">
        <v>112.15</v>
      </c>
      <c r="P370" s="2">
        <v>0</v>
      </c>
      <c r="Q370" s="2">
        <v>0</v>
      </c>
      <c r="R370" s="2">
        <v>0</v>
      </c>
      <c r="S370" s="4">
        <f t="shared" si="37"/>
        <v>112.15</v>
      </c>
      <c r="T370" s="2">
        <v>27.5</v>
      </c>
      <c r="U370" s="2">
        <v>0</v>
      </c>
      <c r="V370" s="2">
        <v>112.15</v>
      </c>
      <c r="W370" s="2">
        <v>100</v>
      </c>
      <c r="X370" s="2">
        <v>27.5</v>
      </c>
      <c r="Y370" s="2" t="s">
        <v>1309</v>
      </c>
      <c r="Z370" s="2">
        <v>27.5</v>
      </c>
      <c r="AA370" s="2">
        <v>0</v>
      </c>
      <c r="AB370" s="2">
        <v>0</v>
      </c>
      <c r="AC370" s="2" t="s">
        <v>149</v>
      </c>
      <c r="AD370" s="6">
        <f t="shared" si="38"/>
        <v>112.15</v>
      </c>
      <c r="AE370" s="6">
        <f t="shared" si="39"/>
        <v>84.65</v>
      </c>
      <c r="AF370" s="7">
        <f t="shared" si="40"/>
        <v>27.5</v>
      </c>
      <c r="AG370" s="6">
        <f t="shared" si="41"/>
        <v>84.65</v>
      </c>
    </row>
    <row r="371" spans="1:33">
      <c r="A371" s="1" t="s">
        <v>2568</v>
      </c>
      <c r="B371" s="2" t="s">
        <v>1703</v>
      </c>
      <c r="C371" s="2" t="s">
        <v>1704</v>
      </c>
      <c r="D371" s="3" t="s">
        <v>2591</v>
      </c>
      <c r="E371" s="3" t="s">
        <v>1650</v>
      </c>
      <c r="F371" s="2" t="s">
        <v>1522</v>
      </c>
      <c r="G371" s="2" t="s">
        <v>175</v>
      </c>
      <c r="H371" s="2">
        <v>1</v>
      </c>
      <c r="I371" s="2">
        <v>0</v>
      </c>
      <c r="J371" s="2">
        <v>0</v>
      </c>
      <c r="K371" s="2">
        <v>0</v>
      </c>
      <c r="L371" s="2">
        <v>0</v>
      </c>
      <c r="M371" s="7">
        <f t="shared" si="36"/>
        <v>1</v>
      </c>
      <c r="N371" s="2" t="s">
        <v>1308</v>
      </c>
      <c r="O371" s="2">
        <v>84</v>
      </c>
      <c r="P371" s="2">
        <v>0</v>
      </c>
      <c r="Q371" s="2">
        <v>0</v>
      </c>
      <c r="R371" s="2">
        <v>0</v>
      </c>
      <c r="S371" s="4">
        <f t="shared" si="37"/>
        <v>84</v>
      </c>
      <c r="T371" s="2">
        <v>27.5</v>
      </c>
      <c r="U371" s="2">
        <v>0</v>
      </c>
      <c r="V371" s="2">
        <v>84</v>
      </c>
      <c r="W371" s="2">
        <v>100</v>
      </c>
      <c r="X371" s="2">
        <v>27.5</v>
      </c>
      <c r="Y371" s="2" t="s">
        <v>1309</v>
      </c>
      <c r="Z371" s="2">
        <v>27.5</v>
      </c>
      <c r="AA371" s="2">
        <v>0</v>
      </c>
      <c r="AB371" s="2">
        <v>0</v>
      </c>
      <c r="AC371" s="2" t="s">
        <v>30</v>
      </c>
      <c r="AD371" s="6">
        <f t="shared" si="38"/>
        <v>84</v>
      </c>
      <c r="AE371" s="6">
        <f t="shared" si="39"/>
        <v>56.5</v>
      </c>
      <c r="AF371" s="7">
        <f t="shared" si="40"/>
        <v>27.5</v>
      </c>
      <c r="AG371" s="6">
        <f t="shared" si="41"/>
        <v>56.5</v>
      </c>
    </row>
    <row r="372" spans="1:33">
      <c r="A372" s="1" t="s">
        <v>2572</v>
      </c>
      <c r="B372" s="2" t="s">
        <v>1692</v>
      </c>
      <c r="C372" s="2" t="s">
        <v>1693</v>
      </c>
      <c r="D372" s="3" t="s">
        <v>2591</v>
      </c>
      <c r="E372" s="3" t="s">
        <v>1650</v>
      </c>
      <c r="F372" s="2" t="s">
        <v>2137</v>
      </c>
      <c r="G372" s="2" t="s">
        <v>47</v>
      </c>
      <c r="H372" s="2">
        <v>1</v>
      </c>
      <c r="I372" s="2">
        <v>0</v>
      </c>
      <c r="J372" s="2">
        <v>0</v>
      </c>
      <c r="K372" s="2">
        <v>0</v>
      </c>
      <c r="L372" s="2">
        <v>0</v>
      </c>
      <c r="M372" s="7">
        <f t="shared" si="36"/>
        <v>1</v>
      </c>
      <c r="N372" s="2" t="s">
        <v>1647</v>
      </c>
      <c r="O372" s="2">
        <v>82.12</v>
      </c>
      <c r="P372" s="2">
        <v>0</v>
      </c>
      <c r="Q372" s="2">
        <v>0</v>
      </c>
      <c r="R372" s="2">
        <v>0</v>
      </c>
      <c r="S372" s="4">
        <f t="shared" si="37"/>
        <v>82.12</v>
      </c>
      <c r="T372" s="2">
        <v>40</v>
      </c>
      <c r="U372" s="2">
        <v>0</v>
      </c>
      <c r="V372" s="2">
        <v>22.12</v>
      </c>
      <c r="W372" s="2">
        <v>26.94</v>
      </c>
      <c r="X372" s="2">
        <v>40</v>
      </c>
      <c r="Y372" s="2" t="s">
        <v>1309</v>
      </c>
      <c r="Z372" s="2">
        <v>40</v>
      </c>
      <c r="AA372" s="2">
        <v>0</v>
      </c>
      <c r="AB372" s="2">
        <v>0</v>
      </c>
      <c r="AC372" s="2" t="s">
        <v>30</v>
      </c>
      <c r="AD372" s="6">
        <f t="shared" si="38"/>
        <v>82.12</v>
      </c>
      <c r="AE372" s="6">
        <f t="shared" si="39"/>
        <v>42.120000000000005</v>
      </c>
      <c r="AF372" s="7">
        <f t="shared" si="40"/>
        <v>40</v>
      </c>
      <c r="AG372" s="6">
        <f t="shared" si="41"/>
        <v>42.120000000000005</v>
      </c>
    </row>
    <row r="373" spans="1:33">
      <c r="A373" s="1" t="s">
        <v>2573</v>
      </c>
      <c r="B373" s="2" t="s">
        <v>1692</v>
      </c>
      <c r="C373" s="2" t="s">
        <v>1693</v>
      </c>
      <c r="D373" s="3" t="s">
        <v>2591</v>
      </c>
      <c r="E373" s="3" t="s">
        <v>1650</v>
      </c>
      <c r="F373" s="2" t="s">
        <v>2371</v>
      </c>
      <c r="G373" s="2" t="s">
        <v>116</v>
      </c>
      <c r="H373" s="2">
        <v>1</v>
      </c>
      <c r="I373" s="2">
        <v>0</v>
      </c>
      <c r="J373" s="2">
        <v>0</v>
      </c>
      <c r="K373" s="2">
        <v>0</v>
      </c>
      <c r="L373" s="2">
        <v>0</v>
      </c>
      <c r="M373" s="7">
        <f t="shared" si="36"/>
        <v>1</v>
      </c>
      <c r="N373" s="2" t="s">
        <v>1647</v>
      </c>
      <c r="O373" s="2">
        <v>56.01</v>
      </c>
      <c r="P373" s="2">
        <v>0</v>
      </c>
      <c r="Q373" s="2">
        <v>0</v>
      </c>
      <c r="R373" s="2">
        <v>0</v>
      </c>
      <c r="S373" s="4">
        <f t="shared" si="37"/>
        <v>56.01</v>
      </c>
      <c r="T373" s="2">
        <v>40</v>
      </c>
      <c r="U373" s="2">
        <v>0</v>
      </c>
      <c r="V373" s="2">
        <v>18.63</v>
      </c>
      <c r="W373" s="2">
        <v>33.26</v>
      </c>
      <c r="X373" s="2">
        <v>40</v>
      </c>
      <c r="Y373" s="2" t="s">
        <v>1309</v>
      </c>
      <c r="Z373" s="2">
        <v>40</v>
      </c>
      <c r="AA373" s="2">
        <v>0</v>
      </c>
      <c r="AB373" s="2">
        <v>0</v>
      </c>
      <c r="AC373" s="5">
        <v>43978</v>
      </c>
      <c r="AD373" s="6">
        <f t="shared" si="38"/>
        <v>56.01</v>
      </c>
      <c r="AE373" s="6">
        <f t="shared" si="39"/>
        <v>16.009999999999998</v>
      </c>
      <c r="AF373" s="7">
        <f t="shared" si="40"/>
        <v>40</v>
      </c>
      <c r="AG373" s="6">
        <f t="shared" si="41"/>
        <v>16.009999999999998</v>
      </c>
    </row>
    <row r="374" spans="1:33">
      <c r="A374" s="1" t="s">
        <v>2576</v>
      </c>
      <c r="B374" s="2" t="s">
        <v>1692</v>
      </c>
      <c r="C374" s="2" t="s">
        <v>1693</v>
      </c>
      <c r="D374" s="3" t="s">
        <v>2591</v>
      </c>
      <c r="E374" s="3" t="s">
        <v>1650</v>
      </c>
      <c r="F374" s="2" t="s">
        <v>1471</v>
      </c>
      <c r="G374" s="2" t="s">
        <v>139</v>
      </c>
      <c r="H374" s="2">
        <v>2</v>
      </c>
      <c r="I374" s="2">
        <v>0</v>
      </c>
      <c r="J374" s="2">
        <v>0</v>
      </c>
      <c r="K374" s="2">
        <v>0</v>
      </c>
      <c r="L374" s="2">
        <v>0</v>
      </c>
      <c r="M374" s="7">
        <f t="shared" si="36"/>
        <v>2</v>
      </c>
      <c r="N374" s="2" t="s">
        <v>1647</v>
      </c>
      <c r="O374" s="2">
        <v>168.22</v>
      </c>
      <c r="P374" s="2">
        <v>0</v>
      </c>
      <c r="Q374" s="2">
        <v>0</v>
      </c>
      <c r="R374" s="2">
        <v>0</v>
      </c>
      <c r="S374" s="4">
        <f t="shared" si="37"/>
        <v>168.22</v>
      </c>
      <c r="T374" s="2">
        <v>80</v>
      </c>
      <c r="U374" s="2">
        <v>0</v>
      </c>
      <c r="V374" s="2">
        <v>93.46</v>
      </c>
      <c r="W374" s="2">
        <v>55.56</v>
      </c>
      <c r="X374" s="2">
        <v>40</v>
      </c>
      <c r="Y374" s="2" t="s">
        <v>1309</v>
      </c>
      <c r="Z374" s="2">
        <v>40</v>
      </c>
      <c r="AA374" s="2">
        <v>0</v>
      </c>
      <c r="AB374" s="2">
        <v>0</v>
      </c>
      <c r="AC374" s="5">
        <v>44159</v>
      </c>
      <c r="AD374" s="6">
        <f t="shared" si="38"/>
        <v>84.11</v>
      </c>
      <c r="AE374" s="6">
        <f t="shared" si="39"/>
        <v>44.11</v>
      </c>
      <c r="AF374" s="7">
        <f t="shared" si="40"/>
        <v>80</v>
      </c>
      <c r="AG374" s="6">
        <f t="shared" si="41"/>
        <v>88.22</v>
      </c>
    </row>
    <row r="375" spans="1:33">
      <c r="A375" s="1" t="s">
        <v>2576</v>
      </c>
      <c r="B375" s="2" t="s">
        <v>1692</v>
      </c>
      <c r="C375" s="2" t="s">
        <v>1693</v>
      </c>
      <c r="D375" s="3" t="s">
        <v>2591</v>
      </c>
      <c r="E375" s="3" t="s">
        <v>1650</v>
      </c>
      <c r="F375" s="2" t="s">
        <v>1694</v>
      </c>
      <c r="G375" s="2" t="s">
        <v>50</v>
      </c>
      <c r="H375" s="2">
        <v>2</v>
      </c>
      <c r="I375" s="2">
        <v>2</v>
      </c>
      <c r="J375" s="2">
        <v>0</v>
      </c>
      <c r="K375" s="2">
        <v>0</v>
      </c>
      <c r="L375" s="2">
        <v>0</v>
      </c>
      <c r="M375" s="7">
        <f t="shared" si="36"/>
        <v>4</v>
      </c>
      <c r="N375" s="2" t="s">
        <v>1647</v>
      </c>
      <c r="O375" s="2">
        <v>168.2</v>
      </c>
      <c r="P375" s="2">
        <v>168.22</v>
      </c>
      <c r="Q375" s="2">
        <v>0</v>
      </c>
      <c r="R375" s="2">
        <v>0</v>
      </c>
      <c r="S375" s="4">
        <f t="shared" si="37"/>
        <v>336.41999999999996</v>
      </c>
      <c r="T375" s="2">
        <v>160</v>
      </c>
      <c r="U375" s="2">
        <v>0</v>
      </c>
      <c r="V375" s="2">
        <v>96.42</v>
      </c>
      <c r="W375" s="2">
        <v>28.66</v>
      </c>
      <c r="X375" s="2">
        <v>40</v>
      </c>
      <c r="Y375" s="2" t="s">
        <v>1309</v>
      </c>
      <c r="Z375" s="2">
        <v>40</v>
      </c>
      <c r="AA375" s="2">
        <v>0</v>
      </c>
      <c r="AB375" s="2">
        <v>0</v>
      </c>
      <c r="AC375" s="2" t="s">
        <v>30</v>
      </c>
      <c r="AD375" s="6">
        <f t="shared" si="38"/>
        <v>84.10499999999999</v>
      </c>
      <c r="AE375" s="6">
        <f t="shared" si="39"/>
        <v>44.10499999999999</v>
      </c>
      <c r="AF375" s="7">
        <f t="shared" si="40"/>
        <v>160</v>
      </c>
      <c r="AG375" s="6">
        <f t="shared" si="41"/>
        <v>176.41999999999996</v>
      </c>
    </row>
    <row r="376" spans="1:33">
      <c r="A376" s="1" t="s">
        <v>2577</v>
      </c>
      <c r="B376" s="2" t="s">
        <v>1690</v>
      </c>
      <c r="C376" s="2" t="s">
        <v>1691</v>
      </c>
      <c r="D376" s="3" t="s">
        <v>2591</v>
      </c>
      <c r="E376" s="3" t="s">
        <v>1650</v>
      </c>
      <c r="F376" s="2" t="s">
        <v>1464</v>
      </c>
      <c r="G376" s="2" t="s">
        <v>87</v>
      </c>
      <c r="H376" s="2">
        <v>0</v>
      </c>
      <c r="I376" s="2">
        <v>0</v>
      </c>
      <c r="J376" s="2">
        <v>1</v>
      </c>
      <c r="K376" s="2">
        <v>0</v>
      </c>
      <c r="L376" s="2">
        <v>0</v>
      </c>
      <c r="M376" s="7">
        <f t="shared" si="36"/>
        <v>1</v>
      </c>
      <c r="N376" s="2" t="s">
        <v>1647</v>
      </c>
      <c r="O376" s="2">
        <v>0</v>
      </c>
      <c r="P376" s="2">
        <v>0</v>
      </c>
      <c r="Q376" s="2">
        <v>0</v>
      </c>
      <c r="R376" s="2">
        <v>0</v>
      </c>
      <c r="S376" s="4">
        <f t="shared" si="37"/>
        <v>0</v>
      </c>
      <c r="T376" s="2">
        <v>0</v>
      </c>
      <c r="U376" s="2">
        <v>0</v>
      </c>
      <c r="V376" s="2">
        <v>-65</v>
      </c>
      <c r="W376" s="2">
        <v>0</v>
      </c>
      <c r="X376" s="2">
        <v>65</v>
      </c>
      <c r="Y376" s="2" t="s">
        <v>1655</v>
      </c>
      <c r="Z376" s="2">
        <v>65</v>
      </c>
      <c r="AA376" s="2">
        <v>102</v>
      </c>
      <c r="AB376" s="2">
        <v>0</v>
      </c>
      <c r="AC376" s="2" t="s">
        <v>30</v>
      </c>
      <c r="AD376" s="6">
        <f t="shared" si="38"/>
        <v>0</v>
      </c>
      <c r="AE376" s="6">
        <f t="shared" si="39"/>
        <v>-65</v>
      </c>
      <c r="AF376" s="7">
        <f t="shared" si="40"/>
        <v>65</v>
      </c>
      <c r="AG376" s="6">
        <f t="shared" si="41"/>
        <v>-65</v>
      </c>
    </row>
    <row r="377" spans="1:33">
      <c r="A377" s="1" t="s">
        <v>2574</v>
      </c>
      <c r="B377" s="2" t="s">
        <v>1690</v>
      </c>
      <c r="C377" s="2" t="s">
        <v>1691</v>
      </c>
      <c r="D377" s="3" t="s">
        <v>2591</v>
      </c>
      <c r="E377" s="3" t="s">
        <v>1650</v>
      </c>
      <c r="F377" s="2" t="s">
        <v>1568</v>
      </c>
      <c r="G377" s="2" t="s">
        <v>131</v>
      </c>
      <c r="H377" s="2">
        <v>4</v>
      </c>
      <c r="I377" s="2">
        <v>0</v>
      </c>
      <c r="J377" s="2">
        <v>4</v>
      </c>
      <c r="K377" s="2">
        <v>0</v>
      </c>
      <c r="L377" s="2">
        <v>0</v>
      </c>
      <c r="M377" s="7">
        <f t="shared" si="36"/>
        <v>8</v>
      </c>
      <c r="N377" s="2" t="s">
        <v>1647</v>
      </c>
      <c r="O377" s="2">
        <v>84.11</v>
      </c>
      <c r="P377" s="2">
        <v>0</v>
      </c>
      <c r="Q377" s="2">
        <v>0</v>
      </c>
      <c r="R377" s="2">
        <v>0</v>
      </c>
      <c r="S377" s="4">
        <f t="shared" si="37"/>
        <v>84.11</v>
      </c>
      <c r="T377" s="2">
        <v>260</v>
      </c>
      <c r="U377" s="2">
        <v>0</v>
      </c>
      <c r="V377" s="2">
        <v>-435.89</v>
      </c>
      <c r="W377" s="2">
        <v>-518.24</v>
      </c>
      <c r="X377" s="2">
        <v>65</v>
      </c>
      <c r="Y377" s="2" t="s">
        <v>1655</v>
      </c>
      <c r="Z377" s="2">
        <v>65</v>
      </c>
      <c r="AA377" s="2">
        <v>0</v>
      </c>
      <c r="AB377" s="2">
        <v>0</v>
      </c>
      <c r="AC377" s="2" t="s">
        <v>30</v>
      </c>
      <c r="AD377" s="6">
        <f t="shared" si="38"/>
        <v>10.51375</v>
      </c>
      <c r="AE377" s="6">
        <f t="shared" si="39"/>
        <v>-54.486249999999998</v>
      </c>
      <c r="AF377" s="7">
        <f t="shared" si="40"/>
        <v>520</v>
      </c>
      <c r="AG377" s="6">
        <f t="shared" si="41"/>
        <v>-435.89</v>
      </c>
    </row>
    <row r="378" spans="1:33">
      <c r="A378" s="1" t="s">
        <v>2576</v>
      </c>
      <c r="B378" s="2" t="s">
        <v>1690</v>
      </c>
      <c r="C378" s="2" t="s">
        <v>1691</v>
      </c>
      <c r="D378" s="3" t="s">
        <v>2591</v>
      </c>
      <c r="E378" s="3" t="s">
        <v>1650</v>
      </c>
      <c r="F378" s="2" t="s">
        <v>378</v>
      </c>
      <c r="G378" s="2" t="s">
        <v>175</v>
      </c>
      <c r="H378" s="2">
        <v>2</v>
      </c>
      <c r="I378" s="2">
        <v>0</v>
      </c>
      <c r="J378" s="2">
        <v>0</v>
      </c>
      <c r="K378" s="2">
        <v>0</v>
      </c>
      <c r="L378" s="2">
        <v>0</v>
      </c>
      <c r="M378" s="7">
        <f t="shared" si="36"/>
        <v>2</v>
      </c>
      <c r="N378" s="2" t="s">
        <v>1647</v>
      </c>
      <c r="O378" s="2">
        <v>224.3</v>
      </c>
      <c r="P378" s="2">
        <v>0</v>
      </c>
      <c r="Q378" s="2">
        <v>0</v>
      </c>
      <c r="R378" s="2">
        <v>0</v>
      </c>
      <c r="S378" s="4">
        <f t="shared" si="37"/>
        <v>224.3</v>
      </c>
      <c r="T378" s="2">
        <v>130</v>
      </c>
      <c r="U378" s="2">
        <v>0</v>
      </c>
      <c r="V378" s="2">
        <v>94.3</v>
      </c>
      <c r="W378" s="2">
        <v>42.04</v>
      </c>
      <c r="X378" s="2">
        <v>65</v>
      </c>
      <c r="Y378" s="2" t="s">
        <v>1655</v>
      </c>
      <c r="Z378" s="2">
        <v>65</v>
      </c>
      <c r="AA378" s="2">
        <v>0</v>
      </c>
      <c r="AB378" s="2">
        <v>0</v>
      </c>
      <c r="AC378" s="2" t="s">
        <v>30</v>
      </c>
      <c r="AD378" s="6">
        <f t="shared" si="38"/>
        <v>112.15</v>
      </c>
      <c r="AE378" s="6">
        <f t="shared" si="39"/>
        <v>47.150000000000006</v>
      </c>
      <c r="AF378" s="7">
        <f t="shared" si="40"/>
        <v>130</v>
      </c>
      <c r="AG378" s="6">
        <f t="shared" si="41"/>
        <v>94.300000000000011</v>
      </c>
    </row>
    <row r="379" spans="1:33">
      <c r="A379" s="1" t="s">
        <v>2576</v>
      </c>
      <c r="B379" s="2" t="s">
        <v>1690</v>
      </c>
      <c r="C379" s="2" t="s">
        <v>1691</v>
      </c>
      <c r="D379" s="3" t="s">
        <v>2591</v>
      </c>
      <c r="E379" s="3" t="s">
        <v>1650</v>
      </c>
      <c r="F379" s="2" t="s">
        <v>1500</v>
      </c>
      <c r="G379" s="2" t="s">
        <v>192</v>
      </c>
      <c r="H379" s="2">
        <v>0</v>
      </c>
      <c r="I379" s="2">
        <v>1</v>
      </c>
      <c r="J379" s="2">
        <v>0</v>
      </c>
      <c r="K379" s="2">
        <v>0</v>
      </c>
      <c r="L379" s="2">
        <v>0</v>
      </c>
      <c r="M379" s="7">
        <f t="shared" si="36"/>
        <v>1</v>
      </c>
      <c r="N379" s="2" t="s">
        <v>1647</v>
      </c>
      <c r="O379" s="2">
        <v>0</v>
      </c>
      <c r="P379" s="2">
        <v>112.15</v>
      </c>
      <c r="Q379" s="2">
        <v>0</v>
      </c>
      <c r="R379" s="2">
        <v>0</v>
      </c>
      <c r="S379" s="4">
        <f t="shared" si="37"/>
        <v>112.15</v>
      </c>
      <c r="T379" s="2">
        <v>65</v>
      </c>
      <c r="U379" s="2">
        <v>0</v>
      </c>
      <c r="V379" s="2">
        <v>47.15</v>
      </c>
      <c r="W379" s="2">
        <v>42.04</v>
      </c>
      <c r="X379" s="2">
        <v>65</v>
      </c>
      <c r="Y379" s="2" t="s">
        <v>1655</v>
      </c>
      <c r="Z379" s="2">
        <v>65</v>
      </c>
      <c r="AA379" s="2">
        <v>0</v>
      </c>
      <c r="AB379" s="2">
        <v>0</v>
      </c>
      <c r="AC379" s="2" t="s">
        <v>30</v>
      </c>
      <c r="AD379" s="6">
        <f t="shared" si="38"/>
        <v>112.15</v>
      </c>
      <c r="AE379" s="6">
        <f t="shared" si="39"/>
        <v>47.150000000000006</v>
      </c>
      <c r="AF379" s="7">
        <f t="shared" si="40"/>
        <v>65</v>
      </c>
      <c r="AG379" s="6">
        <f t="shared" si="41"/>
        <v>47.150000000000006</v>
      </c>
    </row>
    <row r="380" spans="1:33">
      <c r="A380" s="1" t="s">
        <v>2569</v>
      </c>
      <c r="B380" s="2" t="s">
        <v>1645</v>
      </c>
      <c r="C380" s="2" t="s">
        <v>1646</v>
      </c>
      <c r="D380" s="3" t="s">
        <v>2591</v>
      </c>
      <c r="E380" s="3" t="s">
        <v>1377</v>
      </c>
      <c r="F380" s="2" t="s">
        <v>2294</v>
      </c>
      <c r="G380" s="2" t="s">
        <v>139</v>
      </c>
      <c r="H380" s="2">
        <v>0</v>
      </c>
      <c r="I380" s="2">
        <v>0</v>
      </c>
      <c r="J380" s="2">
        <v>2</v>
      </c>
      <c r="K380" s="2">
        <v>0</v>
      </c>
      <c r="L380" s="2">
        <v>0</v>
      </c>
      <c r="M380" s="7">
        <f t="shared" si="36"/>
        <v>2</v>
      </c>
      <c r="N380" s="2" t="s">
        <v>1647</v>
      </c>
      <c r="O380" s="2">
        <v>0</v>
      </c>
      <c r="P380" s="2">
        <v>0</v>
      </c>
      <c r="Q380" s="2">
        <v>0</v>
      </c>
      <c r="R380" s="2">
        <v>0</v>
      </c>
      <c r="S380" s="4">
        <f t="shared" si="37"/>
        <v>0</v>
      </c>
      <c r="T380" s="2">
        <v>0</v>
      </c>
      <c r="U380" s="2">
        <v>0</v>
      </c>
      <c r="V380" s="2">
        <v>-116</v>
      </c>
      <c r="W380" s="2">
        <v>0</v>
      </c>
      <c r="X380" s="2">
        <v>23.5</v>
      </c>
      <c r="Y380" s="2" t="s">
        <v>1309</v>
      </c>
      <c r="Z380" s="2">
        <v>23.5</v>
      </c>
      <c r="AA380" s="2">
        <v>125</v>
      </c>
      <c r="AB380" s="2">
        <v>0</v>
      </c>
      <c r="AC380" s="2" t="s">
        <v>30</v>
      </c>
      <c r="AD380" s="6">
        <f t="shared" si="38"/>
        <v>0</v>
      </c>
      <c r="AE380" s="6">
        <f t="shared" si="39"/>
        <v>-23.5</v>
      </c>
      <c r="AF380" s="7">
        <f t="shared" si="40"/>
        <v>47</v>
      </c>
      <c r="AG380" s="6">
        <f t="shared" si="41"/>
        <v>-47</v>
      </c>
    </row>
    <row r="381" spans="1:33">
      <c r="A381" s="1" t="s">
        <v>2574</v>
      </c>
      <c r="B381" s="2" t="s">
        <v>1645</v>
      </c>
      <c r="C381" s="2" t="s">
        <v>1646</v>
      </c>
      <c r="D381" s="3" t="s">
        <v>2591</v>
      </c>
      <c r="E381" s="3" t="s">
        <v>1377</v>
      </c>
      <c r="F381" s="2" t="s">
        <v>1439</v>
      </c>
      <c r="G381" s="2" t="s">
        <v>77</v>
      </c>
      <c r="H381" s="2">
        <v>3</v>
      </c>
      <c r="I381" s="2">
        <v>1</v>
      </c>
      <c r="J381" s="2">
        <v>13</v>
      </c>
      <c r="K381" s="2">
        <v>0</v>
      </c>
      <c r="L381" s="2">
        <v>0</v>
      </c>
      <c r="M381" s="7">
        <f t="shared" si="36"/>
        <v>17</v>
      </c>
      <c r="N381" s="2" t="s">
        <v>1647</v>
      </c>
      <c r="O381" s="2">
        <v>46.73</v>
      </c>
      <c r="P381" s="2">
        <v>0</v>
      </c>
      <c r="Q381" s="2">
        <v>0</v>
      </c>
      <c r="R381" s="2">
        <v>0</v>
      </c>
      <c r="S381" s="4">
        <f t="shared" si="37"/>
        <v>46.73</v>
      </c>
      <c r="T381" s="2">
        <v>94</v>
      </c>
      <c r="U381" s="2">
        <v>0</v>
      </c>
      <c r="V381" s="2">
        <v>-352.77</v>
      </c>
      <c r="W381" s="2">
        <v>-754.91</v>
      </c>
      <c r="X381" s="2">
        <v>23.5</v>
      </c>
      <c r="Y381" s="2" t="s">
        <v>1309</v>
      </c>
      <c r="Z381" s="2">
        <v>23.5</v>
      </c>
      <c r="AA381" s="2">
        <v>0</v>
      </c>
      <c r="AB381" s="2">
        <v>0</v>
      </c>
      <c r="AC381" s="5">
        <v>44510</v>
      </c>
      <c r="AD381" s="6">
        <f t="shared" si="38"/>
        <v>2.7488235294117644</v>
      </c>
      <c r="AE381" s="6">
        <f t="shared" si="39"/>
        <v>-20.751176470588234</v>
      </c>
      <c r="AF381" s="7">
        <f t="shared" si="40"/>
        <v>399.5</v>
      </c>
      <c r="AG381" s="6">
        <f t="shared" si="41"/>
        <v>-352.77</v>
      </c>
    </row>
    <row r="382" spans="1:33">
      <c r="A382" s="1" t="s">
        <v>2576</v>
      </c>
      <c r="B382" s="2" t="s">
        <v>1645</v>
      </c>
      <c r="C382" s="2" t="s">
        <v>1646</v>
      </c>
      <c r="D382" s="3" t="s">
        <v>2591</v>
      </c>
      <c r="E382" s="3" t="s">
        <v>1377</v>
      </c>
      <c r="F382" s="2" t="s">
        <v>1442</v>
      </c>
      <c r="G382" s="2" t="s">
        <v>131</v>
      </c>
      <c r="H382" s="2">
        <v>1</v>
      </c>
      <c r="I382" s="2">
        <v>0</v>
      </c>
      <c r="J382" s="2">
        <v>2</v>
      </c>
      <c r="K382" s="2">
        <v>0</v>
      </c>
      <c r="L382" s="2">
        <v>0</v>
      </c>
      <c r="M382" s="7">
        <f t="shared" si="36"/>
        <v>3</v>
      </c>
      <c r="N382" s="2" t="s">
        <v>1647</v>
      </c>
      <c r="O382" s="2">
        <v>84.11</v>
      </c>
      <c r="P382" s="2">
        <v>0</v>
      </c>
      <c r="Q382" s="2">
        <v>0</v>
      </c>
      <c r="R382" s="2">
        <v>0</v>
      </c>
      <c r="S382" s="4">
        <f t="shared" si="37"/>
        <v>84.11</v>
      </c>
      <c r="T382" s="2">
        <v>23.5</v>
      </c>
      <c r="U382" s="2">
        <v>0</v>
      </c>
      <c r="V382" s="2">
        <v>84.11</v>
      </c>
      <c r="W382" s="2">
        <v>100</v>
      </c>
      <c r="X382" s="2">
        <v>23.5</v>
      </c>
      <c r="Y382" s="2" t="s">
        <v>1309</v>
      </c>
      <c r="Z382" s="2">
        <v>23.5</v>
      </c>
      <c r="AA382" s="2">
        <v>0</v>
      </c>
      <c r="AB382" s="2">
        <v>0</v>
      </c>
      <c r="AC382" s="5">
        <v>44480</v>
      </c>
      <c r="AD382" s="6">
        <f t="shared" si="38"/>
        <v>28.036666666666665</v>
      </c>
      <c r="AE382" s="6">
        <f t="shared" si="39"/>
        <v>4.5366666666666653</v>
      </c>
      <c r="AF382" s="7">
        <f t="shared" si="40"/>
        <v>70.5</v>
      </c>
      <c r="AG382" s="6">
        <f t="shared" si="41"/>
        <v>13.61</v>
      </c>
    </row>
    <row r="383" spans="1:33">
      <c r="A383" s="1" t="s">
        <v>2568</v>
      </c>
      <c r="B383" s="2" t="s">
        <v>1711</v>
      </c>
      <c r="C383" s="2" t="s">
        <v>1712</v>
      </c>
      <c r="D383" s="3" t="s">
        <v>2591</v>
      </c>
      <c r="E383" s="3" t="s">
        <v>1650</v>
      </c>
      <c r="F383" s="2" t="s">
        <v>220</v>
      </c>
      <c r="G383" s="2" t="s">
        <v>27</v>
      </c>
      <c r="H383" s="2">
        <v>0</v>
      </c>
      <c r="I383" s="2">
        <v>1</v>
      </c>
      <c r="J383" s="2">
        <v>0</v>
      </c>
      <c r="K383" s="2">
        <v>0</v>
      </c>
      <c r="L383" s="2">
        <v>0</v>
      </c>
      <c r="M383" s="7">
        <f t="shared" si="36"/>
        <v>1</v>
      </c>
      <c r="N383" s="2" t="s">
        <v>1308</v>
      </c>
      <c r="O383" s="2">
        <v>0</v>
      </c>
      <c r="P383" s="2">
        <v>112.14</v>
      </c>
      <c r="Q383" s="2">
        <v>0</v>
      </c>
      <c r="R383" s="2">
        <v>0</v>
      </c>
      <c r="S383" s="4">
        <f t="shared" si="37"/>
        <v>112.14</v>
      </c>
      <c r="T383" s="2">
        <v>75.7</v>
      </c>
      <c r="U383" s="2">
        <v>0</v>
      </c>
      <c r="V383" s="2">
        <v>112.14</v>
      </c>
      <c r="W383" s="2">
        <v>100</v>
      </c>
      <c r="X383" s="2">
        <v>75.7</v>
      </c>
      <c r="Y383" s="2" t="s">
        <v>1309</v>
      </c>
      <c r="Z383" s="2">
        <v>75.7</v>
      </c>
      <c r="AA383" s="2">
        <v>0</v>
      </c>
      <c r="AB383" s="2">
        <v>0</v>
      </c>
      <c r="AC383" s="2" t="s">
        <v>30</v>
      </c>
      <c r="AD383" s="6">
        <f t="shared" si="38"/>
        <v>112.14</v>
      </c>
      <c r="AE383" s="6">
        <f t="shared" si="39"/>
        <v>36.44</v>
      </c>
      <c r="AF383" s="7">
        <f t="shared" si="40"/>
        <v>75.7</v>
      </c>
      <c r="AG383" s="6">
        <f t="shared" si="41"/>
        <v>36.44</v>
      </c>
    </row>
    <row r="384" spans="1:33">
      <c r="A384" s="1" t="s">
        <v>2577</v>
      </c>
      <c r="B384" s="2" t="s">
        <v>1698</v>
      </c>
      <c r="C384" s="2" t="s">
        <v>1699</v>
      </c>
      <c r="D384" s="3" t="s">
        <v>2591</v>
      </c>
      <c r="E384" s="3" t="s">
        <v>1650</v>
      </c>
      <c r="F384" s="2" t="s">
        <v>2501</v>
      </c>
      <c r="G384" s="2" t="s">
        <v>47</v>
      </c>
      <c r="H384" s="2">
        <v>1</v>
      </c>
      <c r="I384" s="2">
        <v>0</v>
      </c>
      <c r="J384" s="2">
        <v>0</v>
      </c>
      <c r="K384" s="2">
        <v>0</v>
      </c>
      <c r="L384" s="2">
        <v>0</v>
      </c>
      <c r="M384" s="7">
        <f t="shared" ref="M384:M447" si="44">SUM(H384:L384)</f>
        <v>1</v>
      </c>
      <c r="N384" s="2" t="s">
        <v>1647</v>
      </c>
      <c r="O384" s="2">
        <v>112.07</v>
      </c>
      <c r="P384" s="2">
        <v>0</v>
      </c>
      <c r="Q384" s="2">
        <v>0</v>
      </c>
      <c r="R384" s="2">
        <v>0</v>
      </c>
      <c r="S384" s="4">
        <f t="shared" si="37"/>
        <v>112.07</v>
      </c>
      <c r="T384" s="2">
        <v>120</v>
      </c>
      <c r="U384" s="2">
        <v>0</v>
      </c>
      <c r="V384" s="2">
        <v>42.82</v>
      </c>
      <c r="W384" s="2">
        <v>38.21</v>
      </c>
      <c r="X384" s="2">
        <v>120</v>
      </c>
      <c r="Y384" s="2" t="s">
        <v>1655</v>
      </c>
      <c r="Z384" s="2">
        <v>80</v>
      </c>
      <c r="AA384" s="2">
        <v>0</v>
      </c>
      <c r="AB384" s="2">
        <v>0</v>
      </c>
      <c r="AC384" s="5">
        <v>44219</v>
      </c>
      <c r="AD384" s="6">
        <f t="shared" si="38"/>
        <v>112.07</v>
      </c>
      <c r="AE384" s="6">
        <f t="shared" si="39"/>
        <v>32.069999999999993</v>
      </c>
      <c r="AF384" s="7">
        <f t="shared" si="40"/>
        <v>80</v>
      </c>
      <c r="AG384" s="6">
        <f t="shared" si="41"/>
        <v>32.069999999999993</v>
      </c>
    </row>
    <row r="385" spans="1:33">
      <c r="A385" s="1" t="s">
        <v>2577</v>
      </c>
      <c r="B385" s="2" t="s">
        <v>1698</v>
      </c>
      <c r="C385" s="2" t="s">
        <v>1699</v>
      </c>
      <c r="D385" s="3" t="s">
        <v>2591</v>
      </c>
      <c r="E385" s="3" t="s">
        <v>1650</v>
      </c>
      <c r="F385" s="2" t="s">
        <v>887</v>
      </c>
      <c r="G385" s="2" t="s">
        <v>91</v>
      </c>
      <c r="H385" s="2">
        <v>0</v>
      </c>
      <c r="I385" s="2">
        <v>2</v>
      </c>
      <c r="J385" s="2">
        <v>0</v>
      </c>
      <c r="K385" s="2">
        <v>0</v>
      </c>
      <c r="L385" s="2">
        <v>0</v>
      </c>
      <c r="M385" s="7">
        <f t="shared" si="44"/>
        <v>2</v>
      </c>
      <c r="N385" s="2" t="s">
        <v>1647</v>
      </c>
      <c r="O385" s="2">
        <v>0</v>
      </c>
      <c r="P385" s="2">
        <v>224.3</v>
      </c>
      <c r="Q385" s="2">
        <v>0</v>
      </c>
      <c r="R385" s="2">
        <v>0</v>
      </c>
      <c r="S385" s="4">
        <f t="shared" si="37"/>
        <v>224.3</v>
      </c>
      <c r="T385" s="2">
        <v>240</v>
      </c>
      <c r="U385" s="2">
        <v>0</v>
      </c>
      <c r="V385" s="2">
        <v>85.8</v>
      </c>
      <c r="W385" s="2">
        <v>38.25</v>
      </c>
      <c r="X385" s="2">
        <v>120</v>
      </c>
      <c r="Y385" s="2" t="s">
        <v>1655</v>
      </c>
      <c r="Z385" s="2">
        <v>80</v>
      </c>
      <c r="AA385" s="2">
        <v>0</v>
      </c>
      <c r="AB385" s="2">
        <v>0</v>
      </c>
      <c r="AC385" s="5">
        <v>44219</v>
      </c>
      <c r="AD385" s="6">
        <f t="shared" si="38"/>
        <v>112.15</v>
      </c>
      <c r="AE385" s="6">
        <f t="shared" si="39"/>
        <v>32.150000000000006</v>
      </c>
      <c r="AF385" s="7">
        <f t="shared" si="40"/>
        <v>160</v>
      </c>
      <c r="AG385" s="6">
        <f t="shared" si="41"/>
        <v>64.300000000000011</v>
      </c>
    </row>
    <row r="386" spans="1:33">
      <c r="A386" s="1" t="s">
        <v>2572</v>
      </c>
      <c r="B386" s="2" t="s">
        <v>1698</v>
      </c>
      <c r="C386" s="2" t="s">
        <v>1699</v>
      </c>
      <c r="D386" s="3" t="s">
        <v>2591</v>
      </c>
      <c r="E386" s="3" t="s">
        <v>1650</v>
      </c>
      <c r="F386" s="2" t="s">
        <v>718</v>
      </c>
      <c r="G386" s="2" t="s">
        <v>134</v>
      </c>
      <c r="H386" s="2">
        <v>7</v>
      </c>
      <c r="I386" s="2">
        <v>0</v>
      </c>
      <c r="J386" s="2">
        <v>0</v>
      </c>
      <c r="K386" s="2">
        <v>0</v>
      </c>
      <c r="L386" s="2">
        <v>0</v>
      </c>
      <c r="M386" s="7">
        <f t="shared" si="44"/>
        <v>7</v>
      </c>
      <c r="N386" s="2" t="s">
        <v>1647</v>
      </c>
      <c r="O386" s="2">
        <v>784.39</v>
      </c>
      <c r="P386" s="2">
        <v>0</v>
      </c>
      <c r="Q386" s="2">
        <v>0</v>
      </c>
      <c r="R386" s="2">
        <v>0</v>
      </c>
      <c r="S386" s="4">
        <f t="shared" ref="S386:S449" si="45">SUM(O386:R386)</f>
        <v>784.39</v>
      </c>
      <c r="T386" s="2">
        <v>840</v>
      </c>
      <c r="U386" s="2">
        <v>0</v>
      </c>
      <c r="V386" s="2">
        <v>263.8</v>
      </c>
      <c r="W386" s="2">
        <v>33.630000000000003</v>
      </c>
      <c r="X386" s="2">
        <v>120</v>
      </c>
      <c r="Y386" s="2" t="s">
        <v>1655</v>
      </c>
      <c r="Z386" s="2">
        <v>80</v>
      </c>
      <c r="AA386" s="2">
        <v>0</v>
      </c>
      <c r="AB386" s="2">
        <v>0</v>
      </c>
      <c r="AC386" s="5">
        <v>44350</v>
      </c>
      <c r="AD386" s="6">
        <f t="shared" ref="AD386:AD449" si="46">SUM(S386/M386)</f>
        <v>112.05571428571429</v>
      </c>
      <c r="AE386" s="6">
        <f t="shared" ref="AE386:AE449" si="47">SUM(AD386-Z386)</f>
        <v>32.055714285714288</v>
      </c>
      <c r="AF386" s="7">
        <f t="shared" ref="AF386:AF449" si="48">SUM(Z386*M386)</f>
        <v>560</v>
      </c>
      <c r="AG386" s="6">
        <f t="shared" ref="AG386:AG449" si="49">SUM(S386-AF386)</f>
        <v>224.39</v>
      </c>
    </row>
    <row r="387" spans="1:33">
      <c r="A387" s="1" t="s">
        <v>2572</v>
      </c>
      <c r="B387" s="2" t="s">
        <v>1698</v>
      </c>
      <c r="C387" s="2" t="s">
        <v>1699</v>
      </c>
      <c r="D387" s="3" t="s">
        <v>2591</v>
      </c>
      <c r="E387" s="3" t="s">
        <v>1650</v>
      </c>
      <c r="F387" s="2" t="s">
        <v>329</v>
      </c>
      <c r="G387" s="2" t="s">
        <v>145</v>
      </c>
      <c r="H387" s="2">
        <v>2</v>
      </c>
      <c r="I387" s="2">
        <v>3</v>
      </c>
      <c r="J387" s="2">
        <v>0</v>
      </c>
      <c r="K387" s="2">
        <v>0</v>
      </c>
      <c r="L387" s="2">
        <v>0</v>
      </c>
      <c r="M387" s="7">
        <f t="shared" si="44"/>
        <v>5</v>
      </c>
      <c r="N387" s="2" t="s">
        <v>1647</v>
      </c>
      <c r="O387" s="2">
        <v>224.3</v>
      </c>
      <c r="P387" s="2">
        <v>336.23</v>
      </c>
      <c r="Q387" s="2">
        <v>0</v>
      </c>
      <c r="R387" s="2">
        <v>0</v>
      </c>
      <c r="S387" s="4">
        <f t="shared" si="45"/>
        <v>560.53</v>
      </c>
      <c r="T387" s="2">
        <v>600</v>
      </c>
      <c r="U387" s="2">
        <v>0</v>
      </c>
      <c r="V387" s="2">
        <v>560.53</v>
      </c>
      <c r="W387" s="2">
        <v>100</v>
      </c>
      <c r="X387" s="2">
        <v>120</v>
      </c>
      <c r="Y387" s="2" t="s">
        <v>1655</v>
      </c>
      <c r="Z387" s="2">
        <v>80</v>
      </c>
      <c r="AA387" s="2">
        <v>0</v>
      </c>
      <c r="AB387" s="2">
        <v>0</v>
      </c>
      <c r="AC387" s="2" t="s">
        <v>30</v>
      </c>
      <c r="AD387" s="6">
        <f t="shared" si="46"/>
        <v>112.10599999999999</v>
      </c>
      <c r="AE387" s="6">
        <f t="shared" si="47"/>
        <v>32.105999999999995</v>
      </c>
      <c r="AF387" s="7">
        <f t="shared" si="48"/>
        <v>400</v>
      </c>
      <c r="AG387" s="6">
        <f t="shared" si="49"/>
        <v>160.52999999999997</v>
      </c>
    </row>
    <row r="388" spans="1:33">
      <c r="A388" s="1" t="s">
        <v>2574</v>
      </c>
      <c r="B388" s="2" t="s">
        <v>1698</v>
      </c>
      <c r="C388" s="2" t="s">
        <v>1699</v>
      </c>
      <c r="D388" s="3" t="s">
        <v>2591</v>
      </c>
      <c r="E388" s="3" t="s">
        <v>1650</v>
      </c>
      <c r="F388" s="2" t="s">
        <v>2401</v>
      </c>
      <c r="G388" s="2" t="s">
        <v>139</v>
      </c>
      <c r="H388" s="2">
        <v>1</v>
      </c>
      <c r="I388" s="2">
        <v>0</v>
      </c>
      <c r="J388" s="2">
        <v>0</v>
      </c>
      <c r="K388" s="2">
        <v>0</v>
      </c>
      <c r="L388" s="2">
        <v>0</v>
      </c>
      <c r="M388" s="7">
        <f t="shared" si="44"/>
        <v>1</v>
      </c>
      <c r="N388" s="2" t="s">
        <v>1647</v>
      </c>
      <c r="O388" s="2">
        <v>112.15</v>
      </c>
      <c r="P388" s="2">
        <v>0</v>
      </c>
      <c r="Q388" s="2">
        <v>0</v>
      </c>
      <c r="R388" s="2">
        <v>0</v>
      </c>
      <c r="S388" s="4">
        <f t="shared" si="45"/>
        <v>112.15</v>
      </c>
      <c r="T388" s="2">
        <v>120</v>
      </c>
      <c r="U388" s="2">
        <v>0</v>
      </c>
      <c r="V388" s="2">
        <v>45.02</v>
      </c>
      <c r="W388" s="2">
        <v>40.14</v>
      </c>
      <c r="X388" s="2">
        <v>120</v>
      </c>
      <c r="Y388" s="2" t="s">
        <v>1655</v>
      </c>
      <c r="Z388" s="2">
        <v>80</v>
      </c>
      <c r="AA388" s="2">
        <v>0</v>
      </c>
      <c r="AB388" s="2">
        <v>0</v>
      </c>
      <c r="AC388" s="5">
        <v>44215</v>
      </c>
      <c r="AD388" s="6">
        <f t="shared" si="46"/>
        <v>112.15</v>
      </c>
      <c r="AE388" s="6">
        <f t="shared" si="47"/>
        <v>32.150000000000006</v>
      </c>
      <c r="AF388" s="7">
        <f t="shared" si="48"/>
        <v>80</v>
      </c>
      <c r="AG388" s="6">
        <f t="shared" si="49"/>
        <v>32.150000000000006</v>
      </c>
    </row>
    <row r="389" spans="1:33">
      <c r="A389" s="1" t="s">
        <v>2568</v>
      </c>
      <c r="B389" s="2" t="s">
        <v>1698</v>
      </c>
      <c r="C389" s="2" t="s">
        <v>1699</v>
      </c>
      <c r="D389" s="3" t="s">
        <v>2591</v>
      </c>
      <c r="E389" s="3" t="s">
        <v>1650</v>
      </c>
      <c r="F389" s="2" t="s">
        <v>324</v>
      </c>
      <c r="G389" s="2" t="s">
        <v>38</v>
      </c>
      <c r="H389" s="2">
        <v>5</v>
      </c>
      <c r="I389" s="2">
        <v>0</v>
      </c>
      <c r="J389" s="2">
        <v>0</v>
      </c>
      <c r="K389" s="2">
        <v>0</v>
      </c>
      <c r="L389" s="2">
        <v>0</v>
      </c>
      <c r="M389" s="7">
        <f t="shared" si="44"/>
        <v>5</v>
      </c>
      <c r="N389" s="2" t="s">
        <v>1647</v>
      </c>
      <c r="O389" s="2">
        <v>574.1</v>
      </c>
      <c r="P389" s="2">
        <v>0</v>
      </c>
      <c r="Q389" s="2">
        <v>0</v>
      </c>
      <c r="R389" s="2">
        <v>0</v>
      </c>
      <c r="S389" s="4">
        <f t="shared" si="45"/>
        <v>574.1</v>
      </c>
      <c r="T389" s="2">
        <v>600</v>
      </c>
      <c r="U389" s="2">
        <v>0</v>
      </c>
      <c r="V389" s="2">
        <v>202.1</v>
      </c>
      <c r="W389" s="2">
        <v>35.200000000000003</v>
      </c>
      <c r="X389" s="2">
        <v>120</v>
      </c>
      <c r="Y389" s="2" t="s">
        <v>1655</v>
      </c>
      <c r="Z389" s="2">
        <v>80</v>
      </c>
      <c r="AA389" s="2">
        <v>0</v>
      </c>
      <c r="AB389" s="2">
        <v>0</v>
      </c>
      <c r="AC389" s="5">
        <v>44314</v>
      </c>
      <c r="AD389" s="6">
        <f t="shared" si="46"/>
        <v>114.82000000000001</v>
      </c>
      <c r="AE389" s="6">
        <f t="shared" si="47"/>
        <v>34.820000000000007</v>
      </c>
      <c r="AF389" s="7">
        <f t="shared" si="48"/>
        <v>400</v>
      </c>
      <c r="AG389" s="6">
        <f t="shared" si="49"/>
        <v>174.10000000000002</v>
      </c>
    </row>
    <row r="390" spans="1:33">
      <c r="A390" s="1" t="s">
        <v>2568</v>
      </c>
      <c r="B390" s="2" t="s">
        <v>1698</v>
      </c>
      <c r="C390" s="2" t="s">
        <v>1699</v>
      </c>
      <c r="D390" s="3" t="s">
        <v>2591</v>
      </c>
      <c r="E390" s="3" t="s">
        <v>1650</v>
      </c>
      <c r="F390" s="2" t="s">
        <v>324</v>
      </c>
      <c r="G390" s="2" t="s">
        <v>27</v>
      </c>
      <c r="H390" s="2">
        <v>3</v>
      </c>
      <c r="I390" s="2">
        <v>3</v>
      </c>
      <c r="J390" s="2">
        <v>0</v>
      </c>
      <c r="K390" s="2">
        <v>0</v>
      </c>
      <c r="L390" s="2">
        <v>0</v>
      </c>
      <c r="M390" s="7">
        <f t="shared" si="44"/>
        <v>6</v>
      </c>
      <c r="N390" s="2" t="s">
        <v>1647</v>
      </c>
      <c r="O390" s="2">
        <v>335.34</v>
      </c>
      <c r="P390" s="2">
        <v>336.45</v>
      </c>
      <c r="Q390" s="2">
        <v>0</v>
      </c>
      <c r="R390" s="2">
        <v>0</v>
      </c>
      <c r="S390" s="4">
        <f t="shared" si="45"/>
        <v>671.79</v>
      </c>
      <c r="T390" s="2">
        <v>720</v>
      </c>
      <c r="U390" s="2">
        <v>0</v>
      </c>
      <c r="V390" s="2">
        <v>448.59</v>
      </c>
      <c r="W390" s="2">
        <v>66.78</v>
      </c>
      <c r="X390" s="2">
        <v>120</v>
      </c>
      <c r="Y390" s="2" t="s">
        <v>1655</v>
      </c>
      <c r="Z390" s="2">
        <v>80</v>
      </c>
      <c r="AA390" s="2">
        <v>0</v>
      </c>
      <c r="AB390" s="2">
        <v>0</v>
      </c>
      <c r="AC390" s="2" t="s">
        <v>30</v>
      </c>
      <c r="AD390" s="6">
        <f t="shared" si="46"/>
        <v>111.96499999999999</v>
      </c>
      <c r="AE390" s="6">
        <f t="shared" si="47"/>
        <v>31.964999999999989</v>
      </c>
      <c r="AF390" s="7">
        <f t="shared" si="48"/>
        <v>480</v>
      </c>
      <c r="AG390" s="6">
        <f t="shared" si="49"/>
        <v>191.78999999999996</v>
      </c>
    </row>
    <row r="391" spans="1:33">
      <c r="A391" s="1" t="s">
        <v>2573</v>
      </c>
      <c r="B391" s="2" t="s">
        <v>1698</v>
      </c>
      <c r="C391" s="2" t="s">
        <v>1699</v>
      </c>
      <c r="D391" s="3" t="s">
        <v>2591</v>
      </c>
      <c r="E391" s="3" t="s">
        <v>1650</v>
      </c>
      <c r="F391" s="2" t="s">
        <v>839</v>
      </c>
      <c r="G391" s="2" t="s">
        <v>77</v>
      </c>
      <c r="H391" s="2">
        <v>1</v>
      </c>
      <c r="I391" s="2">
        <v>0</v>
      </c>
      <c r="J391" s="2">
        <v>0</v>
      </c>
      <c r="K391" s="2">
        <v>0</v>
      </c>
      <c r="L391" s="2">
        <v>0</v>
      </c>
      <c r="M391" s="7">
        <f t="shared" si="44"/>
        <v>1</v>
      </c>
      <c r="N391" s="2" t="s">
        <v>1647</v>
      </c>
      <c r="O391" s="2">
        <v>56.07</v>
      </c>
      <c r="P391" s="2">
        <v>0</v>
      </c>
      <c r="Q391" s="2">
        <v>0</v>
      </c>
      <c r="R391" s="2">
        <v>0</v>
      </c>
      <c r="S391" s="4">
        <f t="shared" si="45"/>
        <v>56.07</v>
      </c>
      <c r="T391" s="2">
        <v>120</v>
      </c>
      <c r="U391" s="2">
        <v>0</v>
      </c>
      <c r="V391" s="2">
        <v>-15.36</v>
      </c>
      <c r="W391" s="2">
        <v>-27.39</v>
      </c>
      <c r="X391" s="2">
        <v>120</v>
      </c>
      <c r="Y391" s="2" t="s">
        <v>1655</v>
      </c>
      <c r="Z391" s="2">
        <v>80</v>
      </c>
      <c r="AA391" s="2">
        <v>0</v>
      </c>
      <c r="AB391" s="2">
        <v>0</v>
      </c>
      <c r="AC391" s="5">
        <v>44323</v>
      </c>
      <c r="AD391" s="6">
        <f t="shared" si="46"/>
        <v>56.07</v>
      </c>
      <c r="AE391" s="6">
        <f t="shared" si="47"/>
        <v>-23.93</v>
      </c>
      <c r="AF391" s="7">
        <f t="shared" si="48"/>
        <v>80</v>
      </c>
      <c r="AG391" s="6">
        <f t="shared" si="49"/>
        <v>-23.93</v>
      </c>
    </row>
    <row r="392" spans="1:33">
      <c r="A392" s="1" t="s">
        <v>2576</v>
      </c>
      <c r="B392" s="2" t="s">
        <v>1698</v>
      </c>
      <c r="C392" s="2" t="s">
        <v>1699</v>
      </c>
      <c r="D392" s="3" t="s">
        <v>2591</v>
      </c>
      <c r="E392" s="3" t="s">
        <v>1650</v>
      </c>
      <c r="F392" s="2" t="s">
        <v>2472</v>
      </c>
      <c r="G392" s="2" t="s">
        <v>91</v>
      </c>
      <c r="H392" s="2">
        <v>2</v>
      </c>
      <c r="I392" s="2">
        <v>0</v>
      </c>
      <c r="J392" s="2">
        <v>0</v>
      </c>
      <c r="K392" s="2">
        <v>0</v>
      </c>
      <c r="L392" s="2">
        <v>0</v>
      </c>
      <c r="M392" s="7">
        <f t="shared" si="44"/>
        <v>2</v>
      </c>
      <c r="N392" s="2" t="s">
        <v>1647</v>
      </c>
      <c r="O392" s="2">
        <v>224.3</v>
      </c>
      <c r="P392" s="2">
        <v>0</v>
      </c>
      <c r="Q392" s="2">
        <v>0</v>
      </c>
      <c r="R392" s="2">
        <v>0</v>
      </c>
      <c r="S392" s="4">
        <f t="shared" si="45"/>
        <v>224.3</v>
      </c>
      <c r="T392" s="2">
        <v>240</v>
      </c>
      <c r="U392" s="2">
        <v>0</v>
      </c>
      <c r="V392" s="2">
        <v>224.3</v>
      </c>
      <c r="W392" s="2">
        <v>100</v>
      </c>
      <c r="X392" s="2">
        <v>120</v>
      </c>
      <c r="Y392" s="2" t="s">
        <v>1655</v>
      </c>
      <c r="Z392" s="2">
        <v>80</v>
      </c>
      <c r="AA392" s="2">
        <v>0</v>
      </c>
      <c r="AB392" s="2">
        <v>0</v>
      </c>
      <c r="AC392" s="2" t="s">
        <v>2473</v>
      </c>
      <c r="AD392" s="6">
        <f t="shared" si="46"/>
        <v>112.15</v>
      </c>
      <c r="AE392" s="6">
        <f t="shared" si="47"/>
        <v>32.150000000000006</v>
      </c>
      <c r="AF392" s="7">
        <f t="shared" si="48"/>
        <v>160</v>
      </c>
      <c r="AG392" s="6">
        <f t="shared" si="49"/>
        <v>64.300000000000011</v>
      </c>
    </row>
    <row r="393" spans="1:33">
      <c r="A393" s="1" t="s">
        <v>2576</v>
      </c>
      <c r="B393" s="2" t="s">
        <v>1698</v>
      </c>
      <c r="C393" s="2" t="s">
        <v>1699</v>
      </c>
      <c r="D393" s="3" t="s">
        <v>2591</v>
      </c>
      <c r="E393" s="3" t="s">
        <v>1650</v>
      </c>
      <c r="F393" s="2" t="s">
        <v>415</v>
      </c>
      <c r="G393" s="2" t="s">
        <v>171</v>
      </c>
      <c r="H393" s="2">
        <v>0</v>
      </c>
      <c r="I393" s="2">
        <v>1</v>
      </c>
      <c r="J393" s="2">
        <v>0</v>
      </c>
      <c r="K393" s="2">
        <v>0</v>
      </c>
      <c r="L393" s="2">
        <v>0</v>
      </c>
      <c r="M393" s="7">
        <f t="shared" si="44"/>
        <v>1</v>
      </c>
      <c r="N393" s="2" t="s">
        <v>1647</v>
      </c>
      <c r="O393" s="2">
        <v>0</v>
      </c>
      <c r="P393" s="2">
        <v>112.15</v>
      </c>
      <c r="Q393" s="2">
        <v>0</v>
      </c>
      <c r="R393" s="2">
        <v>0</v>
      </c>
      <c r="S393" s="4">
        <f t="shared" si="45"/>
        <v>112.15</v>
      </c>
      <c r="T393" s="2">
        <v>120</v>
      </c>
      <c r="U393" s="2">
        <v>0</v>
      </c>
      <c r="V393" s="2">
        <v>112.15</v>
      </c>
      <c r="W393" s="2">
        <v>100</v>
      </c>
      <c r="X393" s="2">
        <v>120</v>
      </c>
      <c r="Y393" s="2" t="s">
        <v>1655</v>
      </c>
      <c r="Z393" s="2">
        <v>80</v>
      </c>
      <c r="AA393" s="2">
        <v>0</v>
      </c>
      <c r="AB393" s="2">
        <v>0</v>
      </c>
      <c r="AC393" s="2" t="s">
        <v>30</v>
      </c>
      <c r="AD393" s="6">
        <f t="shared" si="46"/>
        <v>112.15</v>
      </c>
      <c r="AE393" s="6">
        <f t="shared" si="47"/>
        <v>32.150000000000006</v>
      </c>
      <c r="AF393" s="7">
        <f t="shared" si="48"/>
        <v>80</v>
      </c>
      <c r="AG393" s="6">
        <f t="shared" si="49"/>
        <v>32.150000000000006</v>
      </c>
    </row>
    <row r="394" spans="1:33">
      <c r="A394" s="1" t="s">
        <v>2571</v>
      </c>
      <c r="B394" s="2" t="s">
        <v>1698</v>
      </c>
      <c r="C394" s="2" t="s">
        <v>1699</v>
      </c>
      <c r="D394" s="3" t="s">
        <v>2591</v>
      </c>
      <c r="E394" s="3" t="s">
        <v>1650</v>
      </c>
      <c r="F394" s="2" t="s">
        <v>1947</v>
      </c>
      <c r="G394" s="2" t="s">
        <v>124</v>
      </c>
      <c r="H394" s="2">
        <v>6</v>
      </c>
      <c r="I394" s="2">
        <v>2</v>
      </c>
      <c r="J394" s="2">
        <v>0</v>
      </c>
      <c r="K394" s="2">
        <v>0</v>
      </c>
      <c r="L394" s="2">
        <v>0</v>
      </c>
      <c r="M394" s="7">
        <f t="shared" si="44"/>
        <v>8</v>
      </c>
      <c r="N394" s="2" t="s">
        <v>1647</v>
      </c>
      <c r="O394" s="2">
        <v>672.67</v>
      </c>
      <c r="P394" s="2">
        <v>224.3</v>
      </c>
      <c r="Q394" s="2">
        <v>0</v>
      </c>
      <c r="R394" s="2">
        <v>0</v>
      </c>
      <c r="S394" s="4">
        <f t="shared" si="45"/>
        <v>896.97</v>
      </c>
      <c r="T394" s="2">
        <v>960</v>
      </c>
      <c r="U394" s="2">
        <v>0</v>
      </c>
      <c r="V394" s="2">
        <v>258.41000000000003</v>
      </c>
      <c r="W394" s="2">
        <v>28.81</v>
      </c>
      <c r="X394" s="2">
        <v>120</v>
      </c>
      <c r="Y394" s="2" t="s">
        <v>1655</v>
      </c>
      <c r="Z394" s="2">
        <v>80</v>
      </c>
      <c r="AA394" s="2">
        <v>0</v>
      </c>
      <c r="AB394" s="2">
        <v>0</v>
      </c>
      <c r="AC394" s="5">
        <v>44274</v>
      </c>
      <c r="AD394" s="6">
        <f t="shared" si="46"/>
        <v>112.12125</v>
      </c>
      <c r="AE394" s="6">
        <f t="shared" si="47"/>
        <v>32.121250000000003</v>
      </c>
      <c r="AF394" s="7">
        <f t="shared" si="48"/>
        <v>640</v>
      </c>
      <c r="AG394" s="6">
        <f t="shared" si="49"/>
        <v>256.97000000000003</v>
      </c>
    </row>
    <row r="395" spans="1:33">
      <c r="A395" s="1" t="s">
        <v>2571</v>
      </c>
      <c r="B395" s="2" t="s">
        <v>1698</v>
      </c>
      <c r="C395" s="2" t="s">
        <v>1699</v>
      </c>
      <c r="D395" s="3" t="s">
        <v>2591</v>
      </c>
      <c r="E395" s="3" t="s">
        <v>1650</v>
      </c>
      <c r="F395" s="2" t="s">
        <v>1947</v>
      </c>
      <c r="G395" s="2" t="s">
        <v>139</v>
      </c>
      <c r="H395" s="2">
        <v>1</v>
      </c>
      <c r="I395" s="2">
        <v>1</v>
      </c>
      <c r="J395" s="2">
        <v>0</v>
      </c>
      <c r="K395" s="2">
        <v>0</v>
      </c>
      <c r="L395" s="2">
        <v>0</v>
      </c>
      <c r="M395" s="7">
        <f t="shared" si="44"/>
        <v>2</v>
      </c>
      <c r="N395" s="2" t="s">
        <v>1647</v>
      </c>
      <c r="O395" s="2">
        <v>111.89</v>
      </c>
      <c r="P395" s="2">
        <v>112.09</v>
      </c>
      <c r="Q395" s="2">
        <v>0</v>
      </c>
      <c r="R395" s="2">
        <v>0</v>
      </c>
      <c r="S395" s="4">
        <f t="shared" si="45"/>
        <v>223.98000000000002</v>
      </c>
      <c r="T395" s="2">
        <v>240</v>
      </c>
      <c r="U395" s="2">
        <v>0</v>
      </c>
      <c r="V395" s="2">
        <v>144.16</v>
      </c>
      <c r="W395" s="2">
        <v>64.36</v>
      </c>
      <c r="X395" s="2">
        <v>120</v>
      </c>
      <c r="Y395" s="2" t="s">
        <v>1655</v>
      </c>
      <c r="Z395" s="2">
        <v>80</v>
      </c>
      <c r="AA395" s="2">
        <v>0</v>
      </c>
      <c r="AB395" s="2">
        <v>0</v>
      </c>
      <c r="AC395" s="5">
        <v>44274</v>
      </c>
      <c r="AD395" s="6">
        <f t="shared" si="46"/>
        <v>111.99000000000001</v>
      </c>
      <c r="AE395" s="6">
        <f t="shared" si="47"/>
        <v>31.990000000000009</v>
      </c>
      <c r="AF395" s="7">
        <f t="shared" si="48"/>
        <v>160</v>
      </c>
      <c r="AG395" s="6">
        <f t="shared" si="49"/>
        <v>63.980000000000018</v>
      </c>
    </row>
    <row r="396" spans="1:33">
      <c r="A396" s="1" t="s">
        <v>2577</v>
      </c>
      <c r="B396" s="2" t="s">
        <v>39</v>
      </c>
      <c r="C396" s="2" t="s">
        <v>40</v>
      </c>
      <c r="D396" s="3" t="s">
        <v>25</v>
      </c>
      <c r="E396" s="3" t="s">
        <v>25</v>
      </c>
      <c r="F396" s="2" t="s">
        <v>41</v>
      </c>
      <c r="G396" s="2" t="s">
        <v>34</v>
      </c>
      <c r="H396" s="2">
        <v>0</v>
      </c>
      <c r="I396" s="2">
        <v>5.4</v>
      </c>
      <c r="J396" s="2">
        <v>0</v>
      </c>
      <c r="K396" s="2">
        <v>0</v>
      </c>
      <c r="L396" s="2">
        <v>0</v>
      </c>
      <c r="M396" s="7">
        <f t="shared" si="44"/>
        <v>5.4</v>
      </c>
      <c r="N396" s="2" t="s">
        <v>28</v>
      </c>
      <c r="O396" s="2">
        <v>0</v>
      </c>
      <c r="P396" s="2">
        <v>403.64</v>
      </c>
      <c r="Q396" s="2">
        <v>0</v>
      </c>
      <c r="R396" s="2">
        <v>0</v>
      </c>
      <c r="S396" s="4">
        <f t="shared" si="45"/>
        <v>403.64</v>
      </c>
      <c r="T396" s="2">
        <v>199.8</v>
      </c>
      <c r="U396" s="2">
        <v>0</v>
      </c>
      <c r="V396" s="2">
        <v>203.84</v>
      </c>
      <c r="W396" s="2">
        <v>50.5</v>
      </c>
      <c r="X396" s="2">
        <v>0</v>
      </c>
      <c r="Y396" s="2" t="s">
        <v>29</v>
      </c>
      <c r="Z396" s="2">
        <v>37</v>
      </c>
      <c r="AA396" s="2">
        <v>0</v>
      </c>
      <c r="AB396" s="2">
        <v>0</v>
      </c>
      <c r="AC396" s="2" t="s">
        <v>30</v>
      </c>
      <c r="AD396" s="6">
        <f t="shared" si="46"/>
        <v>74.748148148148147</v>
      </c>
      <c r="AE396" s="6">
        <f t="shared" si="47"/>
        <v>37.748148148148147</v>
      </c>
      <c r="AF396" s="7">
        <f t="shared" si="48"/>
        <v>199.8</v>
      </c>
      <c r="AG396" s="6">
        <f t="shared" si="49"/>
        <v>203.83999999999997</v>
      </c>
    </row>
    <row r="397" spans="1:33">
      <c r="A397" s="1" t="s">
        <v>2568</v>
      </c>
      <c r="B397" s="2" t="s">
        <v>39</v>
      </c>
      <c r="C397" s="2" t="s">
        <v>40</v>
      </c>
      <c r="D397" s="3" t="s">
        <v>25</v>
      </c>
      <c r="E397" s="3" t="s">
        <v>25</v>
      </c>
      <c r="F397" s="2" t="s">
        <v>76</v>
      </c>
      <c r="G397" s="2" t="s">
        <v>47</v>
      </c>
      <c r="H397" s="2">
        <v>12.5</v>
      </c>
      <c r="I397" s="2">
        <v>31</v>
      </c>
      <c r="J397" s="2">
        <v>0</v>
      </c>
      <c r="K397" s="2">
        <v>0</v>
      </c>
      <c r="L397" s="2">
        <v>0</v>
      </c>
      <c r="M397" s="7">
        <f t="shared" si="44"/>
        <v>43.5</v>
      </c>
      <c r="N397" s="2" t="s">
        <v>28</v>
      </c>
      <c r="O397" s="2">
        <v>931.02</v>
      </c>
      <c r="P397" s="2">
        <v>2315.71</v>
      </c>
      <c r="Q397" s="2">
        <v>0</v>
      </c>
      <c r="R397" s="2">
        <v>0</v>
      </c>
      <c r="S397" s="4">
        <f t="shared" si="45"/>
        <v>3246.73</v>
      </c>
      <c r="T397" s="2">
        <v>1609.5</v>
      </c>
      <c r="U397" s="2">
        <v>0</v>
      </c>
      <c r="V397" s="2">
        <v>1637.23</v>
      </c>
      <c r="W397" s="2">
        <v>50.43</v>
      </c>
      <c r="X397" s="2">
        <v>0</v>
      </c>
      <c r="Y397" s="2" t="s">
        <v>29</v>
      </c>
      <c r="Z397" s="2">
        <v>37</v>
      </c>
      <c r="AA397" s="2">
        <v>0</v>
      </c>
      <c r="AB397" s="2">
        <v>0</v>
      </c>
      <c r="AC397" s="2" t="s">
        <v>30</v>
      </c>
      <c r="AD397" s="6">
        <f t="shared" si="46"/>
        <v>74.637471264367818</v>
      </c>
      <c r="AE397" s="6">
        <f t="shared" si="47"/>
        <v>37.637471264367818</v>
      </c>
      <c r="AF397" s="7">
        <f t="shared" si="48"/>
        <v>1609.5</v>
      </c>
      <c r="AG397" s="6">
        <f t="shared" si="49"/>
        <v>1637.23</v>
      </c>
    </row>
    <row r="398" spans="1:33">
      <c r="A398" s="1" t="s">
        <v>2576</v>
      </c>
      <c r="B398" s="2" t="s">
        <v>39</v>
      </c>
      <c r="C398" s="2" t="s">
        <v>40</v>
      </c>
      <c r="D398" s="3" t="s">
        <v>25</v>
      </c>
      <c r="E398" s="3" t="s">
        <v>25</v>
      </c>
      <c r="F398" s="2" t="s">
        <v>512</v>
      </c>
      <c r="G398" s="2" t="s">
        <v>55</v>
      </c>
      <c r="H398" s="2">
        <v>27.9</v>
      </c>
      <c r="I398" s="2">
        <v>81.7</v>
      </c>
      <c r="J398" s="2">
        <v>0</v>
      </c>
      <c r="K398" s="2">
        <v>0</v>
      </c>
      <c r="L398" s="2">
        <v>0</v>
      </c>
      <c r="M398" s="7">
        <f t="shared" si="44"/>
        <v>109.6</v>
      </c>
      <c r="N398" s="2" t="s">
        <v>28</v>
      </c>
      <c r="O398" s="2">
        <v>2085.98</v>
      </c>
      <c r="P398" s="2">
        <v>5384.11</v>
      </c>
      <c r="Q398" s="2">
        <v>0</v>
      </c>
      <c r="R398" s="2">
        <v>0</v>
      </c>
      <c r="S398" s="4">
        <f t="shared" si="45"/>
        <v>7470.09</v>
      </c>
      <c r="T398" s="2">
        <v>4055.2</v>
      </c>
      <c r="U398" s="2">
        <v>0</v>
      </c>
      <c r="V398" s="2">
        <v>3414.89</v>
      </c>
      <c r="W398" s="2">
        <v>45.71</v>
      </c>
      <c r="X398" s="2">
        <v>0</v>
      </c>
      <c r="Y398" s="2" t="s">
        <v>29</v>
      </c>
      <c r="Z398" s="2">
        <v>37</v>
      </c>
      <c r="AA398" s="2">
        <v>0</v>
      </c>
      <c r="AB398" s="2">
        <v>0</v>
      </c>
      <c r="AC398" s="2" t="s">
        <v>30</v>
      </c>
      <c r="AD398" s="6">
        <f t="shared" si="46"/>
        <v>68.157755474452557</v>
      </c>
      <c r="AE398" s="6">
        <f t="shared" si="47"/>
        <v>31.157755474452557</v>
      </c>
      <c r="AF398" s="7">
        <f t="shared" si="48"/>
        <v>4055.2</v>
      </c>
      <c r="AG398" s="6">
        <f t="shared" si="49"/>
        <v>3414.8900000000003</v>
      </c>
    </row>
    <row r="399" spans="1:33">
      <c r="A399" s="1" t="s">
        <v>2576</v>
      </c>
      <c r="B399" s="2" t="s">
        <v>39</v>
      </c>
      <c r="C399" s="2" t="s">
        <v>40</v>
      </c>
      <c r="D399" s="3" t="s">
        <v>25</v>
      </c>
      <c r="E399" s="3" t="s">
        <v>25</v>
      </c>
      <c r="F399" s="2" t="s">
        <v>26</v>
      </c>
      <c r="G399" s="2" t="s">
        <v>171</v>
      </c>
      <c r="H399" s="2">
        <v>11.4</v>
      </c>
      <c r="I399" s="2">
        <v>325.5</v>
      </c>
      <c r="J399" s="2">
        <v>0</v>
      </c>
      <c r="K399" s="2">
        <v>0</v>
      </c>
      <c r="L399" s="2">
        <v>0</v>
      </c>
      <c r="M399" s="7">
        <f t="shared" si="44"/>
        <v>336.9</v>
      </c>
      <c r="N399" s="2" t="s">
        <v>28</v>
      </c>
      <c r="O399" s="2">
        <v>832.71</v>
      </c>
      <c r="P399" s="2">
        <v>27072.98</v>
      </c>
      <c r="Q399" s="2">
        <v>0</v>
      </c>
      <c r="R399" s="2">
        <v>0</v>
      </c>
      <c r="S399" s="4">
        <f t="shared" si="45"/>
        <v>27905.69</v>
      </c>
      <c r="T399" s="2">
        <v>12465.3</v>
      </c>
      <c r="U399" s="2">
        <v>0</v>
      </c>
      <c r="V399" s="2">
        <v>15440.39</v>
      </c>
      <c r="W399" s="2">
        <v>55.33</v>
      </c>
      <c r="X399" s="2">
        <v>0</v>
      </c>
      <c r="Y399" s="2" t="s">
        <v>29</v>
      </c>
      <c r="Z399" s="2">
        <v>37</v>
      </c>
      <c r="AA399" s="2">
        <v>0</v>
      </c>
      <c r="AB399" s="2">
        <v>0</v>
      </c>
      <c r="AC399" s="2" t="s">
        <v>30</v>
      </c>
      <c r="AD399" s="6">
        <f t="shared" si="46"/>
        <v>82.830780647076281</v>
      </c>
      <c r="AE399" s="6">
        <f t="shared" si="47"/>
        <v>45.830780647076281</v>
      </c>
      <c r="AF399" s="7">
        <f t="shared" si="48"/>
        <v>12465.3</v>
      </c>
      <c r="AG399" s="6">
        <f t="shared" si="49"/>
        <v>15440.39</v>
      </c>
    </row>
    <row r="400" spans="1:33">
      <c r="A400" s="1" t="s">
        <v>2571</v>
      </c>
      <c r="B400" s="2" t="s">
        <v>39</v>
      </c>
      <c r="C400" s="2" t="s">
        <v>40</v>
      </c>
      <c r="D400" s="3" t="s">
        <v>25</v>
      </c>
      <c r="E400" s="3" t="s">
        <v>25</v>
      </c>
      <c r="F400" s="2" t="s">
        <v>73</v>
      </c>
      <c r="G400" s="2" t="s">
        <v>55</v>
      </c>
      <c r="H400" s="2">
        <v>17.7</v>
      </c>
      <c r="I400" s="2">
        <v>0</v>
      </c>
      <c r="J400" s="2">
        <v>0</v>
      </c>
      <c r="K400" s="2">
        <v>0</v>
      </c>
      <c r="L400" s="2">
        <v>0</v>
      </c>
      <c r="M400" s="7">
        <f t="shared" si="44"/>
        <v>17.7</v>
      </c>
      <c r="N400" s="2" t="s">
        <v>28</v>
      </c>
      <c r="O400" s="2">
        <v>1322.77</v>
      </c>
      <c r="P400" s="2">
        <v>0</v>
      </c>
      <c r="Q400" s="2">
        <v>0</v>
      </c>
      <c r="R400" s="2">
        <v>0</v>
      </c>
      <c r="S400" s="4">
        <f t="shared" si="45"/>
        <v>1322.77</v>
      </c>
      <c r="T400" s="2">
        <v>654.9</v>
      </c>
      <c r="U400" s="2">
        <v>0</v>
      </c>
      <c r="V400" s="2">
        <v>667.87</v>
      </c>
      <c r="W400" s="2">
        <v>50.49</v>
      </c>
      <c r="X400" s="2">
        <v>0</v>
      </c>
      <c r="Y400" s="2" t="s">
        <v>29</v>
      </c>
      <c r="Z400" s="2">
        <v>37</v>
      </c>
      <c r="AA400" s="2">
        <v>0</v>
      </c>
      <c r="AB400" s="2">
        <v>0</v>
      </c>
      <c r="AC400" s="2" t="s">
        <v>30</v>
      </c>
      <c r="AD400" s="6">
        <f t="shared" si="46"/>
        <v>74.732768361581918</v>
      </c>
      <c r="AE400" s="6">
        <f t="shared" si="47"/>
        <v>37.732768361581918</v>
      </c>
      <c r="AF400" s="7">
        <f t="shared" si="48"/>
        <v>654.9</v>
      </c>
      <c r="AG400" s="6">
        <f t="shared" si="49"/>
        <v>667.87</v>
      </c>
    </row>
    <row r="401" spans="1:33">
      <c r="A401" s="1" t="s">
        <v>2571</v>
      </c>
      <c r="B401" s="2" t="s">
        <v>39</v>
      </c>
      <c r="C401" s="2" t="s">
        <v>40</v>
      </c>
      <c r="D401" s="3" t="s">
        <v>25</v>
      </c>
      <c r="E401" s="3" t="s">
        <v>25</v>
      </c>
      <c r="F401" s="2" t="s">
        <v>73</v>
      </c>
      <c r="G401" s="2" t="s">
        <v>131</v>
      </c>
      <c r="H401" s="2">
        <v>44</v>
      </c>
      <c r="I401" s="2">
        <v>26.3</v>
      </c>
      <c r="J401" s="2">
        <v>0</v>
      </c>
      <c r="K401" s="2">
        <v>0</v>
      </c>
      <c r="L401" s="2">
        <v>0</v>
      </c>
      <c r="M401" s="7">
        <f t="shared" si="44"/>
        <v>70.3</v>
      </c>
      <c r="N401" s="2" t="s">
        <v>28</v>
      </c>
      <c r="O401" s="2">
        <v>3312.03</v>
      </c>
      <c r="P401" s="2">
        <v>1969.97</v>
      </c>
      <c r="Q401" s="2">
        <v>0</v>
      </c>
      <c r="R401" s="2">
        <v>0</v>
      </c>
      <c r="S401" s="4">
        <f t="shared" si="45"/>
        <v>5282</v>
      </c>
      <c r="T401" s="2">
        <v>2604.8000000000002</v>
      </c>
      <c r="U401" s="2">
        <v>0</v>
      </c>
      <c r="V401" s="2">
        <v>2677.2</v>
      </c>
      <c r="W401" s="2">
        <v>50.69</v>
      </c>
      <c r="X401" s="2">
        <v>0</v>
      </c>
      <c r="Y401" s="2" t="s">
        <v>29</v>
      </c>
      <c r="Z401" s="2">
        <v>37</v>
      </c>
      <c r="AA401" s="2">
        <v>0</v>
      </c>
      <c r="AB401" s="2">
        <v>0</v>
      </c>
      <c r="AC401" s="2" t="s">
        <v>30</v>
      </c>
      <c r="AD401" s="6">
        <f t="shared" si="46"/>
        <v>75.135135135135144</v>
      </c>
      <c r="AE401" s="6">
        <f t="shared" si="47"/>
        <v>38.135135135135144</v>
      </c>
      <c r="AF401" s="7">
        <f t="shared" si="48"/>
        <v>2601.1</v>
      </c>
      <c r="AG401" s="6">
        <f t="shared" si="49"/>
        <v>2680.9</v>
      </c>
    </row>
    <row r="402" spans="1:33">
      <c r="A402" s="1" t="s">
        <v>2577</v>
      </c>
      <c r="B402" s="2" t="s">
        <v>42</v>
      </c>
      <c r="C402" s="2" t="s">
        <v>43</v>
      </c>
      <c r="D402" s="3" t="s">
        <v>25</v>
      </c>
      <c r="E402" s="3" t="s">
        <v>25</v>
      </c>
      <c r="F402" s="2" t="s">
        <v>41</v>
      </c>
      <c r="G402" s="2" t="s">
        <v>34</v>
      </c>
      <c r="H402" s="2">
        <v>0</v>
      </c>
      <c r="I402" s="2">
        <v>16.600000000000001</v>
      </c>
      <c r="J402" s="2">
        <v>0</v>
      </c>
      <c r="K402" s="2">
        <v>0</v>
      </c>
      <c r="L402" s="2">
        <v>0</v>
      </c>
      <c r="M402" s="7">
        <f t="shared" si="44"/>
        <v>16.600000000000001</v>
      </c>
      <c r="N402" s="2" t="s">
        <v>28</v>
      </c>
      <c r="O402" s="2">
        <v>0</v>
      </c>
      <c r="P402" s="2">
        <v>1395.94</v>
      </c>
      <c r="Q402" s="2">
        <v>0</v>
      </c>
      <c r="R402" s="2">
        <v>0</v>
      </c>
      <c r="S402" s="4">
        <f t="shared" si="45"/>
        <v>1395.94</v>
      </c>
      <c r="T402" s="2">
        <v>913</v>
      </c>
      <c r="U402" s="2">
        <v>0</v>
      </c>
      <c r="V402" s="2">
        <v>482.94</v>
      </c>
      <c r="W402" s="2">
        <v>34.6</v>
      </c>
      <c r="X402" s="2">
        <v>0</v>
      </c>
      <c r="Y402" s="2" t="s">
        <v>29</v>
      </c>
      <c r="Z402" s="2">
        <v>55</v>
      </c>
      <c r="AA402" s="2">
        <v>0</v>
      </c>
      <c r="AB402" s="2">
        <v>0</v>
      </c>
      <c r="AC402" s="2" t="s">
        <v>30</v>
      </c>
      <c r="AD402" s="6">
        <f t="shared" si="46"/>
        <v>84.092771084337343</v>
      </c>
      <c r="AE402" s="6">
        <f t="shared" si="47"/>
        <v>29.092771084337343</v>
      </c>
      <c r="AF402" s="7">
        <f t="shared" si="48"/>
        <v>913.00000000000011</v>
      </c>
      <c r="AG402" s="6">
        <f t="shared" si="49"/>
        <v>482.93999999999994</v>
      </c>
    </row>
    <row r="403" spans="1:33">
      <c r="A403" s="1" t="s">
        <v>2568</v>
      </c>
      <c r="B403" s="2" t="s">
        <v>42</v>
      </c>
      <c r="C403" s="2" t="s">
        <v>43</v>
      </c>
      <c r="D403" s="3" t="s">
        <v>25</v>
      </c>
      <c r="E403" s="3" t="s">
        <v>25</v>
      </c>
      <c r="F403" s="2" t="s">
        <v>76</v>
      </c>
      <c r="G403" s="2" t="s">
        <v>47</v>
      </c>
      <c r="H403" s="2">
        <v>51.7</v>
      </c>
      <c r="I403" s="2">
        <v>0</v>
      </c>
      <c r="J403" s="2">
        <v>0</v>
      </c>
      <c r="K403" s="2">
        <v>0</v>
      </c>
      <c r="L403" s="2">
        <v>0</v>
      </c>
      <c r="M403" s="7">
        <f t="shared" si="44"/>
        <v>51.7</v>
      </c>
      <c r="N403" s="2" t="s">
        <v>28</v>
      </c>
      <c r="O403" s="2">
        <v>4347.58</v>
      </c>
      <c r="P403" s="2">
        <v>0</v>
      </c>
      <c r="Q403" s="2">
        <v>0</v>
      </c>
      <c r="R403" s="2">
        <v>0</v>
      </c>
      <c r="S403" s="4">
        <f t="shared" si="45"/>
        <v>4347.58</v>
      </c>
      <c r="T403" s="2">
        <v>2843.5</v>
      </c>
      <c r="U403" s="2">
        <v>0</v>
      </c>
      <c r="V403" s="2">
        <v>1504.08</v>
      </c>
      <c r="W403" s="2">
        <v>34.6</v>
      </c>
      <c r="X403" s="2">
        <v>0</v>
      </c>
      <c r="Y403" s="2" t="s">
        <v>29</v>
      </c>
      <c r="Z403" s="2">
        <v>55</v>
      </c>
      <c r="AA403" s="2">
        <v>0</v>
      </c>
      <c r="AB403" s="2">
        <v>0</v>
      </c>
      <c r="AC403" s="2" t="s">
        <v>30</v>
      </c>
      <c r="AD403" s="6">
        <f t="shared" si="46"/>
        <v>84.092456479690512</v>
      </c>
      <c r="AE403" s="6">
        <f t="shared" si="47"/>
        <v>29.092456479690512</v>
      </c>
      <c r="AF403" s="7">
        <f t="shared" si="48"/>
        <v>2843.5</v>
      </c>
      <c r="AG403" s="6">
        <f t="shared" si="49"/>
        <v>1504.08</v>
      </c>
    </row>
    <row r="404" spans="1:33">
      <c r="A404" s="1" t="s">
        <v>2568</v>
      </c>
      <c r="B404" s="2" t="s">
        <v>42</v>
      </c>
      <c r="C404" s="2" t="s">
        <v>43</v>
      </c>
      <c r="D404" s="3" t="s">
        <v>25</v>
      </c>
      <c r="E404" s="3" t="s">
        <v>25</v>
      </c>
      <c r="F404" s="2" t="s">
        <v>76</v>
      </c>
      <c r="G404" s="2" t="s">
        <v>91</v>
      </c>
      <c r="H404" s="2">
        <v>26.9</v>
      </c>
      <c r="I404" s="2">
        <v>12.4</v>
      </c>
      <c r="J404" s="2">
        <v>0</v>
      </c>
      <c r="K404" s="2">
        <v>0</v>
      </c>
      <c r="L404" s="2">
        <v>0</v>
      </c>
      <c r="M404" s="7">
        <f t="shared" si="44"/>
        <v>39.299999999999997</v>
      </c>
      <c r="N404" s="2" t="s">
        <v>28</v>
      </c>
      <c r="O404" s="2">
        <v>2253.7199999999998</v>
      </c>
      <c r="P404" s="2">
        <v>1042.78</v>
      </c>
      <c r="Q404" s="2">
        <v>0</v>
      </c>
      <c r="R404" s="2">
        <v>0</v>
      </c>
      <c r="S404" s="4">
        <f t="shared" si="45"/>
        <v>3296.5</v>
      </c>
      <c r="T404" s="2">
        <v>2161.5</v>
      </c>
      <c r="U404" s="2">
        <v>0</v>
      </c>
      <c r="V404" s="2">
        <v>1135</v>
      </c>
      <c r="W404" s="2">
        <v>34.43</v>
      </c>
      <c r="X404" s="2">
        <v>0</v>
      </c>
      <c r="Y404" s="2" t="s">
        <v>29</v>
      </c>
      <c r="Z404" s="2">
        <v>55</v>
      </c>
      <c r="AA404" s="2">
        <v>0</v>
      </c>
      <c r="AB404" s="2">
        <v>0</v>
      </c>
      <c r="AC404" s="2" t="s">
        <v>30</v>
      </c>
      <c r="AD404" s="6">
        <f t="shared" si="46"/>
        <v>83.880407124681938</v>
      </c>
      <c r="AE404" s="6">
        <f t="shared" si="47"/>
        <v>28.880407124681938</v>
      </c>
      <c r="AF404" s="7">
        <f t="shared" si="48"/>
        <v>2161.5</v>
      </c>
      <c r="AG404" s="6">
        <f t="shared" si="49"/>
        <v>1135</v>
      </c>
    </row>
    <row r="405" spans="1:33">
      <c r="A405" s="1" t="s">
        <v>2571</v>
      </c>
      <c r="B405" s="2" t="s">
        <v>42</v>
      </c>
      <c r="C405" s="2" t="s">
        <v>43</v>
      </c>
      <c r="D405" s="3" t="s">
        <v>25</v>
      </c>
      <c r="E405" s="3" t="s">
        <v>25</v>
      </c>
      <c r="F405" s="2" t="s">
        <v>73</v>
      </c>
      <c r="G405" s="2" t="s">
        <v>55</v>
      </c>
      <c r="H405" s="2">
        <v>48.6</v>
      </c>
      <c r="I405" s="2">
        <v>0</v>
      </c>
      <c r="J405" s="2">
        <v>0</v>
      </c>
      <c r="K405" s="2">
        <v>0</v>
      </c>
      <c r="L405" s="2">
        <v>0</v>
      </c>
      <c r="M405" s="7">
        <f t="shared" si="44"/>
        <v>48.6</v>
      </c>
      <c r="N405" s="2" t="s">
        <v>28</v>
      </c>
      <c r="O405" s="2">
        <v>4085.11</v>
      </c>
      <c r="P405" s="2">
        <v>0</v>
      </c>
      <c r="Q405" s="2">
        <v>0</v>
      </c>
      <c r="R405" s="2">
        <v>0</v>
      </c>
      <c r="S405" s="4">
        <f t="shared" si="45"/>
        <v>4085.11</v>
      </c>
      <c r="T405" s="2">
        <v>2673</v>
      </c>
      <c r="U405" s="2">
        <v>0</v>
      </c>
      <c r="V405" s="2">
        <v>1412.11</v>
      </c>
      <c r="W405" s="2">
        <v>34.57</v>
      </c>
      <c r="X405" s="2">
        <v>0</v>
      </c>
      <c r="Y405" s="2" t="s">
        <v>29</v>
      </c>
      <c r="Z405" s="2">
        <v>55</v>
      </c>
      <c r="AA405" s="2">
        <v>0</v>
      </c>
      <c r="AB405" s="2">
        <v>0</v>
      </c>
      <c r="AC405" s="2" t="s">
        <v>30</v>
      </c>
      <c r="AD405" s="6">
        <f t="shared" si="46"/>
        <v>84.055761316872434</v>
      </c>
      <c r="AE405" s="6">
        <f t="shared" si="47"/>
        <v>29.055761316872434</v>
      </c>
      <c r="AF405" s="7">
        <f t="shared" si="48"/>
        <v>2673</v>
      </c>
      <c r="AG405" s="6">
        <f t="shared" si="49"/>
        <v>1412.1100000000001</v>
      </c>
    </row>
    <row r="406" spans="1:33">
      <c r="A406" s="1" t="s">
        <v>2571</v>
      </c>
      <c r="B406" s="2" t="s">
        <v>42</v>
      </c>
      <c r="C406" s="2" t="s">
        <v>43</v>
      </c>
      <c r="D406" s="3" t="s">
        <v>25</v>
      </c>
      <c r="E406" s="3" t="s">
        <v>25</v>
      </c>
      <c r="F406" s="2" t="s">
        <v>73</v>
      </c>
      <c r="G406" s="2" t="s">
        <v>259</v>
      </c>
      <c r="H406" s="2">
        <v>3.6</v>
      </c>
      <c r="I406" s="2">
        <v>99.2</v>
      </c>
      <c r="J406" s="2">
        <v>0</v>
      </c>
      <c r="K406" s="2">
        <v>0</v>
      </c>
      <c r="L406" s="2">
        <v>0</v>
      </c>
      <c r="M406" s="7">
        <f t="shared" si="44"/>
        <v>102.8</v>
      </c>
      <c r="N406" s="2" t="s">
        <v>28</v>
      </c>
      <c r="O406" s="2">
        <v>305.14999999999998</v>
      </c>
      <c r="P406" s="2">
        <v>8343.4599999999991</v>
      </c>
      <c r="Q406" s="2">
        <v>0</v>
      </c>
      <c r="R406" s="2">
        <v>0</v>
      </c>
      <c r="S406" s="4">
        <f t="shared" si="45"/>
        <v>8648.6099999999988</v>
      </c>
      <c r="T406" s="2">
        <v>5656.75</v>
      </c>
      <c r="U406" s="2">
        <v>0</v>
      </c>
      <c r="V406" s="2">
        <v>2991.86</v>
      </c>
      <c r="W406" s="2">
        <v>34.590000000000003</v>
      </c>
      <c r="X406" s="2">
        <v>0</v>
      </c>
      <c r="Y406" s="2" t="s">
        <v>29</v>
      </c>
      <c r="Z406" s="2">
        <v>55</v>
      </c>
      <c r="AA406" s="2">
        <v>0</v>
      </c>
      <c r="AB406" s="2">
        <v>0</v>
      </c>
      <c r="AC406" s="2" t="s">
        <v>30</v>
      </c>
      <c r="AD406" s="6">
        <f t="shared" si="46"/>
        <v>84.130447470817117</v>
      </c>
      <c r="AE406" s="6">
        <f t="shared" si="47"/>
        <v>29.130447470817117</v>
      </c>
      <c r="AF406" s="7">
        <f t="shared" si="48"/>
        <v>5654</v>
      </c>
      <c r="AG406" s="6">
        <f t="shared" si="49"/>
        <v>2994.6099999999988</v>
      </c>
    </row>
    <row r="407" spans="1:33">
      <c r="A407" s="1" t="s">
        <v>2577</v>
      </c>
      <c r="B407" s="2" t="s">
        <v>44</v>
      </c>
      <c r="C407" s="2" t="s">
        <v>45</v>
      </c>
      <c r="D407" s="3" t="s">
        <v>25</v>
      </c>
      <c r="E407" s="3" t="s">
        <v>25</v>
      </c>
      <c r="F407" s="2" t="s">
        <v>46</v>
      </c>
      <c r="G407" s="2" t="s">
        <v>47</v>
      </c>
      <c r="H407" s="2">
        <v>0</v>
      </c>
      <c r="I407" s="2">
        <v>6.2</v>
      </c>
      <c r="J407" s="2">
        <v>0</v>
      </c>
      <c r="K407" s="2">
        <v>0</v>
      </c>
      <c r="L407" s="2">
        <v>0</v>
      </c>
      <c r="M407" s="7">
        <f t="shared" si="44"/>
        <v>6.2</v>
      </c>
      <c r="N407" s="2" t="s">
        <v>28</v>
      </c>
      <c r="O407" s="2">
        <v>0</v>
      </c>
      <c r="P407" s="2">
        <v>463.55</v>
      </c>
      <c r="Q407" s="2">
        <v>0</v>
      </c>
      <c r="R407" s="2">
        <v>0</v>
      </c>
      <c r="S407" s="4">
        <f t="shared" si="45"/>
        <v>463.55</v>
      </c>
      <c r="T407" s="2">
        <v>613.79999999999995</v>
      </c>
      <c r="U407" s="2">
        <v>0</v>
      </c>
      <c r="V407" s="2">
        <v>-312.27</v>
      </c>
      <c r="W407" s="2">
        <v>-67.36</v>
      </c>
      <c r="X407" s="2">
        <v>99</v>
      </c>
      <c r="Y407" s="2" t="s">
        <v>29</v>
      </c>
      <c r="Z407" s="2">
        <v>50</v>
      </c>
      <c r="AA407" s="2">
        <v>0</v>
      </c>
      <c r="AB407" s="2">
        <v>0</v>
      </c>
      <c r="AC407" s="5">
        <v>44537</v>
      </c>
      <c r="AD407" s="6">
        <f t="shared" si="46"/>
        <v>74.766129032258064</v>
      </c>
      <c r="AE407" s="6">
        <f t="shared" si="47"/>
        <v>24.766129032258064</v>
      </c>
      <c r="AF407" s="7">
        <f t="shared" si="48"/>
        <v>310</v>
      </c>
      <c r="AG407" s="6">
        <f t="shared" si="49"/>
        <v>153.55000000000001</v>
      </c>
    </row>
    <row r="408" spans="1:33">
      <c r="A408" s="1" t="s">
        <v>2574</v>
      </c>
      <c r="B408" s="2" t="s">
        <v>44</v>
      </c>
      <c r="C408" s="2" t="s">
        <v>45</v>
      </c>
      <c r="D408" s="3" t="s">
        <v>25</v>
      </c>
      <c r="E408" s="3" t="s">
        <v>25</v>
      </c>
      <c r="F408" s="2" t="s">
        <v>604</v>
      </c>
      <c r="G408" s="2" t="s">
        <v>145</v>
      </c>
      <c r="H408" s="2">
        <v>3.1</v>
      </c>
      <c r="I408" s="2">
        <v>0</v>
      </c>
      <c r="J408" s="2">
        <v>0</v>
      </c>
      <c r="K408" s="2">
        <v>0</v>
      </c>
      <c r="L408" s="2">
        <v>0</v>
      </c>
      <c r="M408" s="7">
        <f t="shared" si="44"/>
        <v>3.1</v>
      </c>
      <c r="N408" s="2" t="s">
        <v>28</v>
      </c>
      <c r="O408" s="2">
        <v>224.3</v>
      </c>
      <c r="P408" s="2">
        <v>0</v>
      </c>
      <c r="Q408" s="2">
        <v>0</v>
      </c>
      <c r="R408" s="2">
        <v>0</v>
      </c>
      <c r="S408" s="4">
        <f t="shared" si="45"/>
        <v>224.3</v>
      </c>
      <c r="T408" s="2">
        <v>306.89999999999998</v>
      </c>
      <c r="U408" s="2">
        <v>0</v>
      </c>
      <c r="V408" s="2">
        <v>123.15</v>
      </c>
      <c r="W408" s="2">
        <v>54.9</v>
      </c>
      <c r="X408" s="2">
        <v>99</v>
      </c>
      <c r="Y408" s="2" t="s">
        <v>29</v>
      </c>
      <c r="Z408" s="2">
        <v>50</v>
      </c>
      <c r="AA408" s="2">
        <v>0</v>
      </c>
      <c r="AB408" s="2">
        <v>0</v>
      </c>
      <c r="AC408" s="2" t="s">
        <v>149</v>
      </c>
      <c r="AD408" s="6">
        <f t="shared" si="46"/>
        <v>72.354838709677423</v>
      </c>
      <c r="AE408" s="6">
        <f t="shared" si="47"/>
        <v>22.354838709677423</v>
      </c>
      <c r="AF408" s="7">
        <f t="shared" si="48"/>
        <v>155</v>
      </c>
      <c r="AG408" s="6">
        <f t="shared" si="49"/>
        <v>69.300000000000011</v>
      </c>
    </row>
    <row r="409" spans="1:33">
      <c r="A409" s="1" t="s">
        <v>2577</v>
      </c>
      <c r="B409" s="2" t="s">
        <v>48</v>
      </c>
      <c r="C409" s="2" t="s">
        <v>49</v>
      </c>
      <c r="D409" s="3" t="s">
        <v>25</v>
      </c>
      <c r="E409" s="3" t="s">
        <v>25</v>
      </c>
      <c r="F409" s="2" t="s">
        <v>46</v>
      </c>
      <c r="G409" s="2" t="s">
        <v>50</v>
      </c>
      <c r="H409" s="2">
        <v>0</v>
      </c>
      <c r="I409" s="2">
        <v>8.3000000000000007</v>
      </c>
      <c r="J409" s="2">
        <v>0</v>
      </c>
      <c r="K409" s="2">
        <v>0</v>
      </c>
      <c r="L409" s="2">
        <v>0</v>
      </c>
      <c r="M409" s="7">
        <f t="shared" si="44"/>
        <v>8.3000000000000007</v>
      </c>
      <c r="N409" s="2" t="s">
        <v>28</v>
      </c>
      <c r="O409" s="2">
        <v>0</v>
      </c>
      <c r="P409" s="2">
        <v>659.24</v>
      </c>
      <c r="Q409" s="2">
        <v>0</v>
      </c>
      <c r="R409" s="2">
        <v>0</v>
      </c>
      <c r="S409" s="4">
        <f t="shared" si="45"/>
        <v>659.24</v>
      </c>
      <c r="T409" s="2">
        <v>581</v>
      </c>
      <c r="U409" s="2">
        <v>0</v>
      </c>
      <c r="V409" s="2">
        <v>352.14</v>
      </c>
      <c r="W409" s="2">
        <v>53.42</v>
      </c>
      <c r="X409" s="2">
        <v>70</v>
      </c>
      <c r="Y409" s="2" t="s">
        <v>29</v>
      </c>
      <c r="Z409" s="2">
        <v>44</v>
      </c>
      <c r="AA409" s="2">
        <v>0</v>
      </c>
      <c r="AB409" s="2">
        <v>0</v>
      </c>
      <c r="AC409" s="5">
        <v>44512</v>
      </c>
      <c r="AD409" s="6">
        <f t="shared" si="46"/>
        <v>79.426506024096383</v>
      </c>
      <c r="AE409" s="6">
        <f t="shared" si="47"/>
        <v>35.426506024096383</v>
      </c>
      <c r="AF409" s="7">
        <f t="shared" si="48"/>
        <v>365.20000000000005</v>
      </c>
      <c r="AG409" s="6">
        <f t="shared" si="49"/>
        <v>294.03999999999996</v>
      </c>
    </row>
    <row r="410" spans="1:33">
      <c r="A410" s="1" t="s">
        <v>2577</v>
      </c>
      <c r="B410" s="2" t="s">
        <v>51</v>
      </c>
      <c r="C410" s="13" t="s">
        <v>52</v>
      </c>
      <c r="D410" s="3" t="s">
        <v>25</v>
      </c>
      <c r="E410" s="3" t="s">
        <v>25</v>
      </c>
      <c r="F410" s="2" t="s">
        <v>46</v>
      </c>
      <c r="G410" s="2" t="s">
        <v>50</v>
      </c>
      <c r="H410" s="2">
        <v>0</v>
      </c>
      <c r="I410" s="2">
        <v>34.1</v>
      </c>
      <c r="J410" s="2">
        <v>0</v>
      </c>
      <c r="K410" s="2">
        <v>0</v>
      </c>
      <c r="L410" s="2">
        <v>0</v>
      </c>
      <c r="M410" s="7">
        <f t="shared" si="44"/>
        <v>34.1</v>
      </c>
      <c r="N410" s="2" t="s">
        <v>28</v>
      </c>
      <c r="O410" s="2">
        <v>0</v>
      </c>
      <c r="P410" s="2">
        <v>3027.07</v>
      </c>
      <c r="Q410" s="2">
        <v>0</v>
      </c>
      <c r="R410" s="2">
        <v>0</v>
      </c>
      <c r="S410" s="4">
        <f t="shared" si="45"/>
        <v>3027.07</v>
      </c>
      <c r="T410" s="2">
        <v>2728</v>
      </c>
      <c r="U410" s="2">
        <v>0</v>
      </c>
      <c r="V410" s="2">
        <v>1752.75</v>
      </c>
      <c r="W410" s="2">
        <v>57.9</v>
      </c>
      <c r="X410" s="2">
        <v>80</v>
      </c>
      <c r="Y410" s="2" t="s">
        <v>29</v>
      </c>
      <c r="Z410" s="2">
        <v>65</v>
      </c>
      <c r="AA410" s="2">
        <v>0</v>
      </c>
      <c r="AB410" s="2">
        <v>0</v>
      </c>
      <c r="AC410" s="2" t="s">
        <v>30</v>
      </c>
      <c r="AD410" s="6">
        <f t="shared" si="46"/>
        <v>88.77038123167155</v>
      </c>
      <c r="AE410" s="6">
        <f t="shared" si="47"/>
        <v>23.77038123167155</v>
      </c>
      <c r="AF410" s="7">
        <f t="shared" si="48"/>
        <v>2216.5</v>
      </c>
      <c r="AG410" s="6">
        <f t="shared" si="49"/>
        <v>810.57000000000016</v>
      </c>
    </row>
    <row r="411" spans="1:33">
      <c r="A411" s="1" t="s">
        <v>2577</v>
      </c>
      <c r="B411" s="2" t="s">
        <v>53</v>
      </c>
      <c r="C411" s="2" t="s">
        <v>54</v>
      </c>
      <c r="D411" s="3" t="s">
        <v>25</v>
      </c>
      <c r="E411" s="3" t="s">
        <v>25</v>
      </c>
      <c r="F411" s="2" t="s">
        <v>46</v>
      </c>
      <c r="G411" s="2" t="s">
        <v>55</v>
      </c>
      <c r="H411" s="2">
        <v>0</v>
      </c>
      <c r="I411" s="2">
        <v>18.600000000000001</v>
      </c>
      <c r="J411" s="2">
        <v>0</v>
      </c>
      <c r="K411" s="2">
        <v>0</v>
      </c>
      <c r="L411" s="2">
        <v>0</v>
      </c>
      <c r="M411" s="7">
        <f t="shared" si="44"/>
        <v>18.600000000000001</v>
      </c>
      <c r="N411" s="2" t="s">
        <v>28</v>
      </c>
      <c r="O411" s="2">
        <v>0</v>
      </c>
      <c r="P411" s="2">
        <v>1303.22</v>
      </c>
      <c r="Q411" s="2">
        <v>0</v>
      </c>
      <c r="R411" s="2">
        <v>0</v>
      </c>
      <c r="S411" s="4">
        <f t="shared" si="45"/>
        <v>1303.22</v>
      </c>
      <c r="T411" s="2">
        <v>1767</v>
      </c>
      <c r="U411" s="2">
        <v>0</v>
      </c>
      <c r="V411" s="2">
        <v>670.82</v>
      </c>
      <c r="W411" s="2">
        <v>51.47</v>
      </c>
      <c r="X411" s="2">
        <v>95</v>
      </c>
      <c r="Y411" s="2" t="s">
        <v>29</v>
      </c>
      <c r="Z411" s="2">
        <v>34</v>
      </c>
      <c r="AA411" s="2">
        <v>0</v>
      </c>
      <c r="AB411" s="2">
        <v>0</v>
      </c>
      <c r="AC411" s="2" t="s">
        <v>56</v>
      </c>
      <c r="AD411" s="6">
        <f t="shared" si="46"/>
        <v>70.06559139784946</v>
      </c>
      <c r="AE411" s="6">
        <f t="shared" si="47"/>
        <v>36.06559139784946</v>
      </c>
      <c r="AF411" s="7">
        <f t="shared" si="48"/>
        <v>632.40000000000009</v>
      </c>
      <c r="AG411" s="6">
        <f t="shared" si="49"/>
        <v>670.81999999999994</v>
      </c>
    </row>
    <row r="412" spans="1:33">
      <c r="A412" s="1" t="s">
        <v>2574</v>
      </c>
      <c r="B412" s="2" t="s">
        <v>53</v>
      </c>
      <c r="C412" s="2" t="s">
        <v>54</v>
      </c>
      <c r="D412" s="3" t="s">
        <v>25</v>
      </c>
      <c r="E412" s="3" t="s">
        <v>25</v>
      </c>
      <c r="F412" s="2" t="s">
        <v>604</v>
      </c>
      <c r="G412" s="2" t="s">
        <v>55</v>
      </c>
      <c r="H412" s="2">
        <v>45.4</v>
      </c>
      <c r="I412" s="2">
        <v>0</v>
      </c>
      <c r="J412" s="2">
        <v>0</v>
      </c>
      <c r="K412" s="2">
        <v>0</v>
      </c>
      <c r="L412" s="2">
        <v>0</v>
      </c>
      <c r="M412" s="7">
        <f t="shared" si="44"/>
        <v>45.4</v>
      </c>
      <c r="N412" s="2" t="s">
        <v>28</v>
      </c>
      <c r="O412" s="2">
        <v>3372.2</v>
      </c>
      <c r="P412" s="2">
        <v>0</v>
      </c>
      <c r="Q412" s="2">
        <v>0</v>
      </c>
      <c r="R412" s="2">
        <v>0</v>
      </c>
      <c r="S412" s="4">
        <f t="shared" si="45"/>
        <v>3372.2</v>
      </c>
      <c r="T412" s="2">
        <v>4313</v>
      </c>
      <c r="U412" s="2">
        <v>0</v>
      </c>
      <c r="V412" s="2">
        <v>1828.6</v>
      </c>
      <c r="W412" s="2">
        <v>54.23</v>
      </c>
      <c r="X412" s="2">
        <v>95</v>
      </c>
      <c r="Y412" s="2" t="s">
        <v>29</v>
      </c>
      <c r="Z412" s="2">
        <v>34</v>
      </c>
      <c r="AA412" s="2">
        <v>0</v>
      </c>
      <c r="AB412" s="2">
        <v>0</v>
      </c>
      <c r="AC412" s="2" t="s">
        <v>30</v>
      </c>
      <c r="AD412" s="6">
        <f t="shared" si="46"/>
        <v>74.277533039647579</v>
      </c>
      <c r="AE412" s="6">
        <f t="shared" si="47"/>
        <v>40.277533039647579</v>
      </c>
      <c r="AF412" s="7">
        <f t="shared" si="48"/>
        <v>1543.6</v>
      </c>
      <c r="AG412" s="6">
        <f t="shared" si="49"/>
        <v>1828.6</v>
      </c>
    </row>
    <row r="413" spans="1:33">
      <c r="A413" s="1" t="s">
        <v>2568</v>
      </c>
      <c r="B413" s="2" t="s">
        <v>53</v>
      </c>
      <c r="C413" s="2" t="s">
        <v>54</v>
      </c>
      <c r="D413" s="3" t="s">
        <v>25</v>
      </c>
      <c r="E413" s="3" t="s">
        <v>25</v>
      </c>
      <c r="F413" s="2" t="s">
        <v>262</v>
      </c>
      <c r="G413" s="2" t="s">
        <v>38</v>
      </c>
      <c r="H413" s="2">
        <v>30</v>
      </c>
      <c r="I413" s="2">
        <v>0</v>
      </c>
      <c r="J413" s="2">
        <v>0</v>
      </c>
      <c r="K413" s="2">
        <v>0</v>
      </c>
      <c r="L413" s="2">
        <v>0</v>
      </c>
      <c r="M413" s="7">
        <f t="shared" si="44"/>
        <v>30</v>
      </c>
      <c r="N413" s="2" t="s">
        <v>28</v>
      </c>
      <c r="O413" s="2">
        <v>2242.17</v>
      </c>
      <c r="P413" s="2">
        <v>0</v>
      </c>
      <c r="Q413" s="2">
        <v>0</v>
      </c>
      <c r="R413" s="2">
        <v>0</v>
      </c>
      <c r="S413" s="4">
        <f t="shared" si="45"/>
        <v>2242.17</v>
      </c>
      <c r="T413" s="2">
        <v>2850</v>
      </c>
      <c r="U413" s="2">
        <v>0</v>
      </c>
      <c r="V413" s="2">
        <v>1222.17</v>
      </c>
      <c r="W413" s="2">
        <v>54.51</v>
      </c>
      <c r="X413" s="2">
        <v>95</v>
      </c>
      <c r="Y413" s="2" t="s">
        <v>29</v>
      </c>
      <c r="Z413" s="2">
        <v>34</v>
      </c>
      <c r="AA413" s="2">
        <v>0</v>
      </c>
      <c r="AB413" s="2">
        <v>0</v>
      </c>
      <c r="AC413" s="2" t="s">
        <v>30</v>
      </c>
      <c r="AD413" s="6">
        <f t="shared" si="46"/>
        <v>74.739000000000004</v>
      </c>
      <c r="AE413" s="6">
        <f t="shared" si="47"/>
        <v>40.739000000000004</v>
      </c>
      <c r="AF413" s="7">
        <f t="shared" si="48"/>
        <v>1020</v>
      </c>
      <c r="AG413" s="6">
        <f t="shared" si="49"/>
        <v>1222.17</v>
      </c>
    </row>
    <row r="414" spans="1:33">
      <c r="A414" s="1" t="s">
        <v>2576</v>
      </c>
      <c r="B414" s="2" t="s">
        <v>53</v>
      </c>
      <c r="C414" s="2" t="s">
        <v>54</v>
      </c>
      <c r="D414" s="3" t="s">
        <v>25</v>
      </c>
      <c r="E414" s="3" t="s">
        <v>25</v>
      </c>
      <c r="F414" s="2" t="s">
        <v>2451</v>
      </c>
      <c r="G414" s="2" t="s">
        <v>87</v>
      </c>
      <c r="H414" s="2">
        <v>9.3000000000000007</v>
      </c>
      <c r="I414" s="2">
        <v>29.4</v>
      </c>
      <c r="J414" s="2">
        <v>0</v>
      </c>
      <c r="K414" s="2">
        <v>0</v>
      </c>
      <c r="L414" s="2">
        <v>0</v>
      </c>
      <c r="M414" s="7">
        <f t="shared" si="44"/>
        <v>38.700000000000003</v>
      </c>
      <c r="N414" s="2" t="s">
        <v>28</v>
      </c>
      <c r="O414" s="2">
        <v>695.33</v>
      </c>
      <c r="P414" s="2">
        <v>2201.87</v>
      </c>
      <c r="Q414" s="2">
        <v>0</v>
      </c>
      <c r="R414" s="2">
        <v>0</v>
      </c>
      <c r="S414" s="4">
        <f t="shared" si="45"/>
        <v>2897.2</v>
      </c>
      <c r="T414" s="2">
        <v>3681.25</v>
      </c>
      <c r="U414" s="2">
        <v>0</v>
      </c>
      <c r="V414" s="2">
        <v>1579.7</v>
      </c>
      <c r="W414" s="2">
        <v>54.53</v>
      </c>
      <c r="X414" s="2">
        <v>95</v>
      </c>
      <c r="Y414" s="2" t="s">
        <v>29</v>
      </c>
      <c r="Z414" s="2">
        <v>34</v>
      </c>
      <c r="AA414" s="2">
        <v>0</v>
      </c>
      <c r="AB414" s="2">
        <v>0</v>
      </c>
      <c r="AC414" s="2" t="s">
        <v>30</v>
      </c>
      <c r="AD414" s="6">
        <f t="shared" si="46"/>
        <v>74.863049095607224</v>
      </c>
      <c r="AE414" s="6">
        <f t="shared" si="47"/>
        <v>40.863049095607224</v>
      </c>
      <c r="AF414" s="7">
        <f t="shared" si="48"/>
        <v>1315.8000000000002</v>
      </c>
      <c r="AG414" s="6">
        <f t="shared" si="49"/>
        <v>1581.3999999999996</v>
      </c>
    </row>
    <row r="415" spans="1:33">
      <c r="A415" s="1" t="s">
        <v>2576</v>
      </c>
      <c r="B415" s="2" t="s">
        <v>53</v>
      </c>
      <c r="C415" s="2" t="s">
        <v>54</v>
      </c>
      <c r="D415" s="3" t="s">
        <v>25</v>
      </c>
      <c r="E415" s="3" t="s">
        <v>25</v>
      </c>
      <c r="F415" s="2" t="s">
        <v>163</v>
      </c>
      <c r="G415" s="2" t="s">
        <v>77</v>
      </c>
      <c r="H415" s="2">
        <v>99.8</v>
      </c>
      <c r="I415" s="2">
        <v>32.1</v>
      </c>
      <c r="J415" s="2">
        <v>0</v>
      </c>
      <c r="K415" s="2">
        <v>0</v>
      </c>
      <c r="L415" s="2">
        <v>0</v>
      </c>
      <c r="M415" s="7">
        <f t="shared" si="44"/>
        <v>131.9</v>
      </c>
      <c r="N415" s="2" t="s">
        <v>28</v>
      </c>
      <c r="O415" s="2">
        <v>7581.31</v>
      </c>
      <c r="P415" s="2">
        <v>2215.89</v>
      </c>
      <c r="Q415" s="2">
        <v>0</v>
      </c>
      <c r="R415" s="2">
        <v>0</v>
      </c>
      <c r="S415" s="4">
        <f t="shared" si="45"/>
        <v>9797.2000000000007</v>
      </c>
      <c r="T415" s="2">
        <v>12535.25</v>
      </c>
      <c r="U415" s="2">
        <v>0</v>
      </c>
      <c r="V415" s="2">
        <v>5310.9</v>
      </c>
      <c r="W415" s="2">
        <v>54.21</v>
      </c>
      <c r="X415" s="2">
        <v>95</v>
      </c>
      <c r="Y415" s="2" t="s">
        <v>29</v>
      </c>
      <c r="Z415" s="2">
        <v>34</v>
      </c>
      <c r="AA415" s="2">
        <v>0</v>
      </c>
      <c r="AB415" s="2">
        <v>0</v>
      </c>
      <c r="AC415" s="2" t="s">
        <v>30</v>
      </c>
      <c r="AD415" s="6">
        <f t="shared" si="46"/>
        <v>74.277482941622438</v>
      </c>
      <c r="AE415" s="6">
        <f t="shared" si="47"/>
        <v>40.277482941622438</v>
      </c>
      <c r="AF415" s="7">
        <f t="shared" si="48"/>
        <v>4484.6000000000004</v>
      </c>
      <c r="AG415" s="6">
        <f t="shared" si="49"/>
        <v>5312.6</v>
      </c>
    </row>
    <row r="416" spans="1:33">
      <c r="A416" s="1" t="s">
        <v>2571</v>
      </c>
      <c r="B416" s="2" t="s">
        <v>53</v>
      </c>
      <c r="C416" s="2" t="s">
        <v>54</v>
      </c>
      <c r="D416" s="3" t="s">
        <v>25</v>
      </c>
      <c r="E416" s="3" t="s">
        <v>25</v>
      </c>
      <c r="F416" s="2" t="s">
        <v>188</v>
      </c>
      <c r="G416" s="2" t="s">
        <v>91</v>
      </c>
      <c r="H416" s="2">
        <v>15.6</v>
      </c>
      <c r="I416" s="2">
        <v>0</v>
      </c>
      <c r="J416" s="2">
        <v>0</v>
      </c>
      <c r="K416" s="2">
        <v>0</v>
      </c>
      <c r="L416" s="2">
        <v>0</v>
      </c>
      <c r="M416" s="7">
        <f t="shared" si="44"/>
        <v>15.6</v>
      </c>
      <c r="N416" s="2" t="s">
        <v>28</v>
      </c>
      <c r="O416" s="2">
        <v>1164.49</v>
      </c>
      <c r="P416" s="2">
        <v>0</v>
      </c>
      <c r="Q416" s="2">
        <v>0</v>
      </c>
      <c r="R416" s="2">
        <v>0</v>
      </c>
      <c r="S416" s="4">
        <f t="shared" si="45"/>
        <v>1164.49</v>
      </c>
      <c r="T416" s="2">
        <v>1482</v>
      </c>
      <c r="U416" s="2">
        <v>0</v>
      </c>
      <c r="V416" s="2">
        <v>634.09</v>
      </c>
      <c r="W416" s="2">
        <v>54.45</v>
      </c>
      <c r="X416" s="2">
        <v>95</v>
      </c>
      <c r="Y416" s="2" t="s">
        <v>29</v>
      </c>
      <c r="Z416" s="2">
        <v>34</v>
      </c>
      <c r="AA416" s="2">
        <v>0</v>
      </c>
      <c r="AB416" s="2">
        <v>0</v>
      </c>
      <c r="AC416" s="2" t="s">
        <v>30</v>
      </c>
      <c r="AD416" s="6">
        <f t="shared" si="46"/>
        <v>74.646794871794867</v>
      </c>
      <c r="AE416" s="6">
        <f t="shared" si="47"/>
        <v>40.646794871794867</v>
      </c>
      <c r="AF416" s="7">
        <f t="shared" si="48"/>
        <v>530.4</v>
      </c>
      <c r="AG416" s="6">
        <f t="shared" si="49"/>
        <v>634.09</v>
      </c>
    </row>
    <row r="417" spans="1:33">
      <c r="A417" s="1" t="s">
        <v>2571</v>
      </c>
      <c r="B417" s="2" t="s">
        <v>53</v>
      </c>
      <c r="C417" s="2" t="s">
        <v>54</v>
      </c>
      <c r="D417" s="3" t="s">
        <v>25</v>
      </c>
      <c r="E417" s="3" t="s">
        <v>25</v>
      </c>
      <c r="F417" s="2" t="s">
        <v>188</v>
      </c>
      <c r="G417" s="2" t="s">
        <v>77</v>
      </c>
      <c r="H417" s="2">
        <v>23.8</v>
      </c>
      <c r="I417" s="2">
        <v>9.3000000000000007</v>
      </c>
      <c r="J417" s="2">
        <v>0</v>
      </c>
      <c r="K417" s="2">
        <v>0</v>
      </c>
      <c r="L417" s="2">
        <v>0</v>
      </c>
      <c r="M417" s="7">
        <f t="shared" si="44"/>
        <v>33.1</v>
      </c>
      <c r="N417" s="2" t="s">
        <v>28</v>
      </c>
      <c r="O417" s="2">
        <v>1775.55</v>
      </c>
      <c r="P417" s="2">
        <v>694.79</v>
      </c>
      <c r="Q417" s="2">
        <v>0</v>
      </c>
      <c r="R417" s="2">
        <v>0</v>
      </c>
      <c r="S417" s="4">
        <f t="shared" si="45"/>
        <v>2470.34</v>
      </c>
      <c r="T417" s="2">
        <v>3144.5</v>
      </c>
      <c r="U417" s="2">
        <v>0</v>
      </c>
      <c r="V417" s="2">
        <v>1344.94</v>
      </c>
      <c r="W417" s="2">
        <v>54.44</v>
      </c>
      <c r="X417" s="2">
        <v>95</v>
      </c>
      <c r="Y417" s="2" t="s">
        <v>29</v>
      </c>
      <c r="Z417" s="2">
        <v>34</v>
      </c>
      <c r="AA417" s="2">
        <v>0</v>
      </c>
      <c r="AB417" s="2">
        <v>0</v>
      </c>
      <c r="AC417" s="2" t="s">
        <v>30</v>
      </c>
      <c r="AD417" s="6">
        <f t="shared" si="46"/>
        <v>74.632628398791539</v>
      </c>
      <c r="AE417" s="6">
        <f t="shared" si="47"/>
        <v>40.632628398791539</v>
      </c>
      <c r="AF417" s="7">
        <f t="shared" si="48"/>
        <v>1125.4000000000001</v>
      </c>
      <c r="AG417" s="6">
        <f t="shared" si="49"/>
        <v>1344.94</v>
      </c>
    </row>
    <row r="418" spans="1:33">
      <c r="A418" s="1" t="s">
        <v>2577</v>
      </c>
      <c r="B418" s="2" t="s">
        <v>57</v>
      </c>
      <c r="C418" s="2" t="s">
        <v>58</v>
      </c>
      <c r="D418" s="3" t="s">
        <v>25</v>
      </c>
      <c r="E418" s="3" t="s">
        <v>25</v>
      </c>
      <c r="F418" s="2" t="s">
        <v>46</v>
      </c>
      <c r="G418" s="2" t="s">
        <v>55</v>
      </c>
      <c r="H418" s="2">
        <v>0</v>
      </c>
      <c r="I418" s="2">
        <v>34.1</v>
      </c>
      <c r="J418" s="2">
        <v>0</v>
      </c>
      <c r="K418" s="2">
        <v>0</v>
      </c>
      <c r="L418" s="2">
        <v>0</v>
      </c>
      <c r="M418" s="7">
        <f t="shared" si="44"/>
        <v>34.1</v>
      </c>
      <c r="N418" s="2" t="s">
        <v>28</v>
      </c>
      <c r="O418" s="2">
        <v>0</v>
      </c>
      <c r="P418" s="2">
        <v>2751.24</v>
      </c>
      <c r="Q418" s="2">
        <v>0</v>
      </c>
      <c r="R418" s="2">
        <v>0</v>
      </c>
      <c r="S418" s="4">
        <f t="shared" si="45"/>
        <v>2751.24</v>
      </c>
      <c r="T418" s="2">
        <v>2387</v>
      </c>
      <c r="U418" s="2">
        <v>0</v>
      </c>
      <c r="V418" s="2">
        <v>1635.83</v>
      </c>
      <c r="W418" s="2">
        <v>59.46</v>
      </c>
      <c r="X418" s="2">
        <v>70</v>
      </c>
      <c r="Y418" s="2" t="s">
        <v>29</v>
      </c>
      <c r="Z418" s="2">
        <v>55</v>
      </c>
      <c r="AA418" s="2">
        <v>0</v>
      </c>
      <c r="AB418" s="2">
        <v>0</v>
      </c>
      <c r="AC418" s="2" t="s">
        <v>59</v>
      </c>
      <c r="AD418" s="6">
        <f t="shared" si="46"/>
        <v>80.681524926686208</v>
      </c>
      <c r="AE418" s="6">
        <f t="shared" si="47"/>
        <v>25.681524926686208</v>
      </c>
      <c r="AF418" s="7">
        <f t="shared" si="48"/>
        <v>1875.5</v>
      </c>
      <c r="AG418" s="6">
        <f t="shared" si="49"/>
        <v>875.73999999999978</v>
      </c>
    </row>
    <row r="419" spans="1:33">
      <c r="A419" s="1" t="s">
        <v>2574</v>
      </c>
      <c r="B419" s="2" t="s">
        <v>57</v>
      </c>
      <c r="C419" s="2" t="s">
        <v>58</v>
      </c>
      <c r="D419" s="3" t="s">
        <v>25</v>
      </c>
      <c r="E419" s="3" t="s">
        <v>25</v>
      </c>
      <c r="F419" s="2" t="s">
        <v>604</v>
      </c>
      <c r="G419" s="2" t="s">
        <v>47</v>
      </c>
      <c r="H419" s="2">
        <v>40.299999999999997</v>
      </c>
      <c r="I419" s="2">
        <v>7.7</v>
      </c>
      <c r="J419" s="2">
        <v>0</v>
      </c>
      <c r="K419" s="2">
        <v>0</v>
      </c>
      <c r="L419" s="2">
        <v>0</v>
      </c>
      <c r="M419" s="7">
        <f t="shared" si="44"/>
        <v>48</v>
      </c>
      <c r="N419" s="2" t="s">
        <v>28</v>
      </c>
      <c r="O419" s="2">
        <v>3237.3</v>
      </c>
      <c r="P419" s="2">
        <v>647.66</v>
      </c>
      <c r="Q419" s="2">
        <v>0</v>
      </c>
      <c r="R419" s="2">
        <v>0</v>
      </c>
      <c r="S419" s="4">
        <f t="shared" si="45"/>
        <v>3884.96</v>
      </c>
      <c r="T419" s="2">
        <v>3360</v>
      </c>
      <c r="U419" s="2">
        <v>0</v>
      </c>
      <c r="V419" s="2">
        <v>2314.88</v>
      </c>
      <c r="W419" s="2">
        <v>59.59</v>
      </c>
      <c r="X419" s="2">
        <v>70</v>
      </c>
      <c r="Y419" s="2" t="s">
        <v>29</v>
      </c>
      <c r="Z419" s="2">
        <v>55</v>
      </c>
      <c r="AA419" s="2">
        <v>0</v>
      </c>
      <c r="AB419" s="2">
        <v>0</v>
      </c>
      <c r="AC419" s="2" t="s">
        <v>30</v>
      </c>
      <c r="AD419" s="6">
        <f t="shared" si="46"/>
        <v>80.936666666666667</v>
      </c>
      <c r="AE419" s="6">
        <f t="shared" si="47"/>
        <v>25.936666666666667</v>
      </c>
      <c r="AF419" s="7">
        <f t="shared" si="48"/>
        <v>2640</v>
      </c>
      <c r="AG419" s="6">
        <f t="shared" si="49"/>
        <v>1244.96</v>
      </c>
    </row>
    <row r="420" spans="1:33">
      <c r="A420" s="1" t="s">
        <v>2568</v>
      </c>
      <c r="B420" s="2" t="s">
        <v>57</v>
      </c>
      <c r="C420" s="2" t="s">
        <v>58</v>
      </c>
      <c r="D420" s="3" t="s">
        <v>25</v>
      </c>
      <c r="E420" s="3" t="s">
        <v>25</v>
      </c>
      <c r="F420" s="2" t="s">
        <v>262</v>
      </c>
      <c r="G420" s="2" t="s">
        <v>171</v>
      </c>
      <c r="H420" s="2">
        <v>0</v>
      </c>
      <c r="I420" s="2">
        <v>3.2</v>
      </c>
      <c r="J420" s="2">
        <v>0</v>
      </c>
      <c r="K420" s="2">
        <v>0</v>
      </c>
      <c r="L420" s="2">
        <v>0</v>
      </c>
      <c r="M420" s="7">
        <f t="shared" si="44"/>
        <v>3.2</v>
      </c>
      <c r="N420" s="2" t="s">
        <v>28</v>
      </c>
      <c r="O420" s="2">
        <v>0</v>
      </c>
      <c r="P420" s="2">
        <v>268.89999999999998</v>
      </c>
      <c r="Q420" s="2">
        <v>0</v>
      </c>
      <c r="R420" s="2">
        <v>0</v>
      </c>
      <c r="S420" s="4">
        <f t="shared" si="45"/>
        <v>268.89999999999998</v>
      </c>
      <c r="T420" s="2">
        <v>224</v>
      </c>
      <c r="U420" s="2">
        <v>0</v>
      </c>
      <c r="V420" s="2">
        <v>164.23</v>
      </c>
      <c r="W420" s="2">
        <v>61.07</v>
      </c>
      <c r="X420" s="2">
        <v>70</v>
      </c>
      <c r="Y420" s="2" t="s">
        <v>29</v>
      </c>
      <c r="Z420" s="2">
        <v>55</v>
      </c>
      <c r="AA420" s="2">
        <v>0</v>
      </c>
      <c r="AB420" s="2">
        <v>0</v>
      </c>
      <c r="AC420" s="2" t="s">
        <v>2550</v>
      </c>
      <c r="AD420" s="6">
        <f t="shared" si="46"/>
        <v>84.031249999999986</v>
      </c>
      <c r="AE420" s="6">
        <f t="shared" si="47"/>
        <v>29.031249999999986</v>
      </c>
      <c r="AF420" s="7">
        <f t="shared" si="48"/>
        <v>176</v>
      </c>
      <c r="AG420" s="6">
        <f t="shared" si="49"/>
        <v>92.899999999999977</v>
      </c>
    </row>
    <row r="421" spans="1:33">
      <c r="A421" s="1" t="s">
        <v>2572</v>
      </c>
      <c r="B421" s="2" t="s">
        <v>1713</v>
      </c>
      <c r="C421" s="2" t="s">
        <v>1714</v>
      </c>
      <c r="D421" s="3" t="s">
        <v>2591</v>
      </c>
      <c r="E421" s="3" t="s">
        <v>1650</v>
      </c>
      <c r="F421" s="2" t="s">
        <v>1715</v>
      </c>
      <c r="G421" s="2" t="s">
        <v>55</v>
      </c>
      <c r="H421" s="2">
        <v>1</v>
      </c>
      <c r="I421" s="2">
        <v>0</v>
      </c>
      <c r="J421" s="2">
        <v>0</v>
      </c>
      <c r="K421" s="2">
        <v>0</v>
      </c>
      <c r="L421" s="2">
        <v>0</v>
      </c>
      <c r="M421" s="7">
        <f t="shared" si="44"/>
        <v>1</v>
      </c>
      <c r="N421" s="2" t="s">
        <v>1647</v>
      </c>
      <c r="O421" s="2">
        <v>233.64</v>
      </c>
      <c r="P421" s="2">
        <v>0</v>
      </c>
      <c r="Q421" s="2">
        <v>0</v>
      </c>
      <c r="R421" s="2">
        <v>0</v>
      </c>
      <c r="S421" s="4">
        <f t="shared" si="45"/>
        <v>233.64</v>
      </c>
      <c r="T421" s="2">
        <v>250</v>
      </c>
      <c r="U421" s="2">
        <v>0</v>
      </c>
      <c r="V421" s="2">
        <v>233.64</v>
      </c>
      <c r="W421" s="2">
        <v>100</v>
      </c>
      <c r="X421" s="2">
        <v>250</v>
      </c>
      <c r="Y421" s="2" t="s">
        <v>1655</v>
      </c>
      <c r="Z421" s="2">
        <v>230</v>
      </c>
      <c r="AA421" s="2">
        <v>0</v>
      </c>
      <c r="AB421" s="2">
        <v>0</v>
      </c>
      <c r="AC421" s="2" t="s">
        <v>149</v>
      </c>
      <c r="AD421" s="6">
        <f t="shared" si="46"/>
        <v>233.64</v>
      </c>
      <c r="AE421" s="6">
        <f t="shared" si="47"/>
        <v>3.6399999999999864</v>
      </c>
      <c r="AF421" s="7">
        <f t="shared" si="48"/>
        <v>230</v>
      </c>
      <c r="AG421" s="6">
        <f t="shared" si="49"/>
        <v>3.6399999999999864</v>
      </c>
    </row>
    <row r="422" spans="1:33">
      <c r="A422" s="1" t="s">
        <v>2569</v>
      </c>
      <c r="B422" s="16" t="s">
        <v>1306</v>
      </c>
      <c r="C422" s="2" t="s">
        <v>2214</v>
      </c>
      <c r="D422" s="3" t="s">
        <v>1306</v>
      </c>
      <c r="E422" s="3" t="s">
        <v>1306</v>
      </c>
      <c r="F422" s="2" t="s">
        <v>2216</v>
      </c>
      <c r="G422" s="2" t="s">
        <v>91</v>
      </c>
      <c r="H422" s="2">
        <v>40.200000000000003</v>
      </c>
      <c r="I422" s="2">
        <v>104.6</v>
      </c>
      <c r="J422" s="2">
        <v>0</v>
      </c>
      <c r="K422" s="2">
        <v>0</v>
      </c>
      <c r="L422" s="2">
        <v>0</v>
      </c>
      <c r="M422" s="7">
        <f t="shared" si="44"/>
        <v>144.80000000000001</v>
      </c>
      <c r="N422" s="2" t="s">
        <v>269</v>
      </c>
      <c r="O422" s="2">
        <v>32508.02</v>
      </c>
      <c r="P422" s="2">
        <v>83125.240000000005</v>
      </c>
      <c r="Q422" s="2">
        <v>0</v>
      </c>
      <c r="R422" s="2">
        <v>0</v>
      </c>
      <c r="S422" s="4">
        <f t="shared" si="45"/>
        <v>115633.26000000001</v>
      </c>
      <c r="T422" s="2">
        <v>0</v>
      </c>
      <c r="U422" s="2">
        <v>0</v>
      </c>
      <c r="V422" s="2">
        <v>115633.26</v>
      </c>
      <c r="W422" s="2">
        <v>100</v>
      </c>
      <c r="X422" s="2">
        <v>0</v>
      </c>
      <c r="Y422" s="2" t="s">
        <v>325</v>
      </c>
      <c r="Z422" s="14">
        <v>798.57223756906103</v>
      </c>
      <c r="AA422" s="2">
        <v>128</v>
      </c>
      <c r="AB422" s="2">
        <v>0</v>
      </c>
      <c r="AC422" s="2" t="s">
        <v>326</v>
      </c>
      <c r="AD422" s="6">
        <f t="shared" si="46"/>
        <v>798.5722375690608</v>
      </c>
      <c r="AE422" s="6">
        <f t="shared" si="47"/>
        <v>-2.2737367544323206E-13</v>
      </c>
      <c r="AF422" s="7">
        <f t="shared" si="48"/>
        <v>115633.26000000005</v>
      </c>
      <c r="AG422" s="6">
        <f t="shared" si="49"/>
        <v>-4.3655745685100555E-11</v>
      </c>
    </row>
    <row r="423" spans="1:33">
      <c r="A423" s="1" t="s">
        <v>2575</v>
      </c>
      <c r="B423" s="2" t="s">
        <v>1306</v>
      </c>
      <c r="C423" s="2" t="s">
        <v>2214</v>
      </c>
      <c r="D423" s="3" t="s">
        <v>1306</v>
      </c>
      <c r="E423" s="3" t="s">
        <v>1306</v>
      </c>
      <c r="F423" s="2" t="s">
        <v>2434</v>
      </c>
      <c r="G423" s="2" t="s">
        <v>34</v>
      </c>
      <c r="H423" s="2">
        <v>0</v>
      </c>
      <c r="I423" s="2">
        <v>12</v>
      </c>
      <c r="J423" s="2">
        <v>0</v>
      </c>
      <c r="K423" s="2">
        <v>0</v>
      </c>
      <c r="L423" s="2">
        <v>0</v>
      </c>
      <c r="M423" s="7">
        <f t="shared" si="44"/>
        <v>12</v>
      </c>
      <c r="N423" s="2" t="s">
        <v>269</v>
      </c>
      <c r="O423" s="2">
        <v>0</v>
      </c>
      <c r="P423" s="2">
        <v>8473.9599999999991</v>
      </c>
      <c r="Q423" s="2">
        <v>0</v>
      </c>
      <c r="R423" s="2">
        <v>0</v>
      </c>
      <c r="S423" s="4">
        <f t="shared" si="45"/>
        <v>8473.9599999999991</v>
      </c>
      <c r="T423" s="2">
        <v>0</v>
      </c>
      <c r="U423" s="2">
        <v>0</v>
      </c>
      <c r="V423" s="2">
        <v>8473.9599999999991</v>
      </c>
      <c r="W423" s="2">
        <v>100</v>
      </c>
      <c r="X423" s="2">
        <v>0</v>
      </c>
      <c r="Y423" s="2" t="s">
        <v>325</v>
      </c>
      <c r="Z423" s="14">
        <v>706.1633333333333</v>
      </c>
      <c r="AA423" s="2">
        <v>114</v>
      </c>
      <c r="AB423" s="2">
        <v>0</v>
      </c>
      <c r="AC423" s="2" t="s">
        <v>326</v>
      </c>
      <c r="AD423" s="6">
        <f t="shared" si="46"/>
        <v>706.1633333333333</v>
      </c>
      <c r="AE423" s="6">
        <f t="shared" si="47"/>
        <v>0</v>
      </c>
      <c r="AF423" s="7">
        <f t="shared" si="48"/>
        <v>8473.9599999999991</v>
      </c>
      <c r="AG423" s="6">
        <f t="shared" si="49"/>
        <v>0</v>
      </c>
    </row>
    <row r="424" spans="1:33">
      <c r="A424" s="1" t="s">
        <v>2574</v>
      </c>
      <c r="B424" s="2" t="s">
        <v>1306</v>
      </c>
      <c r="C424" s="2" t="s">
        <v>2214</v>
      </c>
      <c r="D424" s="3" t="s">
        <v>1306</v>
      </c>
      <c r="E424" s="3" t="s">
        <v>1306</v>
      </c>
      <c r="F424" s="2" t="s">
        <v>2406</v>
      </c>
      <c r="G424" s="2" t="s">
        <v>84</v>
      </c>
      <c r="H424" s="2">
        <v>0</v>
      </c>
      <c r="I424" s="2">
        <v>23.5</v>
      </c>
      <c r="J424" s="2">
        <v>0</v>
      </c>
      <c r="K424" s="2">
        <v>0</v>
      </c>
      <c r="L424" s="2">
        <v>0</v>
      </c>
      <c r="M424" s="7">
        <f t="shared" si="44"/>
        <v>23.5</v>
      </c>
      <c r="N424" s="2" t="s">
        <v>269</v>
      </c>
      <c r="O424" s="2">
        <v>0</v>
      </c>
      <c r="P424" s="2">
        <v>16514.02</v>
      </c>
      <c r="Q424" s="2">
        <v>0</v>
      </c>
      <c r="R424" s="2">
        <v>0</v>
      </c>
      <c r="S424" s="4">
        <f t="shared" si="45"/>
        <v>16514.02</v>
      </c>
      <c r="T424" s="2">
        <v>0</v>
      </c>
      <c r="U424" s="2">
        <v>0</v>
      </c>
      <c r="V424" s="2">
        <v>16514.02</v>
      </c>
      <c r="W424" s="2">
        <v>100</v>
      </c>
      <c r="X424" s="2">
        <v>0</v>
      </c>
      <c r="Y424" s="2" t="s">
        <v>325</v>
      </c>
      <c r="Z424" s="14">
        <v>702.72425531914894</v>
      </c>
      <c r="AA424" s="2">
        <v>106</v>
      </c>
      <c r="AB424" s="2">
        <v>0</v>
      </c>
      <c r="AC424" s="2" t="s">
        <v>326</v>
      </c>
      <c r="AD424" s="6">
        <f t="shared" si="46"/>
        <v>702.72425531914894</v>
      </c>
      <c r="AE424" s="6">
        <f t="shared" si="47"/>
        <v>0</v>
      </c>
      <c r="AF424" s="7">
        <f t="shared" si="48"/>
        <v>16514.02</v>
      </c>
      <c r="AG424" s="6">
        <f t="shared" si="49"/>
        <v>0</v>
      </c>
    </row>
    <row r="425" spans="1:33">
      <c r="A425" s="1" t="s">
        <v>2568</v>
      </c>
      <c r="B425" s="2" t="s">
        <v>1306</v>
      </c>
      <c r="C425" s="2" t="s">
        <v>2214</v>
      </c>
      <c r="D425" s="3" t="s">
        <v>1306</v>
      </c>
      <c r="E425" s="3" t="s">
        <v>1306</v>
      </c>
      <c r="F425" s="2" t="s">
        <v>2562</v>
      </c>
      <c r="G425" s="2" t="s">
        <v>77</v>
      </c>
      <c r="H425" s="2">
        <v>0</v>
      </c>
      <c r="I425" s="2">
        <v>30.8</v>
      </c>
      <c r="J425" s="2">
        <v>0</v>
      </c>
      <c r="K425" s="2">
        <v>0</v>
      </c>
      <c r="L425" s="2">
        <v>0</v>
      </c>
      <c r="M425" s="7">
        <f t="shared" si="44"/>
        <v>30.8</v>
      </c>
      <c r="N425" s="2" t="s">
        <v>269</v>
      </c>
      <c r="O425" s="2">
        <v>0</v>
      </c>
      <c r="P425" s="2">
        <v>20338.09</v>
      </c>
      <c r="Q425" s="2">
        <v>0</v>
      </c>
      <c r="R425" s="2">
        <v>0</v>
      </c>
      <c r="S425" s="4">
        <f t="shared" si="45"/>
        <v>20338.09</v>
      </c>
      <c r="T425" s="2">
        <v>0</v>
      </c>
      <c r="U425" s="2">
        <v>0</v>
      </c>
      <c r="V425" s="2">
        <v>20338.09</v>
      </c>
      <c r="W425" s="2">
        <v>100</v>
      </c>
      <c r="X425" s="2">
        <v>0</v>
      </c>
      <c r="Y425" s="2" t="s">
        <v>325</v>
      </c>
      <c r="Z425" s="14">
        <v>660.32759740259735</v>
      </c>
      <c r="AA425" s="2">
        <v>105</v>
      </c>
      <c r="AB425" s="2">
        <v>0</v>
      </c>
      <c r="AC425" s="2" t="s">
        <v>326</v>
      </c>
      <c r="AD425" s="6">
        <f t="shared" si="46"/>
        <v>660.32759740259735</v>
      </c>
      <c r="AE425" s="6">
        <f t="shared" si="47"/>
        <v>0</v>
      </c>
      <c r="AF425" s="7">
        <f t="shared" si="48"/>
        <v>20338.09</v>
      </c>
      <c r="AG425" s="6">
        <f t="shared" si="49"/>
        <v>0</v>
      </c>
    </row>
    <row r="426" spans="1:33">
      <c r="A426" s="1" t="s">
        <v>2571</v>
      </c>
      <c r="B426" s="2" t="s">
        <v>1306</v>
      </c>
      <c r="C426" s="2" t="s">
        <v>2214</v>
      </c>
      <c r="D426" s="3" t="s">
        <v>1306</v>
      </c>
      <c r="E426" s="3" t="s">
        <v>1306</v>
      </c>
      <c r="F426" s="2" t="s">
        <v>2331</v>
      </c>
      <c r="G426" s="2" t="s">
        <v>55</v>
      </c>
      <c r="H426" s="2">
        <v>101.8</v>
      </c>
      <c r="I426" s="2">
        <v>40.200000000000003</v>
      </c>
      <c r="J426" s="2">
        <v>0</v>
      </c>
      <c r="K426" s="2">
        <v>0</v>
      </c>
      <c r="L426" s="2">
        <v>0</v>
      </c>
      <c r="M426" s="7">
        <f t="shared" si="44"/>
        <v>142</v>
      </c>
      <c r="N426" s="2" t="s">
        <v>269</v>
      </c>
      <c r="O426" s="2">
        <v>48304.12</v>
      </c>
      <c r="P426" s="2">
        <v>28215.1</v>
      </c>
      <c r="Q426" s="2">
        <v>0</v>
      </c>
      <c r="R426" s="2">
        <v>0</v>
      </c>
      <c r="S426" s="4">
        <f t="shared" si="45"/>
        <v>76519.22</v>
      </c>
      <c r="T426" s="2">
        <v>0</v>
      </c>
      <c r="U426" s="2">
        <v>0</v>
      </c>
      <c r="V426" s="2">
        <v>76519.22</v>
      </c>
      <c r="W426" s="2">
        <v>100</v>
      </c>
      <c r="X426" s="2">
        <v>0</v>
      </c>
      <c r="Y426" s="2" t="s">
        <v>325</v>
      </c>
      <c r="Z426" s="14">
        <v>538.8677464788733</v>
      </c>
      <c r="AA426" s="2">
        <v>108</v>
      </c>
      <c r="AB426" s="2">
        <v>0</v>
      </c>
      <c r="AC426" s="2" t="s">
        <v>326</v>
      </c>
      <c r="AD426" s="6">
        <f t="shared" si="46"/>
        <v>538.8677464788733</v>
      </c>
      <c r="AE426" s="6">
        <f t="shared" si="47"/>
        <v>0</v>
      </c>
      <c r="AF426" s="7">
        <f t="shared" si="48"/>
        <v>76519.220000000016</v>
      </c>
      <c r="AG426" s="6">
        <f t="shared" si="49"/>
        <v>-1.4551915228366852E-11</v>
      </c>
    </row>
    <row r="427" spans="1:33">
      <c r="A427" s="1" t="s">
        <v>2572</v>
      </c>
      <c r="B427" s="2" t="s">
        <v>1339</v>
      </c>
      <c r="C427" s="2" t="s">
        <v>1340</v>
      </c>
      <c r="D427" s="3" t="s">
        <v>1306</v>
      </c>
      <c r="E427" s="3" t="s">
        <v>1306</v>
      </c>
      <c r="F427" s="2" t="s">
        <v>670</v>
      </c>
      <c r="G427" s="2" t="s">
        <v>62</v>
      </c>
      <c r="H427" s="2">
        <v>28.1</v>
      </c>
      <c r="I427" s="2">
        <v>0</v>
      </c>
      <c r="J427" s="2">
        <v>0</v>
      </c>
      <c r="K427" s="2">
        <v>0</v>
      </c>
      <c r="L427" s="2">
        <v>0</v>
      </c>
      <c r="M427" s="7">
        <f t="shared" si="44"/>
        <v>28.1</v>
      </c>
      <c r="N427" s="2" t="s">
        <v>269</v>
      </c>
      <c r="O427" s="2">
        <v>20243.66</v>
      </c>
      <c r="P427" s="2">
        <v>0</v>
      </c>
      <c r="Q427" s="2">
        <v>0</v>
      </c>
      <c r="R427" s="2">
        <v>0</v>
      </c>
      <c r="S427" s="4">
        <f t="shared" si="45"/>
        <v>20243.66</v>
      </c>
      <c r="T427" s="2">
        <v>16042.33</v>
      </c>
      <c r="U427" s="2">
        <v>0</v>
      </c>
      <c r="V427" s="2">
        <v>4731.2</v>
      </c>
      <c r="W427" s="2">
        <v>23.37</v>
      </c>
      <c r="X427" s="2">
        <v>570.09</v>
      </c>
      <c r="Y427" s="2" t="s">
        <v>1341</v>
      </c>
      <c r="Z427" s="2">
        <v>570.09</v>
      </c>
      <c r="AA427" s="2">
        <v>0</v>
      </c>
      <c r="AB427" s="2">
        <v>0</v>
      </c>
      <c r="AC427" s="5">
        <v>44505</v>
      </c>
      <c r="AD427" s="6">
        <f t="shared" si="46"/>
        <v>720.41494661921706</v>
      </c>
      <c r="AE427" s="6">
        <f t="shared" si="47"/>
        <v>150.32494661921703</v>
      </c>
      <c r="AF427" s="7">
        <f t="shared" si="48"/>
        <v>16019.529000000002</v>
      </c>
      <c r="AG427" s="6">
        <f t="shared" si="49"/>
        <v>4224.1309999999976</v>
      </c>
    </row>
    <row r="428" spans="1:33">
      <c r="A428" s="1" t="s">
        <v>2571</v>
      </c>
      <c r="B428" s="2" t="s">
        <v>1319</v>
      </c>
      <c r="C428" s="2" t="s">
        <v>1320</v>
      </c>
      <c r="D428" s="3" t="s">
        <v>1306</v>
      </c>
      <c r="E428" s="3" t="s">
        <v>1306</v>
      </c>
      <c r="F428" s="2" t="s">
        <v>1321</v>
      </c>
      <c r="G428" s="2" t="s">
        <v>62</v>
      </c>
      <c r="H428" s="2">
        <v>1</v>
      </c>
      <c r="I428" s="2">
        <v>0</v>
      </c>
      <c r="J428" s="2">
        <v>0</v>
      </c>
      <c r="K428" s="2">
        <v>0</v>
      </c>
      <c r="L428" s="2">
        <v>0</v>
      </c>
      <c r="M428" s="7">
        <f t="shared" si="44"/>
        <v>1</v>
      </c>
      <c r="N428" s="2" t="s">
        <v>1322</v>
      </c>
      <c r="O428" s="2">
        <v>327.10000000000002</v>
      </c>
      <c r="P428" s="2">
        <v>0</v>
      </c>
      <c r="Q428" s="2">
        <v>0</v>
      </c>
      <c r="R428" s="2">
        <v>0</v>
      </c>
      <c r="S428" s="4">
        <f t="shared" si="45"/>
        <v>327.10000000000002</v>
      </c>
      <c r="T428" s="2">
        <v>190</v>
      </c>
      <c r="U428" s="2">
        <v>0</v>
      </c>
      <c r="V428" s="2">
        <v>137.1</v>
      </c>
      <c r="W428" s="2">
        <v>41.91</v>
      </c>
      <c r="X428" s="2">
        <v>0</v>
      </c>
      <c r="Y428" s="2" t="s">
        <v>648</v>
      </c>
      <c r="Z428" s="2">
        <v>190</v>
      </c>
      <c r="AA428" s="2">
        <v>0</v>
      </c>
      <c r="AB428" s="2">
        <v>0</v>
      </c>
      <c r="AC428" s="2" t="s">
        <v>30</v>
      </c>
      <c r="AD428" s="6">
        <f t="shared" si="46"/>
        <v>327.10000000000002</v>
      </c>
      <c r="AE428" s="6">
        <f t="shared" si="47"/>
        <v>137.10000000000002</v>
      </c>
      <c r="AF428" s="7">
        <f t="shared" si="48"/>
        <v>190</v>
      </c>
      <c r="AG428" s="6">
        <f t="shared" si="49"/>
        <v>137.10000000000002</v>
      </c>
    </row>
    <row r="429" spans="1:33">
      <c r="A429" s="1" t="s">
        <v>2575</v>
      </c>
      <c r="B429" s="2" t="s">
        <v>2261</v>
      </c>
      <c r="C429" s="2" t="s">
        <v>2262</v>
      </c>
      <c r="D429" s="3" t="s">
        <v>2215</v>
      </c>
      <c r="E429" s="3" t="s">
        <v>2215</v>
      </c>
      <c r="F429" s="2" t="s">
        <v>2448</v>
      </c>
      <c r="G429" s="2" t="s">
        <v>27</v>
      </c>
      <c r="H429" s="2">
        <v>57</v>
      </c>
      <c r="I429" s="2">
        <v>24</v>
      </c>
      <c r="J429" s="2">
        <v>0</v>
      </c>
      <c r="K429" s="2">
        <v>0</v>
      </c>
      <c r="L429" s="2">
        <v>0</v>
      </c>
      <c r="M429" s="7">
        <f t="shared" si="44"/>
        <v>81</v>
      </c>
      <c r="N429" s="2" t="s">
        <v>1302</v>
      </c>
      <c r="O429" s="2">
        <v>1065.28</v>
      </c>
      <c r="P429" s="2">
        <v>448.6</v>
      </c>
      <c r="Q429" s="2">
        <v>0</v>
      </c>
      <c r="R429" s="2">
        <v>0</v>
      </c>
      <c r="S429" s="4">
        <f t="shared" si="45"/>
        <v>1513.88</v>
      </c>
      <c r="T429" s="2">
        <v>0</v>
      </c>
      <c r="U429" s="2">
        <v>0</v>
      </c>
      <c r="V429" s="2">
        <v>1513.88</v>
      </c>
      <c r="W429" s="2">
        <v>100</v>
      </c>
      <c r="X429" s="2">
        <v>0</v>
      </c>
      <c r="Y429" s="2" t="s">
        <v>325</v>
      </c>
      <c r="Z429" s="2">
        <v>0</v>
      </c>
      <c r="AA429" s="2">
        <v>118</v>
      </c>
      <c r="AB429" s="2">
        <v>0</v>
      </c>
      <c r="AC429" s="2" t="s">
        <v>326</v>
      </c>
      <c r="AD429" s="6">
        <f t="shared" si="46"/>
        <v>18.689876543209877</v>
      </c>
      <c r="AE429" s="6">
        <f t="shared" si="47"/>
        <v>18.689876543209877</v>
      </c>
      <c r="AF429" s="7">
        <f t="shared" si="48"/>
        <v>0</v>
      </c>
      <c r="AG429" s="6">
        <f t="shared" si="49"/>
        <v>1513.88</v>
      </c>
    </row>
    <row r="430" spans="1:33">
      <c r="A430" s="1" t="s">
        <v>2575</v>
      </c>
      <c r="B430" s="2" t="s">
        <v>2261</v>
      </c>
      <c r="C430" s="2" t="s">
        <v>2262</v>
      </c>
      <c r="D430" s="3" t="s">
        <v>2215</v>
      </c>
      <c r="E430" s="3" t="s">
        <v>2215</v>
      </c>
      <c r="F430" s="2" t="s">
        <v>2263</v>
      </c>
      <c r="G430" s="2" t="s">
        <v>55</v>
      </c>
      <c r="H430" s="2">
        <v>12</v>
      </c>
      <c r="I430" s="2">
        <v>52</v>
      </c>
      <c r="J430" s="2">
        <v>0</v>
      </c>
      <c r="K430" s="2">
        <v>0</v>
      </c>
      <c r="L430" s="2">
        <v>0</v>
      </c>
      <c r="M430" s="7">
        <f t="shared" si="44"/>
        <v>64</v>
      </c>
      <c r="N430" s="2" t="s">
        <v>1302</v>
      </c>
      <c r="O430" s="2">
        <v>224.3</v>
      </c>
      <c r="P430" s="2">
        <v>971.94</v>
      </c>
      <c r="Q430" s="2">
        <v>0</v>
      </c>
      <c r="R430" s="2">
        <v>0</v>
      </c>
      <c r="S430" s="4">
        <f t="shared" si="45"/>
        <v>1196.24</v>
      </c>
      <c r="T430" s="2">
        <v>0</v>
      </c>
      <c r="U430" s="2">
        <v>0</v>
      </c>
      <c r="V430" s="2">
        <v>1196.24</v>
      </c>
      <c r="W430" s="2">
        <v>100</v>
      </c>
      <c r="X430" s="2">
        <v>0</v>
      </c>
      <c r="Y430" s="2" t="s">
        <v>325</v>
      </c>
      <c r="Z430" s="2">
        <v>0</v>
      </c>
      <c r="AA430" s="2">
        <v>107</v>
      </c>
      <c r="AB430" s="2">
        <v>0</v>
      </c>
      <c r="AC430" s="2" t="s">
        <v>326</v>
      </c>
      <c r="AD430" s="6">
        <f t="shared" si="46"/>
        <v>18.69125</v>
      </c>
      <c r="AE430" s="6">
        <f t="shared" si="47"/>
        <v>18.69125</v>
      </c>
      <c r="AF430" s="7">
        <f t="shared" si="48"/>
        <v>0</v>
      </c>
      <c r="AG430" s="6">
        <f t="shared" si="49"/>
        <v>1196.24</v>
      </c>
    </row>
    <row r="431" spans="1:33">
      <c r="A431" s="1" t="s">
        <v>2573</v>
      </c>
      <c r="B431" s="2" t="s">
        <v>2258</v>
      </c>
      <c r="C431" s="2" t="s">
        <v>2259</v>
      </c>
      <c r="D431" s="3" t="s">
        <v>2215</v>
      </c>
      <c r="E431" s="3" t="s">
        <v>2215</v>
      </c>
      <c r="F431" s="2" t="s">
        <v>2260</v>
      </c>
      <c r="G431" s="2" t="s">
        <v>27</v>
      </c>
      <c r="H431" s="2">
        <v>7</v>
      </c>
      <c r="I431" s="2">
        <v>0</v>
      </c>
      <c r="J431" s="2">
        <v>0</v>
      </c>
      <c r="K431" s="2">
        <v>0</v>
      </c>
      <c r="L431" s="2">
        <v>0</v>
      </c>
      <c r="M431" s="7">
        <f t="shared" si="44"/>
        <v>7</v>
      </c>
      <c r="N431" s="2" t="s">
        <v>1302</v>
      </c>
      <c r="O431" s="2">
        <v>121.5</v>
      </c>
      <c r="P431" s="2">
        <v>0</v>
      </c>
      <c r="Q431" s="2">
        <v>0</v>
      </c>
      <c r="R431" s="2">
        <v>0</v>
      </c>
      <c r="S431" s="4">
        <f t="shared" si="45"/>
        <v>121.5</v>
      </c>
      <c r="T431" s="2">
        <v>0</v>
      </c>
      <c r="U431" s="2">
        <v>0</v>
      </c>
      <c r="V431" s="2">
        <v>121.5</v>
      </c>
      <c r="W431" s="2">
        <v>100</v>
      </c>
      <c r="X431" s="2">
        <v>0</v>
      </c>
      <c r="Y431" s="2" t="s">
        <v>325</v>
      </c>
      <c r="Z431" s="2">
        <v>0</v>
      </c>
      <c r="AA431" s="2">
        <v>115</v>
      </c>
      <c r="AB431" s="2">
        <v>0</v>
      </c>
      <c r="AC431" s="2" t="s">
        <v>326</v>
      </c>
      <c r="AD431" s="6">
        <f t="shared" si="46"/>
        <v>17.357142857142858</v>
      </c>
      <c r="AE431" s="6">
        <f t="shared" si="47"/>
        <v>17.357142857142858</v>
      </c>
      <c r="AF431" s="7">
        <f t="shared" si="48"/>
        <v>0</v>
      </c>
      <c r="AG431" s="6">
        <f t="shared" si="49"/>
        <v>121.5</v>
      </c>
    </row>
    <row r="432" spans="1:33">
      <c r="A432" s="1" t="s">
        <v>2577</v>
      </c>
      <c r="B432" s="2" t="s">
        <v>2254</v>
      </c>
      <c r="C432" s="2" t="s">
        <v>2255</v>
      </c>
      <c r="D432" s="3" t="s">
        <v>2215</v>
      </c>
      <c r="E432" s="3" t="s">
        <v>2215</v>
      </c>
      <c r="F432" s="2" t="s">
        <v>2505</v>
      </c>
      <c r="G432" s="2" t="s">
        <v>134</v>
      </c>
      <c r="H432" s="2">
        <v>0</v>
      </c>
      <c r="I432" s="2">
        <v>7</v>
      </c>
      <c r="J432" s="2">
        <v>0</v>
      </c>
      <c r="K432" s="2">
        <v>0</v>
      </c>
      <c r="L432" s="2">
        <v>0</v>
      </c>
      <c r="M432" s="7">
        <f t="shared" si="44"/>
        <v>7</v>
      </c>
      <c r="N432" s="2" t="s">
        <v>1302</v>
      </c>
      <c r="O432" s="2">
        <v>0</v>
      </c>
      <c r="P432" s="2">
        <v>130.75</v>
      </c>
      <c r="Q432" s="2">
        <v>0</v>
      </c>
      <c r="R432" s="2">
        <v>0</v>
      </c>
      <c r="S432" s="4">
        <f t="shared" si="45"/>
        <v>130.75</v>
      </c>
      <c r="T432" s="2">
        <v>0</v>
      </c>
      <c r="U432" s="2">
        <v>0</v>
      </c>
      <c r="V432" s="2">
        <v>130.75</v>
      </c>
      <c r="W432" s="2">
        <v>100</v>
      </c>
      <c r="X432" s="2">
        <v>0</v>
      </c>
      <c r="Y432" s="2" t="s">
        <v>325</v>
      </c>
      <c r="Z432" s="2">
        <v>0</v>
      </c>
      <c r="AA432" s="2">
        <v>102</v>
      </c>
      <c r="AB432" s="2">
        <v>0</v>
      </c>
      <c r="AC432" s="2" t="s">
        <v>326</v>
      </c>
      <c r="AD432" s="6">
        <f t="shared" si="46"/>
        <v>18.678571428571427</v>
      </c>
      <c r="AE432" s="6">
        <f t="shared" si="47"/>
        <v>18.678571428571427</v>
      </c>
      <c r="AF432" s="7">
        <f t="shared" si="48"/>
        <v>0</v>
      </c>
      <c r="AG432" s="6">
        <f t="shared" si="49"/>
        <v>130.75</v>
      </c>
    </row>
    <row r="433" spans="1:33">
      <c r="A433" s="1" t="s">
        <v>2577</v>
      </c>
      <c r="B433" s="2" t="s">
        <v>2254</v>
      </c>
      <c r="C433" s="2" t="s">
        <v>2255</v>
      </c>
      <c r="D433" s="3" t="s">
        <v>2215</v>
      </c>
      <c r="E433" s="3" t="s">
        <v>2215</v>
      </c>
      <c r="F433" s="2" t="s">
        <v>2256</v>
      </c>
      <c r="G433" s="2" t="s">
        <v>91</v>
      </c>
      <c r="H433" s="2">
        <v>13</v>
      </c>
      <c r="I433" s="2">
        <v>5</v>
      </c>
      <c r="J433" s="2">
        <v>0</v>
      </c>
      <c r="K433" s="2">
        <v>0</v>
      </c>
      <c r="L433" s="2">
        <v>0</v>
      </c>
      <c r="M433" s="7">
        <f t="shared" si="44"/>
        <v>18</v>
      </c>
      <c r="N433" s="2" t="s">
        <v>1302</v>
      </c>
      <c r="O433" s="2">
        <v>242.64</v>
      </c>
      <c r="P433" s="2">
        <v>46.48</v>
      </c>
      <c r="Q433" s="2">
        <v>0</v>
      </c>
      <c r="R433" s="2">
        <v>0</v>
      </c>
      <c r="S433" s="4">
        <f t="shared" si="45"/>
        <v>289.12</v>
      </c>
      <c r="T433" s="2">
        <v>0</v>
      </c>
      <c r="U433" s="2">
        <v>0</v>
      </c>
      <c r="V433" s="2">
        <v>289.12</v>
      </c>
      <c r="W433" s="2">
        <v>100</v>
      </c>
      <c r="X433" s="2">
        <v>0</v>
      </c>
      <c r="Y433" s="2" t="s">
        <v>325</v>
      </c>
      <c r="Z433" s="2">
        <v>0</v>
      </c>
      <c r="AA433" s="2">
        <v>106</v>
      </c>
      <c r="AB433" s="2">
        <v>0</v>
      </c>
      <c r="AC433" s="2" t="s">
        <v>326</v>
      </c>
      <c r="AD433" s="6">
        <f t="shared" si="46"/>
        <v>16.062222222222221</v>
      </c>
      <c r="AE433" s="6">
        <f t="shared" si="47"/>
        <v>16.062222222222221</v>
      </c>
      <c r="AF433" s="7">
        <f t="shared" si="48"/>
        <v>0</v>
      </c>
      <c r="AG433" s="6">
        <f t="shared" si="49"/>
        <v>289.12</v>
      </c>
    </row>
    <row r="434" spans="1:33">
      <c r="A434" s="1" t="s">
        <v>2569</v>
      </c>
      <c r="B434" s="2" t="s">
        <v>2254</v>
      </c>
      <c r="C434" s="2" t="s">
        <v>2255</v>
      </c>
      <c r="D434" s="3" t="s">
        <v>2215</v>
      </c>
      <c r="E434" s="3" t="s">
        <v>2215</v>
      </c>
      <c r="F434" s="2" t="s">
        <v>2303</v>
      </c>
      <c r="G434" s="2" t="s">
        <v>124</v>
      </c>
      <c r="H434" s="2">
        <v>64</v>
      </c>
      <c r="I434" s="2">
        <v>29</v>
      </c>
      <c r="J434" s="2">
        <v>0</v>
      </c>
      <c r="K434" s="2">
        <v>0</v>
      </c>
      <c r="L434" s="2">
        <v>0</v>
      </c>
      <c r="M434" s="7">
        <f t="shared" si="44"/>
        <v>93</v>
      </c>
      <c r="N434" s="2" t="s">
        <v>1302</v>
      </c>
      <c r="O434" s="2">
        <v>1195.29</v>
      </c>
      <c r="P434" s="2">
        <v>542.04999999999995</v>
      </c>
      <c r="Q434" s="2">
        <v>0</v>
      </c>
      <c r="R434" s="2">
        <v>0</v>
      </c>
      <c r="S434" s="4">
        <f t="shared" si="45"/>
        <v>1737.34</v>
      </c>
      <c r="T434" s="2">
        <v>0</v>
      </c>
      <c r="U434" s="2">
        <v>0</v>
      </c>
      <c r="V434" s="2">
        <v>1737.34</v>
      </c>
      <c r="W434" s="2">
        <v>100</v>
      </c>
      <c r="X434" s="2">
        <v>0</v>
      </c>
      <c r="Y434" s="2" t="s">
        <v>325</v>
      </c>
      <c r="Z434" s="2">
        <v>0</v>
      </c>
      <c r="AA434" s="2">
        <v>142</v>
      </c>
      <c r="AB434" s="2">
        <v>0</v>
      </c>
      <c r="AC434" s="2" t="s">
        <v>326</v>
      </c>
      <c r="AD434" s="6">
        <f t="shared" si="46"/>
        <v>18.681075268817203</v>
      </c>
      <c r="AE434" s="6">
        <f t="shared" si="47"/>
        <v>18.681075268817203</v>
      </c>
      <c r="AF434" s="7">
        <f t="shared" si="48"/>
        <v>0</v>
      </c>
      <c r="AG434" s="6">
        <f t="shared" si="49"/>
        <v>1737.34</v>
      </c>
    </row>
    <row r="435" spans="1:33">
      <c r="A435" s="1" t="s">
        <v>2568</v>
      </c>
      <c r="B435" s="2" t="s">
        <v>2254</v>
      </c>
      <c r="C435" s="2" t="s">
        <v>2255</v>
      </c>
      <c r="D435" s="3" t="s">
        <v>2215</v>
      </c>
      <c r="E435" s="3" t="s">
        <v>2215</v>
      </c>
      <c r="F435" s="2" t="s">
        <v>2241</v>
      </c>
      <c r="G435" s="2" t="s">
        <v>145</v>
      </c>
      <c r="H435" s="2">
        <v>24</v>
      </c>
      <c r="I435" s="2">
        <v>57</v>
      </c>
      <c r="J435" s="2">
        <v>0</v>
      </c>
      <c r="K435" s="2">
        <v>0</v>
      </c>
      <c r="L435" s="2">
        <v>0</v>
      </c>
      <c r="M435" s="7">
        <f t="shared" si="44"/>
        <v>81</v>
      </c>
      <c r="N435" s="2" t="s">
        <v>1302</v>
      </c>
      <c r="O435" s="2">
        <v>447.94</v>
      </c>
      <c r="P435" s="2">
        <v>847.51</v>
      </c>
      <c r="Q435" s="2">
        <v>0</v>
      </c>
      <c r="R435" s="2">
        <v>0</v>
      </c>
      <c r="S435" s="4">
        <f t="shared" si="45"/>
        <v>1295.45</v>
      </c>
      <c r="T435" s="2">
        <v>0</v>
      </c>
      <c r="U435" s="2">
        <v>0</v>
      </c>
      <c r="V435" s="2">
        <v>1295.45</v>
      </c>
      <c r="W435" s="2">
        <v>100</v>
      </c>
      <c r="X435" s="2">
        <v>0</v>
      </c>
      <c r="Y435" s="2" t="s">
        <v>325</v>
      </c>
      <c r="Z435" s="2">
        <v>0</v>
      </c>
      <c r="AA435" s="2">
        <v>110</v>
      </c>
      <c r="AB435" s="2">
        <v>0</v>
      </c>
      <c r="AC435" s="2" t="s">
        <v>326</v>
      </c>
      <c r="AD435" s="6">
        <f t="shared" si="46"/>
        <v>15.99320987654321</v>
      </c>
      <c r="AE435" s="6">
        <f t="shared" si="47"/>
        <v>15.99320987654321</v>
      </c>
      <c r="AF435" s="7">
        <f t="shared" si="48"/>
        <v>0</v>
      </c>
      <c r="AG435" s="6">
        <f t="shared" si="49"/>
        <v>1295.45</v>
      </c>
    </row>
    <row r="436" spans="1:33">
      <c r="A436" s="1" t="s">
        <v>2568</v>
      </c>
      <c r="B436" s="2" t="s">
        <v>2254</v>
      </c>
      <c r="C436" s="2" t="s">
        <v>2255</v>
      </c>
      <c r="D436" s="3" t="s">
        <v>2215</v>
      </c>
      <c r="E436" s="3" t="s">
        <v>2215</v>
      </c>
      <c r="F436" s="2" t="s">
        <v>2241</v>
      </c>
      <c r="G436" s="2" t="s">
        <v>47</v>
      </c>
      <c r="H436" s="2">
        <v>42</v>
      </c>
      <c r="I436" s="2">
        <v>18</v>
      </c>
      <c r="J436" s="2">
        <v>0</v>
      </c>
      <c r="K436" s="2">
        <v>0</v>
      </c>
      <c r="L436" s="2">
        <v>0</v>
      </c>
      <c r="M436" s="7">
        <f t="shared" si="44"/>
        <v>60</v>
      </c>
      <c r="N436" s="2" t="s">
        <v>1302</v>
      </c>
      <c r="O436" s="2">
        <v>783.97</v>
      </c>
      <c r="P436" s="2">
        <v>289.38</v>
      </c>
      <c r="Q436" s="2">
        <v>0</v>
      </c>
      <c r="R436" s="2">
        <v>0</v>
      </c>
      <c r="S436" s="4">
        <f t="shared" si="45"/>
        <v>1073.3499999999999</v>
      </c>
      <c r="T436" s="2">
        <v>0</v>
      </c>
      <c r="U436" s="2">
        <v>0</v>
      </c>
      <c r="V436" s="2">
        <v>1073.3499999999999</v>
      </c>
      <c r="W436" s="2">
        <v>100</v>
      </c>
      <c r="X436" s="2">
        <v>0</v>
      </c>
      <c r="Y436" s="2" t="s">
        <v>325</v>
      </c>
      <c r="Z436" s="2">
        <v>0</v>
      </c>
      <c r="AA436" s="2">
        <v>104</v>
      </c>
      <c r="AB436" s="2">
        <v>0</v>
      </c>
      <c r="AC436" s="2" t="s">
        <v>326</v>
      </c>
      <c r="AD436" s="6">
        <f t="shared" si="46"/>
        <v>17.889166666666664</v>
      </c>
      <c r="AE436" s="6">
        <f t="shared" si="47"/>
        <v>17.889166666666664</v>
      </c>
      <c r="AF436" s="7">
        <f t="shared" si="48"/>
        <v>0</v>
      </c>
      <c r="AG436" s="6">
        <f t="shared" si="49"/>
        <v>1073.3499999999999</v>
      </c>
    </row>
    <row r="437" spans="1:33">
      <c r="A437" s="1" t="s">
        <v>2576</v>
      </c>
      <c r="B437" s="2" t="s">
        <v>2254</v>
      </c>
      <c r="C437" s="2" t="s">
        <v>2255</v>
      </c>
      <c r="D437" s="3" t="s">
        <v>2215</v>
      </c>
      <c r="E437" s="3" t="s">
        <v>2215</v>
      </c>
      <c r="F437" s="2" t="s">
        <v>2485</v>
      </c>
      <c r="G437" s="2" t="s">
        <v>175</v>
      </c>
      <c r="H437" s="2">
        <v>4</v>
      </c>
      <c r="I437" s="2">
        <v>0</v>
      </c>
      <c r="J437" s="2">
        <v>0</v>
      </c>
      <c r="K437" s="2">
        <v>0</v>
      </c>
      <c r="L437" s="2">
        <v>0</v>
      </c>
      <c r="M437" s="7">
        <f t="shared" si="44"/>
        <v>4</v>
      </c>
      <c r="N437" s="2" t="s">
        <v>1302</v>
      </c>
      <c r="O437" s="2">
        <v>74.77</v>
      </c>
      <c r="P437" s="2">
        <v>0</v>
      </c>
      <c r="Q437" s="2">
        <v>0</v>
      </c>
      <c r="R437" s="2">
        <v>0</v>
      </c>
      <c r="S437" s="4">
        <f t="shared" si="45"/>
        <v>74.77</v>
      </c>
      <c r="T437" s="2">
        <v>0</v>
      </c>
      <c r="U437" s="2">
        <v>0</v>
      </c>
      <c r="V437" s="2">
        <v>74.77</v>
      </c>
      <c r="W437" s="2">
        <v>100</v>
      </c>
      <c r="X437" s="2">
        <v>0</v>
      </c>
      <c r="Y437" s="2" t="s">
        <v>325</v>
      </c>
      <c r="Z437" s="2">
        <v>0</v>
      </c>
      <c r="AA437" s="2">
        <v>105</v>
      </c>
      <c r="AB437" s="2">
        <v>0</v>
      </c>
      <c r="AC437" s="2" t="s">
        <v>326</v>
      </c>
      <c r="AD437" s="6">
        <f t="shared" si="46"/>
        <v>18.692499999999999</v>
      </c>
      <c r="AE437" s="6">
        <f t="shared" si="47"/>
        <v>18.692499999999999</v>
      </c>
      <c r="AF437" s="7">
        <f t="shared" si="48"/>
        <v>0</v>
      </c>
      <c r="AG437" s="6">
        <f t="shared" si="49"/>
        <v>74.77</v>
      </c>
    </row>
    <row r="438" spans="1:33">
      <c r="A438" s="1" t="s">
        <v>2571</v>
      </c>
      <c r="B438" s="2" t="s">
        <v>2254</v>
      </c>
      <c r="C438" s="2" t="s">
        <v>2255</v>
      </c>
      <c r="D438" s="3" t="s">
        <v>2215</v>
      </c>
      <c r="E438" s="3" t="s">
        <v>2215</v>
      </c>
      <c r="F438" s="2" t="s">
        <v>2340</v>
      </c>
      <c r="G438" s="2" t="s">
        <v>171</v>
      </c>
      <c r="H438" s="2">
        <v>13</v>
      </c>
      <c r="I438" s="2">
        <v>59</v>
      </c>
      <c r="J438" s="2">
        <v>0</v>
      </c>
      <c r="K438" s="2">
        <v>0</v>
      </c>
      <c r="L438" s="2">
        <v>0</v>
      </c>
      <c r="M438" s="7">
        <f t="shared" si="44"/>
        <v>72</v>
      </c>
      <c r="N438" s="2" t="s">
        <v>1302</v>
      </c>
      <c r="O438" s="2">
        <v>242.96</v>
      </c>
      <c r="P438" s="2">
        <v>1102.43</v>
      </c>
      <c r="Q438" s="2">
        <v>0</v>
      </c>
      <c r="R438" s="2">
        <v>0</v>
      </c>
      <c r="S438" s="4">
        <f t="shared" si="45"/>
        <v>1345.39</v>
      </c>
      <c r="T438" s="2">
        <v>0</v>
      </c>
      <c r="U438" s="2">
        <v>0</v>
      </c>
      <c r="V438" s="2">
        <v>1345.39</v>
      </c>
      <c r="W438" s="2">
        <v>100</v>
      </c>
      <c r="X438" s="2">
        <v>0</v>
      </c>
      <c r="Y438" s="2" t="s">
        <v>325</v>
      </c>
      <c r="Z438" s="2">
        <v>0</v>
      </c>
      <c r="AA438" s="2">
        <v>112</v>
      </c>
      <c r="AB438" s="2">
        <v>0</v>
      </c>
      <c r="AC438" s="2" t="s">
        <v>326</v>
      </c>
      <c r="AD438" s="6">
        <f t="shared" si="46"/>
        <v>18.685972222222222</v>
      </c>
      <c r="AE438" s="6">
        <f t="shared" si="47"/>
        <v>18.685972222222222</v>
      </c>
      <c r="AF438" s="7">
        <f t="shared" si="48"/>
        <v>0</v>
      </c>
      <c r="AG438" s="6">
        <f t="shared" si="49"/>
        <v>1345.39</v>
      </c>
    </row>
    <row r="439" spans="1:33">
      <c r="A439" s="1" t="s">
        <v>2571</v>
      </c>
      <c r="B439" s="2" t="s">
        <v>2254</v>
      </c>
      <c r="C439" s="2" t="s">
        <v>2255</v>
      </c>
      <c r="D439" s="3" t="s">
        <v>2215</v>
      </c>
      <c r="E439" s="3" t="s">
        <v>2215</v>
      </c>
      <c r="F439" s="2" t="s">
        <v>2340</v>
      </c>
      <c r="G439" s="2" t="s">
        <v>134</v>
      </c>
      <c r="H439" s="2">
        <v>115</v>
      </c>
      <c r="I439" s="2">
        <v>0</v>
      </c>
      <c r="J439" s="2">
        <v>0</v>
      </c>
      <c r="K439" s="2">
        <v>0</v>
      </c>
      <c r="L439" s="2">
        <v>0</v>
      </c>
      <c r="M439" s="7">
        <f t="shared" si="44"/>
        <v>115</v>
      </c>
      <c r="N439" s="2" t="s">
        <v>1302</v>
      </c>
      <c r="O439" s="2">
        <v>2148.12</v>
      </c>
      <c r="P439" s="2">
        <v>0</v>
      </c>
      <c r="Q439" s="2">
        <v>0</v>
      </c>
      <c r="R439" s="2">
        <v>0</v>
      </c>
      <c r="S439" s="4">
        <f t="shared" si="45"/>
        <v>2148.12</v>
      </c>
      <c r="T439" s="2">
        <v>0</v>
      </c>
      <c r="U439" s="2">
        <v>0</v>
      </c>
      <c r="V439" s="2">
        <v>2148.12</v>
      </c>
      <c r="W439" s="2">
        <v>100</v>
      </c>
      <c r="X439" s="2">
        <v>0</v>
      </c>
      <c r="Y439" s="2" t="s">
        <v>325</v>
      </c>
      <c r="Z439" s="2">
        <v>0</v>
      </c>
      <c r="AA439" s="2">
        <v>106</v>
      </c>
      <c r="AB439" s="2">
        <v>0</v>
      </c>
      <c r="AC439" s="2" t="s">
        <v>326</v>
      </c>
      <c r="AD439" s="6">
        <f t="shared" si="46"/>
        <v>18.679304347826086</v>
      </c>
      <c r="AE439" s="6">
        <f t="shared" si="47"/>
        <v>18.679304347826086</v>
      </c>
      <c r="AF439" s="7">
        <f t="shared" si="48"/>
        <v>0</v>
      </c>
      <c r="AG439" s="6">
        <f t="shared" si="49"/>
        <v>2148.12</v>
      </c>
    </row>
    <row r="440" spans="1:33">
      <c r="A440" s="1" t="s">
        <v>2569</v>
      </c>
      <c r="B440" s="2" t="s">
        <v>1779</v>
      </c>
      <c r="C440" s="2" t="s">
        <v>1780</v>
      </c>
      <c r="D440" s="3" t="s">
        <v>2591</v>
      </c>
      <c r="E440" s="3" t="s">
        <v>1650</v>
      </c>
      <c r="F440" s="2" t="s">
        <v>356</v>
      </c>
      <c r="G440" s="2" t="s">
        <v>91</v>
      </c>
      <c r="H440" s="2">
        <v>1</v>
      </c>
      <c r="I440" s="2">
        <v>0</v>
      </c>
      <c r="J440" s="2">
        <v>0</v>
      </c>
      <c r="K440" s="2">
        <v>0</v>
      </c>
      <c r="L440" s="2">
        <v>0</v>
      </c>
      <c r="M440" s="7">
        <f t="shared" si="44"/>
        <v>1</v>
      </c>
      <c r="N440" s="2" t="s">
        <v>1647</v>
      </c>
      <c r="O440" s="2">
        <v>112.15</v>
      </c>
      <c r="P440" s="2">
        <v>0</v>
      </c>
      <c r="Q440" s="2">
        <v>0</v>
      </c>
      <c r="R440" s="2">
        <v>0</v>
      </c>
      <c r="S440" s="4">
        <f t="shared" si="45"/>
        <v>112.15</v>
      </c>
      <c r="T440" s="2">
        <v>48</v>
      </c>
      <c r="U440" s="2">
        <v>0</v>
      </c>
      <c r="V440" s="2">
        <v>112.15</v>
      </c>
      <c r="W440" s="2">
        <v>100</v>
      </c>
      <c r="X440" s="2">
        <v>48</v>
      </c>
      <c r="Y440" s="2" t="s">
        <v>1655</v>
      </c>
      <c r="Z440" s="2">
        <v>112.15</v>
      </c>
      <c r="AA440" s="2">
        <v>0</v>
      </c>
      <c r="AB440" s="2">
        <v>0</v>
      </c>
      <c r="AC440" s="2" t="s">
        <v>149</v>
      </c>
      <c r="AD440" s="6">
        <f t="shared" si="46"/>
        <v>112.15</v>
      </c>
      <c r="AE440" s="6">
        <f t="shared" si="47"/>
        <v>0</v>
      </c>
      <c r="AF440" s="7">
        <f t="shared" si="48"/>
        <v>112.15</v>
      </c>
      <c r="AG440" s="6">
        <f t="shared" si="49"/>
        <v>0</v>
      </c>
    </row>
    <row r="441" spans="1:33">
      <c r="A441" s="1" t="s">
        <v>2572</v>
      </c>
      <c r="B441" s="2" t="s">
        <v>1781</v>
      </c>
      <c r="C441" s="2" t="s">
        <v>1782</v>
      </c>
      <c r="D441" s="3" t="s">
        <v>2591</v>
      </c>
      <c r="E441" s="3" t="s">
        <v>1650</v>
      </c>
      <c r="F441" s="2" t="s">
        <v>1689</v>
      </c>
      <c r="G441" s="2" t="s">
        <v>250</v>
      </c>
      <c r="H441" s="2">
        <v>3</v>
      </c>
      <c r="I441" s="2">
        <v>0</v>
      </c>
      <c r="J441" s="2">
        <v>0</v>
      </c>
      <c r="K441" s="2">
        <v>0</v>
      </c>
      <c r="L441" s="2">
        <v>0</v>
      </c>
      <c r="M441" s="7">
        <f t="shared" si="44"/>
        <v>3</v>
      </c>
      <c r="N441" s="2" t="s">
        <v>1647</v>
      </c>
      <c r="O441" s="2">
        <v>476.41</v>
      </c>
      <c r="P441" s="2">
        <v>0</v>
      </c>
      <c r="Q441" s="2">
        <v>0</v>
      </c>
      <c r="R441" s="2">
        <v>0</v>
      </c>
      <c r="S441" s="4">
        <f t="shared" si="45"/>
        <v>476.41</v>
      </c>
      <c r="T441" s="2">
        <v>360</v>
      </c>
      <c r="U441" s="2">
        <v>0</v>
      </c>
      <c r="V441" s="2">
        <v>119.77</v>
      </c>
      <c r="W441" s="2">
        <v>25.14</v>
      </c>
      <c r="X441" s="2">
        <v>120</v>
      </c>
      <c r="Y441" s="2" t="s">
        <v>1655</v>
      </c>
      <c r="Z441" s="2">
        <v>120</v>
      </c>
      <c r="AA441" s="2">
        <v>0</v>
      </c>
      <c r="AB441" s="2">
        <v>0</v>
      </c>
      <c r="AC441" s="5">
        <v>44426</v>
      </c>
      <c r="AD441" s="6">
        <f t="shared" si="46"/>
        <v>158.80333333333334</v>
      </c>
      <c r="AE441" s="6">
        <f t="shared" si="47"/>
        <v>38.803333333333342</v>
      </c>
      <c r="AF441" s="7">
        <f t="shared" si="48"/>
        <v>360</v>
      </c>
      <c r="AG441" s="6">
        <f t="shared" si="49"/>
        <v>116.41000000000003</v>
      </c>
    </row>
    <row r="442" spans="1:33">
      <c r="A442" s="1" t="s">
        <v>2575</v>
      </c>
      <c r="B442" s="2" t="s">
        <v>1781</v>
      </c>
      <c r="C442" s="2" t="s">
        <v>1782</v>
      </c>
      <c r="D442" s="3" t="s">
        <v>2591</v>
      </c>
      <c r="E442" s="3" t="s">
        <v>1650</v>
      </c>
      <c r="F442" s="2" t="s">
        <v>2433</v>
      </c>
      <c r="G442" s="2" t="s">
        <v>124</v>
      </c>
      <c r="H442" s="2">
        <v>3</v>
      </c>
      <c r="I442" s="2">
        <v>0</v>
      </c>
      <c r="J442" s="2">
        <v>0</v>
      </c>
      <c r="K442" s="2">
        <v>0</v>
      </c>
      <c r="L442" s="2">
        <v>0</v>
      </c>
      <c r="M442" s="7">
        <f t="shared" si="44"/>
        <v>3</v>
      </c>
      <c r="N442" s="2" t="s">
        <v>1647</v>
      </c>
      <c r="O442" s="2">
        <v>437.39</v>
      </c>
      <c r="P442" s="2">
        <v>0</v>
      </c>
      <c r="Q442" s="2">
        <v>0</v>
      </c>
      <c r="R442" s="2">
        <v>0</v>
      </c>
      <c r="S442" s="4">
        <f t="shared" si="45"/>
        <v>437.39</v>
      </c>
      <c r="T442" s="2">
        <v>360</v>
      </c>
      <c r="U442" s="2">
        <v>0</v>
      </c>
      <c r="V442" s="2">
        <v>182.39</v>
      </c>
      <c r="W442" s="2">
        <v>41.7</v>
      </c>
      <c r="X442" s="2">
        <v>120</v>
      </c>
      <c r="Y442" s="2" t="s">
        <v>1655</v>
      </c>
      <c r="Z442" s="2">
        <v>120</v>
      </c>
      <c r="AA442" s="2">
        <v>0</v>
      </c>
      <c r="AB442" s="2">
        <v>0</v>
      </c>
      <c r="AC442" s="2" t="s">
        <v>1661</v>
      </c>
      <c r="AD442" s="6">
        <f t="shared" si="46"/>
        <v>145.79666666666665</v>
      </c>
      <c r="AE442" s="6">
        <f t="shared" si="47"/>
        <v>25.796666666666653</v>
      </c>
      <c r="AF442" s="7">
        <f t="shared" si="48"/>
        <v>360</v>
      </c>
      <c r="AG442" s="6">
        <f t="shared" si="49"/>
        <v>77.389999999999986</v>
      </c>
    </row>
    <row r="443" spans="1:33">
      <c r="A443" s="1" t="s">
        <v>2572</v>
      </c>
      <c r="B443" s="2" t="s">
        <v>1783</v>
      </c>
      <c r="C443" s="2" t="s">
        <v>1784</v>
      </c>
      <c r="D443" s="3" t="s">
        <v>2591</v>
      </c>
      <c r="E443" s="3" t="s">
        <v>1650</v>
      </c>
      <c r="F443" s="2" t="s">
        <v>709</v>
      </c>
      <c r="G443" s="2" t="s">
        <v>259</v>
      </c>
      <c r="H443" s="2">
        <v>0</v>
      </c>
      <c r="I443" s="2">
        <v>1</v>
      </c>
      <c r="J443" s="2">
        <v>0</v>
      </c>
      <c r="K443" s="2">
        <v>0</v>
      </c>
      <c r="L443" s="2">
        <v>0</v>
      </c>
      <c r="M443" s="7">
        <f t="shared" si="44"/>
        <v>1</v>
      </c>
      <c r="N443" s="2" t="s">
        <v>1647</v>
      </c>
      <c r="O443" s="2">
        <v>0</v>
      </c>
      <c r="P443" s="2">
        <v>233.58</v>
      </c>
      <c r="Q443" s="2">
        <v>0</v>
      </c>
      <c r="R443" s="2">
        <v>0</v>
      </c>
      <c r="S443" s="4">
        <f t="shared" si="45"/>
        <v>233.58</v>
      </c>
      <c r="T443" s="2">
        <v>140.18</v>
      </c>
      <c r="U443" s="2">
        <v>0</v>
      </c>
      <c r="V443" s="2">
        <v>93.4</v>
      </c>
      <c r="W443" s="2">
        <v>39.99</v>
      </c>
      <c r="X443" s="2">
        <v>140.18</v>
      </c>
      <c r="Y443" s="2" t="s">
        <v>1655</v>
      </c>
      <c r="Z443" s="2">
        <v>140.18</v>
      </c>
      <c r="AA443" s="2">
        <v>0</v>
      </c>
      <c r="AB443" s="2">
        <v>0</v>
      </c>
      <c r="AC443" s="5">
        <v>44244</v>
      </c>
      <c r="AD443" s="6">
        <f t="shared" si="46"/>
        <v>233.58</v>
      </c>
      <c r="AE443" s="6">
        <f t="shared" si="47"/>
        <v>93.4</v>
      </c>
      <c r="AF443" s="7">
        <f t="shared" si="48"/>
        <v>140.18</v>
      </c>
      <c r="AG443" s="6">
        <f t="shared" si="49"/>
        <v>93.4</v>
      </c>
    </row>
    <row r="444" spans="1:33">
      <c r="A444" s="1" t="s">
        <v>2575</v>
      </c>
      <c r="B444" s="2" t="s">
        <v>1783</v>
      </c>
      <c r="C444" s="2" t="s">
        <v>1784</v>
      </c>
      <c r="D444" s="3" t="s">
        <v>2591</v>
      </c>
      <c r="E444" s="3" t="s">
        <v>1650</v>
      </c>
      <c r="F444" s="2" t="s">
        <v>743</v>
      </c>
      <c r="G444" s="2" t="s">
        <v>259</v>
      </c>
      <c r="H444" s="2">
        <v>1</v>
      </c>
      <c r="I444" s="2">
        <v>0</v>
      </c>
      <c r="J444" s="2">
        <v>0</v>
      </c>
      <c r="K444" s="2">
        <v>0</v>
      </c>
      <c r="L444" s="2">
        <v>0</v>
      </c>
      <c r="M444" s="7">
        <f t="shared" si="44"/>
        <v>1</v>
      </c>
      <c r="N444" s="2" t="s">
        <v>1647</v>
      </c>
      <c r="O444" s="2">
        <v>148.6</v>
      </c>
      <c r="P444" s="2">
        <v>0</v>
      </c>
      <c r="Q444" s="2">
        <v>0</v>
      </c>
      <c r="R444" s="2">
        <v>0</v>
      </c>
      <c r="S444" s="4">
        <f t="shared" si="45"/>
        <v>148.6</v>
      </c>
      <c r="T444" s="2">
        <v>140.18</v>
      </c>
      <c r="U444" s="2">
        <v>0</v>
      </c>
      <c r="V444" s="2">
        <v>22.88</v>
      </c>
      <c r="W444" s="2">
        <v>15.4</v>
      </c>
      <c r="X444" s="2">
        <v>140.18</v>
      </c>
      <c r="Y444" s="2" t="s">
        <v>1655</v>
      </c>
      <c r="Z444" s="2">
        <v>140.18</v>
      </c>
      <c r="AA444" s="2">
        <v>0</v>
      </c>
      <c r="AB444" s="2">
        <v>0</v>
      </c>
      <c r="AC444" s="5">
        <v>44498</v>
      </c>
      <c r="AD444" s="6">
        <f t="shared" si="46"/>
        <v>148.6</v>
      </c>
      <c r="AE444" s="6">
        <f t="shared" si="47"/>
        <v>8.4199999999999875</v>
      </c>
      <c r="AF444" s="7">
        <f t="shared" si="48"/>
        <v>140.18</v>
      </c>
      <c r="AG444" s="6">
        <f t="shared" si="49"/>
        <v>8.4199999999999875</v>
      </c>
    </row>
    <row r="445" spans="1:33">
      <c r="A445" s="1" t="s">
        <v>2576</v>
      </c>
      <c r="B445" s="2" t="s">
        <v>1767</v>
      </c>
      <c r="C445" s="2" t="s">
        <v>1768</v>
      </c>
      <c r="D445" s="3" t="s">
        <v>2591</v>
      </c>
      <c r="E445" s="3" t="s">
        <v>1650</v>
      </c>
      <c r="F445" s="2" t="s">
        <v>2037</v>
      </c>
      <c r="G445" s="2" t="s">
        <v>34</v>
      </c>
      <c r="H445" s="2">
        <v>2</v>
      </c>
      <c r="I445" s="2">
        <v>0</v>
      </c>
      <c r="J445" s="2">
        <v>0</v>
      </c>
      <c r="K445" s="2">
        <v>0</v>
      </c>
      <c r="L445" s="2">
        <v>0</v>
      </c>
      <c r="M445" s="7">
        <f t="shared" si="44"/>
        <v>2</v>
      </c>
      <c r="N445" s="2" t="s">
        <v>1647</v>
      </c>
      <c r="O445" s="2">
        <v>185.04</v>
      </c>
      <c r="P445" s="2">
        <v>0</v>
      </c>
      <c r="Q445" s="2">
        <v>0</v>
      </c>
      <c r="R445" s="2">
        <v>0</v>
      </c>
      <c r="S445" s="4">
        <f t="shared" si="45"/>
        <v>185.04</v>
      </c>
      <c r="T445" s="2">
        <v>110</v>
      </c>
      <c r="U445" s="2">
        <v>0</v>
      </c>
      <c r="V445" s="2">
        <v>96.86</v>
      </c>
      <c r="W445" s="2">
        <v>52.35</v>
      </c>
      <c r="X445" s="2">
        <v>55</v>
      </c>
      <c r="Y445" s="2" t="s">
        <v>1655</v>
      </c>
      <c r="Z445" s="2">
        <v>55</v>
      </c>
      <c r="AA445" s="2">
        <v>0</v>
      </c>
      <c r="AB445" s="2">
        <v>0</v>
      </c>
      <c r="AC445" s="5">
        <v>44074</v>
      </c>
      <c r="AD445" s="6">
        <f t="shared" si="46"/>
        <v>92.52</v>
      </c>
      <c r="AE445" s="6">
        <f t="shared" si="47"/>
        <v>37.519999999999996</v>
      </c>
      <c r="AF445" s="7">
        <f t="shared" si="48"/>
        <v>110</v>
      </c>
      <c r="AG445" s="6">
        <f t="shared" si="49"/>
        <v>75.039999999999992</v>
      </c>
    </row>
    <row r="446" spans="1:33">
      <c r="A446" s="1" t="s">
        <v>2576</v>
      </c>
      <c r="B446" s="2" t="s">
        <v>1767</v>
      </c>
      <c r="C446" s="2" t="s">
        <v>1768</v>
      </c>
      <c r="D446" s="3" t="s">
        <v>2591</v>
      </c>
      <c r="E446" s="3" t="s">
        <v>1650</v>
      </c>
      <c r="F446" s="2" t="s">
        <v>215</v>
      </c>
      <c r="G446" s="2" t="s">
        <v>87</v>
      </c>
      <c r="H446" s="2">
        <v>1</v>
      </c>
      <c r="I446" s="2">
        <v>0</v>
      </c>
      <c r="J446" s="2">
        <v>0</v>
      </c>
      <c r="K446" s="2">
        <v>0</v>
      </c>
      <c r="L446" s="2">
        <v>0</v>
      </c>
      <c r="M446" s="7">
        <f t="shared" si="44"/>
        <v>1</v>
      </c>
      <c r="N446" s="2" t="s">
        <v>1647</v>
      </c>
      <c r="O446" s="2">
        <v>92.5</v>
      </c>
      <c r="P446" s="2">
        <v>0</v>
      </c>
      <c r="Q446" s="2">
        <v>0</v>
      </c>
      <c r="R446" s="2">
        <v>0</v>
      </c>
      <c r="S446" s="4">
        <f t="shared" si="45"/>
        <v>92.5</v>
      </c>
      <c r="T446" s="2">
        <v>55</v>
      </c>
      <c r="U446" s="2">
        <v>0</v>
      </c>
      <c r="V446" s="2">
        <v>92.5</v>
      </c>
      <c r="W446" s="2">
        <v>100</v>
      </c>
      <c r="X446" s="2">
        <v>55</v>
      </c>
      <c r="Y446" s="2" t="s">
        <v>1655</v>
      </c>
      <c r="Z446" s="2">
        <v>55</v>
      </c>
      <c r="AA446" s="2">
        <v>0</v>
      </c>
      <c r="AB446" s="2">
        <v>0</v>
      </c>
      <c r="AC446" s="2" t="s">
        <v>30</v>
      </c>
      <c r="AD446" s="6">
        <f t="shared" si="46"/>
        <v>92.5</v>
      </c>
      <c r="AE446" s="6">
        <f t="shared" si="47"/>
        <v>37.5</v>
      </c>
      <c r="AF446" s="7">
        <f t="shared" si="48"/>
        <v>55</v>
      </c>
      <c r="AG446" s="6">
        <f t="shared" si="49"/>
        <v>37.5</v>
      </c>
    </row>
    <row r="447" spans="1:33">
      <c r="A447" s="1" t="s">
        <v>2576</v>
      </c>
      <c r="B447" s="2" t="s">
        <v>1671</v>
      </c>
      <c r="C447" s="2" t="s">
        <v>1672</v>
      </c>
      <c r="D447" s="3" t="s">
        <v>2591</v>
      </c>
      <c r="E447" s="3" t="s">
        <v>1650</v>
      </c>
      <c r="F447" s="2" t="s">
        <v>1673</v>
      </c>
      <c r="G447" s="2" t="s">
        <v>87</v>
      </c>
      <c r="H447" s="2">
        <v>16</v>
      </c>
      <c r="I447" s="2">
        <v>0</v>
      </c>
      <c r="J447" s="2">
        <v>0</v>
      </c>
      <c r="K447" s="2">
        <v>0</v>
      </c>
      <c r="L447" s="2">
        <v>0</v>
      </c>
      <c r="M447" s="7">
        <f t="shared" si="44"/>
        <v>16</v>
      </c>
      <c r="N447" s="2" t="s">
        <v>1647</v>
      </c>
      <c r="O447" s="2">
        <v>149.53</v>
      </c>
      <c r="P447" s="2">
        <v>0</v>
      </c>
      <c r="Q447" s="2">
        <v>0</v>
      </c>
      <c r="R447" s="2">
        <v>0</v>
      </c>
      <c r="S447" s="4">
        <f t="shared" si="45"/>
        <v>149.53</v>
      </c>
      <c r="T447" s="2">
        <v>128</v>
      </c>
      <c r="U447" s="2">
        <v>0</v>
      </c>
      <c r="V447" s="2">
        <v>149.53</v>
      </c>
      <c r="W447" s="2">
        <v>100</v>
      </c>
      <c r="X447" s="2">
        <v>8</v>
      </c>
      <c r="Y447" s="2" t="s">
        <v>1655</v>
      </c>
      <c r="Z447" s="2">
        <v>8</v>
      </c>
      <c r="AA447" s="2">
        <v>0</v>
      </c>
      <c r="AB447" s="2">
        <v>0</v>
      </c>
      <c r="AC447" s="2" t="s">
        <v>1674</v>
      </c>
      <c r="AD447" s="6">
        <f t="shared" si="46"/>
        <v>9.3456250000000001</v>
      </c>
      <c r="AE447" s="6">
        <f t="shared" si="47"/>
        <v>1.3456250000000001</v>
      </c>
      <c r="AF447" s="7">
        <f t="shared" si="48"/>
        <v>128</v>
      </c>
      <c r="AG447" s="6">
        <f t="shared" si="49"/>
        <v>21.53</v>
      </c>
    </row>
    <row r="448" spans="1:33">
      <c r="A448" s="1" t="s">
        <v>2576</v>
      </c>
      <c r="B448" s="2" t="s">
        <v>1675</v>
      </c>
      <c r="C448" s="2" t="s">
        <v>1676</v>
      </c>
      <c r="D448" s="3" t="s">
        <v>2591</v>
      </c>
      <c r="E448" s="3" t="s">
        <v>1650</v>
      </c>
      <c r="F448" s="2" t="s">
        <v>862</v>
      </c>
      <c r="G448" s="2" t="s">
        <v>103</v>
      </c>
      <c r="H448" s="2">
        <v>15</v>
      </c>
      <c r="I448" s="2">
        <v>0</v>
      </c>
      <c r="J448" s="2">
        <v>0</v>
      </c>
      <c r="K448" s="2">
        <v>0</v>
      </c>
      <c r="L448" s="2">
        <v>0</v>
      </c>
      <c r="M448" s="7">
        <f t="shared" ref="M448:M511" si="50">SUM(H448:L448)</f>
        <v>15</v>
      </c>
      <c r="N448" s="2" t="s">
        <v>1647</v>
      </c>
      <c r="O448" s="2">
        <v>112.14</v>
      </c>
      <c r="P448" s="2">
        <v>0</v>
      </c>
      <c r="Q448" s="2">
        <v>0</v>
      </c>
      <c r="R448" s="2">
        <v>0</v>
      </c>
      <c r="S448" s="4">
        <f t="shared" si="45"/>
        <v>112.14</v>
      </c>
      <c r="T448" s="2">
        <v>37.5</v>
      </c>
      <c r="U448" s="2">
        <v>0</v>
      </c>
      <c r="V448" s="2">
        <v>112.14</v>
      </c>
      <c r="W448" s="2">
        <v>100</v>
      </c>
      <c r="X448" s="2">
        <v>2.5</v>
      </c>
      <c r="Y448" s="2" t="s">
        <v>1655</v>
      </c>
      <c r="Z448" s="2">
        <v>2.5</v>
      </c>
      <c r="AA448" s="2">
        <v>0</v>
      </c>
      <c r="AB448" s="2">
        <v>0</v>
      </c>
      <c r="AC448" s="2" t="s">
        <v>149</v>
      </c>
      <c r="AD448" s="6">
        <f t="shared" si="46"/>
        <v>7.476</v>
      </c>
      <c r="AE448" s="6">
        <f t="shared" si="47"/>
        <v>4.976</v>
      </c>
      <c r="AF448" s="7">
        <f t="shared" si="48"/>
        <v>37.5</v>
      </c>
      <c r="AG448" s="6">
        <f t="shared" si="49"/>
        <v>74.64</v>
      </c>
    </row>
    <row r="449" spans="1:33">
      <c r="A449" s="1" t="s">
        <v>2574</v>
      </c>
      <c r="B449" s="2" t="s">
        <v>1662</v>
      </c>
      <c r="C449" s="2" t="s">
        <v>1663</v>
      </c>
      <c r="D449" s="3" t="s">
        <v>2591</v>
      </c>
      <c r="E449" s="3" t="s">
        <v>1650</v>
      </c>
      <c r="F449" s="2" t="s">
        <v>2396</v>
      </c>
      <c r="G449" s="2" t="s">
        <v>27</v>
      </c>
      <c r="H449" s="2">
        <v>4</v>
      </c>
      <c r="I449" s="2">
        <v>0</v>
      </c>
      <c r="J449" s="2">
        <v>0</v>
      </c>
      <c r="K449" s="2">
        <v>0</v>
      </c>
      <c r="L449" s="2">
        <v>0</v>
      </c>
      <c r="M449" s="7">
        <f t="shared" si="50"/>
        <v>4</v>
      </c>
      <c r="N449" s="2" t="s">
        <v>1308</v>
      </c>
      <c r="O449" s="2">
        <v>18.690000000000001</v>
      </c>
      <c r="P449" s="2">
        <v>0</v>
      </c>
      <c r="Q449" s="2">
        <v>0</v>
      </c>
      <c r="R449" s="2">
        <v>0</v>
      </c>
      <c r="S449" s="4">
        <f t="shared" si="45"/>
        <v>18.690000000000001</v>
      </c>
      <c r="T449" s="2">
        <v>24</v>
      </c>
      <c r="U449" s="2">
        <v>0</v>
      </c>
      <c r="V449" s="2">
        <v>7.49</v>
      </c>
      <c r="W449" s="2">
        <v>40.07</v>
      </c>
      <c r="X449" s="2">
        <v>6</v>
      </c>
      <c r="Y449" s="2" t="s">
        <v>1309</v>
      </c>
      <c r="Z449" s="2">
        <v>3</v>
      </c>
      <c r="AA449" s="2">
        <v>0</v>
      </c>
      <c r="AB449" s="2">
        <v>0</v>
      </c>
      <c r="AC449" s="2" t="s">
        <v>2410</v>
      </c>
      <c r="AD449" s="6">
        <f t="shared" si="46"/>
        <v>4.6725000000000003</v>
      </c>
      <c r="AE449" s="6">
        <f t="shared" si="47"/>
        <v>1.6725000000000003</v>
      </c>
      <c r="AF449" s="7">
        <f t="shared" si="48"/>
        <v>12</v>
      </c>
      <c r="AG449" s="6">
        <f t="shared" si="49"/>
        <v>6.6900000000000013</v>
      </c>
    </row>
    <row r="450" spans="1:33">
      <c r="A450" s="1" t="s">
        <v>2568</v>
      </c>
      <c r="B450" s="2" t="s">
        <v>1662</v>
      </c>
      <c r="C450" s="2" t="s">
        <v>1663</v>
      </c>
      <c r="D450" s="3" t="s">
        <v>2591</v>
      </c>
      <c r="E450" s="3" t="s">
        <v>1650</v>
      </c>
      <c r="F450" s="2" t="s">
        <v>1664</v>
      </c>
      <c r="G450" s="2" t="s">
        <v>259</v>
      </c>
      <c r="H450" s="2">
        <v>20</v>
      </c>
      <c r="I450" s="2">
        <v>0</v>
      </c>
      <c r="J450" s="2">
        <v>0</v>
      </c>
      <c r="K450" s="2">
        <v>0</v>
      </c>
      <c r="L450" s="2">
        <v>0</v>
      </c>
      <c r="M450" s="7">
        <f t="shared" si="50"/>
        <v>20</v>
      </c>
      <c r="N450" s="2" t="s">
        <v>1308</v>
      </c>
      <c r="O450" s="2">
        <v>74.77</v>
      </c>
      <c r="P450" s="2">
        <v>0</v>
      </c>
      <c r="Q450" s="2">
        <v>0</v>
      </c>
      <c r="R450" s="2">
        <v>0</v>
      </c>
      <c r="S450" s="4">
        <f t="shared" ref="S450:S513" si="51">SUM(O450:R450)</f>
        <v>74.77</v>
      </c>
      <c r="T450" s="2">
        <v>120</v>
      </c>
      <c r="U450" s="2">
        <v>0</v>
      </c>
      <c r="V450" s="2">
        <v>17.170000000000002</v>
      </c>
      <c r="W450" s="2">
        <v>22.96</v>
      </c>
      <c r="X450" s="2">
        <v>6</v>
      </c>
      <c r="Y450" s="2" t="s">
        <v>1309</v>
      </c>
      <c r="Z450" s="2">
        <v>3</v>
      </c>
      <c r="AA450" s="2">
        <v>0</v>
      </c>
      <c r="AB450" s="2">
        <v>0</v>
      </c>
      <c r="AC450" s="2" t="s">
        <v>149</v>
      </c>
      <c r="AD450" s="6">
        <f t="shared" ref="AD450:AD513" si="52">SUM(S450/M450)</f>
        <v>3.7384999999999997</v>
      </c>
      <c r="AE450" s="6">
        <f t="shared" ref="AE450:AE513" si="53">SUM(AD450-Z450)</f>
        <v>0.73849999999999971</v>
      </c>
      <c r="AF450" s="7">
        <f t="shared" ref="AF450:AF513" si="54">SUM(Z450*M450)</f>
        <v>60</v>
      </c>
      <c r="AG450" s="6">
        <f t="shared" ref="AG450:AG513" si="55">SUM(S450-AF450)</f>
        <v>14.769999999999996</v>
      </c>
    </row>
    <row r="451" spans="1:33">
      <c r="A451" s="1" t="s">
        <v>2569</v>
      </c>
      <c r="B451" s="2" t="s">
        <v>1970</v>
      </c>
      <c r="C451" s="2" t="s">
        <v>1971</v>
      </c>
      <c r="D451" s="3" t="s">
        <v>2591</v>
      </c>
      <c r="E451" s="3" t="s">
        <v>1925</v>
      </c>
      <c r="F451" s="2" t="s">
        <v>1972</v>
      </c>
      <c r="G451" s="2" t="s">
        <v>134</v>
      </c>
      <c r="H451" s="2">
        <v>2</v>
      </c>
      <c r="I451" s="2">
        <v>0</v>
      </c>
      <c r="J451" s="2">
        <v>0</v>
      </c>
      <c r="K451" s="2">
        <v>0</v>
      </c>
      <c r="L451" s="2">
        <v>0</v>
      </c>
      <c r="M451" s="7">
        <f t="shared" si="50"/>
        <v>2</v>
      </c>
      <c r="N451" s="2" t="s">
        <v>1927</v>
      </c>
      <c r="O451" s="2">
        <v>224.3</v>
      </c>
      <c r="P451" s="2">
        <v>0</v>
      </c>
      <c r="Q451" s="2">
        <v>0</v>
      </c>
      <c r="R451" s="2">
        <v>0</v>
      </c>
      <c r="S451" s="4">
        <f t="shared" si="51"/>
        <v>224.3</v>
      </c>
      <c r="T451" s="2">
        <v>320</v>
      </c>
      <c r="U451" s="2">
        <v>0</v>
      </c>
      <c r="V451" s="2">
        <v>104.18</v>
      </c>
      <c r="W451" s="2">
        <v>46.45</v>
      </c>
      <c r="X451" s="2">
        <v>160</v>
      </c>
      <c r="Y451" s="2" t="s">
        <v>1798</v>
      </c>
      <c r="Z451" s="2">
        <v>60</v>
      </c>
      <c r="AA451" s="2">
        <v>0</v>
      </c>
      <c r="AB451" s="2">
        <v>0</v>
      </c>
      <c r="AC451" s="5">
        <v>44233</v>
      </c>
      <c r="AD451" s="6">
        <f t="shared" si="52"/>
        <v>112.15</v>
      </c>
      <c r="AE451" s="6">
        <f t="shared" si="53"/>
        <v>52.150000000000006</v>
      </c>
      <c r="AF451" s="7">
        <f t="shared" si="54"/>
        <v>120</v>
      </c>
      <c r="AG451" s="6">
        <f t="shared" si="55"/>
        <v>104.30000000000001</v>
      </c>
    </row>
    <row r="452" spans="1:33">
      <c r="A452" s="1" t="s">
        <v>2571</v>
      </c>
      <c r="B452" s="2" t="s">
        <v>1930</v>
      </c>
      <c r="C452" s="2" t="s">
        <v>1931</v>
      </c>
      <c r="D452" s="3" t="s">
        <v>2591</v>
      </c>
      <c r="E452" s="3" t="s">
        <v>1925</v>
      </c>
      <c r="F452" s="2" t="s">
        <v>958</v>
      </c>
      <c r="G452" s="2" t="s">
        <v>134</v>
      </c>
      <c r="H452" s="2">
        <v>0</v>
      </c>
      <c r="I452" s="2">
        <v>0</v>
      </c>
      <c r="J452" s="2">
        <v>5</v>
      </c>
      <c r="K452" s="2">
        <v>0</v>
      </c>
      <c r="L452" s="2">
        <v>0</v>
      </c>
      <c r="M452" s="7">
        <f t="shared" si="50"/>
        <v>5</v>
      </c>
      <c r="N452" s="2" t="s">
        <v>1927</v>
      </c>
      <c r="O452" s="2">
        <v>0</v>
      </c>
      <c r="P452" s="2">
        <v>0</v>
      </c>
      <c r="Q452" s="2">
        <v>0</v>
      </c>
      <c r="R452" s="2">
        <v>0</v>
      </c>
      <c r="S452" s="4">
        <f t="shared" si="51"/>
        <v>0</v>
      </c>
      <c r="T452" s="2">
        <v>0</v>
      </c>
      <c r="U452" s="2">
        <v>0</v>
      </c>
      <c r="V452" s="2">
        <v>0</v>
      </c>
      <c r="W452" s="2">
        <v>0</v>
      </c>
      <c r="X452" s="2">
        <v>210</v>
      </c>
      <c r="Y452" s="2" t="s">
        <v>1798</v>
      </c>
      <c r="Z452" s="2">
        <v>190</v>
      </c>
      <c r="AA452" s="2">
        <v>106</v>
      </c>
      <c r="AB452" s="2">
        <v>0</v>
      </c>
      <c r="AC452" s="2" t="s">
        <v>30</v>
      </c>
      <c r="AD452" s="6">
        <f t="shared" si="52"/>
        <v>0</v>
      </c>
      <c r="AE452" s="6">
        <f t="shared" si="53"/>
        <v>-190</v>
      </c>
      <c r="AF452" s="7">
        <f t="shared" si="54"/>
        <v>950</v>
      </c>
      <c r="AG452" s="6">
        <f t="shared" si="55"/>
        <v>-950</v>
      </c>
    </row>
    <row r="453" spans="1:33">
      <c r="A453" s="1" t="s">
        <v>2575</v>
      </c>
      <c r="B453" s="2" t="s">
        <v>1310</v>
      </c>
      <c r="C453" s="2" t="s">
        <v>1311</v>
      </c>
      <c r="D453" s="3" t="s">
        <v>1306</v>
      </c>
      <c r="E453" s="3" t="s">
        <v>1306</v>
      </c>
      <c r="F453" s="2" t="s">
        <v>1679</v>
      </c>
      <c r="G453" s="2" t="s">
        <v>34</v>
      </c>
      <c r="H453" s="2">
        <v>0</v>
      </c>
      <c r="I453" s="2">
        <v>10.8</v>
      </c>
      <c r="J453" s="2">
        <v>0</v>
      </c>
      <c r="K453" s="2">
        <v>0</v>
      </c>
      <c r="L453" s="2">
        <v>0</v>
      </c>
      <c r="M453" s="7">
        <f t="shared" si="50"/>
        <v>10.8</v>
      </c>
      <c r="N453" s="2" t="s">
        <v>28</v>
      </c>
      <c r="O453" s="2">
        <v>0</v>
      </c>
      <c r="P453" s="2">
        <v>504.65</v>
      </c>
      <c r="Q453" s="2">
        <v>0</v>
      </c>
      <c r="R453" s="2">
        <v>0</v>
      </c>
      <c r="S453" s="4">
        <f t="shared" si="51"/>
        <v>504.65</v>
      </c>
      <c r="T453" s="2">
        <v>464.4</v>
      </c>
      <c r="U453" s="2">
        <v>0</v>
      </c>
      <c r="V453" s="2">
        <v>40.25</v>
      </c>
      <c r="W453" s="2">
        <v>7.98</v>
      </c>
      <c r="X453" s="2">
        <v>0</v>
      </c>
      <c r="Y453" s="2" t="s">
        <v>29</v>
      </c>
      <c r="Z453" s="2">
        <v>43</v>
      </c>
      <c r="AA453" s="2">
        <v>0</v>
      </c>
      <c r="AB453" s="2">
        <v>0</v>
      </c>
      <c r="AC453" s="2" t="s">
        <v>30</v>
      </c>
      <c r="AD453" s="6">
        <f t="shared" si="52"/>
        <v>46.726851851851848</v>
      </c>
      <c r="AE453" s="6">
        <f t="shared" si="53"/>
        <v>3.7268518518518476</v>
      </c>
      <c r="AF453" s="7">
        <f t="shared" si="54"/>
        <v>464.40000000000003</v>
      </c>
      <c r="AG453" s="6">
        <f t="shared" si="55"/>
        <v>40.249999999999943</v>
      </c>
    </row>
    <row r="454" spans="1:33">
      <c r="A454" s="1" t="s">
        <v>2574</v>
      </c>
      <c r="B454" s="2" t="s">
        <v>1310</v>
      </c>
      <c r="C454" s="2" t="s">
        <v>1311</v>
      </c>
      <c r="D454" s="3" t="s">
        <v>1306</v>
      </c>
      <c r="E454" s="3" t="s">
        <v>1306</v>
      </c>
      <c r="F454" s="2" t="s">
        <v>1312</v>
      </c>
      <c r="G454" s="2" t="s">
        <v>84</v>
      </c>
      <c r="H454" s="2">
        <v>0</v>
      </c>
      <c r="I454" s="2">
        <v>10.8</v>
      </c>
      <c r="J454" s="2">
        <v>0</v>
      </c>
      <c r="K454" s="2">
        <v>0</v>
      </c>
      <c r="L454" s="2">
        <v>0</v>
      </c>
      <c r="M454" s="7">
        <f t="shared" si="50"/>
        <v>10.8</v>
      </c>
      <c r="N454" s="2" t="s">
        <v>28</v>
      </c>
      <c r="O454" s="2">
        <v>0</v>
      </c>
      <c r="P454" s="2">
        <v>504.67</v>
      </c>
      <c r="Q454" s="2">
        <v>0</v>
      </c>
      <c r="R454" s="2">
        <v>0</v>
      </c>
      <c r="S454" s="4">
        <f t="shared" si="51"/>
        <v>504.67</v>
      </c>
      <c r="T454" s="2">
        <v>464.4</v>
      </c>
      <c r="U454" s="2">
        <v>0</v>
      </c>
      <c r="V454" s="2">
        <v>40.270000000000003</v>
      </c>
      <c r="W454" s="2">
        <v>7.98</v>
      </c>
      <c r="X454" s="2">
        <v>0</v>
      </c>
      <c r="Y454" s="2" t="s">
        <v>29</v>
      </c>
      <c r="Z454" s="2">
        <v>43</v>
      </c>
      <c r="AA454" s="2">
        <v>0</v>
      </c>
      <c r="AB454" s="2">
        <v>0</v>
      </c>
      <c r="AC454" s="2" t="s">
        <v>30</v>
      </c>
      <c r="AD454" s="6">
        <f t="shared" si="52"/>
        <v>46.728703703703701</v>
      </c>
      <c r="AE454" s="6">
        <f t="shared" si="53"/>
        <v>3.728703703703701</v>
      </c>
      <c r="AF454" s="7">
        <f t="shared" si="54"/>
        <v>464.40000000000003</v>
      </c>
      <c r="AG454" s="6">
        <f t="shared" si="55"/>
        <v>40.269999999999982</v>
      </c>
    </row>
    <row r="455" spans="1:33">
      <c r="A455" s="1" t="s">
        <v>2569</v>
      </c>
      <c r="B455" s="2" t="s">
        <v>1979</v>
      </c>
      <c r="C455" s="2" t="s">
        <v>1980</v>
      </c>
      <c r="D455" s="3" t="s">
        <v>2591</v>
      </c>
      <c r="E455" s="3" t="s">
        <v>1925</v>
      </c>
      <c r="F455" s="2" t="s">
        <v>1972</v>
      </c>
      <c r="G455" s="2" t="s">
        <v>134</v>
      </c>
      <c r="H455" s="2">
        <v>1</v>
      </c>
      <c r="I455" s="2">
        <v>0</v>
      </c>
      <c r="J455" s="2">
        <v>0</v>
      </c>
      <c r="K455" s="2">
        <v>0</v>
      </c>
      <c r="L455" s="2">
        <v>0</v>
      </c>
      <c r="M455" s="7">
        <f t="shared" si="50"/>
        <v>1</v>
      </c>
      <c r="N455" s="2" t="s">
        <v>1659</v>
      </c>
      <c r="O455" s="2">
        <v>205.61</v>
      </c>
      <c r="P455" s="2">
        <v>0</v>
      </c>
      <c r="Q455" s="2">
        <v>0</v>
      </c>
      <c r="R455" s="2">
        <v>0</v>
      </c>
      <c r="S455" s="4">
        <f t="shared" si="51"/>
        <v>205.61</v>
      </c>
      <c r="T455" s="2">
        <v>110</v>
      </c>
      <c r="U455" s="2">
        <v>0</v>
      </c>
      <c r="V455" s="2">
        <v>95.61</v>
      </c>
      <c r="W455" s="2">
        <v>46.5</v>
      </c>
      <c r="X455" s="2">
        <v>0</v>
      </c>
      <c r="Y455" s="2" t="s">
        <v>1660</v>
      </c>
      <c r="Z455" s="2">
        <v>110</v>
      </c>
      <c r="AA455" s="2">
        <v>0</v>
      </c>
      <c r="AB455" s="2">
        <v>0</v>
      </c>
      <c r="AC455" s="2" t="s">
        <v>30</v>
      </c>
      <c r="AD455" s="6">
        <f t="shared" si="52"/>
        <v>205.61</v>
      </c>
      <c r="AE455" s="6">
        <f t="shared" si="53"/>
        <v>95.610000000000014</v>
      </c>
      <c r="AF455" s="7">
        <f t="shared" si="54"/>
        <v>110</v>
      </c>
      <c r="AG455" s="6">
        <f t="shared" si="55"/>
        <v>95.610000000000014</v>
      </c>
    </row>
    <row r="456" spans="1:33">
      <c r="A456" s="1" t="s">
        <v>2577</v>
      </c>
      <c r="B456" s="2" t="s">
        <v>2215</v>
      </c>
      <c r="C456" s="2" t="s">
        <v>2231</v>
      </c>
      <c r="D456" s="3" t="s">
        <v>2215</v>
      </c>
      <c r="E456" s="3" t="s">
        <v>2215</v>
      </c>
      <c r="F456" s="2" t="s">
        <v>2232</v>
      </c>
      <c r="G456" s="2" t="s">
        <v>124</v>
      </c>
      <c r="H456" s="2">
        <v>9</v>
      </c>
      <c r="I456" s="2">
        <v>1</v>
      </c>
      <c r="J456" s="2">
        <v>0</v>
      </c>
      <c r="K456" s="2">
        <v>0</v>
      </c>
      <c r="L456" s="2">
        <v>0</v>
      </c>
      <c r="M456" s="7">
        <f t="shared" si="50"/>
        <v>10</v>
      </c>
      <c r="N456" s="2" t="s">
        <v>2233</v>
      </c>
      <c r="O456" s="2">
        <v>2146.48</v>
      </c>
      <c r="P456" s="2">
        <v>46.7</v>
      </c>
      <c r="Q456" s="2">
        <v>0</v>
      </c>
      <c r="R456" s="2">
        <v>0</v>
      </c>
      <c r="S456" s="4">
        <f t="shared" si="51"/>
        <v>2193.1799999999998</v>
      </c>
      <c r="T456" s="2">
        <v>0</v>
      </c>
      <c r="U456" s="2">
        <v>0</v>
      </c>
      <c r="V456" s="2">
        <v>2193.1799999999998</v>
      </c>
      <c r="W456" s="2">
        <v>100</v>
      </c>
      <c r="X456" s="2">
        <v>0</v>
      </c>
      <c r="Y456" s="2" t="s">
        <v>325</v>
      </c>
      <c r="Z456" s="2">
        <v>0</v>
      </c>
      <c r="AA456" s="2">
        <v>104</v>
      </c>
      <c r="AB456" s="2">
        <v>0</v>
      </c>
      <c r="AC456" s="2" t="s">
        <v>326</v>
      </c>
      <c r="AD456" s="6">
        <f t="shared" si="52"/>
        <v>219.31799999999998</v>
      </c>
      <c r="AE456" s="6">
        <f t="shared" si="53"/>
        <v>219.31799999999998</v>
      </c>
      <c r="AF456" s="7">
        <f t="shared" si="54"/>
        <v>0</v>
      </c>
      <c r="AG456" s="6">
        <f t="shared" si="55"/>
        <v>2193.1799999999998</v>
      </c>
    </row>
    <row r="457" spans="1:33">
      <c r="A457" s="1" t="s">
        <v>2574</v>
      </c>
      <c r="B457" s="2" t="s">
        <v>2215</v>
      </c>
      <c r="C457" s="2" t="s">
        <v>2231</v>
      </c>
      <c r="D457" s="3" t="s">
        <v>2215</v>
      </c>
      <c r="E457" s="3" t="s">
        <v>2215</v>
      </c>
      <c r="F457" s="2" t="s">
        <v>2417</v>
      </c>
      <c r="G457" s="2" t="s">
        <v>192</v>
      </c>
      <c r="H457" s="2">
        <v>1</v>
      </c>
      <c r="I457" s="2">
        <v>0</v>
      </c>
      <c r="J457" s="2">
        <v>0</v>
      </c>
      <c r="K457" s="2">
        <v>0</v>
      </c>
      <c r="L457" s="2">
        <v>0</v>
      </c>
      <c r="M457" s="7">
        <f t="shared" si="50"/>
        <v>1</v>
      </c>
      <c r="N457" s="2" t="s">
        <v>2233</v>
      </c>
      <c r="O457" s="2">
        <v>3392.52</v>
      </c>
      <c r="P457" s="2">
        <v>0</v>
      </c>
      <c r="Q457" s="2">
        <v>0</v>
      </c>
      <c r="R457" s="2">
        <v>0</v>
      </c>
      <c r="S457" s="4">
        <f t="shared" si="51"/>
        <v>3392.52</v>
      </c>
      <c r="T457" s="2">
        <v>0</v>
      </c>
      <c r="U457" s="2">
        <v>0</v>
      </c>
      <c r="V457" s="2">
        <v>3392.52</v>
      </c>
      <c r="W457" s="2">
        <v>100</v>
      </c>
      <c r="X457" s="2">
        <v>0</v>
      </c>
      <c r="Y457" s="2" t="s">
        <v>325</v>
      </c>
      <c r="Z457" s="2">
        <v>0</v>
      </c>
      <c r="AA457" s="2">
        <v>110</v>
      </c>
      <c r="AB457" s="2">
        <v>0</v>
      </c>
      <c r="AC457" s="2" t="s">
        <v>326</v>
      </c>
      <c r="AD457" s="6">
        <f t="shared" si="52"/>
        <v>3392.52</v>
      </c>
      <c r="AE457" s="6">
        <f t="shared" si="53"/>
        <v>3392.52</v>
      </c>
      <c r="AF457" s="7">
        <f t="shared" si="54"/>
        <v>0</v>
      </c>
      <c r="AG457" s="6">
        <f t="shared" si="55"/>
        <v>3392.52</v>
      </c>
    </row>
    <row r="458" spans="1:33">
      <c r="A458" s="1" t="s">
        <v>2575</v>
      </c>
      <c r="B458" s="2" t="s">
        <v>1785</v>
      </c>
      <c r="C458" s="2" t="s">
        <v>1786</v>
      </c>
      <c r="D458" s="3" t="s">
        <v>2591</v>
      </c>
      <c r="E458" s="3" t="s">
        <v>1650</v>
      </c>
      <c r="F458" s="2" t="s">
        <v>2049</v>
      </c>
      <c r="G458" s="2" t="s">
        <v>192</v>
      </c>
      <c r="H458" s="2">
        <v>0</v>
      </c>
      <c r="I458" s="2">
        <v>2</v>
      </c>
      <c r="J458" s="2">
        <v>0</v>
      </c>
      <c r="K458" s="2">
        <v>0</v>
      </c>
      <c r="L458" s="2">
        <v>0</v>
      </c>
      <c r="M458" s="7">
        <f t="shared" si="50"/>
        <v>2</v>
      </c>
      <c r="N458" s="2" t="s">
        <v>1787</v>
      </c>
      <c r="O458" s="2">
        <v>0</v>
      </c>
      <c r="P458" s="2">
        <v>289.72000000000003</v>
      </c>
      <c r="Q458" s="2">
        <v>0</v>
      </c>
      <c r="R458" s="2">
        <v>0</v>
      </c>
      <c r="S458" s="4">
        <f t="shared" si="51"/>
        <v>289.72000000000003</v>
      </c>
      <c r="T458" s="2">
        <v>290</v>
      </c>
      <c r="U458" s="2">
        <v>0</v>
      </c>
      <c r="V458" s="2">
        <v>-0.28000000000000003</v>
      </c>
      <c r="W458" s="2">
        <v>-0.1</v>
      </c>
      <c r="X458" s="2">
        <v>145</v>
      </c>
      <c r="Y458" s="2" t="s">
        <v>1788</v>
      </c>
      <c r="Z458" s="2">
        <v>145</v>
      </c>
      <c r="AA458" s="2">
        <v>0</v>
      </c>
      <c r="AB458" s="2">
        <v>0</v>
      </c>
      <c r="AC458" s="5">
        <v>44560</v>
      </c>
      <c r="AD458" s="6">
        <f t="shared" si="52"/>
        <v>144.86000000000001</v>
      </c>
      <c r="AE458" s="6">
        <f t="shared" si="53"/>
        <v>-0.13999999999998636</v>
      </c>
      <c r="AF458" s="7">
        <f t="shared" si="54"/>
        <v>290</v>
      </c>
      <c r="AG458" s="6">
        <f t="shared" si="55"/>
        <v>-0.27999999999997272</v>
      </c>
    </row>
    <row r="459" spans="1:33">
      <c r="A459" s="1" t="s">
        <v>2574</v>
      </c>
      <c r="B459" s="2" t="s">
        <v>1785</v>
      </c>
      <c r="C459" s="2" t="s">
        <v>1786</v>
      </c>
      <c r="D459" s="3" t="s">
        <v>2591</v>
      </c>
      <c r="E459" s="3" t="s">
        <v>1650</v>
      </c>
      <c r="F459" s="2" t="s">
        <v>2396</v>
      </c>
      <c r="G459" s="2" t="s">
        <v>131</v>
      </c>
      <c r="H459" s="2">
        <v>1</v>
      </c>
      <c r="I459" s="2">
        <v>3</v>
      </c>
      <c r="J459" s="2">
        <v>0</v>
      </c>
      <c r="K459" s="2">
        <v>0</v>
      </c>
      <c r="L459" s="2">
        <v>0</v>
      </c>
      <c r="M459" s="7">
        <f t="shared" si="50"/>
        <v>4</v>
      </c>
      <c r="N459" s="2" t="s">
        <v>1787</v>
      </c>
      <c r="O459" s="2">
        <v>144.86000000000001</v>
      </c>
      <c r="P459" s="2">
        <v>462.62</v>
      </c>
      <c r="Q459" s="2">
        <v>0</v>
      </c>
      <c r="R459" s="2">
        <v>0</v>
      </c>
      <c r="S459" s="4">
        <f t="shared" si="51"/>
        <v>607.48</v>
      </c>
      <c r="T459" s="2">
        <v>580</v>
      </c>
      <c r="U459" s="2">
        <v>0</v>
      </c>
      <c r="V459" s="2">
        <v>47.48</v>
      </c>
      <c r="W459" s="2">
        <v>7.82</v>
      </c>
      <c r="X459" s="2">
        <v>145</v>
      </c>
      <c r="Y459" s="2" t="s">
        <v>1788</v>
      </c>
      <c r="Z459" s="2">
        <v>145</v>
      </c>
      <c r="AA459" s="2">
        <v>0</v>
      </c>
      <c r="AB459" s="2">
        <v>0</v>
      </c>
      <c r="AC459" s="2" t="s">
        <v>2040</v>
      </c>
      <c r="AD459" s="6">
        <f t="shared" si="52"/>
        <v>151.87</v>
      </c>
      <c r="AE459" s="6">
        <f t="shared" si="53"/>
        <v>6.8700000000000045</v>
      </c>
      <c r="AF459" s="7">
        <f t="shared" si="54"/>
        <v>580</v>
      </c>
      <c r="AG459" s="6">
        <f t="shared" si="55"/>
        <v>27.480000000000018</v>
      </c>
    </row>
    <row r="460" spans="1:33">
      <c r="A460" s="1" t="s">
        <v>2568</v>
      </c>
      <c r="B460" s="2" t="s">
        <v>1785</v>
      </c>
      <c r="C460" s="2" t="s">
        <v>1786</v>
      </c>
      <c r="D460" s="3" t="s">
        <v>2591</v>
      </c>
      <c r="E460" s="3" t="s">
        <v>1650</v>
      </c>
      <c r="F460" s="2" t="s">
        <v>1664</v>
      </c>
      <c r="G460" s="2" t="s">
        <v>250</v>
      </c>
      <c r="H460" s="2">
        <v>1</v>
      </c>
      <c r="I460" s="2">
        <v>0</v>
      </c>
      <c r="J460" s="2">
        <v>0</v>
      </c>
      <c r="K460" s="2">
        <v>0</v>
      </c>
      <c r="L460" s="2">
        <v>0</v>
      </c>
      <c r="M460" s="7">
        <f t="shared" si="50"/>
        <v>1</v>
      </c>
      <c r="N460" s="2" t="s">
        <v>1787</v>
      </c>
      <c r="O460" s="2">
        <v>154.21</v>
      </c>
      <c r="P460" s="2">
        <v>0</v>
      </c>
      <c r="Q460" s="2">
        <v>0</v>
      </c>
      <c r="R460" s="2">
        <v>0</v>
      </c>
      <c r="S460" s="4">
        <f t="shared" si="51"/>
        <v>154.21</v>
      </c>
      <c r="T460" s="2">
        <v>145</v>
      </c>
      <c r="U460" s="2">
        <v>0</v>
      </c>
      <c r="V460" s="2">
        <v>1.74</v>
      </c>
      <c r="W460" s="2">
        <v>1.1299999999999999</v>
      </c>
      <c r="X460" s="2">
        <v>145</v>
      </c>
      <c r="Y460" s="2" t="s">
        <v>1788</v>
      </c>
      <c r="Z460" s="2">
        <v>145</v>
      </c>
      <c r="AA460" s="2">
        <v>0</v>
      </c>
      <c r="AB460" s="2">
        <v>0</v>
      </c>
      <c r="AC460" s="5">
        <v>44433</v>
      </c>
      <c r="AD460" s="6">
        <f t="shared" si="52"/>
        <v>154.21</v>
      </c>
      <c r="AE460" s="6">
        <f t="shared" si="53"/>
        <v>9.210000000000008</v>
      </c>
      <c r="AF460" s="7">
        <f t="shared" si="54"/>
        <v>145</v>
      </c>
      <c r="AG460" s="6">
        <f t="shared" si="55"/>
        <v>9.210000000000008</v>
      </c>
    </row>
    <row r="461" spans="1:33">
      <c r="A461" s="1" t="s">
        <v>2576</v>
      </c>
      <c r="B461" s="2" t="s">
        <v>1785</v>
      </c>
      <c r="C461" s="2" t="s">
        <v>1786</v>
      </c>
      <c r="D461" s="3" t="s">
        <v>2591</v>
      </c>
      <c r="E461" s="3" t="s">
        <v>1650</v>
      </c>
      <c r="F461" s="2" t="s">
        <v>2462</v>
      </c>
      <c r="G461" s="2" t="s">
        <v>175</v>
      </c>
      <c r="H461" s="2">
        <v>2</v>
      </c>
      <c r="I461" s="2">
        <v>2</v>
      </c>
      <c r="J461" s="2">
        <v>0</v>
      </c>
      <c r="K461" s="2">
        <v>0</v>
      </c>
      <c r="L461" s="2">
        <v>0</v>
      </c>
      <c r="M461" s="7">
        <f t="shared" si="50"/>
        <v>4</v>
      </c>
      <c r="N461" s="2" t="s">
        <v>1787</v>
      </c>
      <c r="O461" s="2">
        <v>261.68</v>
      </c>
      <c r="P461" s="2">
        <v>261.68</v>
      </c>
      <c r="Q461" s="2">
        <v>0</v>
      </c>
      <c r="R461" s="2">
        <v>0</v>
      </c>
      <c r="S461" s="4">
        <f t="shared" si="51"/>
        <v>523.36</v>
      </c>
      <c r="T461" s="2">
        <v>580</v>
      </c>
      <c r="U461" s="2">
        <v>0</v>
      </c>
      <c r="V461" s="2">
        <v>523.36</v>
      </c>
      <c r="W461" s="2">
        <v>100</v>
      </c>
      <c r="X461" s="2">
        <v>145</v>
      </c>
      <c r="Y461" s="2" t="s">
        <v>1788</v>
      </c>
      <c r="Z461" s="2">
        <v>145</v>
      </c>
      <c r="AA461" s="2">
        <v>0</v>
      </c>
      <c r="AB461" s="2">
        <v>0</v>
      </c>
      <c r="AC461" s="2" t="s">
        <v>2476</v>
      </c>
      <c r="AD461" s="6">
        <f t="shared" si="52"/>
        <v>130.84</v>
      </c>
      <c r="AE461" s="6">
        <f t="shared" si="53"/>
        <v>-14.159999999999997</v>
      </c>
      <c r="AF461" s="7">
        <f t="shared" si="54"/>
        <v>580</v>
      </c>
      <c r="AG461" s="6">
        <f t="shared" si="55"/>
        <v>-56.639999999999986</v>
      </c>
    </row>
    <row r="462" spans="1:33">
      <c r="A462" s="1" t="s">
        <v>2576</v>
      </c>
      <c r="B462" s="2" t="s">
        <v>1785</v>
      </c>
      <c r="C462" s="2" t="s">
        <v>1786</v>
      </c>
      <c r="D462" s="3" t="s">
        <v>2591</v>
      </c>
      <c r="E462" s="3" t="s">
        <v>1650</v>
      </c>
      <c r="F462" s="2" t="s">
        <v>1150</v>
      </c>
      <c r="G462" s="2" t="s">
        <v>103</v>
      </c>
      <c r="H462" s="2">
        <v>2</v>
      </c>
      <c r="I462" s="2">
        <v>0</v>
      </c>
      <c r="J462" s="2">
        <v>0</v>
      </c>
      <c r="K462" s="2">
        <v>0</v>
      </c>
      <c r="L462" s="2">
        <v>0</v>
      </c>
      <c r="M462" s="7">
        <f t="shared" si="50"/>
        <v>2</v>
      </c>
      <c r="N462" s="2" t="s">
        <v>1787</v>
      </c>
      <c r="O462" s="2">
        <v>261.64999999999998</v>
      </c>
      <c r="P462" s="2">
        <v>0</v>
      </c>
      <c r="Q462" s="2">
        <v>0</v>
      </c>
      <c r="R462" s="2">
        <v>0</v>
      </c>
      <c r="S462" s="4">
        <f t="shared" si="51"/>
        <v>261.64999999999998</v>
      </c>
      <c r="T462" s="2">
        <v>290</v>
      </c>
      <c r="U462" s="2">
        <v>0</v>
      </c>
      <c r="V462" s="2">
        <v>261.64999999999998</v>
      </c>
      <c r="W462" s="2">
        <v>100</v>
      </c>
      <c r="X462" s="2">
        <v>145</v>
      </c>
      <c r="Y462" s="2" t="s">
        <v>1788</v>
      </c>
      <c r="Z462" s="2">
        <v>145</v>
      </c>
      <c r="AA462" s="2">
        <v>0</v>
      </c>
      <c r="AB462" s="2">
        <v>0</v>
      </c>
      <c r="AC462" s="2" t="s">
        <v>30</v>
      </c>
      <c r="AD462" s="6">
        <f t="shared" si="52"/>
        <v>130.82499999999999</v>
      </c>
      <c r="AE462" s="6">
        <f t="shared" si="53"/>
        <v>-14.175000000000011</v>
      </c>
      <c r="AF462" s="7">
        <f t="shared" si="54"/>
        <v>290</v>
      </c>
      <c r="AG462" s="6">
        <f t="shared" si="55"/>
        <v>-28.350000000000023</v>
      </c>
    </row>
    <row r="463" spans="1:33">
      <c r="A463" s="1" t="s">
        <v>2571</v>
      </c>
      <c r="B463" s="2" t="s">
        <v>1304</v>
      </c>
      <c r="C463" s="2" t="s">
        <v>1305</v>
      </c>
      <c r="D463" s="3" t="s">
        <v>1306</v>
      </c>
      <c r="E463" s="3" t="s">
        <v>1306</v>
      </c>
      <c r="F463" s="2" t="s">
        <v>1307</v>
      </c>
      <c r="G463" s="2" t="s">
        <v>47</v>
      </c>
      <c r="H463" s="2">
        <v>9</v>
      </c>
      <c r="I463" s="2">
        <v>0</v>
      </c>
      <c r="J463" s="2">
        <v>0</v>
      </c>
      <c r="K463" s="2">
        <v>0</v>
      </c>
      <c r="L463" s="2">
        <v>0</v>
      </c>
      <c r="M463" s="7">
        <f t="shared" si="50"/>
        <v>9</v>
      </c>
      <c r="N463" s="2" t="s">
        <v>1308</v>
      </c>
      <c r="O463" s="2">
        <v>336.26</v>
      </c>
      <c r="P463" s="2">
        <v>0</v>
      </c>
      <c r="Q463" s="2">
        <v>0</v>
      </c>
      <c r="R463" s="2">
        <v>0</v>
      </c>
      <c r="S463" s="4">
        <f t="shared" si="51"/>
        <v>336.26</v>
      </c>
      <c r="T463" s="2">
        <v>112.5</v>
      </c>
      <c r="U463" s="2">
        <v>0</v>
      </c>
      <c r="V463" s="2">
        <v>244.19</v>
      </c>
      <c r="W463" s="2">
        <v>72.62</v>
      </c>
      <c r="X463" s="2">
        <v>12.5</v>
      </c>
      <c r="Y463" s="2" t="s">
        <v>1309</v>
      </c>
      <c r="Z463" s="2">
        <v>9.5</v>
      </c>
      <c r="AA463" s="2">
        <v>0</v>
      </c>
      <c r="AB463" s="2">
        <v>0</v>
      </c>
      <c r="AC463" s="5">
        <v>44468</v>
      </c>
      <c r="AD463" s="6">
        <f t="shared" si="52"/>
        <v>37.362222222222222</v>
      </c>
      <c r="AE463" s="6">
        <f t="shared" si="53"/>
        <v>27.862222222222222</v>
      </c>
      <c r="AF463" s="7">
        <f t="shared" si="54"/>
        <v>85.5</v>
      </c>
      <c r="AG463" s="6">
        <f t="shared" si="55"/>
        <v>250.76</v>
      </c>
    </row>
    <row r="464" spans="1:33">
      <c r="A464" s="1" t="s">
        <v>2573</v>
      </c>
      <c r="B464" s="2" t="s">
        <v>2002</v>
      </c>
      <c r="C464" s="2" t="s">
        <v>2003</v>
      </c>
      <c r="D464" s="3" t="s">
        <v>2591</v>
      </c>
      <c r="E464" s="3" t="s">
        <v>1983</v>
      </c>
      <c r="F464" s="2" t="s">
        <v>368</v>
      </c>
      <c r="G464" s="2" t="s">
        <v>131</v>
      </c>
      <c r="H464" s="2">
        <v>0</v>
      </c>
      <c r="I464" s="2">
        <v>6</v>
      </c>
      <c r="J464" s="2">
        <v>0</v>
      </c>
      <c r="K464" s="2">
        <v>0</v>
      </c>
      <c r="L464" s="2">
        <v>0</v>
      </c>
      <c r="M464" s="7">
        <f t="shared" si="50"/>
        <v>6</v>
      </c>
      <c r="N464" s="2" t="s">
        <v>1647</v>
      </c>
      <c r="O464" s="2">
        <v>0</v>
      </c>
      <c r="P464" s="2">
        <v>14859.81</v>
      </c>
      <c r="Q464" s="2">
        <v>0</v>
      </c>
      <c r="R464" s="2">
        <v>0</v>
      </c>
      <c r="S464" s="4">
        <f t="shared" si="51"/>
        <v>14859.81</v>
      </c>
      <c r="T464" s="2">
        <v>9000</v>
      </c>
      <c r="U464" s="2">
        <v>0</v>
      </c>
      <c r="V464" s="2">
        <v>5833.82</v>
      </c>
      <c r="W464" s="2">
        <v>39.26</v>
      </c>
      <c r="X464" s="2">
        <v>1500</v>
      </c>
      <c r="Y464" s="2" t="s">
        <v>1652</v>
      </c>
      <c r="Z464" s="2">
        <v>1500</v>
      </c>
      <c r="AA464" s="2">
        <v>0</v>
      </c>
      <c r="AB464" s="2">
        <v>0</v>
      </c>
      <c r="AC464" s="5">
        <v>44461</v>
      </c>
      <c r="AD464" s="6">
        <f t="shared" si="52"/>
        <v>2476.6349999999998</v>
      </c>
      <c r="AE464" s="6">
        <f t="shared" si="53"/>
        <v>976.63499999999976</v>
      </c>
      <c r="AF464" s="7">
        <f t="shared" si="54"/>
        <v>9000</v>
      </c>
      <c r="AG464" s="6">
        <f t="shared" si="55"/>
        <v>5859.8099999999995</v>
      </c>
    </row>
    <row r="465" spans="1:33">
      <c r="A465" s="1" t="s">
        <v>2577</v>
      </c>
      <c r="B465" s="2" t="s">
        <v>1999</v>
      </c>
      <c r="C465" s="2" t="s">
        <v>2000</v>
      </c>
      <c r="D465" s="3" t="s">
        <v>2591</v>
      </c>
      <c r="E465" s="3" t="s">
        <v>1983</v>
      </c>
      <c r="F465" s="2" t="s">
        <v>2001</v>
      </c>
      <c r="G465" s="2" t="s">
        <v>250</v>
      </c>
      <c r="H465" s="2">
        <v>0</v>
      </c>
      <c r="I465" s="2">
        <v>2</v>
      </c>
      <c r="J465" s="2">
        <v>0</v>
      </c>
      <c r="K465" s="2">
        <v>0</v>
      </c>
      <c r="L465" s="2">
        <v>0</v>
      </c>
      <c r="M465" s="7">
        <f t="shared" si="50"/>
        <v>2</v>
      </c>
      <c r="N465" s="2" t="s">
        <v>1647</v>
      </c>
      <c r="O465" s="2">
        <v>0</v>
      </c>
      <c r="P465" s="2">
        <v>5514.02</v>
      </c>
      <c r="Q465" s="2">
        <v>0</v>
      </c>
      <c r="R465" s="2">
        <v>0</v>
      </c>
      <c r="S465" s="4">
        <f t="shared" si="51"/>
        <v>5514.02</v>
      </c>
      <c r="T465" s="2">
        <v>2877.86</v>
      </c>
      <c r="U465" s="2">
        <v>0</v>
      </c>
      <c r="V465" s="2">
        <v>2550.12</v>
      </c>
      <c r="W465" s="2">
        <v>46.25</v>
      </c>
      <c r="X465" s="2">
        <v>1438.93</v>
      </c>
      <c r="Y465" s="2" t="s">
        <v>1655</v>
      </c>
      <c r="Z465" s="2">
        <v>1438.93</v>
      </c>
      <c r="AA465" s="2">
        <v>0</v>
      </c>
      <c r="AB465" s="2">
        <v>0</v>
      </c>
      <c r="AC465" s="5">
        <v>44491</v>
      </c>
      <c r="AD465" s="6">
        <f t="shared" si="52"/>
        <v>2757.01</v>
      </c>
      <c r="AE465" s="6">
        <f t="shared" si="53"/>
        <v>1318.0800000000002</v>
      </c>
      <c r="AF465" s="7">
        <f t="shared" si="54"/>
        <v>2877.86</v>
      </c>
      <c r="AG465" s="6">
        <f t="shared" si="55"/>
        <v>2636.1600000000003</v>
      </c>
    </row>
    <row r="466" spans="1:33">
      <c r="A466" s="1" t="s">
        <v>2571</v>
      </c>
      <c r="B466" s="2" t="s">
        <v>2004</v>
      </c>
      <c r="C466" s="2" t="s">
        <v>2005</v>
      </c>
      <c r="D466" s="3" t="s">
        <v>2591</v>
      </c>
      <c r="E466" s="3" t="s">
        <v>1983</v>
      </c>
      <c r="F466" s="2" t="s">
        <v>2006</v>
      </c>
      <c r="G466" s="2" t="s">
        <v>47</v>
      </c>
      <c r="H466" s="2">
        <v>1</v>
      </c>
      <c r="I466" s="2">
        <v>0</v>
      </c>
      <c r="J466" s="2">
        <v>0</v>
      </c>
      <c r="K466" s="2">
        <v>0</v>
      </c>
      <c r="L466" s="2">
        <v>0</v>
      </c>
      <c r="M466" s="7">
        <f t="shared" si="50"/>
        <v>1</v>
      </c>
      <c r="N466" s="2" t="s">
        <v>1647</v>
      </c>
      <c r="O466" s="2">
        <v>2336.4499999999998</v>
      </c>
      <c r="P466" s="2">
        <v>0</v>
      </c>
      <c r="Q466" s="2">
        <v>0</v>
      </c>
      <c r="R466" s="2">
        <v>0</v>
      </c>
      <c r="S466" s="4">
        <f t="shared" si="51"/>
        <v>2336.4499999999998</v>
      </c>
      <c r="T466" s="2">
        <v>900</v>
      </c>
      <c r="U466" s="2">
        <v>0</v>
      </c>
      <c r="V466" s="2">
        <v>1236.45</v>
      </c>
      <c r="W466" s="2">
        <v>52.92</v>
      </c>
      <c r="X466" s="2">
        <v>900</v>
      </c>
      <c r="Y466" s="2" t="s">
        <v>1655</v>
      </c>
      <c r="Z466" s="2">
        <v>1100</v>
      </c>
      <c r="AA466" s="2">
        <v>0</v>
      </c>
      <c r="AB466" s="2">
        <v>0</v>
      </c>
      <c r="AC466" s="5">
        <v>44112</v>
      </c>
      <c r="AD466" s="6">
        <f t="shared" si="52"/>
        <v>2336.4499999999998</v>
      </c>
      <c r="AE466" s="6">
        <f t="shared" si="53"/>
        <v>1236.4499999999998</v>
      </c>
      <c r="AF466" s="7">
        <f t="shared" si="54"/>
        <v>1100</v>
      </c>
      <c r="AG466" s="6">
        <f t="shared" si="55"/>
        <v>1236.4499999999998</v>
      </c>
    </row>
    <row r="467" spans="1:33">
      <c r="A467" s="1" t="s">
        <v>2575</v>
      </c>
      <c r="B467" s="2" t="s">
        <v>1385</v>
      </c>
      <c r="C467" s="2" t="s">
        <v>1386</v>
      </c>
      <c r="D467" s="3" t="s">
        <v>2591</v>
      </c>
      <c r="E467" s="3" t="s">
        <v>1377</v>
      </c>
      <c r="F467" s="2" t="s">
        <v>2524</v>
      </c>
      <c r="G467" s="2" t="s">
        <v>27</v>
      </c>
      <c r="H467" s="2">
        <v>0</v>
      </c>
      <c r="I467" s="2">
        <v>150</v>
      </c>
      <c r="J467" s="2">
        <v>0</v>
      </c>
      <c r="K467" s="2">
        <v>0</v>
      </c>
      <c r="L467" s="2">
        <v>0</v>
      </c>
      <c r="M467" s="7">
        <f t="shared" si="50"/>
        <v>150</v>
      </c>
      <c r="N467" s="2" t="s">
        <v>1308</v>
      </c>
      <c r="O467" s="2">
        <v>0</v>
      </c>
      <c r="P467" s="2">
        <v>700.93</v>
      </c>
      <c r="Q467" s="2">
        <v>0</v>
      </c>
      <c r="R467" s="2">
        <v>0</v>
      </c>
      <c r="S467" s="4">
        <f t="shared" si="51"/>
        <v>700.93</v>
      </c>
      <c r="T467" s="2">
        <v>540</v>
      </c>
      <c r="U467" s="2">
        <v>0</v>
      </c>
      <c r="V467" s="2">
        <v>700.93</v>
      </c>
      <c r="W467" s="2">
        <v>100</v>
      </c>
      <c r="X467" s="2">
        <v>3.6</v>
      </c>
      <c r="Y467" s="2" t="s">
        <v>1309</v>
      </c>
      <c r="Z467" s="2">
        <v>3.6</v>
      </c>
      <c r="AA467" s="2">
        <v>0</v>
      </c>
      <c r="AB467" s="2">
        <v>0</v>
      </c>
      <c r="AC467" s="2" t="s">
        <v>149</v>
      </c>
      <c r="AD467" s="6">
        <f t="shared" si="52"/>
        <v>4.6728666666666667</v>
      </c>
      <c r="AE467" s="6">
        <f t="shared" si="53"/>
        <v>1.0728666666666666</v>
      </c>
      <c r="AF467" s="7">
        <f t="shared" si="54"/>
        <v>540</v>
      </c>
      <c r="AG467" s="6">
        <f t="shared" si="55"/>
        <v>160.92999999999995</v>
      </c>
    </row>
    <row r="468" spans="1:33">
      <c r="A468" s="1" t="s">
        <v>2571</v>
      </c>
      <c r="B468" s="2" t="s">
        <v>1385</v>
      </c>
      <c r="C468" s="2" t="s">
        <v>1386</v>
      </c>
      <c r="D468" s="3" t="s">
        <v>2591</v>
      </c>
      <c r="E468" s="3" t="s">
        <v>1377</v>
      </c>
      <c r="F468" s="2" t="s">
        <v>1387</v>
      </c>
      <c r="G468" s="2" t="s">
        <v>38</v>
      </c>
      <c r="H468" s="2">
        <v>10</v>
      </c>
      <c r="I468" s="2">
        <v>0</v>
      </c>
      <c r="J468" s="2">
        <v>0</v>
      </c>
      <c r="K468" s="2">
        <v>0</v>
      </c>
      <c r="L468" s="2">
        <v>0</v>
      </c>
      <c r="M468" s="7">
        <f t="shared" si="50"/>
        <v>10</v>
      </c>
      <c r="N468" s="2" t="s">
        <v>1308</v>
      </c>
      <c r="O468" s="2">
        <v>46.73</v>
      </c>
      <c r="P468" s="2">
        <v>0</v>
      </c>
      <c r="Q468" s="2">
        <v>0</v>
      </c>
      <c r="R468" s="2">
        <v>0</v>
      </c>
      <c r="S468" s="4">
        <f t="shared" si="51"/>
        <v>46.73</v>
      </c>
      <c r="T468" s="2">
        <v>36</v>
      </c>
      <c r="U468" s="2">
        <v>0</v>
      </c>
      <c r="V468" s="2">
        <v>25.73</v>
      </c>
      <c r="W468" s="2">
        <v>55.06</v>
      </c>
      <c r="X468" s="2">
        <v>3.6</v>
      </c>
      <c r="Y468" s="2" t="s">
        <v>1309</v>
      </c>
      <c r="Z468" s="2">
        <v>3.6</v>
      </c>
      <c r="AA468" s="2">
        <v>0</v>
      </c>
      <c r="AB468" s="2">
        <v>0</v>
      </c>
      <c r="AC468" s="5">
        <v>44531</v>
      </c>
      <c r="AD468" s="6">
        <f t="shared" si="52"/>
        <v>4.673</v>
      </c>
      <c r="AE468" s="6">
        <f t="shared" si="53"/>
        <v>1.073</v>
      </c>
      <c r="AF468" s="7">
        <f t="shared" si="54"/>
        <v>36</v>
      </c>
      <c r="AG468" s="6">
        <f t="shared" si="55"/>
        <v>10.729999999999997</v>
      </c>
    </row>
    <row r="469" spans="1:33">
      <c r="A469" s="1" t="s">
        <v>2571</v>
      </c>
      <c r="B469" s="2" t="s">
        <v>1385</v>
      </c>
      <c r="C469" s="2" t="s">
        <v>1386</v>
      </c>
      <c r="D469" s="3" t="s">
        <v>2591</v>
      </c>
      <c r="E469" s="3" t="s">
        <v>1377</v>
      </c>
      <c r="F469" s="2" t="s">
        <v>1387</v>
      </c>
      <c r="G469" s="2" t="s">
        <v>145</v>
      </c>
      <c r="H469" s="2">
        <v>200</v>
      </c>
      <c r="I469" s="2">
        <v>0</v>
      </c>
      <c r="J469" s="2">
        <v>0</v>
      </c>
      <c r="K469" s="2">
        <v>0</v>
      </c>
      <c r="L469" s="2">
        <v>0</v>
      </c>
      <c r="M469" s="7">
        <f t="shared" si="50"/>
        <v>200</v>
      </c>
      <c r="N469" s="2" t="s">
        <v>1308</v>
      </c>
      <c r="O469" s="2">
        <v>933.17</v>
      </c>
      <c r="P469" s="2">
        <v>0</v>
      </c>
      <c r="Q469" s="2">
        <v>0</v>
      </c>
      <c r="R469" s="2">
        <v>0</v>
      </c>
      <c r="S469" s="4">
        <f t="shared" si="51"/>
        <v>933.17</v>
      </c>
      <c r="T469" s="2">
        <v>720</v>
      </c>
      <c r="U469" s="2">
        <v>0</v>
      </c>
      <c r="V469" s="2">
        <v>511.17</v>
      </c>
      <c r="W469" s="2">
        <v>54.78</v>
      </c>
      <c r="X469" s="2">
        <v>3.6</v>
      </c>
      <c r="Y469" s="2" t="s">
        <v>1309</v>
      </c>
      <c r="Z469" s="2">
        <v>3.6</v>
      </c>
      <c r="AA469" s="2">
        <v>0</v>
      </c>
      <c r="AB469" s="2">
        <v>0</v>
      </c>
      <c r="AC469" s="5">
        <v>44531</v>
      </c>
      <c r="AD469" s="6">
        <f t="shared" si="52"/>
        <v>4.6658499999999998</v>
      </c>
      <c r="AE469" s="6">
        <f t="shared" si="53"/>
        <v>1.0658499999999997</v>
      </c>
      <c r="AF469" s="7">
        <f t="shared" si="54"/>
        <v>720</v>
      </c>
      <c r="AG469" s="6">
        <f t="shared" si="55"/>
        <v>213.16999999999996</v>
      </c>
    </row>
    <row r="470" spans="1:33">
      <c r="A470" s="1" t="s">
        <v>2570</v>
      </c>
      <c r="B470" s="2" t="s">
        <v>1426</v>
      </c>
      <c r="C470" s="2" t="s">
        <v>1427</v>
      </c>
      <c r="D470" s="3" t="s">
        <v>2591</v>
      </c>
      <c r="E470" s="3" t="s">
        <v>1377</v>
      </c>
      <c r="F470" s="2" t="s">
        <v>1428</v>
      </c>
      <c r="G470" s="2" t="s">
        <v>131</v>
      </c>
      <c r="H470" s="2">
        <v>50</v>
      </c>
      <c r="I470" s="2">
        <v>0</v>
      </c>
      <c r="J470" s="2">
        <v>0</v>
      </c>
      <c r="K470" s="2">
        <v>0</v>
      </c>
      <c r="L470" s="2">
        <v>0</v>
      </c>
      <c r="M470" s="7">
        <f t="shared" si="50"/>
        <v>50</v>
      </c>
      <c r="N470" s="2" t="s">
        <v>1308</v>
      </c>
      <c r="O470" s="2">
        <v>1000</v>
      </c>
      <c r="P470" s="2">
        <v>0</v>
      </c>
      <c r="Q470" s="2">
        <v>0</v>
      </c>
      <c r="R470" s="2">
        <v>0</v>
      </c>
      <c r="S470" s="4">
        <f t="shared" si="51"/>
        <v>1000</v>
      </c>
      <c r="T470" s="2">
        <v>275.5</v>
      </c>
      <c r="U470" s="2">
        <v>0</v>
      </c>
      <c r="V470" s="2">
        <v>724.5</v>
      </c>
      <c r="W470" s="2">
        <v>72.45</v>
      </c>
      <c r="X470" s="2">
        <v>5.51</v>
      </c>
      <c r="Y470" s="2" t="s">
        <v>1309</v>
      </c>
      <c r="Z470" s="2">
        <v>5.51</v>
      </c>
      <c r="AA470" s="2">
        <v>0</v>
      </c>
      <c r="AB470" s="2">
        <v>0</v>
      </c>
      <c r="AC470" s="5">
        <v>44438</v>
      </c>
      <c r="AD470" s="6">
        <f t="shared" si="52"/>
        <v>20</v>
      </c>
      <c r="AE470" s="6">
        <f t="shared" si="53"/>
        <v>14.49</v>
      </c>
      <c r="AF470" s="7">
        <f t="shared" si="54"/>
        <v>275.5</v>
      </c>
      <c r="AG470" s="6">
        <f t="shared" si="55"/>
        <v>724.5</v>
      </c>
    </row>
    <row r="471" spans="1:33">
      <c r="A471" s="1" t="s">
        <v>2572</v>
      </c>
      <c r="B471" s="2" t="s">
        <v>1403</v>
      </c>
      <c r="C471" s="2" t="s">
        <v>1404</v>
      </c>
      <c r="D471" s="3" t="s">
        <v>2591</v>
      </c>
      <c r="E471" s="3" t="s">
        <v>1377</v>
      </c>
      <c r="F471" s="2" t="s">
        <v>2352</v>
      </c>
      <c r="G471" s="2" t="s">
        <v>145</v>
      </c>
      <c r="H471" s="2">
        <v>1100</v>
      </c>
      <c r="I471" s="2">
        <v>600</v>
      </c>
      <c r="J471" s="2">
        <v>0</v>
      </c>
      <c r="K471" s="2">
        <v>0</v>
      </c>
      <c r="L471" s="2">
        <v>0</v>
      </c>
      <c r="M471" s="7">
        <f t="shared" si="50"/>
        <v>1700</v>
      </c>
      <c r="N471" s="2" t="s">
        <v>1308</v>
      </c>
      <c r="O471" s="2">
        <v>2052.8000000000002</v>
      </c>
      <c r="P471" s="2">
        <v>1121.32</v>
      </c>
      <c r="Q471" s="2">
        <v>0</v>
      </c>
      <c r="R471" s="2">
        <v>0</v>
      </c>
      <c r="S471" s="4">
        <f t="shared" si="51"/>
        <v>3174.12</v>
      </c>
      <c r="T471" s="2">
        <v>2397</v>
      </c>
      <c r="U471" s="2">
        <v>0</v>
      </c>
      <c r="V471" s="2">
        <v>966.12</v>
      </c>
      <c r="W471" s="2">
        <v>30.44</v>
      </c>
      <c r="X471" s="2">
        <v>1.41</v>
      </c>
      <c r="Y471" s="2" t="s">
        <v>1309</v>
      </c>
      <c r="Z471" s="2">
        <v>1.41</v>
      </c>
      <c r="AA471" s="2">
        <v>0</v>
      </c>
      <c r="AB471" s="2">
        <v>0</v>
      </c>
      <c r="AC471" s="5">
        <v>44457</v>
      </c>
      <c r="AD471" s="6">
        <f t="shared" si="52"/>
        <v>1.8671294117647059</v>
      </c>
      <c r="AE471" s="6">
        <f t="shared" si="53"/>
        <v>0.45712941176470601</v>
      </c>
      <c r="AF471" s="7">
        <f t="shared" si="54"/>
        <v>2397</v>
      </c>
      <c r="AG471" s="6">
        <f t="shared" si="55"/>
        <v>777.11999999999989</v>
      </c>
    </row>
    <row r="472" spans="1:33">
      <c r="A472" s="1" t="s">
        <v>2572</v>
      </c>
      <c r="B472" s="2" t="s">
        <v>1403</v>
      </c>
      <c r="C472" s="2" t="s">
        <v>1404</v>
      </c>
      <c r="D472" s="3" t="s">
        <v>2591</v>
      </c>
      <c r="E472" s="3" t="s">
        <v>1377</v>
      </c>
      <c r="F472" s="2" t="s">
        <v>1405</v>
      </c>
      <c r="G472" s="2" t="s">
        <v>134</v>
      </c>
      <c r="H472" s="2">
        <v>0</v>
      </c>
      <c r="I472" s="2">
        <v>250</v>
      </c>
      <c r="J472" s="2">
        <v>0</v>
      </c>
      <c r="K472" s="2">
        <v>0</v>
      </c>
      <c r="L472" s="2">
        <v>0</v>
      </c>
      <c r="M472" s="7">
        <f t="shared" si="50"/>
        <v>250</v>
      </c>
      <c r="N472" s="2" t="s">
        <v>1308</v>
      </c>
      <c r="O472" s="2">
        <v>0</v>
      </c>
      <c r="P472" s="2">
        <v>467.29</v>
      </c>
      <c r="Q472" s="2">
        <v>0</v>
      </c>
      <c r="R472" s="2">
        <v>0</v>
      </c>
      <c r="S472" s="4">
        <f t="shared" si="51"/>
        <v>467.29</v>
      </c>
      <c r="T472" s="2">
        <v>352.5</v>
      </c>
      <c r="U472" s="2">
        <v>0</v>
      </c>
      <c r="V472" s="2">
        <v>467.29</v>
      </c>
      <c r="W472" s="2">
        <v>100</v>
      </c>
      <c r="X472" s="2">
        <v>1.41</v>
      </c>
      <c r="Y472" s="2" t="s">
        <v>1309</v>
      </c>
      <c r="Z472" s="2">
        <v>1.41</v>
      </c>
      <c r="AA472" s="2">
        <v>0</v>
      </c>
      <c r="AB472" s="2">
        <v>0</v>
      </c>
      <c r="AC472" s="2" t="s">
        <v>30</v>
      </c>
      <c r="AD472" s="6">
        <f t="shared" si="52"/>
        <v>1.8691600000000002</v>
      </c>
      <c r="AE472" s="6">
        <f t="shared" si="53"/>
        <v>0.45916000000000023</v>
      </c>
      <c r="AF472" s="7">
        <f t="shared" si="54"/>
        <v>352.5</v>
      </c>
      <c r="AG472" s="6">
        <f t="shared" si="55"/>
        <v>114.79000000000002</v>
      </c>
    </row>
    <row r="473" spans="1:33">
      <c r="A473" s="1" t="s">
        <v>2568</v>
      </c>
      <c r="B473" s="2" t="s">
        <v>1545</v>
      </c>
      <c r="C473" s="2" t="s">
        <v>1546</v>
      </c>
      <c r="D473" s="3" t="s">
        <v>2591</v>
      </c>
      <c r="E473" s="3" t="s">
        <v>1377</v>
      </c>
      <c r="F473" s="2" t="s">
        <v>1544</v>
      </c>
      <c r="G473" s="2" t="s">
        <v>84</v>
      </c>
      <c r="H473" s="2">
        <v>100</v>
      </c>
      <c r="I473" s="2">
        <v>0</v>
      </c>
      <c r="J473" s="2">
        <v>0</v>
      </c>
      <c r="K473" s="2">
        <v>0</v>
      </c>
      <c r="L473" s="2">
        <v>0</v>
      </c>
      <c r="M473" s="7">
        <f t="shared" si="50"/>
        <v>100</v>
      </c>
      <c r="N473" s="2" t="s">
        <v>1308</v>
      </c>
      <c r="O473" s="2">
        <v>93.46</v>
      </c>
      <c r="P473" s="2">
        <v>0</v>
      </c>
      <c r="Q473" s="2">
        <v>0</v>
      </c>
      <c r="R473" s="2">
        <v>0</v>
      </c>
      <c r="S473" s="4">
        <f t="shared" si="51"/>
        <v>93.46</v>
      </c>
      <c r="T473" s="2">
        <v>0</v>
      </c>
      <c r="U473" s="2">
        <v>0</v>
      </c>
      <c r="V473" s="2">
        <v>93.46</v>
      </c>
      <c r="W473" s="2">
        <v>100</v>
      </c>
      <c r="X473" s="2">
        <v>0</v>
      </c>
      <c r="Y473" s="2" t="s">
        <v>1309</v>
      </c>
      <c r="Z473" s="2">
        <v>0.5</v>
      </c>
      <c r="AA473" s="2">
        <v>102</v>
      </c>
      <c r="AB473" s="2">
        <v>0</v>
      </c>
      <c r="AC473" s="2" t="s">
        <v>149</v>
      </c>
      <c r="AD473" s="6">
        <f t="shared" si="52"/>
        <v>0.93459999999999999</v>
      </c>
      <c r="AE473" s="6">
        <f t="shared" si="53"/>
        <v>0.43459999999999999</v>
      </c>
      <c r="AF473" s="7">
        <f t="shared" si="54"/>
        <v>50</v>
      </c>
      <c r="AG473" s="6">
        <f t="shared" si="55"/>
        <v>43.459999999999994</v>
      </c>
    </row>
    <row r="474" spans="1:33">
      <c r="A474" s="1" t="s">
        <v>2568</v>
      </c>
      <c r="B474" s="2" t="s">
        <v>1547</v>
      </c>
      <c r="C474" s="2" t="s">
        <v>1548</v>
      </c>
      <c r="D474" s="3" t="s">
        <v>2591</v>
      </c>
      <c r="E474" s="3" t="s">
        <v>1377</v>
      </c>
      <c r="F474" s="2" t="s">
        <v>1549</v>
      </c>
      <c r="G474" s="2" t="s">
        <v>250</v>
      </c>
      <c r="H474" s="2">
        <v>100</v>
      </c>
      <c r="I474" s="2">
        <v>0</v>
      </c>
      <c r="J474" s="2">
        <v>0</v>
      </c>
      <c r="K474" s="2">
        <v>0</v>
      </c>
      <c r="L474" s="2">
        <v>0</v>
      </c>
      <c r="M474" s="7">
        <f t="shared" si="50"/>
        <v>100</v>
      </c>
      <c r="N474" s="2" t="s">
        <v>1308</v>
      </c>
      <c r="O474" s="2">
        <v>93.39</v>
      </c>
      <c r="P474" s="2">
        <v>0</v>
      </c>
      <c r="Q474" s="2">
        <v>0</v>
      </c>
      <c r="R474" s="2">
        <v>0</v>
      </c>
      <c r="S474" s="4">
        <f t="shared" si="51"/>
        <v>93.39</v>
      </c>
      <c r="T474" s="2">
        <v>0</v>
      </c>
      <c r="U474" s="2">
        <v>0</v>
      </c>
      <c r="V474" s="2">
        <v>93.39</v>
      </c>
      <c r="W474" s="2">
        <v>100</v>
      </c>
      <c r="X474" s="2">
        <v>0</v>
      </c>
      <c r="Y474" s="2" t="s">
        <v>1309</v>
      </c>
      <c r="Z474" s="2">
        <v>0.5</v>
      </c>
      <c r="AA474" s="2">
        <v>103</v>
      </c>
      <c r="AB474" s="2">
        <v>0</v>
      </c>
      <c r="AC474" s="2" t="s">
        <v>149</v>
      </c>
      <c r="AD474" s="6">
        <f t="shared" si="52"/>
        <v>0.93389999999999995</v>
      </c>
      <c r="AE474" s="6">
        <f t="shared" si="53"/>
        <v>0.43389999999999995</v>
      </c>
      <c r="AF474" s="7">
        <f t="shared" si="54"/>
        <v>50</v>
      </c>
      <c r="AG474" s="6">
        <f t="shared" si="55"/>
        <v>43.39</v>
      </c>
    </row>
    <row r="475" spans="1:33">
      <c r="A475" s="1" t="s">
        <v>2571</v>
      </c>
      <c r="B475" s="2" t="s">
        <v>1485</v>
      </c>
      <c r="C475" s="2" t="s">
        <v>1486</v>
      </c>
      <c r="D475" s="3" t="s">
        <v>2591</v>
      </c>
      <c r="E475" s="3" t="s">
        <v>1377</v>
      </c>
      <c r="F475" s="2" t="s">
        <v>1487</v>
      </c>
      <c r="G475" s="2" t="s">
        <v>131</v>
      </c>
      <c r="H475" s="2">
        <v>200</v>
      </c>
      <c r="I475" s="2">
        <v>200</v>
      </c>
      <c r="J475" s="2">
        <v>0</v>
      </c>
      <c r="K475" s="2">
        <v>0</v>
      </c>
      <c r="L475" s="2">
        <v>0</v>
      </c>
      <c r="M475" s="7">
        <f t="shared" si="50"/>
        <v>400</v>
      </c>
      <c r="N475" s="2" t="s">
        <v>1308</v>
      </c>
      <c r="O475" s="2">
        <v>186.61</v>
      </c>
      <c r="P475" s="2">
        <v>186.84</v>
      </c>
      <c r="Q475" s="2">
        <v>0</v>
      </c>
      <c r="R475" s="2">
        <v>0</v>
      </c>
      <c r="S475" s="4">
        <f t="shared" si="51"/>
        <v>373.45000000000005</v>
      </c>
      <c r="T475" s="2">
        <v>244</v>
      </c>
      <c r="U475" s="2">
        <v>0</v>
      </c>
      <c r="V475" s="2">
        <v>373.45</v>
      </c>
      <c r="W475" s="2">
        <v>100</v>
      </c>
      <c r="X475" s="2">
        <v>0.61</v>
      </c>
      <c r="Y475" s="2" t="s">
        <v>1309</v>
      </c>
      <c r="Z475" s="2">
        <v>0.61</v>
      </c>
      <c r="AA475" s="2">
        <v>0</v>
      </c>
      <c r="AB475" s="2">
        <v>0</v>
      </c>
      <c r="AC475" s="2" t="s">
        <v>30</v>
      </c>
      <c r="AD475" s="6">
        <f t="shared" si="52"/>
        <v>0.93362500000000015</v>
      </c>
      <c r="AE475" s="6">
        <f t="shared" si="53"/>
        <v>0.32362500000000016</v>
      </c>
      <c r="AF475" s="7">
        <f t="shared" si="54"/>
        <v>244</v>
      </c>
      <c r="AG475" s="6">
        <f t="shared" si="55"/>
        <v>129.45000000000005</v>
      </c>
    </row>
    <row r="476" spans="1:33">
      <c r="A476" s="1" t="s">
        <v>2573</v>
      </c>
      <c r="B476" s="2" t="s">
        <v>1490</v>
      </c>
      <c r="C476" s="2" t="s">
        <v>1491</v>
      </c>
      <c r="D476" s="3" t="s">
        <v>2591</v>
      </c>
      <c r="E476" s="3" t="s">
        <v>1377</v>
      </c>
      <c r="F476" s="2" t="s">
        <v>937</v>
      </c>
      <c r="G476" s="2" t="s">
        <v>62</v>
      </c>
      <c r="H476" s="2">
        <v>100</v>
      </c>
      <c r="I476" s="2">
        <v>0</v>
      </c>
      <c r="J476" s="2">
        <v>0</v>
      </c>
      <c r="K476" s="2">
        <v>0</v>
      </c>
      <c r="L476" s="2">
        <v>0</v>
      </c>
      <c r="M476" s="7">
        <f t="shared" si="50"/>
        <v>100</v>
      </c>
      <c r="N476" s="2" t="s">
        <v>1308</v>
      </c>
      <c r="O476" s="2">
        <v>93.4</v>
      </c>
      <c r="P476" s="2">
        <v>0</v>
      </c>
      <c r="Q476" s="2">
        <v>0</v>
      </c>
      <c r="R476" s="2">
        <v>0</v>
      </c>
      <c r="S476" s="4">
        <f t="shared" si="51"/>
        <v>93.4</v>
      </c>
      <c r="T476" s="2">
        <v>52</v>
      </c>
      <c r="U476" s="2">
        <v>0</v>
      </c>
      <c r="V476" s="2">
        <v>93.4</v>
      </c>
      <c r="W476" s="2">
        <v>100</v>
      </c>
      <c r="X476" s="2">
        <v>0.52</v>
      </c>
      <c r="Y476" s="2" t="s">
        <v>1309</v>
      </c>
      <c r="Z476" s="2">
        <v>0.52</v>
      </c>
      <c r="AA476" s="2">
        <v>0</v>
      </c>
      <c r="AB476" s="2">
        <v>0</v>
      </c>
      <c r="AC476" s="2" t="s">
        <v>149</v>
      </c>
      <c r="AD476" s="6">
        <f t="shared" si="52"/>
        <v>0.93400000000000005</v>
      </c>
      <c r="AE476" s="6">
        <f t="shared" si="53"/>
        <v>0.41400000000000003</v>
      </c>
      <c r="AF476" s="7">
        <f t="shared" si="54"/>
        <v>52</v>
      </c>
      <c r="AG476" s="6">
        <f t="shared" si="55"/>
        <v>41.400000000000006</v>
      </c>
    </row>
    <row r="477" spans="1:33">
      <c r="A477" s="1" t="s">
        <v>2576</v>
      </c>
      <c r="B477" s="2" t="s">
        <v>1490</v>
      </c>
      <c r="C477" s="2" t="s">
        <v>1491</v>
      </c>
      <c r="D477" s="3" t="s">
        <v>2591</v>
      </c>
      <c r="E477" s="3" t="s">
        <v>1377</v>
      </c>
      <c r="F477" s="2" t="s">
        <v>2462</v>
      </c>
      <c r="G477" s="2" t="s">
        <v>55</v>
      </c>
      <c r="H477" s="2">
        <v>350</v>
      </c>
      <c r="I477" s="2">
        <v>0</v>
      </c>
      <c r="J477" s="2">
        <v>0</v>
      </c>
      <c r="K477" s="2">
        <v>0</v>
      </c>
      <c r="L477" s="2">
        <v>0</v>
      </c>
      <c r="M477" s="7">
        <f t="shared" si="50"/>
        <v>350</v>
      </c>
      <c r="N477" s="2" t="s">
        <v>1308</v>
      </c>
      <c r="O477" s="2">
        <v>327.11</v>
      </c>
      <c r="P477" s="2">
        <v>0</v>
      </c>
      <c r="Q477" s="2">
        <v>0</v>
      </c>
      <c r="R477" s="2">
        <v>0</v>
      </c>
      <c r="S477" s="4">
        <f t="shared" si="51"/>
        <v>327.11</v>
      </c>
      <c r="T477" s="2">
        <v>182</v>
      </c>
      <c r="U477" s="2">
        <v>0</v>
      </c>
      <c r="V477" s="2">
        <v>209.61</v>
      </c>
      <c r="W477" s="2">
        <v>64.08</v>
      </c>
      <c r="X477" s="2">
        <v>0.52</v>
      </c>
      <c r="Y477" s="2" t="s">
        <v>1309</v>
      </c>
      <c r="Z477" s="2">
        <v>0.52</v>
      </c>
      <c r="AA477" s="2">
        <v>0</v>
      </c>
      <c r="AB477" s="2">
        <v>0</v>
      </c>
      <c r="AC477" s="2" t="s">
        <v>30</v>
      </c>
      <c r="AD477" s="6">
        <f t="shared" si="52"/>
        <v>0.93459999999999999</v>
      </c>
      <c r="AE477" s="6">
        <f t="shared" si="53"/>
        <v>0.41459999999999997</v>
      </c>
      <c r="AF477" s="7">
        <f t="shared" si="54"/>
        <v>182</v>
      </c>
      <c r="AG477" s="6">
        <f t="shared" si="55"/>
        <v>145.11000000000001</v>
      </c>
    </row>
    <row r="478" spans="1:33">
      <c r="A478" s="1" t="s">
        <v>2576</v>
      </c>
      <c r="B478" s="2" t="s">
        <v>1490</v>
      </c>
      <c r="C478" s="2" t="s">
        <v>1491</v>
      </c>
      <c r="D478" s="3" t="s">
        <v>2591</v>
      </c>
      <c r="E478" s="3" t="s">
        <v>1377</v>
      </c>
      <c r="F478" s="2" t="s">
        <v>1150</v>
      </c>
      <c r="G478" s="2" t="s">
        <v>131</v>
      </c>
      <c r="H478" s="2">
        <v>400</v>
      </c>
      <c r="I478" s="2">
        <v>500</v>
      </c>
      <c r="J478" s="2">
        <v>0</v>
      </c>
      <c r="K478" s="2">
        <v>0</v>
      </c>
      <c r="L478" s="2">
        <v>0</v>
      </c>
      <c r="M478" s="7">
        <f t="shared" si="50"/>
        <v>900</v>
      </c>
      <c r="N478" s="2" t="s">
        <v>1308</v>
      </c>
      <c r="O478" s="2">
        <v>373.83</v>
      </c>
      <c r="P478" s="2">
        <v>467.29</v>
      </c>
      <c r="Q478" s="2">
        <v>0</v>
      </c>
      <c r="R478" s="2">
        <v>0</v>
      </c>
      <c r="S478" s="4">
        <f t="shared" si="51"/>
        <v>841.12</v>
      </c>
      <c r="T478" s="2">
        <v>468</v>
      </c>
      <c r="U478" s="2">
        <v>0</v>
      </c>
      <c r="V478" s="2">
        <v>841.12</v>
      </c>
      <c r="W478" s="2">
        <v>100</v>
      </c>
      <c r="X478" s="2">
        <v>0.52</v>
      </c>
      <c r="Y478" s="2" t="s">
        <v>1309</v>
      </c>
      <c r="Z478" s="2">
        <v>0.52</v>
      </c>
      <c r="AA478" s="2">
        <v>0</v>
      </c>
      <c r="AB478" s="2">
        <v>0</v>
      </c>
      <c r="AC478" s="2" t="s">
        <v>30</v>
      </c>
      <c r="AD478" s="6">
        <f t="shared" si="52"/>
        <v>0.93457777777777773</v>
      </c>
      <c r="AE478" s="6">
        <f t="shared" si="53"/>
        <v>0.41457777777777771</v>
      </c>
      <c r="AF478" s="7">
        <f t="shared" si="54"/>
        <v>468</v>
      </c>
      <c r="AG478" s="6">
        <f t="shared" si="55"/>
        <v>373.12</v>
      </c>
    </row>
    <row r="479" spans="1:33">
      <c r="A479" s="1" t="s">
        <v>2576</v>
      </c>
      <c r="B479" s="2" t="s">
        <v>1440</v>
      </c>
      <c r="C479" s="2" t="s">
        <v>1441</v>
      </c>
      <c r="D479" s="3" t="s">
        <v>2591</v>
      </c>
      <c r="E479" s="3" t="s">
        <v>1377</v>
      </c>
      <c r="F479" s="2" t="s">
        <v>1442</v>
      </c>
      <c r="G479" s="2" t="s">
        <v>103</v>
      </c>
      <c r="H479" s="2">
        <v>30</v>
      </c>
      <c r="I479" s="2">
        <v>0</v>
      </c>
      <c r="J479" s="2">
        <v>0</v>
      </c>
      <c r="K479" s="2">
        <v>0</v>
      </c>
      <c r="L479" s="2">
        <v>0</v>
      </c>
      <c r="M479" s="7">
        <f t="shared" si="50"/>
        <v>30</v>
      </c>
      <c r="N479" s="2" t="s">
        <v>1308</v>
      </c>
      <c r="O479" s="2">
        <v>42.06</v>
      </c>
      <c r="P479" s="2">
        <v>0</v>
      </c>
      <c r="Q479" s="2">
        <v>0</v>
      </c>
      <c r="R479" s="2">
        <v>0</v>
      </c>
      <c r="S479" s="4">
        <f t="shared" si="51"/>
        <v>42.06</v>
      </c>
      <c r="T479" s="2">
        <v>22.5</v>
      </c>
      <c r="U479" s="2">
        <v>0</v>
      </c>
      <c r="V479" s="2">
        <v>42.06</v>
      </c>
      <c r="W479" s="2">
        <v>100</v>
      </c>
      <c r="X479" s="2">
        <v>0.75</v>
      </c>
      <c r="Y479" s="2" t="s">
        <v>1309</v>
      </c>
      <c r="Z479" s="2">
        <v>0.75</v>
      </c>
      <c r="AA479" s="2">
        <v>0</v>
      </c>
      <c r="AB479" s="2">
        <v>0</v>
      </c>
      <c r="AC479" s="2" t="s">
        <v>149</v>
      </c>
      <c r="AD479" s="6">
        <f t="shared" si="52"/>
        <v>1.4020000000000001</v>
      </c>
      <c r="AE479" s="6">
        <f t="shared" si="53"/>
        <v>0.65200000000000014</v>
      </c>
      <c r="AF479" s="7">
        <f t="shared" si="54"/>
        <v>22.5</v>
      </c>
      <c r="AG479" s="6">
        <f t="shared" si="55"/>
        <v>19.560000000000002</v>
      </c>
    </row>
    <row r="480" spans="1:33">
      <c r="A480" s="1" t="s">
        <v>2575</v>
      </c>
      <c r="B480" s="2" t="s">
        <v>1488</v>
      </c>
      <c r="C480" s="2" t="s">
        <v>1489</v>
      </c>
      <c r="D480" s="3" t="s">
        <v>2591</v>
      </c>
      <c r="E480" s="3" t="s">
        <v>1377</v>
      </c>
      <c r="F480" s="2" t="s">
        <v>972</v>
      </c>
      <c r="G480" s="2" t="s">
        <v>38</v>
      </c>
      <c r="H480" s="2">
        <v>100</v>
      </c>
      <c r="I480" s="2">
        <v>0</v>
      </c>
      <c r="J480" s="2">
        <v>0</v>
      </c>
      <c r="K480" s="2">
        <v>0</v>
      </c>
      <c r="L480" s="2">
        <v>0</v>
      </c>
      <c r="M480" s="7">
        <f t="shared" si="50"/>
        <v>100</v>
      </c>
      <c r="N480" s="2" t="s">
        <v>1308</v>
      </c>
      <c r="O480" s="2">
        <v>112.15</v>
      </c>
      <c r="P480" s="2">
        <v>0</v>
      </c>
      <c r="Q480" s="2">
        <v>0</v>
      </c>
      <c r="R480" s="2">
        <v>0</v>
      </c>
      <c r="S480" s="4">
        <f t="shared" si="51"/>
        <v>112.15</v>
      </c>
      <c r="T480" s="2">
        <v>63</v>
      </c>
      <c r="U480" s="2">
        <v>0</v>
      </c>
      <c r="V480" s="2">
        <v>112.15</v>
      </c>
      <c r="W480" s="2">
        <v>100</v>
      </c>
      <c r="X480" s="2">
        <v>0.63</v>
      </c>
      <c r="Y480" s="2" t="s">
        <v>1309</v>
      </c>
      <c r="Z480" s="2">
        <v>0.63</v>
      </c>
      <c r="AA480" s="2">
        <v>0</v>
      </c>
      <c r="AB480" s="2">
        <v>0</v>
      </c>
      <c r="AC480" s="5">
        <v>43936</v>
      </c>
      <c r="AD480" s="6">
        <f t="shared" si="52"/>
        <v>1.1215000000000002</v>
      </c>
      <c r="AE480" s="6">
        <f t="shared" si="53"/>
        <v>0.49150000000000016</v>
      </c>
      <c r="AF480" s="7">
        <f t="shared" si="54"/>
        <v>63</v>
      </c>
      <c r="AG480" s="6">
        <f t="shared" si="55"/>
        <v>49.150000000000006</v>
      </c>
    </row>
    <row r="481" spans="1:33">
      <c r="A481" s="1" t="s">
        <v>2573</v>
      </c>
      <c r="B481" s="2" t="s">
        <v>1488</v>
      </c>
      <c r="C481" s="2" t="s">
        <v>1489</v>
      </c>
      <c r="D481" s="3" t="s">
        <v>2591</v>
      </c>
      <c r="E481" s="3" t="s">
        <v>1377</v>
      </c>
      <c r="F481" s="2" t="s">
        <v>1022</v>
      </c>
      <c r="G481" s="2" t="s">
        <v>91</v>
      </c>
      <c r="H481" s="2">
        <v>0</v>
      </c>
      <c r="I481" s="2">
        <v>100</v>
      </c>
      <c r="J481" s="2">
        <v>0</v>
      </c>
      <c r="K481" s="2">
        <v>0</v>
      </c>
      <c r="L481" s="2">
        <v>0</v>
      </c>
      <c r="M481" s="7">
        <f t="shared" si="50"/>
        <v>100</v>
      </c>
      <c r="N481" s="2" t="s">
        <v>1308</v>
      </c>
      <c r="O481" s="2">
        <v>0</v>
      </c>
      <c r="P481" s="2">
        <v>93.43</v>
      </c>
      <c r="Q481" s="2">
        <v>0</v>
      </c>
      <c r="R481" s="2">
        <v>0</v>
      </c>
      <c r="S481" s="4">
        <f t="shared" si="51"/>
        <v>93.43</v>
      </c>
      <c r="T481" s="2">
        <v>63</v>
      </c>
      <c r="U481" s="2">
        <v>0</v>
      </c>
      <c r="V481" s="2">
        <v>93.43</v>
      </c>
      <c r="W481" s="2">
        <v>100</v>
      </c>
      <c r="X481" s="2">
        <v>0.63</v>
      </c>
      <c r="Y481" s="2" t="s">
        <v>1309</v>
      </c>
      <c r="Z481" s="2">
        <v>0.63</v>
      </c>
      <c r="AA481" s="2">
        <v>0</v>
      </c>
      <c r="AB481" s="2">
        <v>0</v>
      </c>
      <c r="AC481" s="2" t="s">
        <v>149</v>
      </c>
      <c r="AD481" s="6">
        <f t="shared" si="52"/>
        <v>0.93430000000000002</v>
      </c>
      <c r="AE481" s="6">
        <f t="shared" si="53"/>
        <v>0.30430000000000001</v>
      </c>
      <c r="AF481" s="7">
        <f t="shared" si="54"/>
        <v>63</v>
      </c>
      <c r="AG481" s="6">
        <f t="shared" si="55"/>
        <v>30.430000000000007</v>
      </c>
    </row>
    <row r="482" spans="1:33">
      <c r="A482" s="1" t="s">
        <v>2576</v>
      </c>
      <c r="B482" s="2" t="s">
        <v>1492</v>
      </c>
      <c r="C482" s="2" t="s">
        <v>1493</v>
      </c>
      <c r="D482" s="3" t="s">
        <v>2591</v>
      </c>
      <c r="E482" s="3" t="s">
        <v>1377</v>
      </c>
      <c r="F482" s="2" t="s">
        <v>1471</v>
      </c>
      <c r="G482" s="2" t="s">
        <v>47</v>
      </c>
      <c r="H482" s="2">
        <v>200</v>
      </c>
      <c r="I482" s="2">
        <v>0</v>
      </c>
      <c r="J482" s="2">
        <v>0</v>
      </c>
      <c r="K482" s="2">
        <v>0</v>
      </c>
      <c r="L482" s="2">
        <v>0</v>
      </c>
      <c r="M482" s="7">
        <f t="shared" si="50"/>
        <v>200</v>
      </c>
      <c r="N482" s="2" t="s">
        <v>1308</v>
      </c>
      <c r="O482" s="2">
        <v>186.92</v>
      </c>
      <c r="P482" s="2">
        <v>0</v>
      </c>
      <c r="Q482" s="2">
        <v>0</v>
      </c>
      <c r="R482" s="2">
        <v>0</v>
      </c>
      <c r="S482" s="4">
        <f t="shared" si="51"/>
        <v>186.92</v>
      </c>
      <c r="T482" s="2">
        <v>128</v>
      </c>
      <c r="U482" s="2">
        <v>0</v>
      </c>
      <c r="V482" s="2">
        <v>134.91999999999999</v>
      </c>
      <c r="W482" s="2">
        <v>72.180000000000007</v>
      </c>
      <c r="X482" s="2">
        <v>0.64</v>
      </c>
      <c r="Y482" s="2" t="s">
        <v>1309</v>
      </c>
      <c r="Z482" s="2">
        <v>0.64</v>
      </c>
      <c r="AA482" s="2">
        <v>0</v>
      </c>
      <c r="AB482" s="2">
        <v>0</v>
      </c>
      <c r="AC482" s="5">
        <v>43557</v>
      </c>
      <c r="AD482" s="6">
        <f t="shared" si="52"/>
        <v>0.93459999999999999</v>
      </c>
      <c r="AE482" s="6">
        <f t="shared" si="53"/>
        <v>0.29459999999999997</v>
      </c>
      <c r="AF482" s="7">
        <f t="shared" si="54"/>
        <v>128</v>
      </c>
      <c r="AG482" s="6">
        <f t="shared" si="55"/>
        <v>58.919999999999987</v>
      </c>
    </row>
    <row r="483" spans="1:33">
      <c r="A483" s="1" t="s">
        <v>2568</v>
      </c>
      <c r="B483" s="2" t="s">
        <v>1481</v>
      </c>
      <c r="C483" s="2" t="s">
        <v>1482</v>
      </c>
      <c r="D483" s="3" t="s">
        <v>2591</v>
      </c>
      <c r="E483" s="3" t="s">
        <v>1377</v>
      </c>
      <c r="F483" s="2" t="s">
        <v>1450</v>
      </c>
      <c r="G483" s="2" t="s">
        <v>131</v>
      </c>
      <c r="H483" s="2">
        <v>300</v>
      </c>
      <c r="I483" s="2">
        <v>0</v>
      </c>
      <c r="J483" s="2">
        <v>0</v>
      </c>
      <c r="K483" s="2">
        <v>0</v>
      </c>
      <c r="L483" s="2">
        <v>0</v>
      </c>
      <c r="M483" s="7">
        <f t="shared" si="50"/>
        <v>300</v>
      </c>
      <c r="N483" s="2" t="s">
        <v>1308</v>
      </c>
      <c r="O483" s="2">
        <v>279.26</v>
      </c>
      <c r="P483" s="2">
        <v>0</v>
      </c>
      <c r="Q483" s="2">
        <v>0</v>
      </c>
      <c r="R483" s="2">
        <v>0</v>
      </c>
      <c r="S483" s="4">
        <f t="shared" si="51"/>
        <v>279.26</v>
      </c>
      <c r="T483" s="2">
        <v>150</v>
      </c>
      <c r="U483" s="2">
        <v>0</v>
      </c>
      <c r="V483" s="2">
        <v>141.26</v>
      </c>
      <c r="W483" s="2">
        <v>50.58</v>
      </c>
      <c r="X483" s="2">
        <v>0.5</v>
      </c>
      <c r="Y483" s="2" t="s">
        <v>1309</v>
      </c>
      <c r="Z483" s="2">
        <v>0.5</v>
      </c>
      <c r="AA483" s="2">
        <v>0</v>
      </c>
      <c r="AB483" s="2">
        <v>0</v>
      </c>
      <c r="AC483" s="2" t="s">
        <v>2560</v>
      </c>
      <c r="AD483" s="6">
        <f t="shared" si="52"/>
        <v>0.93086666666666662</v>
      </c>
      <c r="AE483" s="6">
        <f t="shared" si="53"/>
        <v>0.43086666666666662</v>
      </c>
      <c r="AF483" s="7">
        <f t="shared" si="54"/>
        <v>150</v>
      </c>
      <c r="AG483" s="6">
        <f t="shared" si="55"/>
        <v>129.26</v>
      </c>
    </row>
    <row r="484" spans="1:33">
      <c r="A484" s="1" t="s">
        <v>2568</v>
      </c>
      <c r="B484" s="2" t="s">
        <v>1481</v>
      </c>
      <c r="C484" s="2" t="s">
        <v>1482</v>
      </c>
      <c r="D484" s="3" t="s">
        <v>2591</v>
      </c>
      <c r="E484" s="3" t="s">
        <v>1377</v>
      </c>
      <c r="F484" s="2" t="s">
        <v>1450</v>
      </c>
      <c r="G484" s="2" t="s">
        <v>84</v>
      </c>
      <c r="H484" s="2">
        <v>100</v>
      </c>
      <c r="I484" s="2">
        <v>0</v>
      </c>
      <c r="J484" s="2">
        <v>0</v>
      </c>
      <c r="K484" s="2">
        <v>0</v>
      </c>
      <c r="L484" s="2">
        <v>0</v>
      </c>
      <c r="M484" s="7">
        <f t="shared" si="50"/>
        <v>100</v>
      </c>
      <c r="N484" s="2" t="s">
        <v>1308</v>
      </c>
      <c r="O484" s="2">
        <v>99.91</v>
      </c>
      <c r="P484" s="2">
        <v>0</v>
      </c>
      <c r="Q484" s="2">
        <v>0</v>
      </c>
      <c r="R484" s="2">
        <v>0</v>
      </c>
      <c r="S484" s="4">
        <f t="shared" si="51"/>
        <v>99.91</v>
      </c>
      <c r="T484" s="2">
        <v>50</v>
      </c>
      <c r="U484" s="2">
        <v>0</v>
      </c>
      <c r="V484" s="2">
        <v>53.91</v>
      </c>
      <c r="W484" s="2">
        <v>53.96</v>
      </c>
      <c r="X484" s="2">
        <v>0.5</v>
      </c>
      <c r="Y484" s="2" t="s">
        <v>1309</v>
      </c>
      <c r="Z484" s="2">
        <v>0.5</v>
      </c>
      <c r="AA484" s="2">
        <v>0</v>
      </c>
      <c r="AB484" s="2">
        <v>0</v>
      </c>
      <c r="AC484" s="2" t="s">
        <v>30</v>
      </c>
      <c r="AD484" s="6">
        <f t="shared" si="52"/>
        <v>0.99909999999999999</v>
      </c>
      <c r="AE484" s="6">
        <f t="shared" si="53"/>
        <v>0.49909999999999999</v>
      </c>
      <c r="AF484" s="7">
        <f t="shared" si="54"/>
        <v>50</v>
      </c>
      <c r="AG484" s="6">
        <f t="shared" si="55"/>
        <v>49.91</v>
      </c>
    </row>
    <row r="485" spans="1:33">
      <c r="A485" s="1" t="s">
        <v>2571</v>
      </c>
      <c r="B485" s="2" t="s">
        <v>1481</v>
      </c>
      <c r="C485" s="2" t="s">
        <v>1482</v>
      </c>
      <c r="D485" s="3" t="s">
        <v>2591</v>
      </c>
      <c r="E485" s="3" t="s">
        <v>1377</v>
      </c>
      <c r="F485" s="2" t="s">
        <v>1387</v>
      </c>
      <c r="G485" s="2" t="s">
        <v>134</v>
      </c>
      <c r="H485" s="2">
        <v>300</v>
      </c>
      <c r="I485" s="2">
        <v>0</v>
      </c>
      <c r="J485" s="2">
        <v>0</v>
      </c>
      <c r="K485" s="2">
        <v>0</v>
      </c>
      <c r="L485" s="2">
        <v>0</v>
      </c>
      <c r="M485" s="7">
        <f t="shared" si="50"/>
        <v>300</v>
      </c>
      <c r="N485" s="2" t="s">
        <v>1308</v>
      </c>
      <c r="O485" s="2">
        <v>280.16000000000003</v>
      </c>
      <c r="P485" s="2">
        <v>0</v>
      </c>
      <c r="Q485" s="2">
        <v>0</v>
      </c>
      <c r="R485" s="2">
        <v>0</v>
      </c>
      <c r="S485" s="4">
        <f t="shared" si="51"/>
        <v>280.16000000000003</v>
      </c>
      <c r="T485" s="2">
        <v>150</v>
      </c>
      <c r="U485" s="2">
        <v>0</v>
      </c>
      <c r="V485" s="2">
        <v>142.16</v>
      </c>
      <c r="W485" s="2">
        <v>50.74</v>
      </c>
      <c r="X485" s="2">
        <v>0.5</v>
      </c>
      <c r="Y485" s="2" t="s">
        <v>1309</v>
      </c>
      <c r="Z485" s="2">
        <v>0.5</v>
      </c>
      <c r="AA485" s="2">
        <v>0</v>
      </c>
      <c r="AB485" s="2">
        <v>0</v>
      </c>
      <c r="AC485" s="2" t="s">
        <v>2330</v>
      </c>
      <c r="AD485" s="6">
        <f t="shared" si="52"/>
        <v>0.93386666666666673</v>
      </c>
      <c r="AE485" s="6">
        <f t="shared" si="53"/>
        <v>0.43386666666666673</v>
      </c>
      <c r="AF485" s="7">
        <f t="shared" si="54"/>
        <v>150</v>
      </c>
      <c r="AG485" s="6">
        <f t="shared" si="55"/>
        <v>130.16000000000003</v>
      </c>
    </row>
    <row r="486" spans="1:33">
      <c r="A486" s="1" t="s">
        <v>2571</v>
      </c>
      <c r="B486" s="2" t="s">
        <v>1481</v>
      </c>
      <c r="C486" s="2" t="s">
        <v>1482</v>
      </c>
      <c r="D486" s="3" t="s">
        <v>2591</v>
      </c>
      <c r="E486" s="3" t="s">
        <v>1377</v>
      </c>
      <c r="F486" s="2" t="s">
        <v>1387</v>
      </c>
      <c r="G486" s="2" t="s">
        <v>55</v>
      </c>
      <c r="H486" s="2">
        <v>900</v>
      </c>
      <c r="I486" s="2">
        <v>0</v>
      </c>
      <c r="J486" s="2">
        <v>0</v>
      </c>
      <c r="K486" s="2">
        <v>0</v>
      </c>
      <c r="L486" s="2">
        <v>0</v>
      </c>
      <c r="M486" s="7">
        <f t="shared" si="50"/>
        <v>900</v>
      </c>
      <c r="N486" s="2" t="s">
        <v>1308</v>
      </c>
      <c r="O486" s="2">
        <v>840.3</v>
      </c>
      <c r="P486" s="2">
        <v>0</v>
      </c>
      <c r="Q486" s="2">
        <v>0</v>
      </c>
      <c r="R486" s="2">
        <v>0</v>
      </c>
      <c r="S486" s="4">
        <f t="shared" si="51"/>
        <v>840.3</v>
      </c>
      <c r="T486" s="2">
        <v>450</v>
      </c>
      <c r="U486" s="2">
        <v>0</v>
      </c>
      <c r="V486" s="2">
        <v>426.3</v>
      </c>
      <c r="W486" s="2">
        <v>50.73</v>
      </c>
      <c r="X486" s="2">
        <v>0.5</v>
      </c>
      <c r="Y486" s="2" t="s">
        <v>1309</v>
      </c>
      <c r="Z486" s="2">
        <v>0.5</v>
      </c>
      <c r="AA486" s="2">
        <v>0</v>
      </c>
      <c r="AB486" s="2">
        <v>0</v>
      </c>
      <c r="AC486" s="2" t="s">
        <v>2512</v>
      </c>
      <c r="AD486" s="6">
        <f t="shared" si="52"/>
        <v>0.93366666666666664</v>
      </c>
      <c r="AE486" s="6">
        <f t="shared" si="53"/>
        <v>0.43366666666666664</v>
      </c>
      <c r="AF486" s="7">
        <f t="shared" si="54"/>
        <v>450</v>
      </c>
      <c r="AG486" s="6">
        <f t="shared" si="55"/>
        <v>390.29999999999995</v>
      </c>
    </row>
    <row r="487" spans="1:33">
      <c r="A487" s="1" t="s">
        <v>2572</v>
      </c>
      <c r="B487" s="2" t="s">
        <v>1479</v>
      </c>
      <c r="C487" s="2" t="s">
        <v>1480</v>
      </c>
      <c r="D487" s="3" t="s">
        <v>2591</v>
      </c>
      <c r="E487" s="3" t="s">
        <v>1377</v>
      </c>
      <c r="F487" s="2" t="s">
        <v>652</v>
      </c>
      <c r="G487" s="2" t="s">
        <v>84</v>
      </c>
      <c r="H487" s="2">
        <v>60</v>
      </c>
      <c r="I487" s="2">
        <v>200</v>
      </c>
      <c r="J487" s="2">
        <v>0</v>
      </c>
      <c r="K487" s="2">
        <v>0</v>
      </c>
      <c r="L487" s="2">
        <v>0</v>
      </c>
      <c r="M487" s="7">
        <f t="shared" si="50"/>
        <v>260</v>
      </c>
      <c r="N487" s="2" t="s">
        <v>1308</v>
      </c>
      <c r="O487" s="2">
        <v>100.61</v>
      </c>
      <c r="P487" s="2">
        <v>186.92</v>
      </c>
      <c r="Q487" s="2">
        <v>0</v>
      </c>
      <c r="R487" s="2">
        <v>0</v>
      </c>
      <c r="S487" s="4">
        <f t="shared" si="51"/>
        <v>287.52999999999997</v>
      </c>
      <c r="T487" s="2">
        <v>239.2</v>
      </c>
      <c r="U487" s="2">
        <v>0</v>
      </c>
      <c r="V487" s="2">
        <v>87.33</v>
      </c>
      <c r="W487" s="2">
        <v>30.37</v>
      </c>
      <c r="X487" s="2">
        <v>0.92</v>
      </c>
      <c r="Y487" s="2" t="s">
        <v>1309</v>
      </c>
      <c r="Z487" s="2">
        <v>0.92</v>
      </c>
      <c r="AA487" s="2">
        <v>0</v>
      </c>
      <c r="AB487" s="2">
        <v>0</v>
      </c>
      <c r="AC487" s="2" t="s">
        <v>149</v>
      </c>
      <c r="AD487" s="6">
        <f t="shared" si="52"/>
        <v>1.1058846153846154</v>
      </c>
      <c r="AE487" s="6">
        <f t="shared" si="53"/>
        <v>0.18588461538461531</v>
      </c>
      <c r="AF487" s="7">
        <f t="shared" si="54"/>
        <v>239.20000000000002</v>
      </c>
      <c r="AG487" s="6">
        <f t="shared" si="55"/>
        <v>48.329999999999956</v>
      </c>
    </row>
    <row r="488" spans="1:33">
      <c r="A488" s="1" t="s">
        <v>2573</v>
      </c>
      <c r="B488" s="2" t="s">
        <v>1479</v>
      </c>
      <c r="C488" s="2" t="s">
        <v>1480</v>
      </c>
      <c r="D488" s="3" t="s">
        <v>2591</v>
      </c>
      <c r="E488" s="3" t="s">
        <v>1377</v>
      </c>
      <c r="F488" s="2" t="s">
        <v>937</v>
      </c>
      <c r="G488" s="2" t="s">
        <v>50</v>
      </c>
      <c r="H488" s="2">
        <v>100</v>
      </c>
      <c r="I488" s="2">
        <v>0</v>
      </c>
      <c r="J488" s="2">
        <v>0</v>
      </c>
      <c r="K488" s="2">
        <v>0</v>
      </c>
      <c r="L488" s="2">
        <v>0</v>
      </c>
      <c r="M488" s="7">
        <f t="shared" si="50"/>
        <v>100</v>
      </c>
      <c r="N488" s="2" t="s">
        <v>1308</v>
      </c>
      <c r="O488" s="2">
        <v>93.39</v>
      </c>
      <c r="P488" s="2">
        <v>0</v>
      </c>
      <c r="Q488" s="2">
        <v>0</v>
      </c>
      <c r="R488" s="2">
        <v>0</v>
      </c>
      <c r="S488" s="4">
        <f t="shared" si="51"/>
        <v>93.39</v>
      </c>
      <c r="T488" s="2">
        <v>92</v>
      </c>
      <c r="U488" s="2">
        <v>0</v>
      </c>
      <c r="V488" s="2">
        <v>19.39</v>
      </c>
      <c r="W488" s="2">
        <v>20.76</v>
      </c>
      <c r="X488" s="2">
        <v>0.92</v>
      </c>
      <c r="Y488" s="2" t="s">
        <v>1309</v>
      </c>
      <c r="Z488" s="2">
        <v>0.92</v>
      </c>
      <c r="AA488" s="2">
        <v>0</v>
      </c>
      <c r="AB488" s="2">
        <v>0</v>
      </c>
      <c r="AC488" s="2" t="s">
        <v>30</v>
      </c>
      <c r="AD488" s="6">
        <f t="shared" si="52"/>
        <v>0.93389999999999995</v>
      </c>
      <c r="AE488" s="6">
        <f t="shared" si="53"/>
        <v>1.3899999999999912E-2</v>
      </c>
      <c r="AF488" s="7">
        <f t="shared" si="54"/>
        <v>92</v>
      </c>
      <c r="AG488" s="6">
        <f t="shared" si="55"/>
        <v>1.3900000000000006</v>
      </c>
    </row>
    <row r="489" spans="1:33">
      <c r="A489" s="1" t="s">
        <v>2568</v>
      </c>
      <c r="B489" s="2" t="s">
        <v>1483</v>
      </c>
      <c r="C489" s="2" t="s">
        <v>1484</v>
      </c>
      <c r="D489" s="3" t="s">
        <v>2591</v>
      </c>
      <c r="E489" s="3" t="s">
        <v>1377</v>
      </c>
      <c r="F489" s="2" t="s">
        <v>1416</v>
      </c>
      <c r="G489" s="2" t="s">
        <v>134</v>
      </c>
      <c r="H489" s="2">
        <v>50</v>
      </c>
      <c r="I489" s="2">
        <v>0</v>
      </c>
      <c r="J489" s="2">
        <v>0</v>
      </c>
      <c r="K489" s="2">
        <v>0</v>
      </c>
      <c r="L489" s="2">
        <v>0</v>
      </c>
      <c r="M489" s="7">
        <f t="shared" si="50"/>
        <v>50</v>
      </c>
      <c r="N489" s="2" t="s">
        <v>1308</v>
      </c>
      <c r="O489" s="2">
        <v>46.26</v>
      </c>
      <c r="P489" s="2">
        <v>0</v>
      </c>
      <c r="Q489" s="2">
        <v>0</v>
      </c>
      <c r="R489" s="2">
        <v>0</v>
      </c>
      <c r="S489" s="4">
        <f t="shared" si="51"/>
        <v>46.26</v>
      </c>
      <c r="T489" s="2">
        <v>3500</v>
      </c>
      <c r="U489" s="2">
        <v>0</v>
      </c>
      <c r="V489" s="2">
        <v>46.26</v>
      </c>
      <c r="W489" s="2">
        <v>100</v>
      </c>
      <c r="X489" s="2">
        <v>70</v>
      </c>
      <c r="Y489" s="2" t="s">
        <v>1309</v>
      </c>
      <c r="Z489" s="2">
        <v>0.7</v>
      </c>
      <c r="AA489" s="2">
        <v>0</v>
      </c>
      <c r="AB489" s="2">
        <v>0</v>
      </c>
      <c r="AC489" s="2" t="s">
        <v>30</v>
      </c>
      <c r="AD489" s="6">
        <f t="shared" si="52"/>
        <v>0.92519999999999991</v>
      </c>
      <c r="AE489" s="6">
        <f t="shared" si="53"/>
        <v>0.22519999999999996</v>
      </c>
      <c r="AF489" s="7">
        <f t="shared" si="54"/>
        <v>35</v>
      </c>
      <c r="AG489" s="6">
        <f t="shared" si="55"/>
        <v>11.259999999999998</v>
      </c>
    </row>
    <row r="490" spans="1:33">
      <c r="A490" s="1" t="s">
        <v>2568</v>
      </c>
      <c r="B490" s="2" t="s">
        <v>1483</v>
      </c>
      <c r="C490" s="2" t="s">
        <v>1484</v>
      </c>
      <c r="D490" s="3" t="s">
        <v>2591</v>
      </c>
      <c r="E490" s="3" t="s">
        <v>1377</v>
      </c>
      <c r="F490" s="2" t="s">
        <v>1416</v>
      </c>
      <c r="G490" s="2" t="s">
        <v>34</v>
      </c>
      <c r="H490" s="2">
        <v>100</v>
      </c>
      <c r="I490" s="2">
        <v>0</v>
      </c>
      <c r="J490" s="2">
        <v>0</v>
      </c>
      <c r="K490" s="2">
        <v>0</v>
      </c>
      <c r="L490" s="2">
        <v>0</v>
      </c>
      <c r="M490" s="7">
        <f t="shared" si="50"/>
        <v>100</v>
      </c>
      <c r="N490" s="2" t="s">
        <v>1308</v>
      </c>
      <c r="O490" s="2">
        <v>93.23</v>
      </c>
      <c r="P490" s="2">
        <v>0</v>
      </c>
      <c r="Q490" s="2">
        <v>0</v>
      </c>
      <c r="R490" s="2">
        <v>0</v>
      </c>
      <c r="S490" s="4">
        <f t="shared" si="51"/>
        <v>93.23</v>
      </c>
      <c r="T490" s="2">
        <v>7000</v>
      </c>
      <c r="U490" s="2">
        <v>0</v>
      </c>
      <c r="V490" s="2">
        <v>93.23</v>
      </c>
      <c r="W490" s="2">
        <v>100</v>
      </c>
      <c r="X490" s="2">
        <v>70</v>
      </c>
      <c r="Y490" s="2" t="s">
        <v>1309</v>
      </c>
      <c r="Z490" s="2">
        <v>0.7</v>
      </c>
      <c r="AA490" s="2">
        <v>0</v>
      </c>
      <c r="AB490" s="2">
        <v>0</v>
      </c>
      <c r="AC490" s="2" t="s">
        <v>149</v>
      </c>
      <c r="AD490" s="6">
        <f t="shared" si="52"/>
        <v>0.93230000000000002</v>
      </c>
      <c r="AE490" s="6">
        <f t="shared" si="53"/>
        <v>0.23230000000000006</v>
      </c>
      <c r="AF490" s="7">
        <f t="shared" si="54"/>
        <v>70</v>
      </c>
      <c r="AG490" s="6">
        <f t="shared" si="55"/>
        <v>23.230000000000004</v>
      </c>
    </row>
    <row r="491" spans="1:33">
      <c r="A491" s="1" t="s">
        <v>2568</v>
      </c>
      <c r="B491" s="2" t="s">
        <v>1494</v>
      </c>
      <c r="C491" s="2" t="s">
        <v>1495</v>
      </c>
      <c r="D491" s="3" t="s">
        <v>2591</v>
      </c>
      <c r="E491" s="3" t="s">
        <v>1377</v>
      </c>
      <c r="F491" s="2" t="s">
        <v>1450</v>
      </c>
      <c r="G491" s="2" t="s">
        <v>250</v>
      </c>
      <c r="H491" s="2">
        <v>0</v>
      </c>
      <c r="I491" s="2">
        <v>600</v>
      </c>
      <c r="J491" s="2">
        <v>0</v>
      </c>
      <c r="K491" s="2">
        <v>0</v>
      </c>
      <c r="L491" s="2">
        <v>0</v>
      </c>
      <c r="M491" s="7">
        <f t="shared" si="50"/>
        <v>600</v>
      </c>
      <c r="N491" s="2" t="s">
        <v>1308</v>
      </c>
      <c r="O491" s="2">
        <v>0</v>
      </c>
      <c r="P491" s="2">
        <v>560.76</v>
      </c>
      <c r="Q491" s="2">
        <v>0</v>
      </c>
      <c r="R491" s="2">
        <v>0</v>
      </c>
      <c r="S491" s="4">
        <f t="shared" si="51"/>
        <v>560.76</v>
      </c>
      <c r="T491" s="2">
        <v>228</v>
      </c>
      <c r="U491" s="2">
        <v>0</v>
      </c>
      <c r="V491" s="2">
        <v>272.76</v>
      </c>
      <c r="W491" s="2">
        <v>48.64</v>
      </c>
      <c r="X491" s="2">
        <v>0.38</v>
      </c>
      <c r="Y491" s="2" t="s">
        <v>1309</v>
      </c>
      <c r="Z491" s="2">
        <v>0.38</v>
      </c>
      <c r="AA491" s="2">
        <v>0</v>
      </c>
      <c r="AB491" s="2">
        <v>0</v>
      </c>
      <c r="AC491" s="2" t="s">
        <v>2561</v>
      </c>
      <c r="AD491" s="6">
        <f t="shared" si="52"/>
        <v>0.93459999999999999</v>
      </c>
      <c r="AE491" s="6">
        <f t="shared" si="53"/>
        <v>0.55459999999999998</v>
      </c>
      <c r="AF491" s="7">
        <f t="shared" si="54"/>
        <v>228</v>
      </c>
      <c r="AG491" s="6">
        <f t="shared" si="55"/>
        <v>332.76</v>
      </c>
    </row>
    <row r="492" spans="1:33">
      <c r="A492" s="1" t="s">
        <v>2571</v>
      </c>
      <c r="B492" s="2" t="s">
        <v>1494</v>
      </c>
      <c r="C492" s="2" t="s">
        <v>1495</v>
      </c>
      <c r="D492" s="3" t="s">
        <v>2591</v>
      </c>
      <c r="E492" s="3" t="s">
        <v>1377</v>
      </c>
      <c r="F492" s="2" t="s">
        <v>1387</v>
      </c>
      <c r="G492" s="2" t="s">
        <v>192</v>
      </c>
      <c r="H492" s="2">
        <v>200</v>
      </c>
      <c r="I492" s="2">
        <v>150</v>
      </c>
      <c r="J492" s="2">
        <v>0</v>
      </c>
      <c r="K492" s="2">
        <v>0</v>
      </c>
      <c r="L492" s="2">
        <v>0</v>
      </c>
      <c r="M492" s="7">
        <f t="shared" si="50"/>
        <v>350</v>
      </c>
      <c r="N492" s="2" t="s">
        <v>1308</v>
      </c>
      <c r="O492" s="2">
        <v>186.92</v>
      </c>
      <c r="P492" s="2">
        <v>140.13999999999999</v>
      </c>
      <c r="Q492" s="2">
        <v>0</v>
      </c>
      <c r="R492" s="2">
        <v>0</v>
      </c>
      <c r="S492" s="4">
        <f t="shared" si="51"/>
        <v>327.05999999999995</v>
      </c>
      <c r="T492" s="2">
        <v>133</v>
      </c>
      <c r="U492" s="2">
        <v>0</v>
      </c>
      <c r="V492" s="2">
        <v>211.56</v>
      </c>
      <c r="W492" s="2">
        <v>64.69</v>
      </c>
      <c r="X492" s="2">
        <v>0.38</v>
      </c>
      <c r="Y492" s="2" t="s">
        <v>1309</v>
      </c>
      <c r="Z492" s="2">
        <v>0.38</v>
      </c>
      <c r="AA492" s="2">
        <v>0</v>
      </c>
      <c r="AB492" s="2">
        <v>0</v>
      </c>
      <c r="AC492" s="5">
        <v>44511</v>
      </c>
      <c r="AD492" s="6">
        <f t="shared" si="52"/>
        <v>0.93445714285714265</v>
      </c>
      <c r="AE492" s="6">
        <f t="shared" si="53"/>
        <v>0.55445714285714265</v>
      </c>
      <c r="AF492" s="7">
        <f t="shared" si="54"/>
        <v>133</v>
      </c>
      <c r="AG492" s="6">
        <f t="shared" si="55"/>
        <v>194.05999999999995</v>
      </c>
    </row>
    <row r="493" spans="1:33">
      <c r="A493" s="1" t="s">
        <v>2571</v>
      </c>
      <c r="B493" s="2" t="s">
        <v>1504</v>
      </c>
      <c r="C493" s="2" t="s">
        <v>1505</v>
      </c>
      <c r="D493" s="3" t="s">
        <v>2591</v>
      </c>
      <c r="E493" s="3" t="s">
        <v>1377</v>
      </c>
      <c r="F493" s="2" t="s">
        <v>1447</v>
      </c>
      <c r="G493" s="2" t="s">
        <v>27</v>
      </c>
      <c r="H493" s="2">
        <v>30</v>
      </c>
      <c r="I493" s="2">
        <v>0</v>
      </c>
      <c r="J493" s="2">
        <v>0</v>
      </c>
      <c r="K493" s="2">
        <v>0</v>
      </c>
      <c r="L493" s="2">
        <v>0</v>
      </c>
      <c r="M493" s="7">
        <f t="shared" si="50"/>
        <v>30</v>
      </c>
      <c r="N493" s="2" t="s">
        <v>1308</v>
      </c>
      <c r="O493" s="2">
        <v>28.04</v>
      </c>
      <c r="P493" s="2">
        <v>0</v>
      </c>
      <c r="Q493" s="2">
        <v>0</v>
      </c>
      <c r="R493" s="2">
        <v>0</v>
      </c>
      <c r="S493" s="4">
        <f t="shared" si="51"/>
        <v>28.04</v>
      </c>
      <c r="T493" s="2">
        <v>13.8</v>
      </c>
      <c r="U493" s="2">
        <v>0</v>
      </c>
      <c r="V493" s="2">
        <v>18.739999999999998</v>
      </c>
      <c r="W493" s="2">
        <v>66.83</v>
      </c>
      <c r="X493" s="2">
        <v>0.46</v>
      </c>
      <c r="Y493" s="2" t="s">
        <v>1309</v>
      </c>
      <c r="Z493" s="2">
        <v>0.46</v>
      </c>
      <c r="AA493" s="2">
        <v>0</v>
      </c>
      <c r="AB493" s="2">
        <v>0</v>
      </c>
      <c r="AC493" s="2" t="s">
        <v>149</v>
      </c>
      <c r="AD493" s="6">
        <f t="shared" si="52"/>
        <v>0.93466666666666665</v>
      </c>
      <c r="AE493" s="6">
        <f t="shared" si="53"/>
        <v>0.47466666666666663</v>
      </c>
      <c r="AF493" s="7">
        <f t="shared" si="54"/>
        <v>13.8</v>
      </c>
      <c r="AG493" s="6">
        <f t="shared" si="55"/>
        <v>14.239999999999998</v>
      </c>
    </row>
    <row r="494" spans="1:33">
      <c r="A494" s="1" t="s">
        <v>2577</v>
      </c>
      <c r="B494" s="2" t="s">
        <v>1527</v>
      </c>
      <c r="C494" s="2" t="s">
        <v>1528</v>
      </c>
      <c r="D494" s="3" t="s">
        <v>2591</v>
      </c>
      <c r="E494" s="3" t="s">
        <v>1377</v>
      </c>
      <c r="F494" s="2" t="s">
        <v>1529</v>
      </c>
      <c r="G494" s="2" t="s">
        <v>62</v>
      </c>
      <c r="H494" s="2">
        <v>0</v>
      </c>
      <c r="I494" s="2">
        <v>100</v>
      </c>
      <c r="J494" s="2">
        <v>0</v>
      </c>
      <c r="K494" s="2">
        <v>0</v>
      </c>
      <c r="L494" s="2">
        <v>0</v>
      </c>
      <c r="M494" s="7">
        <f t="shared" si="50"/>
        <v>100</v>
      </c>
      <c r="N494" s="2" t="s">
        <v>1308</v>
      </c>
      <c r="O494" s="2">
        <v>0</v>
      </c>
      <c r="P494" s="2">
        <v>93.46</v>
      </c>
      <c r="Q494" s="2">
        <v>0</v>
      </c>
      <c r="R494" s="2">
        <v>0</v>
      </c>
      <c r="S494" s="4">
        <f t="shared" si="51"/>
        <v>93.46</v>
      </c>
      <c r="T494" s="2">
        <v>40</v>
      </c>
      <c r="U494" s="2">
        <v>0</v>
      </c>
      <c r="V494" s="2">
        <v>48.46</v>
      </c>
      <c r="W494" s="2">
        <v>51.85</v>
      </c>
      <c r="X494" s="2">
        <v>0.4</v>
      </c>
      <c r="Y494" s="2" t="s">
        <v>1309</v>
      </c>
      <c r="Z494" s="2">
        <v>0.4</v>
      </c>
      <c r="AA494" s="2">
        <v>0</v>
      </c>
      <c r="AB494" s="2">
        <v>0</v>
      </c>
      <c r="AC494" s="2" t="s">
        <v>30</v>
      </c>
      <c r="AD494" s="6">
        <f t="shared" si="52"/>
        <v>0.93459999999999999</v>
      </c>
      <c r="AE494" s="6">
        <f t="shared" si="53"/>
        <v>0.53459999999999996</v>
      </c>
      <c r="AF494" s="7">
        <f t="shared" si="54"/>
        <v>40</v>
      </c>
      <c r="AG494" s="6">
        <f t="shared" si="55"/>
        <v>53.459999999999994</v>
      </c>
    </row>
    <row r="495" spans="1:33">
      <c r="A495" s="1" t="s">
        <v>2569</v>
      </c>
      <c r="B495" s="2" t="s">
        <v>1607</v>
      </c>
      <c r="C495" s="2" t="s">
        <v>1608</v>
      </c>
      <c r="D495" s="3" t="s">
        <v>2591</v>
      </c>
      <c r="E495" s="3" t="s">
        <v>1377</v>
      </c>
      <c r="F495" s="2" t="s">
        <v>1352</v>
      </c>
      <c r="G495" s="2" t="s">
        <v>50</v>
      </c>
      <c r="H495" s="2">
        <v>0</v>
      </c>
      <c r="I495" s="2">
        <v>100</v>
      </c>
      <c r="J495" s="2">
        <v>0</v>
      </c>
      <c r="K495" s="2">
        <v>0</v>
      </c>
      <c r="L495" s="2">
        <v>0</v>
      </c>
      <c r="M495" s="7">
        <f t="shared" si="50"/>
        <v>100</v>
      </c>
      <c r="N495" s="2" t="s">
        <v>1308</v>
      </c>
      <c r="O495" s="2">
        <v>0</v>
      </c>
      <c r="P495" s="2">
        <v>140.19</v>
      </c>
      <c r="Q495" s="2">
        <v>0</v>
      </c>
      <c r="R495" s="2">
        <v>0</v>
      </c>
      <c r="S495" s="4">
        <f t="shared" si="51"/>
        <v>140.19</v>
      </c>
      <c r="T495" s="2">
        <v>13000</v>
      </c>
      <c r="U495" s="2">
        <v>0</v>
      </c>
      <c r="V495" s="2">
        <v>114.19</v>
      </c>
      <c r="W495" s="2">
        <v>81.45</v>
      </c>
      <c r="X495" s="2">
        <v>130</v>
      </c>
      <c r="Y495" s="2" t="s">
        <v>1609</v>
      </c>
      <c r="Z495" s="2">
        <v>1.3</v>
      </c>
      <c r="AA495" s="2">
        <v>0</v>
      </c>
      <c r="AB495" s="2">
        <v>0</v>
      </c>
      <c r="AC495" s="2" t="s">
        <v>30</v>
      </c>
      <c r="AD495" s="6">
        <f t="shared" si="52"/>
        <v>1.4018999999999999</v>
      </c>
      <c r="AE495" s="6">
        <f t="shared" si="53"/>
        <v>0.10189999999999988</v>
      </c>
      <c r="AF495" s="7">
        <f t="shared" si="54"/>
        <v>130</v>
      </c>
      <c r="AG495" s="6">
        <f t="shared" si="55"/>
        <v>10.189999999999998</v>
      </c>
    </row>
    <row r="496" spans="1:33">
      <c r="A496" s="1" t="s">
        <v>2572</v>
      </c>
      <c r="B496" s="2" t="s">
        <v>1556</v>
      </c>
      <c r="C496" s="2" t="s">
        <v>1557</v>
      </c>
      <c r="D496" s="3" t="s">
        <v>2591</v>
      </c>
      <c r="E496" s="3" t="s">
        <v>1377</v>
      </c>
      <c r="F496" s="2" t="s">
        <v>1558</v>
      </c>
      <c r="G496" s="2" t="s">
        <v>250</v>
      </c>
      <c r="H496" s="2">
        <v>50</v>
      </c>
      <c r="I496" s="2">
        <v>0</v>
      </c>
      <c r="J496" s="2">
        <v>0</v>
      </c>
      <c r="K496" s="2">
        <v>0</v>
      </c>
      <c r="L496" s="2">
        <v>0</v>
      </c>
      <c r="M496" s="7">
        <f t="shared" si="50"/>
        <v>50</v>
      </c>
      <c r="N496" s="2" t="s">
        <v>1308</v>
      </c>
      <c r="O496" s="2">
        <v>46.72</v>
      </c>
      <c r="P496" s="2">
        <v>0</v>
      </c>
      <c r="Q496" s="2">
        <v>0</v>
      </c>
      <c r="R496" s="2">
        <v>0</v>
      </c>
      <c r="S496" s="4">
        <f t="shared" si="51"/>
        <v>46.72</v>
      </c>
      <c r="T496" s="2">
        <v>27</v>
      </c>
      <c r="U496" s="2">
        <v>0</v>
      </c>
      <c r="V496" s="2">
        <v>19.72</v>
      </c>
      <c r="W496" s="2">
        <v>42.21</v>
      </c>
      <c r="X496" s="2">
        <v>0.54</v>
      </c>
      <c r="Y496" s="2" t="s">
        <v>1309</v>
      </c>
      <c r="Z496" s="2">
        <v>0.54</v>
      </c>
      <c r="AA496" s="2">
        <v>0</v>
      </c>
      <c r="AB496" s="2">
        <v>0</v>
      </c>
      <c r="AC496" s="5">
        <v>44436</v>
      </c>
      <c r="AD496" s="6">
        <f t="shared" si="52"/>
        <v>0.93440000000000001</v>
      </c>
      <c r="AE496" s="6">
        <f t="shared" si="53"/>
        <v>0.39439999999999997</v>
      </c>
      <c r="AF496" s="7">
        <f t="shared" si="54"/>
        <v>27</v>
      </c>
      <c r="AG496" s="6">
        <f t="shared" si="55"/>
        <v>19.72</v>
      </c>
    </row>
    <row r="497" spans="1:33">
      <c r="A497" s="1" t="s">
        <v>2574</v>
      </c>
      <c r="B497" s="2" t="s">
        <v>1542</v>
      </c>
      <c r="C497" s="2" t="s">
        <v>1543</v>
      </c>
      <c r="D497" s="3" t="s">
        <v>2591</v>
      </c>
      <c r="E497" s="3" t="s">
        <v>1377</v>
      </c>
      <c r="F497" s="2" t="s">
        <v>2405</v>
      </c>
      <c r="G497" s="2" t="s">
        <v>145</v>
      </c>
      <c r="H497" s="2">
        <v>0</v>
      </c>
      <c r="I497" s="2">
        <v>200</v>
      </c>
      <c r="J497" s="2">
        <v>0</v>
      </c>
      <c r="K497" s="2">
        <v>0</v>
      </c>
      <c r="L497" s="2">
        <v>0</v>
      </c>
      <c r="M497" s="7">
        <f t="shared" si="50"/>
        <v>200</v>
      </c>
      <c r="N497" s="2" t="s">
        <v>1308</v>
      </c>
      <c r="O497" s="2">
        <v>0</v>
      </c>
      <c r="P497" s="2">
        <v>280.37</v>
      </c>
      <c r="Q497" s="2">
        <v>0</v>
      </c>
      <c r="R497" s="2">
        <v>0</v>
      </c>
      <c r="S497" s="4">
        <f t="shared" si="51"/>
        <v>280.37</v>
      </c>
      <c r="T497" s="2">
        <v>70</v>
      </c>
      <c r="U497" s="2">
        <v>0</v>
      </c>
      <c r="V497" s="2">
        <v>214.37</v>
      </c>
      <c r="W497" s="2">
        <v>76.459999999999994</v>
      </c>
      <c r="X497" s="2">
        <v>0.35</v>
      </c>
      <c r="Y497" s="2" t="s">
        <v>1309</v>
      </c>
      <c r="Z497" s="2">
        <v>0.35</v>
      </c>
      <c r="AA497" s="2">
        <v>0</v>
      </c>
      <c r="AB497" s="2">
        <v>0</v>
      </c>
      <c r="AC497" s="5">
        <v>44455</v>
      </c>
      <c r="AD497" s="6">
        <f t="shared" si="52"/>
        <v>1.40185</v>
      </c>
      <c r="AE497" s="6">
        <f t="shared" si="53"/>
        <v>1.05185</v>
      </c>
      <c r="AF497" s="7">
        <f t="shared" si="54"/>
        <v>70</v>
      </c>
      <c r="AG497" s="6">
        <f t="shared" si="55"/>
        <v>210.37</v>
      </c>
    </row>
    <row r="498" spans="1:33">
      <c r="A498" s="1" t="s">
        <v>2568</v>
      </c>
      <c r="B498" s="2" t="s">
        <v>1542</v>
      </c>
      <c r="C498" s="2" t="s">
        <v>1543</v>
      </c>
      <c r="D498" s="3" t="s">
        <v>2591</v>
      </c>
      <c r="E498" s="3" t="s">
        <v>1377</v>
      </c>
      <c r="F498" s="2" t="s">
        <v>1544</v>
      </c>
      <c r="G498" s="2" t="s">
        <v>259</v>
      </c>
      <c r="H498" s="2">
        <v>30</v>
      </c>
      <c r="I498" s="2">
        <v>0</v>
      </c>
      <c r="J498" s="2">
        <v>0</v>
      </c>
      <c r="K498" s="2">
        <v>0</v>
      </c>
      <c r="L498" s="2">
        <v>0</v>
      </c>
      <c r="M498" s="7">
        <f t="shared" si="50"/>
        <v>30</v>
      </c>
      <c r="N498" s="2" t="s">
        <v>1308</v>
      </c>
      <c r="O498" s="2">
        <v>27.67</v>
      </c>
      <c r="P498" s="2">
        <v>0</v>
      </c>
      <c r="Q498" s="2">
        <v>0</v>
      </c>
      <c r="R498" s="2">
        <v>0</v>
      </c>
      <c r="S498" s="4">
        <f t="shared" si="51"/>
        <v>27.67</v>
      </c>
      <c r="T498" s="2">
        <v>10.5</v>
      </c>
      <c r="U498" s="2">
        <v>0</v>
      </c>
      <c r="V498" s="2">
        <v>18.07</v>
      </c>
      <c r="W498" s="2">
        <v>65.31</v>
      </c>
      <c r="X498" s="2">
        <v>0.35</v>
      </c>
      <c r="Y498" s="2" t="s">
        <v>1309</v>
      </c>
      <c r="Z498" s="2">
        <v>0.35</v>
      </c>
      <c r="AA498" s="2">
        <v>0</v>
      </c>
      <c r="AB498" s="2">
        <v>0</v>
      </c>
      <c r="AC498" s="5">
        <v>44443</v>
      </c>
      <c r="AD498" s="6">
        <f t="shared" si="52"/>
        <v>0.92233333333333334</v>
      </c>
      <c r="AE498" s="6">
        <f t="shared" si="53"/>
        <v>0.57233333333333336</v>
      </c>
      <c r="AF498" s="7">
        <f t="shared" si="54"/>
        <v>10.5</v>
      </c>
      <c r="AG498" s="6">
        <f t="shared" si="55"/>
        <v>17.170000000000002</v>
      </c>
    </row>
    <row r="499" spans="1:33">
      <c r="A499" s="1" t="s">
        <v>2572</v>
      </c>
      <c r="B499" s="2" t="s">
        <v>1554</v>
      </c>
      <c r="C499" s="2" t="s">
        <v>1555</v>
      </c>
      <c r="D499" s="3" t="s">
        <v>2591</v>
      </c>
      <c r="E499" s="3" t="s">
        <v>1377</v>
      </c>
      <c r="F499" s="2" t="s">
        <v>1525</v>
      </c>
      <c r="G499" s="2" t="s">
        <v>87</v>
      </c>
      <c r="H499" s="2">
        <v>100</v>
      </c>
      <c r="I499" s="2">
        <v>0</v>
      </c>
      <c r="J499" s="2">
        <v>0</v>
      </c>
      <c r="K499" s="2">
        <v>0</v>
      </c>
      <c r="L499" s="2">
        <v>0</v>
      </c>
      <c r="M499" s="7">
        <f t="shared" si="50"/>
        <v>100</v>
      </c>
      <c r="N499" s="2" t="s">
        <v>1308</v>
      </c>
      <c r="O499" s="2">
        <v>93.46</v>
      </c>
      <c r="P499" s="2">
        <v>0</v>
      </c>
      <c r="Q499" s="2">
        <v>0</v>
      </c>
      <c r="R499" s="2">
        <v>0</v>
      </c>
      <c r="S499" s="4">
        <f t="shared" si="51"/>
        <v>93.46</v>
      </c>
      <c r="T499" s="2">
        <v>42</v>
      </c>
      <c r="U499" s="2">
        <v>0</v>
      </c>
      <c r="V499" s="2">
        <v>51.46</v>
      </c>
      <c r="W499" s="2">
        <v>55.06</v>
      </c>
      <c r="X499" s="2">
        <v>0.42</v>
      </c>
      <c r="Y499" s="2" t="s">
        <v>1309</v>
      </c>
      <c r="Z499" s="2">
        <v>0.42</v>
      </c>
      <c r="AA499" s="2">
        <v>0</v>
      </c>
      <c r="AB499" s="2">
        <v>0</v>
      </c>
      <c r="AC499" s="5">
        <v>44524</v>
      </c>
      <c r="AD499" s="6">
        <f t="shared" si="52"/>
        <v>0.93459999999999999</v>
      </c>
      <c r="AE499" s="6">
        <f t="shared" si="53"/>
        <v>0.51459999999999995</v>
      </c>
      <c r="AF499" s="7">
        <f t="shared" si="54"/>
        <v>42</v>
      </c>
      <c r="AG499" s="6">
        <f t="shared" si="55"/>
        <v>51.459999999999994</v>
      </c>
    </row>
    <row r="500" spans="1:33">
      <c r="A500" s="1" t="s">
        <v>2577</v>
      </c>
      <c r="B500" s="2" t="s">
        <v>1550</v>
      </c>
      <c r="C500" s="2" t="s">
        <v>1551</v>
      </c>
      <c r="D500" s="3" t="s">
        <v>2591</v>
      </c>
      <c r="E500" s="3" t="s">
        <v>1377</v>
      </c>
      <c r="F500" s="2" t="s">
        <v>2500</v>
      </c>
      <c r="G500" s="2" t="s">
        <v>139</v>
      </c>
      <c r="H500" s="2">
        <v>0</v>
      </c>
      <c r="I500" s="2">
        <v>400</v>
      </c>
      <c r="J500" s="2">
        <v>0</v>
      </c>
      <c r="K500" s="2">
        <v>0</v>
      </c>
      <c r="L500" s="2">
        <v>0</v>
      </c>
      <c r="M500" s="7">
        <f t="shared" si="50"/>
        <v>400</v>
      </c>
      <c r="N500" s="2" t="s">
        <v>1308</v>
      </c>
      <c r="O500" s="2">
        <v>0</v>
      </c>
      <c r="P500" s="2">
        <v>373.69</v>
      </c>
      <c r="Q500" s="2">
        <v>0</v>
      </c>
      <c r="R500" s="2">
        <v>0</v>
      </c>
      <c r="S500" s="4">
        <f t="shared" si="51"/>
        <v>373.69</v>
      </c>
      <c r="T500" s="2">
        <v>100</v>
      </c>
      <c r="U500" s="2">
        <v>0</v>
      </c>
      <c r="V500" s="2">
        <v>233.69</v>
      </c>
      <c r="W500" s="2">
        <v>62.54</v>
      </c>
      <c r="X500" s="2">
        <v>0.25</v>
      </c>
      <c r="Y500" s="2" t="s">
        <v>1309</v>
      </c>
      <c r="Z500" s="2">
        <v>0.25</v>
      </c>
      <c r="AA500" s="2">
        <v>0</v>
      </c>
      <c r="AB500" s="2">
        <v>0</v>
      </c>
      <c r="AC500" s="5">
        <v>44363</v>
      </c>
      <c r="AD500" s="6">
        <f t="shared" si="52"/>
        <v>0.93422499999999997</v>
      </c>
      <c r="AE500" s="6">
        <f t="shared" si="53"/>
        <v>0.68422499999999997</v>
      </c>
      <c r="AF500" s="7">
        <f t="shared" si="54"/>
        <v>100</v>
      </c>
      <c r="AG500" s="6">
        <f t="shared" si="55"/>
        <v>273.69</v>
      </c>
    </row>
    <row r="501" spans="1:33">
      <c r="A501" s="1" t="s">
        <v>2569</v>
      </c>
      <c r="B501" s="2" t="s">
        <v>1550</v>
      </c>
      <c r="C501" s="2" t="s">
        <v>1551</v>
      </c>
      <c r="D501" s="3" t="s">
        <v>2591</v>
      </c>
      <c r="E501" s="3" t="s">
        <v>1377</v>
      </c>
      <c r="F501" s="2" t="s">
        <v>1541</v>
      </c>
      <c r="G501" s="2" t="s">
        <v>124</v>
      </c>
      <c r="H501" s="2">
        <v>300</v>
      </c>
      <c r="I501" s="2">
        <v>300</v>
      </c>
      <c r="J501" s="2">
        <v>0</v>
      </c>
      <c r="K501" s="2">
        <v>0</v>
      </c>
      <c r="L501" s="2">
        <v>0</v>
      </c>
      <c r="M501" s="7">
        <f t="shared" si="50"/>
        <v>600</v>
      </c>
      <c r="N501" s="2" t="s">
        <v>1308</v>
      </c>
      <c r="O501" s="2">
        <v>279.47000000000003</v>
      </c>
      <c r="P501" s="2">
        <v>280.20999999999998</v>
      </c>
      <c r="Q501" s="2">
        <v>0</v>
      </c>
      <c r="R501" s="2">
        <v>0</v>
      </c>
      <c r="S501" s="4">
        <f t="shared" si="51"/>
        <v>559.68000000000006</v>
      </c>
      <c r="T501" s="2">
        <v>150</v>
      </c>
      <c r="U501" s="2">
        <v>0</v>
      </c>
      <c r="V501" s="2">
        <v>427.68</v>
      </c>
      <c r="W501" s="2">
        <v>76.42</v>
      </c>
      <c r="X501" s="2">
        <v>0.25</v>
      </c>
      <c r="Y501" s="2" t="s">
        <v>1309</v>
      </c>
      <c r="Z501" s="2">
        <v>0.25</v>
      </c>
      <c r="AA501" s="2">
        <v>0</v>
      </c>
      <c r="AB501" s="2">
        <v>0</v>
      </c>
      <c r="AC501" s="5">
        <v>44503</v>
      </c>
      <c r="AD501" s="6">
        <f t="shared" si="52"/>
        <v>0.93280000000000007</v>
      </c>
      <c r="AE501" s="6">
        <f t="shared" si="53"/>
        <v>0.68280000000000007</v>
      </c>
      <c r="AF501" s="7">
        <f t="shared" si="54"/>
        <v>150</v>
      </c>
      <c r="AG501" s="6">
        <f t="shared" si="55"/>
        <v>409.68000000000006</v>
      </c>
    </row>
    <row r="502" spans="1:33">
      <c r="A502" s="1" t="s">
        <v>2575</v>
      </c>
      <c r="B502" s="2" t="s">
        <v>1550</v>
      </c>
      <c r="C502" s="2" t="s">
        <v>1551</v>
      </c>
      <c r="D502" s="3" t="s">
        <v>2591</v>
      </c>
      <c r="E502" s="3" t="s">
        <v>1377</v>
      </c>
      <c r="F502" s="2" t="s">
        <v>2203</v>
      </c>
      <c r="G502" s="2" t="s">
        <v>250</v>
      </c>
      <c r="H502" s="2">
        <v>400</v>
      </c>
      <c r="I502" s="2">
        <v>500</v>
      </c>
      <c r="J502" s="2">
        <v>0</v>
      </c>
      <c r="K502" s="2">
        <v>0</v>
      </c>
      <c r="L502" s="2">
        <v>0</v>
      </c>
      <c r="M502" s="7">
        <f t="shared" si="50"/>
        <v>900</v>
      </c>
      <c r="N502" s="2" t="s">
        <v>1308</v>
      </c>
      <c r="O502" s="2">
        <v>392.53</v>
      </c>
      <c r="P502" s="2">
        <v>542.05999999999995</v>
      </c>
      <c r="Q502" s="2">
        <v>0</v>
      </c>
      <c r="R502" s="2">
        <v>0</v>
      </c>
      <c r="S502" s="4">
        <f t="shared" si="51"/>
        <v>934.58999999999992</v>
      </c>
      <c r="T502" s="2">
        <v>225</v>
      </c>
      <c r="U502" s="2">
        <v>0</v>
      </c>
      <c r="V502" s="2">
        <v>737.59</v>
      </c>
      <c r="W502" s="2">
        <v>78.92</v>
      </c>
      <c r="X502" s="2">
        <v>0.25</v>
      </c>
      <c r="Y502" s="2" t="s">
        <v>1309</v>
      </c>
      <c r="Z502" s="2">
        <v>0.25</v>
      </c>
      <c r="AA502" s="2">
        <v>0</v>
      </c>
      <c r="AB502" s="2">
        <v>0</v>
      </c>
      <c r="AC502" s="5">
        <v>44282</v>
      </c>
      <c r="AD502" s="6">
        <f t="shared" si="52"/>
        <v>1.0384333333333333</v>
      </c>
      <c r="AE502" s="6">
        <f t="shared" si="53"/>
        <v>0.78843333333333332</v>
      </c>
      <c r="AF502" s="7">
        <f t="shared" si="54"/>
        <v>225</v>
      </c>
      <c r="AG502" s="6">
        <f t="shared" si="55"/>
        <v>709.58999999999992</v>
      </c>
    </row>
    <row r="503" spans="1:33">
      <c r="A503" s="1" t="s">
        <v>2574</v>
      </c>
      <c r="B503" s="2" t="s">
        <v>1550</v>
      </c>
      <c r="C503" s="2" t="s">
        <v>1551</v>
      </c>
      <c r="D503" s="3" t="s">
        <v>2591</v>
      </c>
      <c r="E503" s="3" t="s">
        <v>1377</v>
      </c>
      <c r="F503" s="2" t="s">
        <v>1355</v>
      </c>
      <c r="G503" s="2" t="s">
        <v>62</v>
      </c>
      <c r="H503" s="2">
        <v>20</v>
      </c>
      <c r="I503" s="2">
        <v>0</v>
      </c>
      <c r="J503" s="2">
        <v>0</v>
      </c>
      <c r="K503" s="2">
        <v>0</v>
      </c>
      <c r="L503" s="2">
        <v>0</v>
      </c>
      <c r="M503" s="7">
        <f t="shared" si="50"/>
        <v>20</v>
      </c>
      <c r="N503" s="2" t="s">
        <v>1308</v>
      </c>
      <c r="O503" s="2">
        <v>18.690000000000001</v>
      </c>
      <c r="P503" s="2">
        <v>0</v>
      </c>
      <c r="Q503" s="2">
        <v>0</v>
      </c>
      <c r="R503" s="2">
        <v>0</v>
      </c>
      <c r="S503" s="4">
        <f t="shared" si="51"/>
        <v>18.690000000000001</v>
      </c>
      <c r="T503" s="2">
        <v>5</v>
      </c>
      <c r="U503" s="2">
        <v>0</v>
      </c>
      <c r="V503" s="2">
        <v>14.49</v>
      </c>
      <c r="W503" s="2">
        <v>77.53</v>
      </c>
      <c r="X503" s="2">
        <v>0.25</v>
      </c>
      <c r="Y503" s="2" t="s">
        <v>1309</v>
      </c>
      <c r="Z503" s="2">
        <v>0.25</v>
      </c>
      <c r="AA503" s="2">
        <v>0</v>
      </c>
      <c r="AB503" s="2">
        <v>0</v>
      </c>
      <c r="AC503" s="5">
        <v>44272</v>
      </c>
      <c r="AD503" s="6">
        <f t="shared" si="52"/>
        <v>0.93450000000000011</v>
      </c>
      <c r="AE503" s="6">
        <f t="shared" si="53"/>
        <v>0.68450000000000011</v>
      </c>
      <c r="AF503" s="7">
        <f t="shared" si="54"/>
        <v>5</v>
      </c>
      <c r="AG503" s="6">
        <f t="shared" si="55"/>
        <v>13.690000000000001</v>
      </c>
    </row>
    <row r="504" spans="1:33">
      <c r="A504" s="1" t="s">
        <v>2573</v>
      </c>
      <c r="B504" s="2" t="s">
        <v>1550</v>
      </c>
      <c r="C504" s="2" t="s">
        <v>1551</v>
      </c>
      <c r="D504" s="3" t="s">
        <v>2591</v>
      </c>
      <c r="E504" s="3" t="s">
        <v>1377</v>
      </c>
      <c r="F504" s="2" t="s">
        <v>2373</v>
      </c>
      <c r="G504" s="2" t="s">
        <v>91</v>
      </c>
      <c r="H504" s="2">
        <v>100</v>
      </c>
      <c r="I504" s="2">
        <v>0</v>
      </c>
      <c r="J504" s="2">
        <v>0</v>
      </c>
      <c r="K504" s="2">
        <v>0</v>
      </c>
      <c r="L504" s="2">
        <v>0</v>
      </c>
      <c r="M504" s="7">
        <f t="shared" si="50"/>
        <v>100</v>
      </c>
      <c r="N504" s="2" t="s">
        <v>1308</v>
      </c>
      <c r="O504" s="2">
        <v>93.39</v>
      </c>
      <c r="P504" s="2">
        <v>0</v>
      </c>
      <c r="Q504" s="2">
        <v>0</v>
      </c>
      <c r="R504" s="2">
        <v>0</v>
      </c>
      <c r="S504" s="4">
        <f t="shared" si="51"/>
        <v>93.39</v>
      </c>
      <c r="T504" s="2">
        <v>25</v>
      </c>
      <c r="U504" s="2">
        <v>0</v>
      </c>
      <c r="V504" s="2">
        <v>93.39</v>
      </c>
      <c r="W504" s="2">
        <v>100</v>
      </c>
      <c r="X504" s="2">
        <v>0.25</v>
      </c>
      <c r="Y504" s="2" t="s">
        <v>1309</v>
      </c>
      <c r="Z504" s="2">
        <v>0.25</v>
      </c>
      <c r="AA504" s="2">
        <v>0</v>
      </c>
      <c r="AB504" s="2">
        <v>0</v>
      </c>
      <c r="AC504" s="2" t="s">
        <v>30</v>
      </c>
      <c r="AD504" s="6">
        <f t="shared" si="52"/>
        <v>0.93389999999999995</v>
      </c>
      <c r="AE504" s="6">
        <f t="shared" si="53"/>
        <v>0.68389999999999995</v>
      </c>
      <c r="AF504" s="7">
        <f t="shared" si="54"/>
        <v>25</v>
      </c>
      <c r="AG504" s="6">
        <f t="shared" si="55"/>
        <v>68.39</v>
      </c>
    </row>
    <row r="505" spans="1:33">
      <c r="A505" s="1" t="s">
        <v>2574</v>
      </c>
      <c r="B505" s="2" t="s">
        <v>1552</v>
      </c>
      <c r="C505" s="2" t="s">
        <v>1553</v>
      </c>
      <c r="D505" s="3" t="s">
        <v>2591</v>
      </c>
      <c r="E505" s="3" t="s">
        <v>1377</v>
      </c>
      <c r="F505" s="2" t="s">
        <v>1456</v>
      </c>
      <c r="G505" s="2" t="s">
        <v>47</v>
      </c>
      <c r="H505" s="2">
        <v>100</v>
      </c>
      <c r="I505" s="2">
        <v>0</v>
      </c>
      <c r="J505" s="2">
        <v>0</v>
      </c>
      <c r="K505" s="2">
        <v>0</v>
      </c>
      <c r="L505" s="2">
        <v>0</v>
      </c>
      <c r="M505" s="7">
        <f t="shared" si="50"/>
        <v>100</v>
      </c>
      <c r="N505" s="2" t="s">
        <v>1308</v>
      </c>
      <c r="O505" s="2">
        <v>140.19</v>
      </c>
      <c r="P505" s="2">
        <v>0</v>
      </c>
      <c r="Q505" s="2">
        <v>0</v>
      </c>
      <c r="R505" s="2">
        <v>0</v>
      </c>
      <c r="S505" s="4">
        <f t="shared" si="51"/>
        <v>140.19</v>
      </c>
      <c r="T505" s="2">
        <v>45</v>
      </c>
      <c r="U505" s="2">
        <v>0</v>
      </c>
      <c r="V505" s="2">
        <v>140.19</v>
      </c>
      <c r="W505" s="2">
        <v>100</v>
      </c>
      <c r="X505" s="2">
        <v>0.45</v>
      </c>
      <c r="Y505" s="2" t="s">
        <v>1309</v>
      </c>
      <c r="Z505" s="2">
        <v>0.45</v>
      </c>
      <c r="AA505" s="2">
        <v>0</v>
      </c>
      <c r="AB505" s="2">
        <v>0</v>
      </c>
      <c r="AC505" s="2" t="s">
        <v>2407</v>
      </c>
      <c r="AD505" s="6">
        <f t="shared" si="52"/>
        <v>1.4018999999999999</v>
      </c>
      <c r="AE505" s="6">
        <f t="shared" si="53"/>
        <v>0.95189999999999997</v>
      </c>
      <c r="AF505" s="7">
        <f t="shared" si="54"/>
        <v>45</v>
      </c>
      <c r="AG505" s="6">
        <f t="shared" si="55"/>
        <v>95.19</v>
      </c>
    </row>
    <row r="506" spans="1:33">
      <c r="A506" s="1" t="s">
        <v>2568</v>
      </c>
      <c r="B506" s="2" t="s">
        <v>1552</v>
      </c>
      <c r="C506" s="2" t="s">
        <v>1553</v>
      </c>
      <c r="D506" s="3" t="s">
        <v>2591</v>
      </c>
      <c r="E506" s="3" t="s">
        <v>1377</v>
      </c>
      <c r="F506" s="2" t="s">
        <v>1416</v>
      </c>
      <c r="G506" s="2" t="s">
        <v>62</v>
      </c>
      <c r="H506" s="2">
        <v>300</v>
      </c>
      <c r="I506" s="2">
        <v>0</v>
      </c>
      <c r="J506" s="2">
        <v>0</v>
      </c>
      <c r="K506" s="2">
        <v>0</v>
      </c>
      <c r="L506" s="2">
        <v>0</v>
      </c>
      <c r="M506" s="7">
        <f t="shared" si="50"/>
        <v>300</v>
      </c>
      <c r="N506" s="2" t="s">
        <v>1308</v>
      </c>
      <c r="O506" s="2">
        <v>420.33</v>
      </c>
      <c r="P506" s="2">
        <v>0</v>
      </c>
      <c r="Q506" s="2">
        <v>0</v>
      </c>
      <c r="R506" s="2">
        <v>0</v>
      </c>
      <c r="S506" s="4">
        <f t="shared" si="51"/>
        <v>420.33</v>
      </c>
      <c r="T506" s="2">
        <v>135</v>
      </c>
      <c r="U506" s="2">
        <v>0</v>
      </c>
      <c r="V506" s="2">
        <v>315.33</v>
      </c>
      <c r="W506" s="2">
        <v>75.02</v>
      </c>
      <c r="X506" s="2">
        <v>0.45</v>
      </c>
      <c r="Y506" s="2" t="s">
        <v>1309</v>
      </c>
      <c r="Z506" s="2">
        <v>0.45</v>
      </c>
      <c r="AA506" s="2">
        <v>0</v>
      </c>
      <c r="AB506" s="2">
        <v>0</v>
      </c>
      <c r="AC506" s="5">
        <v>44460</v>
      </c>
      <c r="AD506" s="6">
        <f t="shared" si="52"/>
        <v>1.4011</v>
      </c>
      <c r="AE506" s="6">
        <f t="shared" si="53"/>
        <v>0.95110000000000006</v>
      </c>
      <c r="AF506" s="7">
        <f t="shared" si="54"/>
        <v>135</v>
      </c>
      <c r="AG506" s="6">
        <f t="shared" si="55"/>
        <v>285.33</v>
      </c>
    </row>
    <row r="507" spans="1:33">
      <c r="A507" s="1" t="s">
        <v>2572</v>
      </c>
      <c r="B507" s="2" t="s">
        <v>1559</v>
      </c>
      <c r="C507" s="2" t="s">
        <v>1560</v>
      </c>
      <c r="D507" s="3" t="s">
        <v>2591</v>
      </c>
      <c r="E507" s="3" t="s">
        <v>1377</v>
      </c>
      <c r="F507" s="2" t="s">
        <v>1525</v>
      </c>
      <c r="G507" s="2" t="s">
        <v>47</v>
      </c>
      <c r="H507" s="2">
        <v>100</v>
      </c>
      <c r="I507" s="2">
        <v>0</v>
      </c>
      <c r="J507" s="2">
        <v>0</v>
      </c>
      <c r="K507" s="2">
        <v>0</v>
      </c>
      <c r="L507" s="2">
        <v>0</v>
      </c>
      <c r="M507" s="7">
        <f t="shared" si="50"/>
        <v>100</v>
      </c>
      <c r="N507" s="2" t="s">
        <v>1308</v>
      </c>
      <c r="O507" s="2">
        <v>93.46</v>
      </c>
      <c r="P507" s="2">
        <v>0</v>
      </c>
      <c r="Q507" s="2">
        <v>0</v>
      </c>
      <c r="R507" s="2">
        <v>0</v>
      </c>
      <c r="S507" s="4">
        <f t="shared" si="51"/>
        <v>93.46</v>
      </c>
      <c r="T507" s="2">
        <v>52</v>
      </c>
      <c r="U507" s="2">
        <v>0</v>
      </c>
      <c r="V507" s="2">
        <v>41.46</v>
      </c>
      <c r="W507" s="2">
        <v>44.36</v>
      </c>
      <c r="X507" s="2">
        <v>0.52</v>
      </c>
      <c r="Y507" s="2" t="s">
        <v>1309</v>
      </c>
      <c r="Z507" s="2">
        <v>0.52</v>
      </c>
      <c r="AA507" s="2">
        <v>0</v>
      </c>
      <c r="AB507" s="2">
        <v>0</v>
      </c>
      <c r="AC507" s="5">
        <v>44503</v>
      </c>
      <c r="AD507" s="6">
        <f t="shared" si="52"/>
        <v>0.93459999999999999</v>
      </c>
      <c r="AE507" s="6">
        <f t="shared" si="53"/>
        <v>0.41459999999999997</v>
      </c>
      <c r="AF507" s="7">
        <f t="shared" si="54"/>
        <v>52</v>
      </c>
      <c r="AG507" s="6">
        <f t="shared" si="55"/>
        <v>41.459999999999994</v>
      </c>
    </row>
    <row r="508" spans="1:33">
      <c r="A508" s="1" t="s">
        <v>2572</v>
      </c>
      <c r="B508" s="2" t="s">
        <v>1559</v>
      </c>
      <c r="C508" s="2" t="s">
        <v>1560</v>
      </c>
      <c r="D508" s="3" t="s">
        <v>2591</v>
      </c>
      <c r="E508" s="3" t="s">
        <v>1377</v>
      </c>
      <c r="F508" s="2" t="s">
        <v>1459</v>
      </c>
      <c r="G508" s="2" t="s">
        <v>27</v>
      </c>
      <c r="H508" s="2">
        <v>200</v>
      </c>
      <c r="I508" s="2">
        <v>0</v>
      </c>
      <c r="J508" s="2">
        <v>0</v>
      </c>
      <c r="K508" s="2">
        <v>0</v>
      </c>
      <c r="L508" s="2">
        <v>0</v>
      </c>
      <c r="M508" s="7">
        <f t="shared" si="50"/>
        <v>200</v>
      </c>
      <c r="N508" s="2" t="s">
        <v>1308</v>
      </c>
      <c r="O508" s="2">
        <v>186.92</v>
      </c>
      <c r="P508" s="2">
        <v>0</v>
      </c>
      <c r="Q508" s="2">
        <v>0</v>
      </c>
      <c r="R508" s="2">
        <v>0</v>
      </c>
      <c r="S508" s="4">
        <f t="shared" si="51"/>
        <v>186.92</v>
      </c>
      <c r="T508" s="2">
        <v>104</v>
      </c>
      <c r="U508" s="2">
        <v>0</v>
      </c>
      <c r="V508" s="2">
        <v>186.92</v>
      </c>
      <c r="W508" s="2">
        <v>100</v>
      </c>
      <c r="X508" s="2">
        <v>0.52</v>
      </c>
      <c r="Y508" s="2" t="s">
        <v>1309</v>
      </c>
      <c r="Z508" s="2">
        <v>0.52</v>
      </c>
      <c r="AA508" s="2">
        <v>0</v>
      </c>
      <c r="AB508" s="2">
        <v>0</v>
      </c>
      <c r="AC508" s="2" t="s">
        <v>30</v>
      </c>
      <c r="AD508" s="6">
        <f t="shared" si="52"/>
        <v>0.93459999999999999</v>
      </c>
      <c r="AE508" s="6">
        <f t="shared" si="53"/>
        <v>0.41459999999999997</v>
      </c>
      <c r="AF508" s="7">
        <f t="shared" si="54"/>
        <v>104</v>
      </c>
      <c r="AG508" s="6">
        <f t="shared" si="55"/>
        <v>82.919999999999987</v>
      </c>
    </row>
    <row r="509" spans="1:33">
      <c r="A509" s="1" t="s">
        <v>2573</v>
      </c>
      <c r="B509" s="2" t="s">
        <v>1559</v>
      </c>
      <c r="C509" s="2" t="s">
        <v>1560</v>
      </c>
      <c r="D509" s="3" t="s">
        <v>2591</v>
      </c>
      <c r="E509" s="3" t="s">
        <v>1377</v>
      </c>
      <c r="F509" s="2" t="s">
        <v>2374</v>
      </c>
      <c r="G509" s="2" t="s">
        <v>134</v>
      </c>
      <c r="H509" s="2">
        <v>150</v>
      </c>
      <c r="I509" s="2">
        <v>0</v>
      </c>
      <c r="J509" s="2">
        <v>0</v>
      </c>
      <c r="K509" s="2">
        <v>0</v>
      </c>
      <c r="L509" s="2">
        <v>0</v>
      </c>
      <c r="M509" s="7">
        <f t="shared" si="50"/>
        <v>150</v>
      </c>
      <c r="N509" s="2" t="s">
        <v>1308</v>
      </c>
      <c r="O509" s="2">
        <v>140.15</v>
      </c>
      <c r="P509" s="2">
        <v>0</v>
      </c>
      <c r="Q509" s="2">
        <v>0</v>
      </c>
      <c r="R509" s="2">
        <v>0</v>
      </c>
      <c r="S509" s="4">
        <f t="shared" si="51"/>
        <v>140.15</v>
      </c>
      <c r="T509" s="2">
        <v>78</v>
      </c>
      <c r="U509" s="2">
        <v>0</v>
      </c>
      <c r="V509" s="2">
        <v>66.650000000000006</v>
      </c>
      <c r="W509" s="2">
        <v>47.56</v>
      </c>
      <c r="X509" s="2">
        <v>0.52</v>
      </c>
      <c r="Y509" s="2" t="s">
        <v>1309</v>
      </c>
      <c r="Z509" s="2">
        <v>0.52</v>
      </c>
      <c r="AA509" s="2">
        <v>0</v>
      </c>
      <c r="AB509" s="2">
        <v>0</v>
      </c>
      <c r="AC509" s="5">
        <v>44336</v>
      </c>
      <c r="AD509" s="6">
        <f t="shared" si="52"/>
        <v>0.93433333333333335</v>
      </c>
      <c r="AE509" s="6">
        <f t="shared" si="53"/>
        <v>0.41433333333333333</v>
      </c>
      <c r="AF509" s="7">
        <f t="shared" si="54"/>
        <v>78</v>
      </c>
      <c r="AG509" s="6">
        <f t="shared" si="55"/>
        <v>62.150000000000006</v>
      </c>
    </row>
    <row r="510" spans="1:33">
      <c r="A510" s="1" t="s">
        <v>2576</v>
      </c>
      <c r="B510" s="2" t="s">
        <v>1559</v>
      </c>
      <c r="C510" s="2" t="s">
        <v>1560</v>
      </c>
      <c r="D510" s="3" t="s">
        <v>2591</v>
      </c>
      <c r="E510" s="3" t="s">
        <v>1377</v>
      </c>
      <c r="F510" s="2" t="s">
        <v>1500</v>
      </c>
      <c r="G510" s="2" t="s">
        <v>139</v>
      </c>
      <c r="H510" s="2">
        <v>200</v>
      </c>
      <c r="I510" s="2">
        <v>0</v>
      </c>
      <c r="J510" s="2">
        <v>0</v>
      </c>
      <c r="K510" s="2">
        <v>0</v>
      </c>
      <c r="L510" s="2">
        <v>0</v>
      </c>
      <c r="M510" s="7">
        <f t="shared" si="50"/>
        <v>200</v>
      </c>
      <c r="N510" s="2" t="s">
        <v>1308</v>
      </c>
      <c r="O510" s="2">
        <v>233.64</v>
      </c>
      <c r="P510" s="2">
        <v>0</v>
      </c>
      <c r="Q510" s="2">
        <v>0</v>
      </c>
      <c r="R510" s="2">
        <v>0</v>
      </c>
      <c r="S510" s="4">
        <f t="shared" si="51"/>
        <v>233.64</v>
      </c>
      <c r="T510" s="2">
        <v>104</v>
      </c>
      <c r="U510" s="2">
        <v>0</v>
      </c>
      <c r="V510" s="2">
        <v>233.64</v>
      </c>
      <c r="W510" s="2">
        <v>100</v>
      </c>
      <c r="X510" s="2">
        <v>0.52</v>
      </c>
      <c r="Y510" s="2" t="s">
        <v>1309</v>
      </c>
      <c r="Z510" s="2">
        <v>0.52</v>
      </c>
      <c r="AA510" s="2">
        <v>0</v>
      </c>
      <c r="AB510" s="2">
        <v>0</v>
      </c>
      <c r="AC510" s="2" t="s">
        <v>30</v>
      </c>
      <c r="AD510" s="6">
        <f t="shared" si="52"/>
        <v>1.1681999999999999</v>
      </c>
      <c r="AE510" s="6">
        <f t="shared" si="53"/>
        <v>0.64819999999999989</v>
      </c>
      <c r="AF510" s="7">
        <f t="shared" si="54"/>
        <v>104</v>
      </c>
      <c r="AG510" s="6">
        <f t="shared" si="55"/>
        <v>129.63999999999999</v>
      </c>
    </row>
    <row r="511" spans="1:33">
      <c r="A511" s="1" t="s">
        <v>2569</v>
      </c>
      <c r="B511" s="2" t="s">
        <v>1539</v>
      </c>
      <c r="C511" s="2" t="s">
        <v>1540</v>
      </c>
      <c r="D511" s="3" t="s">
        <v>2591</v>
      </c>
      <c r="E511" s="3" t="s">
        <v>1377</v>
      </c>
      <c r="F511" s="2" t="s">
        <v>1541</v>
      </c>
      <c r="G511" s="2" t="s">
        <v>124</v>
      </c>
      <c r="H511" s="2">
        <v>170</v>
      </c>
      <c r="I511" s="2">
        <v>0</v>
      </c>
      <c r="J511" s="2">
        <v>0</v>
      </c>
      <c r="K511" s="2">
        <v>0</v>
      </c>
      <c r="L511" s="2">
        <v>0</v>
      </c>
      <c r="M511" s="7">
        <f t="shared" si="50"/>
        <v>170</v>
      </c>
      <c r="N511" s="2" t="s">
        <v>1308</v>
      </c>
      <c r="O511" s="2">
        <v>158.27000000000001</v>
      </c>
      <c r="P511" s="2">
        <v>0</v>
      </c>
      <c r="Q511" s="2">
        <v>0</v>
      </c>
      <c r="R511" s="2">
        <v>0</v>
      </c>
      <c r="S511" s="4">
        <f t="shared" si="51"/>
        <v>158.27000000000001</v>
      </c>
      <c r="T511" s="2">
        <v>47.6</v>
      </c>
      <c r="U511" s="2">
        <v>0</v>
      </c>
      <c r="V511" s="2">
        <v>110.67</v>
      </c>
      <c r="W511" s="2">
        <v>69.92</v>
      </c>
      <c r="X511" s="2">
        <v>0.28000000000000003</v>
      </c>
      <c r="Y511" s="2" t="s">
        <v>1309</v>
      </c>
      <c r="Z511" s="2">
        <v>0.28000000000000003</v>
      </c>
      <c r="AA511" s="2">
        <v>0</v>
      </c>
      <c r="AB511" s="2">
        <v>0</v>
      </c>
      <c r="AC511" s="5">
        <v>44503</v>
      </c>
      <c r="AD511" s="6">
        <f t="shared" si="52"/>
        <v>0.93100000000000005</v>
      </c>
      <c r="AE511" s="6">
        <f t="shared" si="53"/>
        <v>0.65100000000000002</v>
      </c>
      <c r="AF511" s="7">
        <f t="shared" si="54"/>
        <v>47.6</v>
      </c>
      <c r="AG511" s="6">
        <f t="shared" si="55"/>
        <v>110.67000000000002</v>
      </c>
    </row>
    <row r="512" spans="1:33">
      <c r="A512" s="1" t="s">
        <v>2575</v>
      </c>
      <c r="B512" s="2" t="s">
        <v>1539</v>
      </c>
      <c r="C512" s="2" t="s">
        <v>1540</v>
      </c>
      <c r="D512" s="3" t="s">
        <v>2591</v>
      </c>
      <c r="E512" s="3" t="s">
        <v>1377</v>
      </c>
      <c r="F512" s="2" t="s">
        <v>2203</v>
      </c>
      <c r="G512" s="2" t="s">
        <v>34</v>
      </c>
      <c r="H512" s="2">
        <v>100</v>
      </c>
      <c r="I512" s="2">
        <v>100</v>
      </c>
      <c r="J512" s="2">
        <v>0</v>
      </c>
      <c r="K512" s="2">
        <v>0</v>
      </c>
      <c r="L512" s="2">
        <v>0</v>
      </c>
      <c r="M512" s="7">
        <f t="shared" ref="M512:M575" si="56">SUM(H512:L512)</f>
        <v>200</v>
      </c>
      <c r="N512" s="2" t="s">
        <v>1308</v>
      </c>
      <c r="O512" s="2">
        <v>112.15</v>
      </c>
      <c r="P512" s="2">
        <v>93.46</v>
      </c>
      <c r="Q512" s="2">
        <v>0</v>
      </c>
      <c r="R512" s="2">
        <v>0</v>
      </c>
      <c r="S512" s="4">
        <f t="shared" si="51"/>
        <v>205.61</v>
      </c>
      <c r="T512" s="2">
        <v>56</v>
      </c>
      <c r="U512" s="2">
        <v>0</v>
      </c>
      <c r="V512" s="2">
        <v>153.61000000000001</v>
      </c>
      <c r="W512" s="2">
        <v>74.709999999999994</v>
      </c>
      <c r="X512" s="2">
        <v>0.28000000000000003</v>
      </c>
      <c r="Y512" s="2" t="s">
        <v>1309</v>
      </c>
      <c r="Z512" s="2">
        <v>0.28000000000000003</v>
      </c>
      <c r="AA512" s="2">
        <v>0</v>
      </c>
      <c r="AB512" s="2">
        <v>0</v>
      </c>
      <c r="AC512" s="5">
        <v>44058</v>
      </c>
      <c r="AD512" s="6">
        <f t="shared" si="52"/>
        <v>1.0280500000000001</v>
      </c>
      <c r="AE512" s="6">
        <f t="shared" si="53"/>
        <v>0.7480500000000001</v>
      </c>
      <c r="AF512" s="7">
        <f t="shared" si="54"/>
        <v>56.000000000000007</v>
      </c>
      <c r="AG512" s="6">
        <f t="shared" si="55"/>
        <v>149.61000000000001</v>
      </c>
    </row>
    <row r="513" spans="1:33">
      <c r="A513" s="1" t="s">
        <v>2574</v>
      </c>
      <c r="B513" s="2" t="s">
        <v>1539</v>
      </c>
      <c r="C513" s="2" t="s">
        <v>1540</v>
      </c>
      <c r="D513" s="3" t="s">
        <v>2591</v>
      </c>
      <c r="E513" s="3" t="s">
        <v>1377</v>
      </c>
      <c r="F513" s="2" t="s">
        <v>1355</v>
      </c>
      <c r="G513" s="2" t="s">
        <v>250</v>
      </c>
      <c r="H513" s="2">
        <v>200</v>
      </c>
      <c r="I513" s="2">
        <v>0</v>
      </c>
      <c r="J513" s="2">
        <v>0</v>
      </c>
      <c r="K513" s="2">
        <v>0</v>
      </c>
      <c r="L513" s="2">
        <v>0</v>
      </c>
      <c r="M513" s="7">
        <f t="shared" si="56"/>
        <v>200</v>
      </c>
      <c r="N513" s="2" t="s">
        <v>1308</v>
      </c>
      <c r="O513" s="2">
        <v>186.87</v>
      </c>
      <c r="P513" s="2">
        <v>0</v>
      </c>
      <c r="Q513" s="2">
        <v>0</v>
      </c>
      <c r="R513" s="2">
        <v>0</v>
      </c>
      <c r="S513" s="4">
        <f t="shared" si="51"/>
        <v>186.87</v>
      </c>
      <c r="T513" s="2">
        <v>56</v>
      </c>
      <c r="U513" s="2">
        <v>0</v>
      </c>
      <c r="V513" s="2">
        <v>134.87</v>
      </c>
      <c r="W513" s="2">
        <v>72.17</v>
      </c>
      <c r="X513" s="2">
        <v>0.28000000000000003</v>
      </c>
      <c r="Y513" s="2" t="s">
        <v>1309</v>
      </c>
      <c r="Z513" s="2">
        <v>0.28000000000000003</v>
      </c>
      <c r="AA513" s="2">
        <v>0</v>
      </c>
      <c r="AB513" s="2">
        <v>0</v>
      </c>
      <c r="AC513" s="5">
        <v>44455</v>
      </c>
      <c r="AD513" s="6">
        <f t="shared" si="52"/>
        <v>0.93435000000000001</v>
      </c>
      <c r="AE513" s="6">
        <f t="shared" si="53"/>
        <v>0.65434999999999999</v>
      </c>
      <c r="AF513" s="7">
        <f t="shared" si="54"/>
        <v>56.000000000000007</v>
      </c>
      <c r="AG513" s="6">
        <f t="shared" si="55"/>
        <v>130.87</v>
      </c>
    </row>
    <row r="514" spans="1:33">
      <c r="A514" s="1" t="s">
        <v>2573</v>
      </c>
      <c r="B514" s="2" t="s">
        <v>1539</v>
      </c>
      <c r="C514" s="2" t="s">
        <v>1540</v>
      </c>
      <c r="D514" s="3" t="s">
        <v>2591</v>
      </c>
      <c r="E514" s="3" t="s">
        <v>1377</v>
      </c>
      <c r="F514" s="2" t="s">
        <v>2373</v>
      </c>
      <c r="G514" s="2" t="s">
        <v>55</v>
      </c>
      <c r="H514" s="2">
        <v>120</v>
      </c>
      <c r="I514" s="2">
        <v>0</v>
      </c>
      <c r="J514" s="2">
        <v>0</v>
      </c>
      <c r="K514" s="2">
        <v>0</v>
      </c>
      <c r="L514" s="2">
        <v>0</v>
      </c>
      <c r="M514" s="7">
        <f t="shared" si="56"/>
        <v>120</v>
      </c>
      <c r="N514" s="2" t="s">
        <v>1308</v>
      </c>
      <c r="O514" s="2">
        <v>112.15</v>
      </c>
      <c r="P514" s="2">
        <v>0</v>
      </c>
      <c r="Q514" s="2">
        <v>0</v>
      </c>
      <c r="R514" s="2">
        <v>0</v>
      </c>
      <c r="S514" s="4">
        <f t="shared" ref="S514:S577" si="57">SUM(O514:R514)</f>
        <v>112.15</v>
      </c>
      <c r="T514" s="2">
        <v>33.6</v>
      </c>
      <c r="U514" s="2">
        <v>0</v>
      </c>
      <c r="V514" s="2">
        <v>112.15</v>
      </c>
      <c r="W514" s="2">
        <v>100</v>
      </c>
      <c r="X514" s="2">
        <v>0.28000000000000003</v>
      </c>
      <c r="Y514" s="2" t="s">
        <v>1309</v>
      </c>
      <c r="Z514" s="2">
        <v>0.28000000000000003</v>
      </c>
      <c r="AA514" s="2">
        <v>0</v>
      </c>
      <c r="AB514" s="2">
        <v>0</v>
      </c>
      <c r="AC514" s="2" t="s">
        <v>2376</v>
      </c>
      <c r="AD514" s="6">
        <f t="shared" ref="AD514:AD560" si="58">SUM(S514/M514)</f>
        <v>0.93458333333333343</v>
      </c>
      <c r="AE514" s="6">
        <f t="shared" ref="AE514:AE577" si="59">SUM(AD514-Z514)</f>
        <v>0.65458333333333341</v>
      </c>
      <c r="AF514" s="7">
        <f t="shared" ref="AF514:AF577" si="60">SUM(Z514*M514)</f>
        <v>33.6</v>
      </c>
      <c r="AG514" s="6">
        <f t="shared" ref="AG514:AG577" si="61">SUM(S514-AF514)</f>
        <v>78.550000000000011</v>
      </c>
    </row>
    <row r="515" spans="1:33">
      <c r="A515" s="3" t="s">
        <v>2582</v>
      </c>
      <c r="B515" s="2" t="s">
        <v>1451</v>
      </c>
      <c r="C515" s="2" t="s">
        <v>1452</v>
      </c>
      <c r="D515" s="3" t="s">
        <v>2591</v>
      </c>
      <c r="E515" s="3" t="s">
        <v>1377</v>
      </c>
      <c r="F515" s="2" t="s">
        <v>1453</v>
      </c>
      <c r="G515" s="2" t="s">
        <v>116</v>
      </c>
      <c r="H515" s="2">
        <v>28000</v>
      </c>
      <c r="I515" s="2">
        <v>0</v>
      </c>
      <c r="J515" s="2">
        <v>0</v>
      </c>
      <c r="K515" s="2">
        <v>0</v>
      </c>
      <c r="L515" s="2">
        <v>0</v>
      </c>
      <c r="M515" s="7">
        <f t="shared" si="56"/>
        <v>28000</v>
      </c>
      <c r="N515" s="2" t="s">
        <v>1308</v>
      </c>
      <c r="O515" s="2">
        <v>12560.75</v>
      </c>
      <c r="P515" s="2">
        <v>0</v>
      </c>
      <c r="Q515" s="2">
        <v>0</v>
      </c>
      <c r="R515" s="2">
        <v>0</v>
      </c>
      <c r="S515" s="4">
        <f t="shared" si="57"/>
        <v>12560.75</v>
      </c>
      <c r="T515" s="2">
        <v>12600</v>
      </c>
      <c r="U515" s="2">
        <v>0</v>
      </c>
      <c r="V515" s="2">
        <v>-36159.25</v>
      </c>
      <c r="W515" s="2">
        <v>-287.87</v>
      </c>
      <c r="X515" s="2">
        <v>0.45</v>
      </c>
      <c r="Y515" s="2" t="s">
        <v>1309</v>
      </c>
      <c r="Z515" s="2">
        <v>0.45</v>
      </c>
      <c r="AA515" s="2">
        <v>0</v>
      </c>
      <c r="AB515" s="2">
        <v>0</v>
      </c>
      <c r="AC515" s="2" t="s">
        <v>30</v>
      </c>
      <c r="AD515" s="6">
        <f t="shared" si="58"/>
        <v>0.44859821428571428</v>
      </c>
      <c r="AE515" s="6">
        <f t="shared" si="59"/>
        <v>-1.4017857142857304E-3</v>
      </c>
      <c r="AF515" s="7">
        <f t="shared" si="60"/>
        <v>12600</v>
      </c>
      <c r="AG515" s="6">
        <f t="shared" si="61"/>
        <v>-39.25</v>
      </c>
    </row>
    <row r="516" spans="1:33">
      <c r="A516" s="1" t="s">
        <v>2574</v>
      </c>
      <c r="B516" s="2" t="s">
        <v>1460</v>
      </c>
      <c r="C516" s="2" t="s">
        <v>1461</v>
      </c>
      <c r="D516" s="3" t="s">
        <v>2591</v>
      </c>
      <c r="E516" s="3" t="s">
        <v>1377</v>
      </c>
      <c r="F516" s="2" t="s">
        <v>1773</v>
      </c>
      <c r="G516" s="2" t="s">
        <v>175</v>
      </c>
      <c r="H516" s="2">
        <v>100</v>
      </c>
      <c r="I516" s="2">
        <v>0</v>
      </c>
      <c r="J516" s="2">
        <v>0</v>
      </c>
      <c r="K516" s="2">
        <v>0</v>
      </c>
      <c r="L516" s="2">
        <v>0</v>
      </c>
      <c r="M516" s="7">
        <f t="shared" si="56"/>
        <v>100</v>
      </c>
      <c r="N516" s="2" t="s">
        <v>1308</v>
      </c>
      <c r="O516" s="2">
        <v>140.18</v>
      </c>
      <c r="P516" s="2">
        <v>0</v>
      </c>
      <c r="Q516" s="2">
        <v>0</v>
      </c>
      <c r="R516" s="2">
        <v>0</v>
      </c>
      <c r="S516" s="4">
        <f t="shared" si="57"/>
        <v>140.18</v>
      </c>
      <c r="T516" s="2">
        <v>53</v>
      </c>
      <c r="U516" s="2">
        <v>0</v>
      </c>
      <c r="V516" s="2">
        <v>78.180000000000007</v>
      </c>
      <c r="W516" s="2">
        <v>55.77</v>
      </c>
      <c r="X516" s="2">
        <v>0.53</v>
      </c>
      <c r="Y516" s="2" t="s">
        <v>1309</v>
      </c>
      <c r="Z516" s="2">
        <v>0.53</v>
      </c>
      <c r="AA516" s="2">
        <v>0</v>
      </c>
      <c r="AB516" s="2">
        <v>0</v>
      </c>
      <c r="AC516" s="2" t="s">
        <v>30</v>
      </c>
      <c r="AD516" s="6">
        <f t="shared" si="58"/>
        <v>1.4018000000000002</v>
      </c>
      <c r="AE516" s="6">
        <f t="shared" si="59"/>
        <v>0.87180000000000013</v>
      </c>
      <c r="AF516" s="7">
        <f t="shared" si="60"/>
        <v>53</v>
      </c>
      <c r="AG516" s="6">
        <f t="shared" si="61"/>
        <v>87.18</v>
      </c>
    </row>
    <row r="517" spans="1:33">
      <c r="A517" s="1" t="s">
        <v>2568</v>
      </c>
      <c r="B517" s="2" t="s">
        <v>1460</v>
      </c>
      <c r="C517" s="2" t="s">
        <v>1461</v>
      </c>
      <c r="D517" s="3" t="s">
        <v>2591</v>
      </c>
      <c r="E517" s="3" t="s">
        <v>1377</v>
      </c>
      <c r="F517" s="2" t="s">
        <v>894</v>
      </c>
      <c r="G517" s="2" t="s">
        <v>47</v>
      </c>
      <c r="H517" s="2">
        <v>0</v>
      </c>
      <c r="I517" s="2">
        <v>50</v>
      </c>
      <c r="J517" s="2">
        <v>0</v>
      </c>
      <c r="K517" s="2">
        <v>0</v>
      </c>
      <c r="L517" s="2">
        <v>0</v>
      </c>
      <c r="M517" s="7">
        <f t="shared" si="56"/>
        <v>50</v>
      </c>
      <c r="N517" s="2" t="s">
        <v>1308</v>
      </c>
      <c r="O517" s="2">
        <v>0</v>
      </c>
      <c r="P517" s="2">
        <v>69.989999999999995</v>
      </c>
      <c r="Q517" s="2">
        <v>0</v>
      </c>
      <c r="R517" s="2">
        <v>0</v>
      </c>
      <c r="S517" s="4">
        <f t="shared" si="57"/>
        <v>69.989999999999995</v>
      </c>
      <c r="T517" s="2">
        <v>26.5</v>
      </c>
      <c r="U517" s="2">
        <v>0</v>
      </c>
      <c r="V517" s="2">
        <v>38.99</v>
      </c>
      <c r="W517" s="2">
        <v>55.71</v>
      </c>
      <c r="X517" s="2">
        <v>0.53</v>
      </c>
      <c r="Y517" s="2" t="s">
        <v>1309</v>
      </c>
      <c r="Z517" s="2">
        <v>0.53</v>
      </c>
      <c r="AA517" s="2">
        <v>0</v>
      </c>
      <c r="AB517" s="2">
        <v>0</v>
      </c>
      <c r="AC517" s="2" t="s">
        <v>30</v>
      </c>
      <c r="AD517" s="6">
        <f t="shared" si="58"/>
        <v>1.3997999999999999</v>
      </c>
      <c r="AE517" s="6">
        <f t="shared" si="59"/>
        <v>0.86979999999999991</v>
      </c>
      <c r="AF517" s="7">
        <f t="shared" si="60"/>
        <v>26.5</v>
      </c>
      <c r="AG517" s="6">
        <f t="shared" si="61"/>
        <v>43.489999999999995</v>
      </c>
    </row>
    <row r="518" spans="1:33">
      <c r="A518" s="1" t="s">
        <v>2573</v>
      </c>
      <c r="B518" s="2" t="s">
        <v>1460</v>
      </c>
      <c r="C518" s="2" t="s">
        <v>1461</v>
      </c>
      <c r="D518" s="3" t="s">
        <v>2591</v>
      </c>
      <c r="E518" s="3" t="s">
        <v>1377</v>
      </c>
      <c r="F518" s="2" t="s">
        <v>813</v>
      </c>
      <c r="G518" s="2" t="s">
        <v>34</v>
      </c>
      <c r="H518" s="2">
        <v>100</v>
      </c>
      <c r="I518" s="2">
        <v>0</v>
      </c>
      <c r="J518" s="2">
        <v>0</v>
      </c>
      <c r="K518" s="2">
        <v>0</v>
      </c>
      <c r="L518" s="2">
        <v>0</v>
      </c>
      <c r="M518" s="7">
        <f t="shared" si="56"/>
        <v>100</v>
      </c>
      <c r="N518" s="2" t="s">
        <v>1308</v>
      </c>
      <c r="O518" s="2">
        <v>140.19</v>
      </c>
      <c r="P518" s="2">
        <v>0</v>
      </c>
      <c r="Q518" s="2">
        <v>0</v>
      </c>
      <c r="R518" s="2">
        <v>0</v>
      </c>
      <c r="S518" s="4">
        <f t="shared" si="57"/>
        <v>140.19</v>
      </c>
      <c r="T518" s="2">
        <v>53</v>
      </c>
      <c r="U518" s="2">
        <v>0</v>
      </c>
      <c r="V518" s="2">
        <v>78.19</v>
      </c>
      <c r="W518" s="2">
        <v>55.77</v>
      </c>
      <c r="X518" s="2">
        <v>0.53</v>
      </c>
      <c r="Y518" s="2" t="s">
        <v>1309</v>
      </c>
      <c r="Z518" s="2">
        <v>0.53</v>
      </c>
      <c r="AA518" s="2">
        <v>0</v>
      </c>
      <c r="AB518" s="2">
        <v>0</v>
      </c>
      <c r="AC518" s="2" t="s">
        <v>149</v>
      </c>
      <c r="AD518" s="6">
        <f t="shared" si="58"/>
        <v>1.4018999999999999</v>
      </c>
      <c r="AE518" s="6">
        <f t="shared" si="59"/>
        <v>0.8718999999999999</v>
      </c>
      <c r="AF518" s="7">
        <f t="shared" si="60"/>
        <v>53</v>
      </c>
      <c r="AG518" s="6">
        <f t="shared" si="61"/>
        <v>87.19</v>
      </c>
    </row>
    <row r="519" spans="1:33">
      <c r="A519" s="1" t="s">
        <v>2571</v>
      </c>
      <c r="B519" s="2" t="s">
        <v>1460</v>
      </c>
      <c r="C519" s="2" t="s">
        <v>1461</v>
      </c>
      <c r="D519" s="3" t="s">
        <v>2591</v>
      </c>
      <c r="E519" s="3" t="s">
        <v>1377</v>
      </c>
      <c r="F519" s="2" t="s">
        <v>2511</v>
      </c>
      <c r="G519" s="2" t="s">
        <v>77</v>
      </c>
      <c r="H519" s="2">
        <v>0</v>
      </c>
      <c r="I519" s="2">
        <v>300</v>
      </c>
      <c r="J519" s="2">
        <v>0</v>
      </c>
      <c r="K519" s="2">
        <v>0</v>
      </c>
      <c r="L519" s="2">
        <v>0</v>
      </c>
      <c r="M519" s="7">
        <f t="shared" si="56"/>
        <v>300</v>
      </c>
      <c r="N519" s="2" t="s">
        <v>1308</v>
      </c>
      <c r="O519" s="2">
        <v>0</v>
      </c>
      <c r="P519" s="2">
        <v>420.41</v>
      </c>
      <c r="Q519" s="2">
        <v>0</v>
      </c>
      <c r="R519" s="2">
        <v>0</v>
      </c>
      <c r="S519" s="4">
        <f t="shared" si="57"/>
        <v>420.41</v>
      </c>
      <c r="T519" s="2">
        <v>159</v>
      </c>
      <c r="U519" s="2">
        <v>0</v>
      </c>
      <c r="V519" s="2">
        <v>234.41</v>
      </c>
      <c r="W519" s="2">
        <v>55.76</v>
      </c>
      <c r="X519" s="2">
        <v>0.53</v>
      </c>
      <c r="Y519" s="2" t="s">
        <v>1309</v>
      </c>
      <c r="Z519" s="2">
        <v>0.53</v>
      </c>
      <c r="AA519" s="2">
        <v>0</v>
      </c>
      <c r="AB519" s="2">
        <v>0</v>
      </c>
      <c r="AC519" s="2" t="s">
        <v>30</v>
      </c>
      <c r="AD519" s="6">
        <f t="shared" si="58"/>
        <v>1.4013666666666666</v>
      </c>
      <c r="AE519" s="6">
        <f t="shared" si="59"/>
        <v>0.87136666666666662</v>
      </c>
      <c r="AF519" s="7">
        <f t="shared" si="60"/>
        <v>159</v>
      </c>
      <c r="AG519" s="6">
        <f t="shared" si="61"/>
        <v>261.41000000000003</v>
      </c>
    </row>
    <row r="520" spans="1:33">
      <c r="A520" s="1" t="s">
        <v>2571</v>
      </c>
      <c r="B520" s="2" t="s">
        <v>1445</v>
      </c>
      <c r="C520" s="2" t="s">
        <v>1446</v>
      </c>
      <c r="D520" s="3" t="s">
        <v>2591</v>
      </c>
      <c r="E520" s="3" t="s">
        <v>1377</v>
      </c>
      <c r="F520" s="2" t="s">
        <v>1447</v>
      </c>
      <c r="G520" s="2" t="s">
        <v>171</v>
      </c>
      <c r="H520" s="2">
        <v>100</v>
      </c>
      <c r="I520" s="2">
        <v>0</v>
      </c>
      <c r="J520" s="2">
        <v>0</v>
      </c>
      <c r="K520" s="2">
        <v>0</v>
      </c>
      <c r="L520" s="2">
        <v>0</v>
      </c>
      <c r="M520" s="7">
        <f t="shared" si="56"/>
        <v>100</v>
      </c>
      <c r="N520" s="2" t="s">
        <v>1308</v>
      </c>
      <c r="O520" s="2">
        <v>186.92</v>
      </c>
      <c r="P520" s="2">
        <v>0</v>
      </c>
      <c r="Q520" s="2">
        <v>0</v>
      </c>
      <c r="R520" s="2">
        <v>0</v>
      </c>
      <c r="S520" s="4">
        <f t="shared" si="57"/>
        <v>186.92</v>
      </c>
      <c r="T520" s="2">
        <v>65</v>
      </c>
      <c r="U520" s="2">
        <v>0</v>
      </c>
      <c r="V520" s="2">
        <v>121.92</v>
      </c>
      <c r="W520" s="2">
        <v>65.23</v>
      </c>
      <c r="X520" s="2">
        <v>0</v>
      </c>
      <c r="Y520" s="2" t="s">
        <v>296</v>
      </c>
      <c r="Z520" s="2">
        <v>0.65</v>
      </c>
      <c r="AA520" s="2">
        <v>0</v>
      </c>
      <c r="AB520" s="2">
        <v>0</v>
      </c>
      <c r="AC520" s="2" t="s">
        <v>30</v>
      </c>
      <c r="AD520" s="6">
        <f t="shared" si="58"/>
        <v>1.8692</v>
      </c>
      <c r="AE520" s="6">
        <f t="shared" si="59"/>
        <v>1.2191999999999998</v>
      </c>
      <c r="AF520" s="7">
        <f t="shared" si="60"/>
        <v>65</v>
      </c>
      <c r="AG520" s="6">
        <f t="shared" si="61"/>
        <v>121.91999999999999</v>
      </c>
    </row>
    <row r="521" spans="1:33">
      <c r="A521" s="1" t="s">
        <v>2576</v>
      </c>
      <c r="B521" s="2" t="s">
        <v>1517</v>
      </c>
      <c r="C521" s="2" t="s">
        <v>1518</v>
      </c>
      <c r="D521" s="3" t="s">
        <v>2591</v>
      </c>
      <c r="E521" s="3" t="s">
        <v>1377</v>
      </c>
      <c r="F521" s="2" t="s">
        <v>2461</v>
      </c>
      <c r="G521" s="2" t="s">
        <v>124</v>
      </c>
      <c r="H521" s="2">
        <v>100</v>
      </c>
      <c r="I521" s="2">
        <v>0</v>
      </c>
      <c r="J521" s="2">
        <v>0</v>
      </c>
      <c r="K521" s="2">
        <v>0</v>
      </c>
      <c r="L521" s="2">
        <v>0</v>
      </c>
      <c r="M521" s="7">
        <f t="shared" si="56"/>
        <v>100</v>
      </c>
      <c r="N521" s="2" t="s">
        <v>1308</v>
      </c>
      <c r="O521" s="2">
        <v>140.19</v>
      </c>
      <c r="P521" s="2">
        <v>0</v>
      </c>
      <c r="Q521" s="2">
        <v>0</v>
      </c>
      <c r="R521" s="2">
        <v>0</v>
      </c>
      <c r="S521" s="4">
        <f t="shared" si="57"/>
        <v>140.19</v>
      </c>
      <c r="T521" s="2">
        <v>49</v>
      </c>
      <c r="U521" s="2">
        <v>0</v>
      </c>
      <c r="V521" s="2">
        <v>92.19</v>
      </c>
      <c r="W521" s="2">
        <v>65.760000000000005</v>
      </c>
      <c r="X521" s="2">
        <v>0.49</v>
      </c>
      <c r="Y521" s="2" t="s">
        <v>1309</v>
      </c>
      <c r="Z521" s="2">
        <v>0.49</v>
      </c>
      <c r="AA521" s="2">
        <v>0</v>
      </c>
      <c r="AB521" s="2">
        <v>0</v>
      </c>
      <c r="AC521" s="5">
        <v>44207</v>
      </c>
      <c r="AD521" s="6">
        <f t="shared" si="58"/>
        <v>1.4018999999999999</v>
      </c>
      <c r="AE521" s="6">
        <f t="shared" si="59"/>
        <v>0.91189999999999993</v>
      </c>
      <c r="AF521" s="7">
        <f t="shared" si="60"/>
        <v>49</v>
      </c>
      <c r="AG521" s="6">
        <f t="shared" si="61"/>
        <v>91.19</v>
      </c>
    </row>
    <row r="522" spans="1:33">
      <c r="A522" s="1" t="s">
        <v>2576</v>
      </c>
      <c r="B522" s="2" t="s">
        <v>1517</v>
      </c>
      <c r="C522" s="2" t="s">
        <v>1518</v>
      </c>
      <c r="D522" s="3" t="s">
        <v>2591</v>
      </c>
      <c r="E522" s="3" t="s">
        <v>1377</v>
      </c>
      <c r="F522" s="2" t="s">
        <v>1519</v>
      </c>
      <c r="G522" s="2" t="s">
        <v>87</v>
      </c>
      <c r="H522" s="2">
        <v>100</v>
      </c>
      <c r="I522" s="2">
        <v>0</v>
      </c>
      <c r="J522" s="2">
        <v>0</v>
      </c>
      <c r="K522" s="2">
        <v>0</v>
      </c>
      <c r="L522" s="2">
        <v>0</v>
      </c>
      <c r="M522" s="7">
        <f t="shared" si="56"/>
        <v>100</v>
      </c>
      <c r="N522" s="2" t="s">
        <v>1308</v>
      </c>
      <c r="O522" s="2">
        <v>140.19</v>
      </c>
      <c r="P522" s="2">
        <v>0</v>
      </c>
      <c r="Q522" s="2">
        <v>0</v>
      </c>
      <c r="R522" s="2">
        <v>0</v>
      </c>
      <c r="S522" s="4">
        <f t="shared" si="57"/>
        <v>140.19</v>
      </c>
      <c r="T522" s="2">
        <v>49</v>
      </c>
      <c r="U522" s="2">
        <v>0</v>
      </c>
      <c r="V522" s="2">
        <v>140.19</v>
      </c>
      <c r="W522" s="2">
        <v>100</v>
      </c>
      <c r="X522" s="2">
        <v>0.49</v>
      </c>
      <c r="Y522" s="2" t="s">
        <v>1309</v>
      </c>
      <c r="Z522" s="2">
        <v>0.49</v>
      </c>
      <c r="AA522" s="2">
        <v>0</v>
      </c>
      <c r="AB522" s="2">
        <v>0</v>
      </c>
      <c r="AC522" s="2" t="s">
        <v>30</v>
      </c>
      <c r="AD522" s="6">
        <f t="shared" si="58"/>
        <v>1.4018999999999999</v>
      </c>
      <c r="AE522" s="6">
        <f t="shared" si="59"/>
        <v>0.91189999999999993</v>
      </c>
      <c r="AF522" s="7">
        <f t="shared" si="60"/>
        <v>49</v>
      </c>
      <c r="AG522" s="6">
        <f t="shared" si="61"/>
        <v>91.19</v>
      </c>
    </row>
    <row r="523" spans="1:33">
      <c r="A523" s="1" t="s">
        <v>2575</v>
      </c>
      <c r="B523" s="2" t="s">
        <v>1577</v>
      </c>
      <c r="C523" s="2" t="s">
        <v>1578</v>
      </c>
      <c r="D523" s="3" t="s">
        <v>2591</v>
      </c>
      <c r="E523" s="3" t="s">
        <v>1377</v>
      </c>
      <c r="F523" s="2" t="s">
        <v>1206</v>
      </c>
      <c r="G523" s="2" t="s">
        <v>91</v>
      </c>
      <c r="H523" s="2">
        <v>0</v>
      </c>
      <c r="I523" s="2">
        <v>100</v>
      </c>
      <c r="J523" s="2">
        <v>0</v>
      </c>
      <c r="K523" s="2">
        <v>0</v>
      </c>
      <c r="L523" s="2">
        <v>0</v>
      </c>
      <c r="M523" s="7">
        <f t="shared" si="56"/>
        <v>100</v>
      </c>
      <c r="N523" s="2" t="s">
        <v>1308</v>
      </c>
      <c r="O523" s="2">
        <v>0</v>
      </c>
      <c r="P523" s="2">
        <v>158.88</v>
      </c>
      <c r="Q523" s="2">
        <v>0</v>
      </c>
      <c r="R523" s="2">
        <v>0</v>
      </c>
      <c r="S523" s="4">
        <f t="shared" si="57"/>
        <v>158.88</v>
      </c>
      <c r="T523" s="2">
        <v>50</v>
      </c>
      <c r="U523" s="2">
        <v>0</v>
      </c>
      <c r="V523" s="2">
        <v>100.88</v>
      </c>
      <c r="W523" s="2">
        <v>63.49</v>
      </c>
      <c r="X523" s="2">
        <v>0.5</v>
      </c>
      <c r="Y523" s="2" t="s">
        <v>1309</v>
      </c>
      <c r="Z523" s="2">
        <v>0.5</v>
      </c>
      <c r="AA523" s="2">
        <v>0</v>
      </c>
      <c r="AB523" s="2">
        <v>0</v>
      </c>
      <c r="AC523" s="2" t="s">
        <v>2436</v>
      </c>
      <c r="AD523" s="6">
        <f t="shared" si="58"/>
        <v>1.5888</v>
      </c>
      <c r="AE523" s="6">
        <f t="shared" si="59"/>
        <v>1.0888</v>
      </c>
      <c r="AF523" s="7">
        <f t="shared" si="60"/>
        <v>50</v>
      </c>
      <c r="AG523" s="6">
        <f t="shared" si="61"/>
        <v>108.88</v>
      </c>
    </row>
    <row r="524" spans="1:33">
      <c r="A524" s="1" t="s">
        <v>2576</v>
      </c>
      <c r="B524" s="2" t="s">
        <v>1577</v>
      </c>
      <c r="C524" s="2" t="s">
        <v>1578</v>
      </c>
      <c r="D524" s="3" t="s">
        <v>2591</v>
      </c>
      <c r="E524" s="3" t="s">
        <v>1377</v>
      </c>
      <c r="F524" s="2" t="s">
        <v>2464</v>
      </c>
      <c r="G524" s="2" t="s">
        <v>77</v>
      </c>
      <c r="H524" s="2">
        <v>20</v>
      </c>
      <c r="I524" s="2">
        <v>100</v>
      </c>
      <c r="J524" s="2">
        <v>0</v>
      </c>
      <c r="K524" s="2">
        <v>0</v>
      </c>
      <c r="L524" s="2">
        <v>0</v>
      </c>
      <c r="M524" s="7">
        <f t="shared" si="56"/>
        <v>120</v>
      </c>
      <c r="N524" s="2" t="s">
        <v>1308</v>
      </c>
      <c r="O524" s="2">
        <v>27.9</v>
      </c>
      <c r="P524" s="2">
        <v>140.19</v>
      </c>
      <c r="Q524" s="2">
        <v>0</v>
      </c>
      <c r="R524" s="2">
        <v>0</v>
      </c>
      <c r="S524" s="4">
        <f t="shared" si="57"/>
        <v>168.09</v>
      </c>
      <c r="T524" s="2">
        <v>60</v>
      </c>
      <c r="U524" s="2">
        <v>0</v>
      </c>
      <c r="V524" s="2">
        <v>98.49</v>
      </c>
      <c r="W524" s="2">
        <v>58.59</v>
      </c>
      <c r="X524" s="2">
        <v>0.5</v>
      </c>
      <c r="Y524" s="2" t="s">
        <v>1309</v>
      </c>
      <c r="Z524" s="2">
        <v>0.5</v>
      </c>
      <c r="AA524" s="2">
        <v>0</v>
      </c>
      <c r="AB524" s="2">
        <v>0</v>
      </c>
      <c r="AC524" s="2" t="s">
        <v>2468</v>
      </c>
      <c r="AD524" s="6">
        <f t="shared" si="58"/>
        <v>1.4007499999999999</v>
      </c>
      <c r="AE524" s="6">
        <f t="shared" si="59"/>
        <v>0.90074999999999994</v>
      </c>
      <c r="AF524" s="7">
        <f t="shared" si="60"/>
        <v>60</v>
      </c>
      <c r="AG524" s="6">
        <f t="shared" si="61"/>
        <v>108.09</v>
      </c>
    </row>
    <row r="525" spans="1:33">
      <c r="A525" s="1" t="s">
        <v>2576</v>
      </c>
      <c r="B525" s="2" t="s">
        <v>1577</v>
      </c>
      <c r="C525" s="2" t="s">
        <v>1578</v>
      </c>
      <c r="D525" s="3" t="s">
        <v>2591</v>
      </c>
      <c r="E525" s="3" t="s">
        <v>1377</v>
      </c>
      <c r="F525" s="2" t="s">
        <v>293</v>
      </c>
      <c r="G525" s="2" t="s">
        <v>124</v>
      </c>
      <c r="H525" s="2">
        <v>50</v>
      </c>
      <c r="I525" s="2">
        <v>350</v>
      </c>
      <c r="J525" s="2">
        <v>0</v>
      </c>
      <c r="K525" s="2">
        <v>0</v>
      </c>
      <c r="L525" s="2">
        <v>0</v>
      </c>
      <c r="M525" s="7">
        <f t="shared" si="56"/>
        <v>400</v>
      </c>
      <c r="N525" s="2" t="s">
        <v>1308</v>
      </c>
      <c r="O525" s="2">
        <v>70.09</v>
      </c>
      <c r="P525" s="2">
        <v>490.65</v>
      </c>
      <c r="Q525" s="2">
        <v>0</v>
      </c>
      <c r="R525" s="2">
        <v>0</v>
      </c>
      <c r="S525" s="4">
        <f t="shared" si="57"/>
        <v>560.74</v>
      </c>
      <c r="T525" s="2">
        <v>200</v>
      </c>
      <c r="U525" s="2">
        <v>0</v>
      </c>
      <c r="V525" s="2">
        <v>328.74</v>
      </c>
      <c r="W525" s="2">
        <v>58.63</v>
      </c>
      <c r="X525" s="2">
        <v>0.5</v>
      </c>
      <c r="Y525" s="2" t="s">
        <v>1309</v>
      </c>
      <c r="Z525" s="2">
        <v>0.5</v>
      </c>
      <c r="AA525" s="2">
        <v>0</v>
      </c>
      <c r="AB525" s="2">
        <v>0</v>
      </c>
      <c r="AC525" s="2" t="s">
        <v>30</v>
      </c>
      <c r="AD525" s="6">
        <f t="shared" si="58"/>
        <v>1.40185</v>
      </c>
      <c r="AE525" s="6">
        <f t="shared" si="59"/>
        <v>0.90185000000000004</v>
      </c>
      <c r="AF525" s="7">
        <f t="shared" si="60"/>
        <v>200</v>
      </c>
      <c r="AG525" s="6">
        <f t="shared" si="61"/>
        <v>360.74</v>
      </c>
    </row>
    <row r="526" spans="1:33">
      <c r="A526" s="1" t="s">
        <v>2577</v>
      </c>
      <c r="B526" s="2" t="s">
        <v>1443</v>
      </c>
      <c r="C526" s="2" t="s">
        <v>1444</v>
      </c>
      <c r="D526" s="3" t="s">
        <v>2591</v>
      </c>
      <c r="E526" s="3" t="s">
        <v>1377</v>
      </c>
      <c r="F526" s="2" t="s">
        <v>914</v>
      </c>
      <c r="G526" s="2" t="s">
        <v>47</v>
      </c>
      <c r="H526" s="2">
        <v>20</v>
      </c>
      <c r="I526" s="2">
        <v>100</v>
      </c>
      <c r="J526" s="2">
        <v>0</v>
      </c>
      <c r="K526" s="2">
        <v>0</v>
      </c>
      <c r="L526" s="2">
        <v>0</v>
      </c>
      <c r="M526" s="7">
        <f t="shared" si="56"/>
        <v>120</v>
      </c>
      <c r="N526" s="2" t="s">
        <v>1308</v>
      </c>
      <c r="O526" s="2">
        <v>28.02</v>
      </c>
      <c r="P526" s="2">
        <v>140.16999999999999</v>
      </c>
      <c r="Q526" s="2">
        <v>0</v>
      </c>
      <c r="R526" s="2">
        <v>0</v>
      </c>
      <c r="S526" s="4">
        <f t="shared" si="57"/>
        <v>168.19</v>
      </c>
      <c r="T526" s="2">
        <v>81.599999999999994</v>
      </c>
      <c r="U526" s="2">
        <v>0</v>
      </c>
      <c r="V526" s="2">
        <v>103.39</v>
      </c>
      <c r="W526" s="2">
        <v>61.47</v>
      </c>
      <c r="X526" s="2">
        <v>0.68</v>
      </c>
      <c r="Y526" s="2" t="s">
        <v>1309</v>
      </c>
      <c r="Z526" s="2">
        <v>0.68</v>
      </c>
      <c r="AA526" s="2">
        <v>0</v>
      </c>
      <c r="AB526" s="2">
        <v>0</v>
      </c>
      <c r="AC526" s="5">
        <v>44499</v>
      </c>
      <c r="AD526" s="6">
        <f t="shared" si="58"/>
        <v>1.4015833333333334</v>
      </c>
      <c r="AE526" s="6">
        <f t="shared" si="59"/>
        <v>0.72158333333333335</v>
      </c>
      <c r="AF526" s="7">
        <f t="shared" si="60"/>
        <v>81.600000000000009</v>
      </c>
      <c r="AG526" s="6">
        <f t="shared" si="61"/>
        <v>86.589999999999989</v>
      </c>
    </row>
    <row r="527" spans="1:33">
      <c r="A527" s="1" t="s">
        <v>2577</v>
      </c>
      <c r="B527" s="2" t="s">
        <v>1443</v>
      </c>
      <c r="C527" s="2" t="s">
        <v>1444</v>
      </c>
      <c r="D527" s="3" t="s">
        <v>2591</v>
      </c>
      <c r="E527" s="3" t="s">
        <v>1377</v>
      </c>
      <c r="F527" s="2" t="s">
        <v>375</v>
      </c>
      <c r="G527" s="2" t="s">
        <v>80</v>
      </c>
      <c r="H527" s="2">
        <v>150</v>
      </c>
      <c r="I527" s="2">
        <v>171</v>
      </c>
      <c r="J527" s="2">
        <v>0</v>
      </c>
      <c r="K527" s="2">
        <v>0</v>
      </c>
      <c r="L527" s="2">
        <v>0</v>
      </c>
      <c r="M527" s="7">
        <f t="shared" si="56"/>
        <v>321</v>
      </c>
      <c r="N527" s="2" t="s">
        <v>1308</v>
      </c>
      <c r="O527" s="2">
        <v>303.33</v>
      </c>
      <c r="P527" s="2">
        <v>239.48</v>
      </c>
      <c r="Q527" s="2">
        <v>0</v>
      </c>
      <c r="R527" s="2">
        <v>0</v>
      </c>
      <c r="S527" s="4">
        <f t="shared" si="57"/>
        <v>542.80999999999995</v>
      </c>
      <c r="T527" s="2">
        <v>218.28</v>
      </c>
      <c r="U527" s="2">
        <v>0</v>
      </c>
      <c r="V527" s="2">
        <v>369.47</v>
      </c>
      <c r="W527" s="2">
        <v>68.069999999999993</v>
      </c>
      <c r="X527" s="2">
        <v>0.68</v>
      </c>
      <c r="Y527" s="2" t="s">
        <v>1309</v>
      </c>
      <c r="Z527" s="2">
        <v>0.68</v>
      </c>
      <c r="AA527" s="2">
        <v>0</v>
      </c>
      <c r="AB527" s="2">
        <v>0</v>
      </c>
      <c r="AC527" s="5">
        <v>44499</v>
      </c>
      <c r="AD527" s="6">
        <f t="shared" si="58"/>
        <v>1.6909968847352024</v>
      </c>
      <c r="AE527" s="6">
        <f t="shared" si="59"/>
        <v>1.0109968847352024</v>
      </c>
      <c r="AF527" s="7">
        <f t="shared" si="60"/>
        <v>218.28000000000003</v>
      </c>
      <c r="AG527" s="6">
        <f t="shared" si="61"/>
        <v>324.52999999999992</v>
      </c>
    </row>
    <row r="528" spans="1:33">
      <c r="A528" s="1" t="s">
        <v>2569</v>
      </c>
      <c r="B528" s="2" t="s">
        <v>1443</v>
      </c>
      <c r="C528" s="2" t="s">
        <v>1444</v>
      </c>
      <c r="D528" s="3" t="s">
        <v>2591</v>
      </c>
      <c r="E528" s="3" t="s">
        <v>1377</v>
      </c>
      <c r="F528" s="2" t="s">
        <v>394</v>
      </c>
      <c r="G528" s="2" t="s">
        <v>124</v>
      </c>
      <c r="H528" s="2">
        <v>1170</v>
      </c>
      <c r="I528" s="2">
        <v>1120</v>
      </c>
      <c r="J528" s="2">
        <v>0</v>
      </c>
      <c r="K528" s="2">
        <v>0</v>
      </c>
      <c r="L528" s="2">
        <v>0</v>
      </c>
      <c r="M528" s="7">
        <f t="shared" si="56"/>
        <v>2290</v>
      </c>
      <c r="N528" s="2" t="s">
        <v>1308</v>
      </c>
      <c r="O528" s="2">
        <v>1639.7</v>
      </c>
      <c r="P528" s="2">
        <v>1570.11</v>
      </c>
      <c r="Q528" s="2">
        <v>0</v>
      </c>
      <c r="R528" s="2">
        <v>0</v>
      </c>
      <c r="S528" s="4">
        <f t="shared" si="57"/>
        <v>3209.81</v>
      </c>
      <c r="T528" s="2">
        <v>1557.2</v>
      </c>
      <c r="U528" s="2">
        <v>0</v>
      </c>
      <c r="V528" s="2">
        <v>1881.61</v>
      </c>
      <c r="W528" s="2">
        <v>58.62</v>
      </c>
      <c r="X528" s="2">
        <v>0.68</v>
      </c>
      <c r="Y528" s="2" t="s">
        <v>1309</v>
      </c>
      <c r="Z528" s="2">
        <v>0.68</v>
      </c>
      <c r="AA528" s="2">
        <v>0</v>
      </c>
      <c r="AB528" s="2">
        <v>0</v>
      </c>
      <c r="AC528" s="5">
        <v>44464</v>
      </c>
      <c r="AD528" s="6">
        <f t="shared" si="58"/>
        <v>1.4016637554585152</v>
      </c>
      <c r="AE528" s="6">
        <f t="shared" si="59"/>
        <v>0.72166375545851513</v>
      </c>
      <c r="AF528" s="7">
        <f t="shared" si="60"/>
        <v>1557.2</v>
      </c>
      <c r="AG528" s="6">
        <f t="shared" si="61"/>
        <v>1652.61</v>
      </c>
    </row>
    <row r="529" spans="1:33">
      <c r="A529" s="1" t="s">
        <v>2574</v>
      </c>
      <c r="B529" s="2" t="s">
        <v>1443</v>
      </c>
      <c r="C529" s="2" t="s">
        <v>1444</v>
      </c>
      <c r="D529" s="3" t="s">
        <v>2591</v>
      </c>
      <c r="E529" s="3" t="s">
        <v>1377</v>
      </c>
      <c r="F529" s="2" t="s">
        <v>2403</v>
      </c>
      <c r="G529" s="2" t="s">
        <v>259</v>
      </c>
      <c r="H529" s="2">
        <v>0</v>
      </c>
      <c r="I529" s="2">
        <v>100</v>
      </c>
      <c r="J529" s="2">
        <v>0</v>
      </c>
      <c r="K529" s="2">
        <v>0</v>
      </c>
      <c r="L529" s="2">
        <v>0</v>
      </c>
      <c r="M529" s="7">
        <f t="shared" si="56"/>
        <v>100</v>
      </c>
      <c r="N529" s="2" t="s">
        <v>1308</v>
      </c>
      <c r="O529" s="2">
        <v>0</v>
      </c>
      <c r="P529" s="2">
        <v>186.9</v>
      </c>
      <c r="Q529" s="2">
        <v>0</v>
      </c>
      <c r="R529" s="2">
        <v>0</v>
      </c>
      <c r="S529" s="4">
        <f t="shared" si="57"/>
        <v>186.9</v>
      </c>
      <c r="T529" s="2">
        <v>68</v>
      </c>
      <c r="U529" s="2">
        <v>0</v>
      </c>
      <c r="V529" s="2">
        <v>186.9</v>
      </c>
      <c r="W529" s="2">
        <v>100</v>
      </c>
      <c r="X529" s="2">
        <v>0.68</v>
      </c>
      <c r="Y529" s="2" t="s">
        <v>1309</v>
      </c>
      <c r="Z529" s="2">
        <v>0.68</v>
      </c>
      <c r="AA529" s="2">
        <v>0</v>
      </c>
      <c r="AB529" s="2">
        <v>0</v>
      </c>
      <c r="AC529" s="2" t="s">
        <v>30</v>
      </c>
      <c r="AD529" s="6">
        <f t="shared" si="58"/>
        <v>1.869</v>
      </c>
      <c r="AE529" s="6">
        <f t="shared" si="59"/>
        <v>1.1890000000000001</v>
      </c>
      <c r="AF529" s="7">
        <f t="shared" si="60"/>
        <v>68</v>
      </c>
      <c r="AG529" s="6">
        <f t="shared" si="61"/>
        <v>118.9</v>
      </c>
    </row>
    <row r="530" spans="1:33">
      <c r="A530" s="1" t="s">
        <v>2568</v>
      </c>
      <c r="B530" s="2" t="s">
        <v>1443</v>
      </c>
      <c r="C530" s="2" t="s">
        <v>1444</v>
      </c>
      <c r="D530" s="3" t="s">
        <v>2591</v>
      </c>
      <c r="E530" s="3" t="s">
        <v>1377</v>
      </c>
      <c r="F530" s="2" t="s">
        <v>804</v>
      </c>
      <c r="G530" s="2" t="s">
        <v>139</v>
      </c>
      <c r="H530" s="2">
        <v>0</v>
      </c>
      <c r="I530" s="2">
        <v>100</v>
      </c>
      <c r="J530" s="2">
        <v>0</v>
      </c>
      <c r="K530" s="2">
        <v>0</v>
      </c>
      <c r="L530" s="2">
        <v>0</v>
      </c>
      <c r="M530" s="7">
        <f t="shared" si="56"/>
        <v>100</v>
      </c>
      <c r="N530" s="2" t="s">
        <v>1308</v>
      </c>
      <c r="O530" s="2">
        <v>0</v>
      </c>
      <c r="P530" s="2">
        <v>140.16</v>
      </c>
      <c r="Q530" s="2">
        <v>0</v>
      </c>
      <c r="R530" s="2">
        <v>0</v>
      </c>
      <c r="S530" s="4">
        <f t="shared" si="57"/>
        <v>140.16</v>
      </c>
      <c r="T530" s="2">
        <v>68</v>
      </c>
      <c r="U530" s="2">
        <v>0</v>
      </c>
      <c r="V530" s="2">
        <v>91.16</v>
      </c>
      <c r="W530" s="2">
        <v>65.040000000000006</v>
      </c>
      <c r="X530" s="2">
        <v>0.68</v>
      </c>
      <c r="Y530" s="2" t="s">
        <v>1309</v>
      </c>
      <c r="Z530" s="2">
        <v>0.68</v>
      </c>
      <c r="AA530" s="2">
        <v>0</v>
      </c>
      <c r="AB530" s="2">
        <v>0</v>
      </c>
      <c r="AC530" s="5">
        <v>44062</v>
      </c>
      <c r="AD530" s="6">
        <f t="shared" si="58"/>
        <v>1.4016</v>
      </c>
      <c r="AE530" s="6">
        <f t="shared" si="59"/>
        <v>0.72159999999999991</v>
      </c>
      <c r="AF530" s="7">
        <f t="shared" si="60"/>
        <v>68</v>
      </c>
      <c r="AG530" s="6">
        <f t="shared" si="61"/>
        <v>72.16</v>
      </c>
    </row>
    <row r="531" spans="1:33">
      <c r="A531" s="1" t="s">
        <v>2573</v>
      </c>
      <c r="B531" s="2" t="s">
        <v>1443</v>
      </c>
      <c r="C531" s="2" t="s">
        <v>1444</v>
      </c>
      <c r="D531" s="3" t="s">
        <v>2591</v>
      </c>
      <c r="E531" s="3" t="s">
        <v>1377</v>
      </c>
      <c r="F531" s="2" t="s">
        <v>844</v>
      </c>
      <c r="G531" s="2" t="s">
        <v>34</v>
      </c>
      <c r="H531" s="2">
        <v>100</v>
      </c>
      <c r="I531" s="2">
        <v>0</v>
      </c>
      <c r="J531" s="2">
        <v>0</v>
      </c>
      <c r="K531" s="2">
        <v>0</v>
      </c>
      <c r="L531" s="2">
        <v>0</v>
      </c>
      <c r="M531" s="7">
        <f t="shared" si="56"/>
        <v>100</v>
      </c>
      <c r="N531" s="2" t="s">
        <v>1308</v>
      </c>
      <c r="O531" s="2">
        <v>140.19</v>
      </c>
      <c r="P531" s="2">
        <v>0</v>
      </c>
      <c r="Q531" s="2">
        <v>0</v>
      </c>
      <c r="R531" s="2">
        <v>0</v>
      </c>
      <c r="S531" s="4">
        <f t="shared" si="57"/>
        <v>140.19</v>
      </c>
      <c r="T531" s="2">
        <v>68</v>
      </c>
      <c r="U531" s="2">
        <v>0</v>
      </c>
      <c r="V531" s="2">
        <v>140.19</v>
      </c>
      <c r="W531" s="2">
        <v>100</v>
      </c>
      <c r="X531" s="2">
        <v>0.68</v>
      </c>
      <c r="Y531" s="2" t="s">
        <v>1309</v>
      </c>
      <c r="Z531" s="2">
        <v>0.68</v>
      </c>
      <c r="AA531" s="2">
        <v>0</v>
      </c>
      <c r="AB531" s="2">
        <v>0</v>
      </c>
      <c r="AC531" s="2" t="s">
        <v>30</v>
      </c>
      <c r="AD531" s="6">
        <f t="shared" si="58"/>
        <v>1.4018999999999999</v>
      </c>
      <c r="AE531" s="6">
        <f t="shared" si="59"/>
        <v>0.72189999999999988</v>
      </c>
      <c r="AF531" s="7">
        <f t="shared" si="60"/>
        <v>68</v>
      </c>
      <c r="AG531" s="6">
        <f t="shared" si="61"/>
        <v>72.19</v>
      </c>
    </row>
    <row r="532" spans="1:33">
      <c r="A532" s="1" t="s">
        <v>2571</v>
      </c>
      <c r="B532" s="2" t="s">
        <v>1443</v>
      </c>
      <c r="C532" s="2" t="s">
        <v>1444</v>
      </c>
      <c r="D532" s="3" t="s">
        <v>2591</v>
      </c>
      <c r="E532" s="3" t="s">
        <v>1377</v>
      </c>
      <c r="F532" s="2" t="s">
        <v>666</v>
      </c>
      <c r="G532" s="2" t="s">
        <v>55</v>
      </c>
      <c r="H532" s="2">
        <v>230</v>
      </c>
      <c r="I532" s="2">
        <v>0</v>
      </c>
      <c r="J532" s="2">
        <v>0</v>
      </c>
      <c r="K532" s="2">
        <v>0</v>
      </c>
      <c r="L532" s="2">
        <v>0</v>
      </c>
      <c r="M532" s="7">
        <f t="shared" si="56"/>
        <v>230</v>
      </c>
      <c r="N532" s="2" t="s">
        <v>1308</v>
      </c>
      <c r="O532" s="2">
        <v>322.44</v>
      </c>
      <c r="P532" s="2">
        <v>0</v>
      </c>
      <c r="Q532" s="2">
        <v>0</v>
      </c>
      <c r="R532" s="2">
        <v>0</v>
      </c>
      <c r="S532" s="4">
        <f t="shared" si="57"/>
        <v>322.44</v>
      </c>
      <c r="T532" s="2">
        <v>156.4</v>
      </c>
      <c r="U532" s="2">
        <v>0</v>
      </c>
      <c r="V532" s="2">
        <v>322.44</v>
      </c>
      <c r="W532" s="2">
        <v>100</v>
      </c>
      <c r="X532" s="2">
        <v>0.68</v>
      </c>
      <c r="Y532" s="2" t="s">
        <v>1309</v>
      </c>
      <c r="Z532" s="2">
        <v>0.68</v>
      </c>
      <c r="AA532" s="2">
        <v>0</v>
      </c>
      <c r="AB532" s="2">
        <v>0</v>
      </c>
      <c r="AC532" s="2" t="s">
        <v>30</v>
      </c>
      <c r="AD532" s="6">
        <f t="shared" si="58"/>
        <v>1.401913043478261</v>
      </c>
      <c r="AE532" s="6">
        <f t="shared" si="59"/>
        <v>0.72191304347826091</v>
      </c>
      <c r="AF532" s="7">
        <f t="shared" si="60"/>
        <v>156.4</v>
      </c>
      <c r="AG532" s="6">
        <f t="shared" si="61"/>
        <v>166.04</v>
      </c>
    </row>
    <row r="533" spans="1:33">
      <c r="A533" s="1" t="s">
        <v>2569</v>
      </c>
      <c r="B533" s="2" t="s">
        <v>1620</v>
      </c>
      <c r="C533" s="2" t="s">
        <v>1621</v>
      </c>
      <c r="D533" s="3" t="s">
        <v>2591</v>
      </c>
      <c r="E533" s="3" t="s">
        <v>1377</v>
      </c>
      <c r="F533" s="2" t="s">
        <v>391</v>
      </c>
      <c r="G533" s="2" t="s">
        <v>116</v>
      </c>
      <c r="H533" s="2">
        <v>300</v>
      </c>
      <c r="I533" s="2">
        <v>100</v>
      </c>
      <c r="J533" s="2">
        <v>0</v>
      </c>
      <c r="K533" s="2">
        <v>0</v>
      </c>
      <c r="L533" s="2">
        <v>0</v>
      </c>
      <c r="M533" s="7">
        <f t="shared" si="56"/>
        <v>400</v>
      </c>
      <c r="N533" s="2" t="s">
        <v>1308</v>
      </c>
      <c r="O533" s="2">
        <v>420.56</v>
      </c>
      <c r="P533" s="2">
        <v>140.19</v>
      </c>
      <c r="Q533" s="2">
        <v>0</v>
      </c>
      <c r="R533" s="2">
        <v>0</v>
      </c>
      <c r="S533" s="4">
        <f t="shared" si="57"/>
        <v>560.75</v>
      </c>
      <c r="T533" s="2">
        <v>200</v>
      </c>
      <c r="U533" s="2">
        <v>0</v>
      </c>
      <c r="V533" s="2">
        <v>372.75</v>
      </c>
      <c r="W533" s="2">
        <v>66.47</v>
      </c>
      <c r="X533" s="2">
        <v>0.5</v>
      </c>
      <c r="Y533" s="2" t="s">
        <v>1309</v>
      </c>
      <c r="Z533" s="2">
        <v>0.5</v>
      </c>
      <c r="AA533" s="2">
        <v>0</v>
      </c>
      <c r="AB533" s="2">
        <v>0</v>
      </c>
      <c r="AC533" s="5">
        <v>44378</v>
      </c>
      <c r="AD533" s="6">
        <f t="shared" si="58"/>
        <v>1.401875</v>
      </c>
      <c r="AE533" s="6">
        <f t="shared" si="59"/>
        <v>0.90187499999999998</v>
      </c>
      <c r="AF533" s="7">
        <f t="shared" si="60"/>
        <v>200</v>
      </c>
      <c r="AG533" s="6">
        <f t="shared" si="61"/>
        <v>360.75</v>
      </c>
    </row>
    <row r="534" spans="1:33">
      <c r="A534" s="1" t="s">
        <v>2572</v>
      </c>
      <c r="B534" s="2" t="s">
        <v>1620</v>
      </c>
      <c r="C534" s="2" t="s">
        <v>1621</v>
      </c>
      <c r="D534" s="3" t="s">
        <v>2591</v>
      </c>
      <c r="E534" s="3" t="s">
        <v>1377</v>
      </c>
      <c r="F534" s="2" t="s">
        <v>670</v>
      </c>
      <c r="G534" s="2" t="s">
        <v>124</v>
      </c>
      <c r="H534" s="2">
        <v>630</v>
      </c>
      <c r="I534" s="2">
        <v>600</v>
      </c>
      <c r="J534" s="2">
        <v>0</v>
      </c>
      <c r="K534" s="2">
        <v>0</v>
      </c>
      <c r="L534" s="2">
        <v>0</v>
      </c>
      <c r="M534" s="7">
        <f t="shared" si="56"/>
        <v>1230</v>
      </c>
      <c r="N534" s="2" t="s">
        <v>1308</v>
      </c>
      <c r="O534" s="2">
        <v>880.33</v>
      </c>
      <c r="P534" s="2">
        <v>840.72</v>
      </c>
      <c r="Q534" s="2">
        <v>0</v>
      </c>
      <c r="R534" s="2">
        <v>0</v>
      </c>
      <c r="S534" s="4">
        <f t="shared" si="57"/>
        <v>1721.0500000000002</v>
      </c>
      <c r="T534" s="2">
        <v>615</v>
      </c>
      <c r="U534" s="2">
        <v>0</v>
      </c>
      <c r="V534" s="2">
        <v>1155.25</v>
      </c>
      <c r="W534" s="2">
        <v>67.12</v>
      </c>
      <c r="X534" s="2">
        <v>0.5</v>
      </c>
      <c r="Y534" s="2" t="s">
        <v>1309</v>
      </c>
      <c r="Z534" s="2">
        <v>0.5</v>
      </c>
      <c r="AA534" s="2">
        <v>0</v>
      </c>
      <c r="AB534" s="2">
        <v>0</v>
      </c>
      <c r="AC534" s="5">
        <v>44320</v>
      </c>
      <c r="AD534" s="6">
        <f t="shared" si="58"/>
        <v>1.3992276422764229</v>
      </c>
      <c r="AE534" s="6">
        <f t="shared" si="59"/>
        <v>0.89922764227642293</v>
      </c>
      <c r="AF534" s="7">
        <f t="shared" si="60"/>
        <v>615</v>
      </c>
      <c r="AG534" s="6">
        <f t="shared" si="61"/>
        <v>1106.0500000000002</v>
      </c>
    </row>
    <row r="535" spans="1:33">
      <c r="A535" s="1" t="s">
        <v>2572</v>
      </c>
      <c r="B535" s="2" t="s">
        <v>1620</v>
      </c>
      <c r="C535" s="2" t="s">
        <v>1621</v>
      </c>
      <c r="D535" s="3" t="s">
        <v>2591</v>
      </c>
      <c r="E535" s="3" t="s">
        <v>1377</v>
      </c>
      <c r="F535" s="2" t="s">
        <v>659</v>
      </c>
      <c r="G535" s="2" t="s">
        <v>47</v>
      </c>
      <c r="H535" s="2">
        <v>320</v>
      </c>
      <c r="I535" s="2">
        <v>50</v>
      </c>
      <c r="J535" s="2">
        <v>0</v>
      </c>
      <c r="K535" s="2">
        <v>0</v>
      </c>
      <c r="L535" s="2">
        <v>0</v>
      </c>
      <c r="M535" s="7">
        <f t="shared" si="56"/>
        <v>370</v>
      </c>
      <c r="N535" s="2" t="s">
        <v>1308</v>
      </c>
      <c r="O535" s="2">
        <v>448.41</v>
      </c>
      <c r="P535" s="2">
        <v>70.040000000000006</v>
      </c>
      <c r="Q535" s="2">
        <v>0</v>
      </c>
      <c r="R535" s="2">
        <v>0</v>
      </c>
      <c r="S535" s="4">
        <f t="shared" si="57"/>
        <v>518.45000000000005</v>
      </c>
      <c r="T535" s="2">
        <v>185</v>
      </c>
      <c r="U535" s="2">
        <v>0</v>
      </c>
      <c r="V535" s="2">
        <v>333.45</v>
      </c>
      <c r="W535" s="2">
        <v>64.319999999999993</v>
      </c>
      <c r="X535" s="2">
        <v>0.5</v>
      </c>
      <c r="Y535" s="2" t="s">
        <v>1309</v>
      </c>
      <c r="Z535" s="2">
        <v>0.5</v>
      </c>
      <c r="AA535" s="2">
        <v>0</v>
      </c>
      <c r="AB535" s="2">
        <v>0</v>
      </c>
      <c r="AC535" s="2" t="s">
        <v>30</v>
      </c>
      <c r="AD535" s="6">
        <f t="shared" si="58"/>
        <v>1.4012162162162163</v>
      </c>
      <c r="AE535" s="6">
        <f t="shared" si="59"/>
        <v>0.90121621621621628</v>
      </c>
      <c r="AF535" s="7">
        <f t="shared" si="60"/>
        <v>185</v>
      </c>
      <c r="AG535" s="6">
        <f t="shared" si="61"/>
        <v>333.45000000000005</v>
      </c>
    </row>
    <row r="536" spans="1:33">
      <c r="A536" s="1" t="s">
        <v>2575</v>
      </c>
      <c r="B536" s="2" t="s">
        <v>1620</v>
      </c>
      <c r="C536" s="2" t="s">
        <v>1621</v>
      </c>
      <c r="D536" s="3" t="s">
        <v>2591</v>
      </c>
      <c r="E536" s="3" t="s">
        <v>1377</v>
      </c>
      <c r="F536" s="2" t="s">
        <v>1060</v>
      </c>
      <c r="G536" s="2" t="s">
        <v>145</v>
      </c>
      <c r="H536" s="2">
        <v>300</v>
      </c>
      <c r="I536" s="2">
        <v>0</v>
      </c>
      <c r="J536" s="2">
        <v>0</v>
      </c>
      <c r="K536" s="2">
        <v>0</v>
      </c>
      <c r="L536" s="2">
        <v>0</v>
      </c>
      <c r="M536" s="7">
        <f t="shared" si="56"/>
        <v>300</v>
      </c>
      <c r="N536" s="2" t="s">
        <v>1308</v>
      </c>
      <c r="O536" s="2">
        <v>457.95</v>
      </c>
      <c r="P536" s="2">
        <v>0</v>
      </c>
      <c r="Q536" s="2">
        <v>0</v>
      </c>
      <c r="R536" s="2">
        <v>0</v>
      </c>
      <c r="S536" s="4">
        <f t="shared" si="57"/>
        <v>457.95</v>
      </c>
      <c r="T536" s="2">
        <v>150</v>
      </c>
      <c r="U536" s="2">
        <v>0</v>
      </c>
      <c r="V536" s="2">
        <v>316.95</v>
      </c>
      <c r="W536" s="2">
        <v>69.209999999999994</v>
      </c>
      <c r="X536" s="2">
        <v>0.5</v>
      </c>
      <c r="Y536" s="2" t="s">
        <v>1309</v>
      </c>
      <c r="Z536" s="2">
        <v>0.5</v>
      </c>
      <c r="AA536" s="2">
        <v>0</v>
      </c>
      <c r="AB536" s="2">
        <v>0</v>
      </c>
      <c r="AC536" s="5">
        <v>44183</v>
      </c>
      <c r="AD536" s="6">
        <f t="shared" si="58"/>
        <v>1.5265</v>
      </c>
      <c r="AE536" s="6">
        <f t="shared" si="59"/>
        <v>1.0265</v>
      </c>
      <c r="AF536" s="7">
        <f t="shared" si="60"/>
        <v>150</v>
      </c>
      <c r="AG536" s="6">
        <f t="shared" si="61"/>
        <v>307.95</v>
      </c>
    </row>
    <row r="537" spans="1:33">
      <c r="A537" s="1" t="s">
        <v>2575</v>
      </c>
      <c r="B537" s="2" t="s">
        <v>1620</v>
      </c>
      <c r="C537" s="2" t="s">
        <v>1621</v>
      </c>
      <c r="D537" s="3" t="s">
        <v>2591</v>
      </c>
      <c r="E537" s="3" t="s">
        <v>1377</v>
      </c>
      <c r="F537" s="2" t="s">
        <v>2520</v>
      </c>
      <c r="G537" s="2" t="s">
        <v>145</v>
      </c>
      <c r="H537" s="2">
        <v>500</v>
      </c>
      <c r="I537" s="2">
        <v>0</v>
      </c>
      <c r="J537" s="2">
        <v>0</v>
      </c>
      <c r="K537" s="2">
        <v>0</v>
      </c>
      <c r="L537" s="2">
        <v>0</v>
      </c>
      <c r="M537" s="7">
        <f t="shared" si="56"/>
        <v>500</v>
      </c>
      <c r="N537" s="2" t="s">
        <v>1308</v>
      </c>
      <c r="O537" s="2">
        <v>794.38</v>
      </c>
      <c r="P537" s="2">
        <v>0</v>
      </c>
      <c r="Q537" s="2">
        <v>0</v>
      </c>
      <c r="R537" s="2">
        <v>0</v>
      </c>
      <c r="S537" s="4">
        <f t="shared" si="57"/>
        <v>794.38</v>
      </c>
      <c r="T537" s="2">
        <v>250</v>
      </c>
      <c r="U537" s="2">
        <v>0</v>
      </c>
      <c r="V537" s="2">
        <v>544.38</v>
      </c>
      <c r="W537" s="2">
        <v>68.53</v>
      </c>
      <c r="X537" s="2">
        <v>0.5</v>
      </c>
      <c r="Y537" s="2" t="s">
        <v>1309</v>
      </c>
      <c r="Z537" s="2">
        <v>0.5</v>
      </c>
      <c r="AA537" s="2">
        <v>0</v>
      </c>
      <c r="AB537" s="2">
        <v>0</v>
      </c>
      <c r="AC537" s="2" t="s">
        <v>30</v>
      </c>
      <c r="AD537" s="6">
        <f t="shared" si="58"/>
        <v>1.58876</v>
      </c>
      <c r="AE537" s="6">
        <f t="shared" si="59"/>
        <v>1.08876</v>
      </c>
      <c r="AF537" s="7">
        <f t="shared" si="60"/>
        <v>250</v>
      </c>
      <c r="AG537" s="6">
        <f t="shared" si="61"/>
        <v>544.38</v>
      </c>
    </row>
    <row r="538" spans="1:33">
      <c r="A538" s="1" t="s">
        <v>2568</v>
      </c>
      <c r="B538" s="2" t="s">
        <v>1620</v>
      </c>
      <c r="C538" s="2" t="s">
        <v>1621</v>
      </c>
      <c r="D538" s="3" t="s">
        <v>2591</v>
      </c>
      <c r="E538" s="3" t="s">
        <v>1377</v>
      </c>
      <c r="F538" s="2" t="s">
        <v>636</v>
      </c>
      <c r="G538" s="2" t="s">
        <v>139</v>
      </c>
      <c r="H538" s="2">
        <v>250</v>
      </c>
      <c r="I538" s="2">
        <v>100</v>
      </c>
      <c r="J538" s="2">
        <v>0</v>
      </c>
      <c r="K538" s="2">
        <v>0</v>
      </c>
      <c r="L538" s="2">
        <v>0</v>
      </c>
      <c r="M538" s="7">
        <f t="shared" si="56"/>
        <v>350</v>
      </c>
      <c r="N538" s="2" t="s">
        <v>1308</v>
      </c>
      <c r="O538" s="2">
        <v>443.79</v>
      </c>
      <c r="P538" s="2">
        <v>140.13999999999999</v>
      </c>
      <c r="Q538" s="2">
        <v>0</v>
      </c>
      <c r="R538" s="2">
        <v>0</v>
      </c>
      <c r="S538" s="4">
        <f t="shared" si="57"/>
        <v>583.93000000000006</v>
      </c>
      <c r="T538" s="2">
        <v>175</v>
      </c>
      <c r="U538" s="2">
        <v>0</v>
      </c>
      <c r="V538" s="2">
        <v>419.43</v>
      </c>
      <c r="W538" s="2">
        <v>71.83</v>
      </c>
      <c r="X538" s="2">
        <v>0.5</v>
      </c>
      <c r="Y538" s="2" t="s">
        <v>1309</v>
      </c>
      <c r="Z538" s="2">
        <v>0.5</v>
      </c>
      <c r="AA538" s="2">
        <v>0</v>
      </c>
      <c r="AB538" s="2">
        <v>0</v>
      </c>
      <c r="AC538" s="5">
        <v>44389</v>
      </c>
      <c r="AD538" s="6">
        <f t="shared" si="58"/>
        <v>1.6683714285714288</v>
      </c>
      <c r="AE538" s="6">
        <f t="shared" si="59"/>
        <v>1.1683714285714288</v>
      </c>
      <c r="AF538" s="7">
        <f t="shared" si="60"/>
        <v>175</v>
      </c>
      <c r="AG538" s="6">
        <f t="shared" si="61"/>
        <v>408.93000000000006</v>
      </c>
    </row>
    <row r="539" spans="1:33">
      <c r="A539" s="1" t="s">
        <v>2569</v>
      </c>
      <c r="B539" s="2" t="s">
        <v>1391</v>
      </c>
      <c r="C539" s="2" t="s">
        <v>1392</v>
      </c>
      <c r="D539" s="3" t="s">
        <v>2591</v>
      </c>
      <c r="E539" s="3" t="s">
        <v>1377</v>
      </c>
      <c r="F539" s="2" t="s">
        <v>1393</v>
      </c>
      <c r="G539" s="2" t="s">
        <v>131</v>
      </c>
      <c r="H539" s="2">
        <v>100</v>
      </c>
      <c r="I539" s="2">
        <v>0</v>
      </c>
      <c r="J539" s="2">
        <v>0</v>
      </c>
      <c r="K539" s="2">
        <v>0</v>
      </c>
      <c r="L539" s="2">
        <v>0</v>
      </c>
      <c r="M539" s="7">
        <f t="shared" si="56"/>
        <v>100</v>
      </c>
      <c r="N539" s="2" t="s">
        <v>1308</v>
      </c>
      <c r="O539" s="2">
        <v>167.84</v>
      </c>
      <c r="P539" s="2">
        <v>0</v>
      </c>
      <c r="Q539" s="2">
        <v>0</v>
      </c>
      <c r="R539" s="2">
        <v>0</v>
      </c>
      <c r="S539" s="4">
        <f t="shared" si="57"/>
        <v>167.84</v>
      </c>
      <c r="T539" s="2">
        <v>81</v>
      </c>
      <c r="U539" s="2">
        <v>0</v>
      </c>
      <c r="V539" s="2">
        <v>-1047.1600000000001</v>
      </c>
      <c r="W539" s="2">
        <v>-623.9</v>
      </c>
      <c r="X539" s="2">
        <v>0.81</v>
      </c>
      <c r="Y539" s="2" t="s">
        <v>1309</v>
      </c>
      <c r="Z539" s="2">
        <v>0.81</v>
      </c>
      <c r="AA539" s="2">
        <v>0</v>
      </c>
      <c r="AB539" s="2">
        <v>0</v>
      </c>
      <c r="AC539" s="5">
        <v>44302</v>
      </c>
      <c r="AD539" s="6">
        <f t="shared" si="58"/>
        <v>1.6784000000000001</v>
      </c>
      <c r="AE539" s="6">
        <f t="shared" si="59"/>
        <v>0.86840000000000006</v>
      </c>
      <c r="AF539" s="7">
        <f t="shared" si="60"/>
        <v>81</v>
      </c>
      <c r="AG539" s="6">
        <f t="shared" si="61"/>
        <v>86.84</v>
      </c>
    </row>
    <row r="540" spans="1:33">
      <c r="A540" s="1" t="s">
        <v>2573</v>
      </c>
      <c r="B540" s="2" t="s">
        <v>1391</v>
      </c>
      <c r="C540" s="2" t="s">
        <v>1392</v>
      </c>
      <c r="D540" s="3" t="s">
        <v>2591</v>
      </c>
      <c r="E540" s="3" t="s">
        <v>1377</v>
      </c>
      <c r="F540" s="2" t="s">
        <v>2371</v>
      </c>
      <c r="G540" s="2" t="s">
        <v>134</v>
      </c>
      <c r="H540" s="2">
        <v>130</v>
      </c>
      <c r="I540" s="2">
        <v>0</v>
      </c>
      <c r="J540" s="2">
        <v>0</v>
      </c>
      <c r="K540" s="2">
        <v>0</v>
      </c>
      <c r="L540" s="2">
        <v>0</v>
      </c>
      <c r="M540" s="7">
        <f t="shared" si="56"/>
        <v>130</v>
      </c>
      <c r="N540" s="2" t="s">
        <v>1308</v>
      </c>
      <c r="O540" s="2">
        <v>271.02</v>
      </c>
      <c r="P540" s="2">
        <v>0</v>
      </c>
      <c r="Q540" s="2">
        <v>0</v>
      </c>
      <c r="R540" s="2">
        <v>0</v>
      </c>
      <c r="S540" s="4">
        <f t="shared" si="57"/>
        <v>271.02</v>
      </c>
      <c r="T540" s="2">
        <v>105.3</v>
      </c>
      <c r="U540" s="2">
        <v>0</v>
      </c>
      <c r="V540" s="2">
        <v>271.02</v>
      </c>
      <c r="W540" s="2">
        <v>100</v>
      </c>
      <c r="X540" s="2">
        <v>0.81</v>
      </c>
      <c r="Y540" s="2" t="s">
        <v>1309</v>
      </c>
      <c r="Z540" s="2">
        <v>0.81</v>
      </c>
      <c r="AA540" s="2">
        <v>0</v>
      </c>
      <c r="AB540" s="2">
        <v>0</v>
      </c>
      <c r="AC540" s="2" t="s">
        <v>30</v>
      </c>
      <c r="AD540" s="6">
        <f t="shared" si="58"/>
        <v>2.0847692307692305</v>
      </c>
      <c r="AE540" s="6">
        <f t="shared" si="59"/>
        <v>1.2747692307692304</v>
      </c>
      <c r="AF540" s="7">
        <f t="shared" si="60"/>
        <v>105.30000000000001</v>
      </c>
      <c r="AG540" s="6">
        <f t="shared" si="61"/>
        <v>165.71999999999997</v>
      </c>
    </row>
    <row r="541" spans="1:33">
      <c r="A541" s="1" t="s">
        <v>2575</v>
      </c>
      <c r="B541" s="2" t="s">
        <v>1375</v>
      </c>
      <c r="C541" s="2" t="s">
        <v>1376</v>
      </c>
      <c r="D541" s="3" t="s">
        <v>2591</v>
      </c>
      <c r="E541" s="3" t="s">
        <v>1377</v>
      </c>
      <c r="F541" s="2" t="s">
        <v>2429</v>
      </c>
      <c r="G541" s="2" t="s">
        <v>175</v>
      </c>
      <c r="H541" s="2">
        <v>0</v>
      </c>
      <c r="I541" s="2">
        <v>0</v>
      </c>
      <c r="J541" s="2">
        <v>300</v>
      </c>
      <c r="K541" s="2">
        <v>0</v>
      </c>
      <c r="L541" s="2">
        <v>0</v>
      </c>
      <c r="M541" s="7">
        <f t="shared" si="56"/>
        <v>300</v>
      </c>
      <c r="N541" s="2" t="s">
        <v>1308</v>
      </c>
      <c r="O541" s="2">
        <v>0</v>
      </c>
      <c r="P541" s="2">
        <v>0</v>
      </c>
      <c r="Q541" s="2">
        <v>0</v>
      </c>
      <c r="R541" s="2">
        <v>0</v>
      </c>
      <c r="S541" s="4">
        <f t="shared" si="57"/>
        <v>0</v>
      </c>
      <c r="T541" s="2">
        <v>0</v>
      </c>
      <c r="U541" s="2">
        <v>0</v>
      </c>
      <c r="V541" s="2">
        <v>-315</v>
      </c>
      <c r="W541" s="2">
        <v>0</v>
      </c>
      <c r="X541" s="2">
        <v>1.1499999999999999</v>
      </c>
      <c r="Y541" s="2" t="s">
        <v>1309</v>
      </c>
      <c r="Z541" s="2">
        <v>1.1499999999999999</v>
      </c>
      <c r="AA541" s="2">
        <v>113</v>
      </c>
      <c r="AB541" s="2">
        <v>0</v>
      </c>
      <c r="AC541" s="5">
        <v>44275</v>
      </c>
      <c r="AD541" s="6">
        <f t="shared" si="58"/>
        <v>0</v>
      </c>
      <c r="AE541" s="6">
        <f t="shared" si="59"/>
        <v>-1.1499999999999999</v>
      </c>
      <c r="AF541" s="7">
        <f t="shared" si="60"/>
        <v>345</v>
      </c>
      <c r="AG541" s="6">
        <f t="shared" si="61"/>
        <v>-345</v>
      </c>
    </row>
    <row r="542" spans="1:33">
      <c r="A542" s="1" t="s">
        <v>2573</v>
      </c>
      <c r="B542" s="2" t="s">
        <v>1375</v>
      </c>
      <c r="C542" s="2" t="s">
        <v>1376</v>
      </c>
      <c r="D542" s="3" t="s">
        <v>2591</v>
      </c>
      <c r="E542" s="3" t="s">
        <v>1377</v>
      </c>
      <c r="F542" s="2" t="s">
        <v>1161</v>
      </c>
      <c r="G542" s="2" t="s">
        <v>84</v>
      </c>
      <c r="H542" s="2">
        <v>100</v>
      </c>
      <c r="I542" s="2">
        <v>0</v>
      </c>
      <c r="J542" s="2">
        <v>0</v>
      </c>
      <c r="K542" s="2">
        <v>0</v>
      </c>
      <c r="L542" s="2">
        <v>0</v>
      </c>
      <c r="M542" s="7">
        <f t="shared" si="56"/>
        <v>100</v>
      </c>
      <c r="N542" s="2" t="s">
        <v>1308</v>
      </c>
      <c r="O542" s="2">
        <v>327.08</v>
      </c>
      <c r="P542" s="2">
        <v>0</v>
      </c>
      <c r="Q542" s="2">
        <v>0</v>
      </c>
      <c r="R542" s="2">
        <v>0</v>
      </c>
      <c r="S542" s="4">
        <f t="shared" si="57"/>
        <v>327.08</v>
      </c>
      <c r="T542" s="2">
        <v>115</v>
      </c>
      <c r="U542" s="2">
        <v>0</v>
      </c>
      <c r="V542" s="2">
        <v>213.08</v>
      </c>
      <c r="W542" s="2">
        <v>65.150000000000006</v>
      </c>
      <c r="X542" s="2">
        <v>1.1499999999999999</v>
      </c>
      <c r="Y542" s="2" t="s">
        <v>1309</v>
      </c>
      <c r="Z542" s="2">
        <v>1.1499999999999999</v>
      </c>
      <c r="AA542" s="2">
        <v>0</v>
      </c>
      <c r="AB542" s="2">
        <v>0</v>
      </c>
      <c r="AC542" s="5">
        <v>44373</v>
      </c>
      <c r="AD542" s="6">
        <f t="shared" si="58"/>
        <v>3.2707999999999999</v>
      </c>
      <c r="AE542" s="6">
        <f t="shared" si="59"/>
        <v>2.1208</v>
      </c>
      <c r="AF542" s="7">
        <f t="shared" si="60"/>
        <v>114.99999999999999</v>
      </c>
      <c r="AG542" s="6">
        <f t="shared" si="61"/>
        <v>212.07999999999998</v>
      </c>
    </row>
    <row r="543" spans="1:33">
      <c r="A543" s="1" t="s">
        <v>2570</v>
      </c>
      <c r="B543" s="2" t="s">
        <v>1375</v>
      </c>
      <c r="C543" s="2" t="s">
        <v>1376</v>
      </c>
      <c r="D543" s="3" t="s">
        <v>2591</v>
      </c>
      <c r="E543" s="3" t="s">
        <v>1377</v>
      </c>
      <c r="F543" s="2" t="s">
        <v>1378</v>
      </c>
      <c r="G543" s="2" t="s">
        <v>77</v>
      </c>
      <c r="H543" s="2">
        <v>300</v>
      </c>
      <c r="I543" s="2">
        <v>0</v>
      </c>
      <c r="J543" s="2">
        <v>0</v>
      </c>
      <c r="K543" s="2">
        <v>0</v>
      </c>
      <c r="L543" s="2">
        <v>0</v>
      </c>
      <c r="M543" s="7">
        <f t="shared" si="56"/>
        <v>300</v>
      </c>
      <c r="N543" s="2" t="s">
        <v>1308</v>
      </c>
      <c r="O543" s="2">
        <v>1462.74</v>
      </c>
      <c r="P543" s="2">
        <v>0</v>
      </c>
      <c r="Q543" s="2">
        <v>0</v>
      </c>
      <c r="R543" s="2">
        <v>0</v>
      </c>
      <c r="S543" s="4">
        <f t="shared" si="57"/>
        <v>1462.74</v>
      </c>
      <c r="T543" s="2">
        <v>345</v>
      </c>
      <c r="U543" s="2">
        <v>0</v>
      </c>
      <c r="V543" s="2">
        <v>1462.74</v>
      </c>
      <c r="W543" s="2">
        <v>100</v>
      </c>
      <c r="X543" s="2">
        <v>1.1499999999999999</v>
      </c>
      <c r="Y543" s="2" t="s">
        <v>1309</v>
      </c>
      <c r="Z543" s="2">
        <v>1.1499999999999999</v>
      </c>
      <c r="AA543" s="2">
        <v>0</v>
      </c>
      <c r="AB543" s="2">
        <v>0</v>
      </c>
      <c r="AC543" s="2" t="s">
        <v>1379</v>
      </c>
      <c r="AD543" s="6">
        <f t="shared" si="58"/>
        <v>4.8757999999999999</v>
      </c>
      <c r="AE543" s="6">
        <f t="shared" si="59"/>
        <v>3.7258</v>
      </c>
      <c r="AF543" s="7">
        <f t="shared" si="60"/>
        <v>345</v>
      </c>
      <c r="AG543" s="6">
        <f t="shared" si="61"/>
        <v>1117.74</v>
      </c>
    </row>
    <row r="544" spans="1:33">
      <c r="A544" s="1" t="s">
        <v>2572</v>
      </c>
      <c r="B544" s="2" t="s">
        <v>1457</v>
      </c>
      <c r="C544" s="2" t="s">
        <v>1458</v>
      </c>
      <c r="D544" s="3" t="s">
        <v>2591</v>
      </c>
      <c r="E544" s="3" t="s">
        <v>1377</v>
      </c>
      <c r="F544" s="2" t="s">
        <v>1525</v>
      </c>
      <c r="G544" s="2" t="s">
        <v>124</v>
      </c>
      <c r="H544" s="2">
        <v>6620</v>
      </c>
      <c r="I544" s="2">
        <v>3550</v>
      </c>
      <c r="J544" s="2">
        <v>0</v>
      </c>
      <c r="K544" s="2">
        <v>0</v>
      </c>
      <c r="L544" s="2">
        <v>0</v>
      </c>
      <c r="M544" s="7">
        <f t="shared" si="56"/>
        <v>10170</v>
      </c>
      <c r="N544" s="2" t="s">
        <v>1308</v>
      </c>
      <c r="O544" s="2">
        <v>9272.32</v>
      </c>
      <c r="P544" s="2">
        <v>4975.9399999999996</v>
      </c>
      <c r="Q544" s="2">
        <v>0</v>
      </c>
      <c r="R544" s="2">
        <v>0</v>
      </c>
      <c r="S544" s="4">
        <f t="shared" si="57"/>
        <v>14248.259999999998</v>
      </c>
      <c r="T544" s="2">
        <v>5390.1</v>
      </c>
      <c r="U544" s="2">
        <v>0</v>
      </c>
      <c r="V544" s="2">
        <v>8965.86</v>
      </c>
      <c r="W544" s="2">
        <v>62.93</v>
      </c>
      <c r="X544" s="2">
        <v>0.53</v>
      </c>
      <c r="Y544" s="2" t="s">
        <v>1309</v>
      </c>
      <c r="Z544" s="2">
        <v>0.53</v>
      </c>
      <c r="AA544" s="2">
        <v>0</v>
      </c>
      <c r="AB544" s="2">
        <v>0</v>
      </c>
      <c r="AC544" s="5">
        <v>44503</v>
      </c>
      <c r="AD544" s="6">
        <f t="shared" si="58"/>
        <v>1.4010088495575219</v>
      </c>
      <c r="AE544" s="6">
        <f t="shared" si="59"/>
        <v>0.87100884955752189</v>
      </c>
      <c r="AF544" s="7">
        <f t="shared" si="60"/>
        <v>5390.1</v>
      </c>
      <c r="AG544" s="6">
        <f t="shared" si="61"/>
        <v>8858.159999999998</v>
      </c>
    </row>
    <row r="545" spans="1:33">
      <c r="A545" s="1" t="s">
        <v>2572</v>
      </c>
      <c r="B545" s="2" t="s">
        <v>1457</v>
      </c>
      <c r="C545" s="2" t="s">
        <v>1458</v>
      </c>
      <c r="D545" s="3" t="s">
        <v>2591</v>
      </c>
      <c r="E545" s="3" t="s">
        <v>1377</v>
      </c>
      <c r="F545" s="2" t="s">
        <v>1459</v>
      </c>
      <c r="G545" s="2" t="s">
        <v>134</v>
      </c>
      <c r="H545" s="2">
        <v>1620</v>
      </c>
      <c r="I545" s="2">
        <v>350</v>
      </c>
      <c r="J545" s="2">
        <v>0</v>
      </c>
      <c r="K545" s="2">
        <v>0</v>
      </c>
      <c r="L545" s="2">
        <v>0</v>
      </c>
      <c r="M545" s="7">
        <f t="shared" si="56"/>
        <v>1970</v>
      </c>
      <c r="N545" s="2" t="s">
        <v>1308</v>
      </c>
      <c r="O545" s="2">
        <v>2269.62</v>
      </c>
      <c r="P545" s="2">
        <v>490.5</v>
      </c>
      <c r="Q545" s="2">
        <v>0</v>
      </c>
      <c r="R545" s="2">
        <v>0</v>
      </c>
      <c r="S545" s="4">
        <f t="shared" si="57"/>
        <v>2760.12</v>
      </c>
      <c r="T545" s="2">
        <v>1044.0999999999999</v>
      </c>
      <c r="U545" s="2">
        <v>0</v>
      </c>
      <c r="V545" s="2">
        <v>1794.82</v>
      </c>
      <c r="W545" s="2">
        <v>65.03</v>
      </c>
      <c r="X545" s="2">
        <v>0.53</v>
      </c>
      <c r="Y545" s="2" t="s">
        <v>1309</v>
      </c>
      <c r="Z545" s="2">
        <v>0.53</v>
      </c>
      <c r="AA545" s="2">
        <v>0</v>
      </c>
      <c r="AB545" s="2">
        <v>0</v>
      </c>
      <c r="AC545" s="2" t="s">
        <v>30</v>
      </c>
      <c r="AD545" s="6">
        <f t="shared" si="58"/>
        <v>1.4010761421319797</v>
      </c>
      <c r="AE545" s="6">
        <f t="shared" si="59"/>
        <v>0.8710761421319797</v>
      </c>
      <c r="AF545" s="7">
        <f t="shared" si="60"/>
        <v>1044.1000000000001</v>
      </c>
      <c r="AG545" s="6">
        <f t="shared" si="61"/>
        <v>1716.0199999999998</v>
      </c>
    </row>
    <row r="546" spans="1:33">
      <c r="A546" s="1" t="s">
        <v>2574</v>
      </c>
      <c r="B546" s="2" t="s">
        <v>1561</v>
      </c>
      <c r="C546" s="2" t="s">
        <v>1562</v>
      </c>
      <c r="D546" s="3" t="s">
        <v>2591</v>
      </c>
      <c r="E546" s="3" t="s">
        <v>1377</v>
      </c>
      <c r="F546" s="2" t="s">
        <v>1456</v>
      </c>
      <c r="G546" s="2" t="s">
        <v>87</v>
      </c>
      <c r="H546" s="2">
        <v>0</v>
      </c>
      <c r="I546" s="2">
        <v>100</v>
      </c>
      <c r="J546" s="2">
        <v>0</v>
      </c>
      <c r="K546" s="2">
        <v>0</v>
      </c>
      <c r="L546" s="2">
        <v>0</v>
      </c>
      <c r="M546" s="7">
        <f t="shared" si="56"/>
        <v>100</v>
      </c>
      <c r="N546" s="2" t="s">
        <v>1308</v>
      </c>
      <c r="O546" s="2">
        <v>0</v>
      </c>
      <c r="P546" s="2">
        <v>158.88</v>
      </c>
      <c r="Q546" s="2">
        <v>0</v>
      </c>
      <c r="R546" s="2">
        <v>0</v>
      </c>
      <c r="S546" s="4">
        <f t="shared" si="57"/>
        <v>158.88</v>
      </c>
      <c r="T546" s="2">
        <v>43</v>
      </c>
      <c r="U546" s="2">
        <v>0</v>
      </c>
      <c r="V546" s="2">
        <v>115.88</v>
      </c>
      <c r="W546" s="2">
        <v>72.94</v>
      </c>
      <c r="X546" s="2">
        <v>0.43</v>
      </c>
      <c r="Y546" s="2" t="s">
        <v>1309</v>
      </c>
      <c r="Z546" s="2">
        <v>0.43</v>
      </c>
      <c r="AA546" s="2">
        <v>0</v>
      </c>
      <c r="AB546" s="2">
        <v>0</v>
      </c>
      <c r="AC546" s="2" t="s">
        <v>149</v>
      </c>
      <c r="AD546" s="6">
        <f t="shared" si="58"/>
        <v>1.5888</v>
      </c>
      <c r="AE546" s="6">
        <f t="shared" si="59"/>
        <v>1.1588000000000001</v>
      </c>
      <c r="AF546" s="7">
        <f t="shared" si="60"/>
        <v>43</v>
      </c>
      <c r="AG546" s="6">
        <f t="shared" si="61"/>
        <v>115.88</v>
      </c>
    </row>
    <row r="547" spans="1:33">
      <c r="A547" s="1" t="s">
        <v>2568</v>
      </c>
      <c r="B547" s="2" t="s">
        <v>1575</v>
      </c>
      <c r="C547" s="2" t="s">
        <v>1576</v>
      </c>
      <c r="D547" s="3" t="s">
        <v>2591</v>
      </c>
      <c r="E547" s="3" t="s">
        <v>1377</v>
      </c>
      <c r="F547" s="2" t="s">
        <v>607</v>
      </c>
      <c r="G547" s="2" t="s">
        <v>34</v>
      </c>
      <c r="H547" s="2">
        <v>0</v>
      </c>
      <c r="I547" s="2">
        <v>100</v>
      </c>
      <c r="J547" s="2">
        <v>0</v>
      </c>
      <c r="K547" s="2">
        <v>0</v>
      </c>
      <c r="L547" s="2">
        <v>0</v>
      </c>
      <c r="M547" s="7">
        <f t="shared" si="56"/>
        <v>100</v>
      </c>
      <c r="N547" s="2" t="s">
        <v>1308</v>
      </c>
      <c r="O547" s="2">
        <v>0</v>
      </c>
      <c r="P547" s="2">
        <v>140.18</v>
      </c>
      <c r="Q547" s="2">
        <v>0</v>
      </c>
      <c r="R547" s="2">
        <v>0</v>
      </c>
      <c r="S547" s="4">
        <f t="shared" si="57"/>
        <v>140.18</v>
      </c>
      <c r="T547" s="2">
        <v>43</v>
      </c>
      <c r="U547" s="2">
        <v>0</v>
      </c>
      <c r="V547" s="2">
        <v>90.18</v>
      </c>
      <c r="W547" s="2">
        <v>64.33</v>
      </c>
      <c r="X547" s="2">
        <v>0.43</v>
      </c>
      <c r="Y547" s="2" t="s">
        <v>1309</v>
      </c>
      <c r="Z547" s="2">
        <v>0.43</v>
      </c>
      <c r="AA547" s="2">
        <v>0</v>
      </c>
      <c r="AB547" s="2">
        <v>0</v>
      </c>
      <c r="AC547" s="2" t="s">
        <v>30</v>
      </c>
      <c r="AD547" s="6">
        <f t="shared" si="58"/>
        <v>1.4018000000000002</v>
      </c>
      <c r="AE547" s="6">
        <f t="shared" si="59"/>
        <v>0.97180000000000022</v>
      </c>
      <c r="AF547" s="7">
        <f t="shared" si="60"/>
        <v>43</v>
      </c>
      <c r="AG547" s="6">
        <f t="shared" si="61"/>
        <v>97.18</v>
      </c>
    </row>
    <row r="548" spans="1:33">
      <c r="A548" s="1" t="s">
        <v>2569</v>
      </c>
      <c r="B548" s="2" t="s">
        <v>1610</v>
      </c>
      <c r="C548" s="2" t="s">
        <v>1611</v>
      </c>
      <c r="D548" s="3" t="s">
        <v>2591</v>
      </c>
      <c r="E548" s="3" t="s">
        <v>1377</v>
      </c>
      <c r="F548" s="2" t="s">
        <v>1153</v>
      </c>
      <c r="G548" s="2" t="s">
        <v>145</v>
      </c>
      <c r="H548" s="2">
        <v>4160</v>
      </c>
      <c r="I548" s="2">
        <v>7200</v>
      </c>
      <c r="J548" s="2">
        <v>0</v>
      </c>
      <c r="K548" s="2">
        <v>0</v>
      </c>
      <c r="L548" s="2">
        <v>0</v>
      </c>
      <c r="M548" s="7">
        <f t="shared" si="56"/>
        <v>11360</v>
      </c>
      <c r="N548" s="2" t="s">
        <v>1308</v>
      </c>
      <c r="O548" s="2">
        <v>5829.77</v>
      </c>
      <c r="P548" s="2">
        <v>10093.24</v>
      </c>
      <c r="Q548" s="2">
        <v>0</v>
      </c>
      <c r="R548" s="2">
        <v>0</v>
      </c>
      <c r="S548" s="4">
        <f t="shared" si="57"/>
        <v>15923.01</v>
      </c>
      <c r="T548" s="2">
        <v>5907.2</v>
      </c>
      <c r="U548" s="2">
        <v>0</v>
      </c>
      <c r="V548" s="2">
        <v>10924.61</v>
      </c>
      <c r="W548" s="2">
        <v>68.61</v>
      </c>
      <c r="X548" s="2">
        <v>0.52</v>
      </c>
      <c r="Y548" s="2" t="s">
        <v>1309</v>
      </c>
      <c r="Z548" s="2">
        <v>0.52</v>
      </c>
      <c r="AA548" s="2">
        <v>0</v>
      </c>
      <c r="AB548" s="2">
        <v>0</v>
      </c>
      <c r="AC548" s="5">
        <v>44476</v>
      </c>
      <c r="AD548" s="6">
        <f t="shared" si="58"/>
        <v>1.4016734154929578</v>
      </c>
      <c r="AE548" s="6">
        <f t="shared" si="59"/>
        <v>0.88167341549295775</v>
      </c>
      <c r="AF548" s="7">
        <f t="shared" si="60"/>
        <v>5907.2</v>
      </c>
      <c r="AG548" s="6">
        <f t="shared" si="61"/>
        <v>10015.810000000001</v>
      </c>
    </row>
    <row r="549" spans="1:33">
      <c r="A549" s="1" t="s">
        <v>2572</v>
      </c>
      <c r="B549" s="2" t="s">
        <v>1610</v>
      </c>
      <c r="C549" s="2" t="s">
        <v>1611</v>
      </c>
      <c r="D549" s="3" t="s">
        <v>2591</v>
      </c>
      <c r="E549" s="3" t="s">
        <v>1377</v>
      </c>
      <c r="F549" s="2" t="s">
        <v>1525</v>
      </c>
      <c r="G549" s="2" t="s">
        <v>87</v>
      </c>
      <c r="H549" s="2">
        <v>100</v>
      </c>
      <c r="I549" s="2">
        <v>0</v>
      </c>
      <c r="J549" s="2">
        <v>0</v>
      </c>
      <c r="K549" s="2">
        <v>0</v>
      </c>
      <c r="L549" s="2">
        <v>0</v>
      </c>
      <c r="M549" s="7">
        <f t="shared" si="56"/>
        <v>100</v>
      </c>
      <c r="N549" s="2" t="s">
        <v>1308</v>
      </c>
      <c r="O549" s="2">
        <v>139.32</v>
      </c>
      <c r="P549" s="2">
        <v>0</v>
      </c>
      <c r="Q549" s="2">
        <v>0</v>
      </c>
      <c r="R549" s="2">
        <v>0</v>
      </c>
      <c r="S549" s="4">
        <f t="shared" si="57"/>
        <v>139.32</v>
      </c>
      <c r="T549" s="2">
        <v>52</v>
      </c>
      <c r="U549" s="2">
        <v>0</v>
      </c>
      <c r="V549" s="2">
        <v>98.32</v>
      </c>
      <c r="W549" s="2">
        <v>70.569999999999993</v>
      </c>
      <c r="X549" s="2">
        <v>0.52</v>
      </c>
      <c r="Y549" s="2" t="s">
        <v>1309</v>
      </c>
      <c r="Z549" s="2">
        <v>0.52</v>
      </c>
      <c r="AA549" s="2">
        <v>0</v>
      </c>
      <c r="AB549" s="2">
        <v>0</v>
      </c>
      <c r="AC549" s="5">
        <v>44320</v>
      </c>
      <c r="AD549" s="6">
        <f t="shared" si="58"/>
        <v>1.3932</v>
      </c>
      <c r="AE549" s="6">
        <f t="shared" si="59"/>
        <v>0.87319999999999998</v>
      </c>
      <c r="AF549" s="7">
        <f t="shared" si="60"/>
        <v>52</v>
      </c>
      <c r="AG549" s="6">
        <f t="shared" si="61"/>
        <v>87.32</v>
      </c>
    </row>
    <row r="550" spans="1:33">
      <c r="A550" s="1" t="s">
        <v>2572</v>
      </c>
      <c r="B550" s="2" t="s">
        <v>1610</v>
      </c>
      <c r="C550" s="2" t="s">
        <v>1611</v>
      </c>
      <c r="D550" s="3" t="s">
        <v>2591</v>
      </c>
      <c r="E550" s="3" t="s">
        <v>1377</v>
      </c>
      <c r="F550" s="2" t="s">
        <v>1459</v>
      </c>
      <c r="G550" s="2" t="s">
        <v>175</v>
      </c>
      <c r="H550" s="2">
        <v>300</v>
      </c>
      <c r="I550" s="2">
        <v>0</v>
      </c>
      <c r="J550" s="2">
        <v>0</v>
      </c>
      <c r="K550" s="2">
        <v>0</v>
      </c>
      <c r="L550" s="2">
        <v>0</v>
      </c>
      <c r="M550" s="7">
        <f t="shared" si="56"/>
        <v>300</v>
      </c>
      <c r="N550" s="2" t="s">
        <v>1308</v>
      </c>
      <c r="O550" s="2">
        <v>336.01</v>
      </c>
      <c r="P550" s="2">
        <v>0</v>
      </c>
      <c r="Q550" s="2">
        <v>0</v>
      </c>
      <c r="R550" s="2">
        <v>0</v>
      </c>
      <c r="S550" s="4">
        <f t="shared" si="57"/>
        <v>336.01</v>
      </c>
      <c r="T550" s="2">
        <v>156</v>
      </c>
      <c r="U550" s="2">
        <v>0</v>
      </c>
      <c r="V550" s="2">
        <v>201.01</v>
      </c>
      <c r="W550" s="2">
        <v>59.82</v>
      </c>
      <c r="X550" s="2">
        <v>0.52</v>
      </c>
      <c r="Y550" s="2" t="s">
        <v>1309</v>
      </c>
      <c r="Z550" s="2">
        <v>0.52</v>
      </c>
      <c r="AA550" s="2">
        <v>0</v>
      </c>
      <c r="AB550" s="2">
        <v>0</v>
      </c>
      <c r="AC550" s="2" t="s">
        <v>2515</v>
      </c>
      <c r="AD550" s="6">
        <f t="shared" si="58"/>
        <v>1.1200333333333332</v>
      </c>
      <c r="AE550" s="6">
        <f t="shared" si="59"/>
        <v>0.6000333333333332</v>
      </c>
      <c r="AF550" s="7">
        <f t="shared" si="60"/>
        <v>156</v>
      </c>
      <c r="AG550" s="6">
        <f t="shared" si="61"/>
        <v>180.01</v>
      </c>
    </row>
    <row r="551" spans="1:33">
      <c r="A551" s="1" t="s">
        <v>2575</v>
      </c>
      <c r="B551" s="2" t="s">
        <v>1610</v>
      </c>
      <c r="C551" s="2" t="s">
        <v>1611</v>
      </c>
      <c r="D551" s="3" t="s">
        <v>2591</v>
      </c>
      <c r="E551" s="3" t="s">
        <v>1377</v>
      </c>
      <c r="F551" s="2" t="s">
        <v>2077</v>
      </c>
      <c r="G551" s="2" t="s">
        <v>55</v>
      </c>
      <c r="H551" s="2">
        <v>3630</v>
      </c>
      <c r="I551" s="2">
        <v>5300</v>
      </c>
      <c r="J551" s="2">
        <v>100</v>
      </c>
      <c r="K551" s="2">
        <v>0</v>
      </c>
      <c r="L551" s="2">
        <v>0</v>
      </c>
      <c r="M551" s="7">
        <f t="shared" si="56"/>
        <v>9030</v>
      </c>
      <c r="N551" s="2" t="s">
        <v>1308</v>
      </c>
      <c r="O551" s="2">
        <v>4155.01</v>
      </c>
      <c r="P551" s="2">
        <v>5943.85</v>
      </c>
      <c r="Q551" s="2">
        <v>0</v>
      </c>
      <c r="R551" s="2">
        <v>0</v>
      </c>
      <c r="S551" s="4">
        <f t="shared" si="57"/>
        <v>10098.86</v>
      </c>
      <c r="T551" s="2">
        <v>4643.6000000000004</v>
      </c>
      <c r="U551" s="2">
        <v>0</v>
      </c>
      <c r="V551" s="2">
        <v>6035.36</v>
      </c>
      <c r="W551" s="2">
        <v>59.76</v>
      </c>
      <c r="X551" s="2">
        <v>0.52</v>
      </c>
      <c r="Y551" s="2" t="s">
        <v>1309</v>
      </c>
      <c r="Z551" s="2">
        <v>0.52</v>
      </c>
      <c r="AA551" s="2">
        <v>0</v>
      </c>
      <c r="AB551" s="2">
        <v>0</v>
      </c>
      <c r="AC551" s="2" t="s">
        <v>2435</v>
      </c>
      <c r="AD551" s="6">
        <f t="shared" si="58"/>
        <v>1.1183676633444075</v>
      </c>
      <c r="AE551" s="6">
        <f t="shared" si="59"/>
        <v>0.5983676633444075</v>
      </c>
      <c r="AF551" s="7">
        <f t="shared" si="60"/>
        <v>4695.6000000000004</v>
      </c>
      <c r="AG551" s="6">
        <f t="shared" si="61"/>
        <v>5403.26</v>
      </c>
    </row>
    <row r="552" spans="1:33">
      <c r="A552" s="1" t="s">
        <v>2575</v>
      </c>
      <c r="B552" s="2" t="s">
        <v>1610</v>
      </c>
      <c r="C552" s="2" t="s">
        <v>1611</v>
      </c>
      <c r="D552" s="3" t="s">
        <v>2591</v>
      </c>
      <c r="E552" s="3" t="s">
        <v>1377</v>
      </c>
      <c r="F552" s="2" t="s">
        <v>1583</v>
      </c>
      <c r="G552" s="2" t="s">
        <v>55</v>
      </c>
      <c r="H552" s="2">
        <v>3605</v>
      </c>
      <c r="I552" s="2">
        <v>3350</v>
      </c>
      <c r="J552" s="2">
        <v>0</v>
      </c>
      <c r="K552" s="2">
        <v>0</v>
      </c>
      <c r="L552" s="2">
        <v>0</v>
      </c>
      <c r="M552" s="7">
        <f t="shared" si="56"/>
        <v>6955</v>
      </c>
      <c r="N552" s="2" t="s">
        <v>1308</v>
      </c>
      <c r="O552" s="2">
        <v>4072.01</v>
      </c>
      <c r="P552" s="2">
        <v>3770.82</v>
      </c>
      <c r="Q552" s="2">
        <v>0</v>
      </c>
      <c r="R552" s="2">
        <v>0</v>
      </c>
      <c r="S552" s="4">
        <f t="shared" si="57"/>
        <v>7842.83</v>
      </c>
      <c r="T552" s="2">
        <v>3616.6</v>
      </c>
      <c r="U552" s="2">
        <v>0</v>
      </c>
      <c r="V552" s="2">
        <v>4713.08</v>
      </c>
      <c r="W552" s="2">
        <v>60.09</v>
      </c>
      <c r="X552" s="2">
        <v>0.52</v>
      </c>
      <c r="Y552" s="2" t="s">
        <v>1309</v>
      </c>
      <c r="Z552" s="2">
        <v>0.52</v>
      </c>
      <c r="AA552" s="2">
        <v>0</v>
      </c>
      <c r="AB552" s="2">
        <v>0</v>
      </c>
      <c r="AC552" s="2" t="s">
        <v>2529</v>
      </c>
      <c r="AD552" s="6">
        <f t="shared" si="58"/>
        <v>1.1276534867002157</v>
      </c>
      <c r="AE552" s="6">
        <f t="shared" si="59"/>
        <v>0.60765348670021568</v>
      </c>
      <c r="AF552" s="7">
        <f t="shared" si="60"/>
        <v>3616.6</v>
      </c>
      <c r="AG552" s="6">
        <f t="shared" si="61"/>
        <v>4226.2299999999996</v>
      </c>
    </row>
    <row r="553" spans="1:33">
      <c r="A553" s="1" t="s">
        <v>2574</v>
      </c>
      <c r="B553" s="2" t="s">
        <v>1610</v>
      </c>
      <c r="C553" s="2" t="s">
        <v>1611</v>
      </c>
      <c r="D553" s="3" t="s">
        <v>2591</v>
      </c>
      <c r="E553" s="3" t="s">
        <v>1377</v>
      </c>
      <c r="F553" s="2" t="s">
        <v>1568</v>
      </c>
      <c r="G553" s="2" t="s">
        <v>124</v>
      </c>
      <c r="H553" s="2">
        <v>4370</v>
      </c>
      <c r="I553" s="2">
        <v>1400</v>
      </c>
      <c r="J553" s="2">
        <v>0</v>
      </c>
      <c r="K553" s="2">
        <v>0</v>
      </c>
      <c r="L553" s="2">
        <v>0</v>
      </c>
      <c r="M553" s="7">
        <f t="shared" si="56"/>
        <v>5770</v>
      </c>
      <c r="N553" s="2" t="s">
        <v>1308</v>
      </c>
      <c r="O553" s="2">
        <v>6116.83</v>
      </c>
      <c r="P553" s="2">
        <v>1962.57</v>
      </c>
      <c r="Q553" s="2">
        <v>0</v>
      </c>
      <c r="R553" s="2">
        <v>0</v>
      </c>
      <c r="S553" s="4">
        <f t="shared" si="57"/>
        <v>8079.4</v>
      </c>
      <c r="T553" s="2">
        <v>3000.4</v>
      </c>
      <c r="U553" s="2">
        <v>0</v>
      </c>
      <c r="V553" s="2">
        <v>5506.9</v>
      </c>
      <c r="W553" s="2">
        <v>68.16</v>
      </c>
      <c r="X553" s="2">
        <v>0.52</v>
      </c>
      <c r="Y553" s="2" t="s">
        <v>1309</v>
      </c>
      <c r="Z553" s="2">
        <v>0.52</v>
      </c>
      <c r="AA553" s="2">
        <v>0</v>
      </c>
      <c r="AB553" s="2">
        <v>0</v>
      </c>
      <c r="AC553" s="5">
        <v>44524</v>
      </c>
      <c r="AD553" s="6">
        <f t="shared" si="58"/>
        <v>1.4002426343154246</v>
      </c>
      <c r="AE553" s="6">
        <f t="shared" si="59"/>
        <v>0.8802426343154246</v>
      </c>
      <c r="AF553" s="7">
        <f t="shared" si="60"/>
        <v>3000.4</v>
      </c>
      <c r="AG553" s="6">
        <f t="shared" si="61"/>
        <v>5079</v>
      </c>
    </row>
    <row r="554" spans="1:33">
      <c r="A554" s="1" t="s">
        <v>2568</v>
      </c>
      <c r="B554" s="2" t="s">
        <v>1610</v>
      </c>
      <c r="C554" s="2" t="s">
        <v>1611</v>
      </c>
      <c r="D554" s="3" t="s">
        <v>2591</v>
      </c>
      <c r="E554" s="3" t="s">
        <v>1377</v>
      </c>
      <c r="F554" s="2" t="s">
        <v>1612</v>
      </c>
      <c r="G554" s="2" t="s">
        <v>145</v>
      </c>
      <c r="H554" s="2">
        <v>1520</v>
      </c>
      <c r="I554" s="2">
        <v>4600</v>
      </c>
      <c r="J554" s="2">
        <v>0</v>
      </c>
      <c r="K554" s="2">
        <v>0</v>
      </c>
      <c r="L554" s="2">
        <v>0</v>
      </c>
      <c r="M554" s="7">
        <f t="shared" si="56"/>
        <v>6120</v>
      </c>
      <c r="N554" s="2" t="s">
        <v>1308</v>
      </c>
      <c r="O554" s="2">
        <v>2130.0300000000002</v>
      </c>
      <c r="P554" s="2">
        <v>6597.29</v>
      </c>
      <c r="Q554" s="2">
        <v>0</v>
      </c>
      <c r="R554" s="2">
        <v>0</v>
      </c>
      <c r="S554" s="4">
        <f t="shared" si="57"/>
        <v>8727.32</v>
      </c>
      <c r="T554" s="2">
        <v>3182.4</v>
      </c>
      <c r="U554" s="2">
        <v>0</v>
      </c>
      <c r="V554" s="2">
        <v>5973.32</v>
      </c>
      <c r="W554" s="2">
        <v>68.44</v>
      </c>
      <c r="X554" s="2">
        <v>0.52</v>
      </c>
      <c r="Y554" s="2" t="s">
        <v>1309</v>
      </c>
      <c r="Z554" s="2">
        <v>0.52</v>
      </c>
      <c r="AA554" s="2">
        <v>0</v>
      </c>
      <c r="AB554" s="2">
        <v>0</v>
      </c>
      <c r="AC554" s="2" t="s">
        <v>2332</v>
      </c>
      <c r="AD554" s="6">
        <f t="shared" si="58"/>
        <v>1.4260326797385621</v>
      </c>
      <c r="AE554" s="6">
        <f t="shared" si="59"/>
        <v>0.90603267973856205</v>
      </c>
      <c r="AF554" s="7">
        <f t="shared" si="60"/>
        <v>3182.4</v>
      </c>
      <c r="AG554" s="6">
        <f t="shared" si="61"/>
        <v>5544.92</v>
      </c>
    </row>
    <row r="555" spans="1:33">
      <c r="A555" s="1" t="s">
        <v>2568</v>
      </c>
      <c r="B555" s="2" t="s">
        <v>1610</v>
      </c>
      <c r="C555" s="2" t="s">
        <v>1611</v>
      </c>
      <c r="D555" s="3" t="s">
        <v>2591</v>
      </c>
      <c r="E555" s="3" t="s">
        <v>1377</v>
      </c>
      <c r="F555" s="2" t="s">
        <v>1612</v>
      </c>
      <c r="G555" s="2" t="s">
        <v>131</v>
      </c>
      <c r="H555" s="2">
        <v>750</v>
      </c>
      <c r="I555" s="2">
        <v>580</v>
      </c>
      <c r="J555" s="2">
        <v>0</v>
      </c>
      <c r="K555" s="2">
        <v>0</v>
      </c>
      <c r="L555" s="2">
        <v>0</v>
      </c>
      <c r="M555" s="7">
        <f t="shared" si="56"/>
        <v>1330</v>
      </c>
      <c r="N555" s="2" t="s">
        <v>1308</v>
      </c>
      <c r="O555" s="2">
        <v>1049.53</v>
      </c>
      <c r="P555" s="2">
        <v>812.75</v>
      </c>
      <c r="Q555" s="2">
        <v>0</v>
      </c>
      <c r="R555" s="2">
        <v>0</v>
      </c>
      <c r="S555" s="4">
        <f t="shared" si="57"/>
        <v>1862.28</v>
      </c>
      <c r="T555" s="2">
        <v>691.6</v>
      </c>
      <c r="U555" s="2">
        <v>0</v>
      </c>
      <c r="V555" s="2">
        <v>1263.78</v>
      </c>
      <c r="W555" s="2">
        <v>67.86</v>
      </c>
      <c r="X555" s="2">
        <v>0.52</v>
      </c>
      <c r="Y555" s="2" t="s">
        <v>1309</v>
      </c>
      <c r="Z555" s="2">
        <v>0.52</v>
      </c>
      <c r="AA555" s="2">
        <v>0</v>
      </c>
      <c r="AB555" s="2">
        <v>0</v>
      </c>
      <c r="AC555" s="2" t="s">
        <v>1613</v>
      </c>
      <c r="AD555" s="6">
        <f t="shared" si="58"/>
        <v>1.4002105263157893</v>
      </c>
      <c r="AE555" s="6">
        <f t="shared" si="59"/>
        <v>0.88021052631578933</v>
      </c>
      <c r="AF555" s="7">
        <f t="shared" si="60"/>
        <v>691.6</v>
      </c>
      <c r="AG555" s="6">
        <f t="shared" si="61"/>
        <v>1170.6799999999998</v>
      </c>
    </row>
    <row r="556" spans="1:33">
      <c r="A556" s="1" t="s">
        <v>2576</v>
      </c>
      <c r="B556" s="2" t="s">
        <v>1610</v>
      </c>
      <c r="C556" s="2" t="s">
        <v>1611</v>
      </c>
      <c r="D556" s="3" t="s">
        <v>2591</v>
      </c>
      <c r="E556" s="3" t="s">
        <v>1377</v>
      </c>
      <c r="F556" s="2" t="s">
        <v>1500</v>
      </c>
      <c r="G556" s="2" t="s">
        <v>103</v>
      </c>
      <c r="H556" s="2">
        <v>50</v>
      </c>
      <c r="I556" s="2">
        <v>0</v>
      </c>
      <c r="J556" s="2">
        <v>0</v>
      </c>
      <c r="K556" s="2">
        <v>0</v>
      </c>
      <c r="L556" s="2">
        <v>0</v>
      </c>
      <c r="M556" s="7">
        <f t="shared" si="56"/>
        <v>50</v>
      </c>
      <c r="N556" s="2" t="s">
        <v>1308</v>
      </c>
      <c r="O556" s="2">
        <v>70.09</v>
      </c>
      <c r="P556" s="2">
        <v>0</v>
      </c>
      <c r="Q556" s="2">
        <v>0</v>
      </c>
      <c r="R556" s="2">
        <v>0</v>
      </c>
      <c r="S556" s="4">
        <f t="shared" si="57"/>
        <v>70.09</v>
      </c>
      <c r="T556" s="2">
        <v>26</v>
      </c>
      <c r="U556" s="2">
        <v>0</v>
      </c>
      <c r="V556" s="2">
        <v>47.59</v>
      </c>
      <c r="W556" s="2">
        <v>67.900000000000006</v>
      </c>
      <c r="X556" s="2">
        <v>0.52</v>
      </c>
      <c r="Y556" s="2" t="s">
        <v>1309</v>
      </c>
      <c r="Z556" s="2">
        <v>0.52</v>
      </c>
      <c r="AA556" s="2">
        <v>0</v>
      </c>
      <c r="AB556" s="2">
        <v>0</v>
      </c>
      <c r="AC556" s="2" t="s">
        <v>2540</v>
      </c>
      <c r="AD556" s="6">
        <f t="shared" si="58"/>
        <v>1.4018000000000002</v>
      </c>
      <c r="AE556" s="6">
        <f t="shared" si="59"/>
        <v>0.88180000000000014</v>
      </c>
      <c r="AF556" s="7">
        <f t="shared" si="60"/>
        <v>26</v>
      </c>
      <c r="AG556" s="6">
        <f t="shared" si="61"/>
        <v>44.09</v>
      </c>
    </row>
    <row r="557" spans="1:33">
      <c r="A557" s="1" t="s">
        <v>2571</v>
      </c>
      <c r="B557" s="2" t="s">
        <v>1610</v>
      </c>
      <c r="C557" s="2" t="s">
        <v>1611</v>
      </c>
      <c r="D557" s="3" t="s">
        <v>2591</v>
      </c>
      <c r="E557" s="3" t="s">
        <v>1377</v>
      </c>
      <c r="F557" s="2" t="s">
        <v>1447</v>
      </c>
      <c r="G557" s="2" t="s">
        <v>120</v>
      </c>
      <c r="H557" s="2">
        <v>300</v>
      </c>
      <c r="I557" s="2">
        <v>0</v>
      </c>
      <c r="J557" s="2">
        <v>0</v>
      </c>
      <c r="K557" s="2">
        <v>0</v>
      </c>
      <c r="L557" s="2">
        <v>0</v>
      </c>
      <c r="M557" s="7">
        <f t="shared" si="56"/>
        <v>300</v>
      </c>
      <c r="N557" s="2" t="s">
        <v>1308</v>
      </c>
      <c r="O557" s="2">
        <v>420.53</v>
      </c>
      <c r="P557" s="2">
        <v>0</v>
      </c>
      <c r="Q557" s="2">
        <v>0</v>
      </c>
      <c r="R557" s="2">
        <v>0</v>
      </c>
      <c r="S557" s="4">
        <f t="shared" si="57"/>
        <v>420.53</v>
      </c>
      <c r="T557" s="2">
        <v>156</v>
      </c>
      <c r="U557" s="2">
        <v>0</v>
      </c>
      <c r="V557" s="2">
        <v>285.52999999999997</v>
      </c>
      <c r="W557" s="2">
        <v>67.900000000000006</v>
      </c>
      <c r="X557" s="2">
        <v>0.52</v>
      </c>
      <c r="Y557" s="2" t="s">
        <v>1309</v>
      </c>
      <c r="Z557" s="2">
        <v>0.52</v>
      </c>
      <c r="AA557" s="2">
        <v>0</v>
      </c>
      <c r="AB557" s="2">
        <v>0</v>
      </c>
      <c r="AC557" s="2" t="s">
        <v>2332</v>
      </c>
      <c r="AD557" s="6">
        <f t="shared" si="58"/>
        <v>1.4017666666666666</v>
      </c>
      <c r="AE557" s="6">
        <f t="shared" si="59"/>
        <v>0.88176666666666659</v>
      </c>
      <c r="AF557" s="7">
        <f t="shared" si="60"/>
        <v>156</v>
      </c>
      <c r="AG557" s="6">
        <f t="shared" si="61"/>
        <v>264.52999999999997</v>
      </c>
    </row>
    <row r="558" spans="1:33">
      <c r="A558" s="1" t="s">
        <v>2577</v>
      </c>
      <c r="B558" s="2" t="s">
        <v>1398</v>
      </c>
      <c r="C558" s="2" t="s">
        <v>1399</v>
      </c>
      <c r="D558" s="3" t="s">
        <v>2591</v>
      </c>
      <c r="E558" s="3" t="s">
        <v>1377</v>
      </c>
      <c r="F558" s="2" t="s">
        <v>2498</v>
      </c>
      <c r="G558" s="2" t="s">
        <v>55</v>
      </c>
      <c r="H558" s="2">
        <v>430</v>
      </c>
      <c r="I558" s="2">
        <v>550</v>
      </c>
      <c r="J558" s="2">
        <v>0</v>
      </c>
      <c r="K558" s="2">
        <v>0</v>
      </c>
      <c r="L558" s="2">
        <v>0</v>
      </c>
      <c r="M558" s="7">
        <f t="shared" si="56"/>
        <v>980</v>
      </c>
      <c r="N558" s="2" t="s">
        <v>1308</v>
      </c>
      <c r="O558" s="2">
        <v>401.77</v>
      </c>
      <c r="P558" s="2">
        <v>513.5</v>
      </c>
      <c r="Q558" s="2">
        <v>0</v>
      </c>
      <c r="R558" s="2">
        <v>0</v>
      </c>
      <c r="S558" s="4">
        <f t="shared" si="57"/>
        <v>915.27</v>
      </c>
      <c r="T558" s="2">
        <v>539</v>
      </c>
      <c r="U558" s="2">
        <v>0</v>
      </c>
      <c r="V558" s="2">
        <v>510.47</v>
      </c>
      <c r="W558" s="2">
        <v>55.77</v>
      </c>
      <c r="X558" s="2">
        <v>0.55000000000000004</v>
      </c>
      <c r="Y558" s="2" t="s">
        <v>1309</v>
      </c>
      <c r="Z558" s="2">
        <v>0.55000000000000004</v>
      </c>
      <c r="AA558" s="2">
        <v>0</v>
      </c>
      <c r="AB558" s="2">
        <v>0</v>
      </c>
      <c r="AC558" s="5">
        <v>44408</v>
      </c>
      <c r="AD558" s="6">
        <f t="shared" si="58"/>
        <v>0.93394897959183676</v>
      </c>
      <c r="AE558" s="6">
        <f t="shared" si="59"/>
        <v>0.38394897959183671</v>
      </c>
      <c r="AF558" s="7">
        <f t="shared" si="60"/>
        <v>539</v>
      </c>
      <c r="AG558" s="6">
        <f t="shared" si="61"/>
        <v>376.27</v>
      </c>
    </row>
    <row r="559" spans="1:33">
      <c r="A559" s="1" t="s">
        <v>2577</v>
      </c>
      <c r="B559" s="2" t="s">
        <v>1398</v>
      </c>
      <c r="C559" s="2" t="s">
        <v>1399</v>
      </c>
      <c r="D559" s="3" t="s">
        <v>2591</v>
      </c>
      <c r="E559" s="3" t="s">
        <v>1377</v>
      </c>
      <c r="F559" s="2" t="s">
        <v>1400</v>
      </c>
      <c r="G559" s="2" t="s">
        <v>145</v>
      </c>
      <c r="H559" s="2">
        <v>975</v>
      </c>
      <c r="I559" s="2">
        <v>3151</v>
      </c>
      <c r="J559" s="2">
        <v>0</v>
      </c>
      <c r="K559" s="2">
        <v>0</v>
      </c>
      <c r="L559" s="2">
        <v>0</v>
      </c>
      <c r="M559" s="7">
        <f t="shared" si="56"/>
        <v>4126</v>
      </c>
      <c r="N559" s="2" t="s">
        <v>1308</v>
      </c>
      <c r="O559" s="2">
        <v>912.1</v>
      </c>
      <c r="P559" s="2">
        <v>2991.54</v>
      </c>
      <c r="Q559" s="2">
        <v>0</v>
      </c>
      <c r="R559" s="2">
        <v>0</v>
      </c>
      <c r="S559" s="4">
        <f t="shared" si="57"/>
        <v>3903.64</v>
      </c>
      <c r="T559" s="2">
        <v>2269.3000000000002</v>
      </c>
      <c r="U559" s="2">
        <v>0</v>
      </c>
      <c r="V559" s="2">
        <v>2013.68</v>
      </c>
      <c r="W559" s="2">
        <v>51.58</v>
      </c>
      <c r="X559" s="2">
        <v>0.55000000000000004</v>
      </c>
      <c r="Y559" s="2" t="s">
        <v>1309</v>
      </c>
      <c r="Z559" s="2">
        <v>0.55000000000000004</v>
      </c>
      <c r="AA559" s="2">
        <v>0</v>
      </c>
      <c r="AB559" s="2">
        <v>0</v>
      </c>
      <c r="AC559" s="5">
        <v>44408</v>
      </c>
      <c r="AD559" s="6">
        <f t="shared" si="58"/>
        <v>0.94610761027629664</v>
      </c>
      <c r="AE559" s="6">
        <f t="shared" si="59"/>
        <v>0.3961076102762966</v>
      </c>
      <c r="AF559" s="7">
        <f t="shared" si="60"/>
        <v>2269.3000000000002</v>
      </c>
      <c r="AG559" s="6">
        <f t="shared" si="61"/>
        <v>1634.3399999999997</v>
      </c>
    </row>
    <row r="560" spans="1:33">
      <c r="A560" s="1" t="s">
        <v>2569</v>
      </c>
      <c r="B560" s="2" t="s">
        <v>1398</v>
      </c>
      <c r="C560" s="2" t="s">
        <v>1399</v>
      </c>
      <c r="D560" s="3" t="s">
        <v>2591</v>
      </c>
      <c r="E560" s="3" t="s">
        <v>1377</v>
      </c>
      <c r="F560" s="2" t="s">
        <v>2290</v>
      </c>
      <c r="G560" s="2" t="s">
        <v>55</v>
      </c>
      <c r="H560" s="2">
        <v>800</v>
      </c>
      <c r="I560" s="2">
        <v>1690</v>
      </c>
      <c r="J560" s="2">
        <v>0</v>
      </c>
      <c r="K560" s="2">
        <v>0</v>
      </c>
      <c r="L560" s="2">
        <v>0</v>
      </c>
      <c r="M560" s="7">
        <f t="shared" si="56"/>
        <v>2490</v>
      </c>
      <c r="N560" s="2" t="s">
        <v>1308</v>
      </c>
      <c r="O560" s="2">
        <v>1148.44</v>
      </c>
      <c r="P560" s="2">
        <v>2369.16</v>
      </c>
      <c r="Q560" s="2">
        <v>0</v>
      </c>
      <c r="R560" s="2">
        <v>0</v>
      </c>
      <c r="S560" s="4">
        <f t="shared" si="57"/>
        <v>3517.6</v>
      </c>
      <c r="T560" s="2">
        <v>1369.5</v>
      </c>
      <c r="U560" s="2">
        <v>0</v>
      </c>
      <c r="V560" s="2">
        <v>2372.1999999999998</v>
      </c>
      <c r="W560" s="2">
        <v>67.44</v>
      </c>
      <c r="X560" s="2">
        <v>0.55000000000000004</v>
      </c>
      <c r="Y560" s="2" t="s">
        <v>1309</v>
      </c>
      <c r="Z560" s="2">
        <v>0.55000000000000004</v>
      </c>
      <c r="AA560" s="2">
        <v>0</v>
      </c>
      <c r="AB560" s="2">
        <v>0</v>
      </c>
      <c r="AC560" s="5">
        <v>44355</v>
      </c>
      <c r="AD560" s="6">
        <f t="shared" si="58"/>
        <v>1.4126907630522088</v>
      </c>
      <c r="AE560" s="6">
        <f t="shared" si="59"/>
        <v>0.86269076305220871</v>
      </c>
      <c r="AF560" s="7">
        <f t="shared" si="60"/>
        <v>1369.5</v>
      </c>
      <c r="AG560" s="6">
        <f t="shared" si="61"/>
        <v>2148.1</v>
      </c>
    </row>
    <row r="561" spans="1:33">
      <c r="A561" s="1" t="s">
        <v>2575</v>
      </c>
      <c r="B561" s="2" t="s">
        <v>1398</v>
      </c>
      <c r="C561" s="2" t="s">
        <v>1399</v>
      </c>
      <c r="D561" s="3" t="s">
        <v>2591</v>
      </c>
      <c r="E561" s="3" t="s">
        <v>1377</v>
      </c>
      <c r="F561" s="2" t="s">
        <v>1679</v>
      </c>
      <c r="G561" s="2" t="s">
        <v>175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7">
        <f t="shared" si="56"/>
        <v>0</v>
      </c>
      <c r="N561" s="2" t="s">
        <v>1308</v>
      </c>
      <c r="O561" s="2">
        <v>0</v>
      </c>
      <c r="P561" s="2">
        <v>0</v>
      </c>
      <c r="Q561" s="2">
        <v>0</v>
      </c>
      <c r="R561" s="2">
        <v>448.6</v>
      </c>
      <c r="S561" s="4">
        <f t="shared" si="57"/>
        <v>448.6</v>
      </c>
      <c r="T561" s="2">
        <v>0</v>
      </c>
      <c r="U561" s="2">
        <v>0</v>
      </c>
      <c r="V561" s="2">
        <v>-448.6</v>
      </c>
      <c r="W561" s="2">
        <v>100</v>
      </c>
      <c r="X561" s="2">
        <v>0.55000000000000004</v>
      </c>
      <c r="Y561" s="2" t="s">
        <v>1309</v>
      </c>
      <c r="Z561" s="2">
        <v>0.55000000000000004</v>
      </c>
      <c r="AA561" s="2">
        <v>113</v>
      </c>
      <c r="AB561" s="2">
        <v>0</v>
      </c>
      <c r="AC561" s="5">
        <v>44357</v>
      </c>
      <c r="AD561" s="6">
        <v>0</v>
      </c>
      <c r="AE561" s="6">
        <f t="shared" si="59"/>
        <v>-0.55000000000000004</v>
      </c>
      <c r="AF561" s="7">
        <f t="shared" si="60"/>
        <v>0</v>
      </c>
      <c r="AG561" s="6">
        <f t="shared" si="61"/>
        <v>448.6</v>
      </c>
    </row>
    <row r="562" spans="1:33">
      <c r="A562" s="1" t="s">
        <v>2575</v>
      </c>
      <c r="B562" s="2" t="s">
        <v>1398</v>
      </c>
      <c r="C562" s="2" t="s">
        <v>1399</v>
      </c>
      <c r="D562" s="3" t="s">
        <v>2591</v>
      </c>
      <c r="E562" s="3" t="s">
        <v>1377</v>
      </c>
      <c r="F562" s="2" t="s">
        <v>2525</v>
      </c>
      <c r="G562" s="2" t="s">
        <v>103</v>
      </c>
      <c r="H562" s="2">
        <v>0</v>
      </c>
      <c r="I562" s="2">
        <v>100</v>
      </c>
      <c r="J562" s="2">
        <v>0</v>
      </c>
      <c r="K562" s="2">
        <v>0</v>
      </c>
      <c r="L562" s="2">
        <v>0</v>
      </c>
      <c r="M562" s="7">
        <f t="shared" si="56"/>
        <v>100</v>
      </c>
      <c r="N562" s="2" t="s">
        <v>1308</v>
      </c>
      <c r="O562" s="2">
        <v>0</v>
      </c>
      <c r="P562" s="2">
        <v>112.09</v>
      </c>
      <c r="Q562" s="2">
        <v>0</v>
      </c>
      <c r="R562" s="2">
        <v>0</v>
      </c>
      <c r="S562" s="4">
        <f t="shared" si="57"/>
        <v>112.09</v>
      </c>
      <c r="T562" s="2">
        <v>55</v>
      </c>
      <c r="U562" s="2">
        <v>0</v>
      </c>
      <c r="V562" s="2">
        <v>112.09</v>
      </c>
      <c r="W562" s="2">
        <v>100</v>
      </c>
      <c r="X562" s="2">
        <v>0.55000000000000004</v>
      </c>
      <c r="Y562" s="2" t="s">
        <v>1309</v>
      </c>
      <c r="Z562" s="2">
        <v>0.55000000000000004</v>
      </c>
      <c r="AA562" s="2">
        <v>0</v>
      </c>
      <c r="AB562" s="2">
        <v>0</v>
      </c>
      <c r="AC562" s="2" t="s">
        <v>30</v>
      </c>
      <c r="AD562" s="6">
        <f t="shared" ref="AD562:AD625" si="62">SUM(S562/M562)</f>
        <v>1.1209</v>
      </c>
      <c r="AE562" s="6">
        <f t="shared" si="59"/>
        <v>0.57089999999999996</v>
      </c>
      <c r="AF562" s="7">
        <f t="shared" si="60"/>
        <v>55.000000000000007</v>
      </c>
      <c r="AG562" s="6">
        <f t="shared" si="61"/>
        <v>57.089999999999996</v>
      </c>
    </row>
    <row r="563" spans="1:33">
      <c r="A563" s="1" t="s">
        <v>2574</v>
      </c>
      <c r="B563" s="2" t="s">
        <v>1398</v>
      </c>
      <c r="C563" s="2" t="s">
        <v>1399</v>
      </c>
      <c r="D563" s="3" t="s">
        <v>2591</v>
      </c>
      <c r="E563" s="3" t="s">
        <v>1377</v>
      </c>
      <c r="F563" s="2" t="s">
        <v>1312</v>
      </c>
      <c r="G563" s="2" t="s">
        <v>55</v>
      </c>
      <c r="H563" s="2">
        <v>3830</v>
      </c>
      <c r="I563" s="2">
        <v>2450</v>
      </c>
      <c r="J563" s="2">
        <v>0</v>
      </c>
      <c r="K563" s="2">
        <v>0</v>
      </c>
      <c r="L563" s="2">
        <v>0</v>
      </c>
      <c r="M563" s="7">
        <f t="shared" si="56"/>
        <v>6280</v>
      </c>
      <c r="N563" s="2" t="s">
        <v>1308</v>
      </c>
      <c r="O563" s="2">
        <v>5190.38</v>
      </c>
      <c r="P563" s="2">
        <v>3196.25</v>
      </c>
      <c r="Q563" s="2">
        <v>0</v>
      </c>
      <c r="R563" s="2">
        <v>0</v>
      </c>
      <c r="S563" s="4">
        <f t="shared" si="57"/>
        <v>8386.630000000001</v>
      </c>
      <c r="T563" s="2">
        <v>3454</v>
      </c>
      <c r="U563" s="2">
        <v>0</v>
      </c>
      <c r="V563" s="2">
        <v>5653.43</v>
      </c>
      <c r="W563" s="2">
        <v>67.41</v>
      </c>
      <c r="X563" s="2">
        <v>0.55000000000000004</v>
      </c>
      <c r="Y563" s="2" t="s">
        <v>1309</v>
      </c>
      <c r="Z563" s="2">
        <v>0.55000000000000004</v>
      </c>
      <c r="AA563" s="2">
        <v>0</v>
      </c>
      <c r="AB563" s="2">
        <v>0</v>
      </c>
      <c r="AC563" s="2" t="s">
        <v>1397</v>
      </c>
      <c r="AD563" s="6">
        <f t="shared" si="62"/>
        <v>1.3354506369426753</v>
      </c>
      <c r="AE563" s="6">
        <f t="shared" si="59"/>
        <v>0.78545063694267525</v>
      </c>
      <c r="AF563" s="7">
        <f t="shared" si="60"/>
        <v>3454.0000000000005</v>
      </c>
      <c r="AG563" s="6">
        <f t="shared" si="61"/>
        <v>4932.630000000001</v>
      </c>
    </row>
    <row r="564" spans="1:33">
      <c r="A564" s="1" t="s">
        <v>2568</v>
      </c>
      <c r="B564" s="2" t="s">
        <v>1398</v>
      </c>
      <c r="C564" s="2" t="s">
        <v>1399</v>
      </c>
      <c r="D564" s="3" t="s">
        <v>2591</v>
      </c>
      <c r="E564" s="3" t="s">
        <v>1377</v>
      </c>
      <c r="F564" s="2" t="s">
        <v>2276</v>
      </c>
      <c r="G564" s="2" t="s">
        <v>55</v>
      </c>
      <c r="H564" s="2">
        <v>1090</v>
      </c>
      <c r="I564" s="2">
        <v>1120</v>
      </c>
      <c r="J564" s="2">
        <v>0</v>
      </c>
      <c r="K564" s="2">
        <v>0</v>
      </c>
      <c r="L564" s="2">
        <v>0</v>
      </c>
      <c r="M564" s="7">
        <f t="shared" si="56"/>
        <v>2210</v>
      </c>
      <c r="N564" s="2" t="s">
        <v>1308</v>
      </c>
      <c r="O564" s="2">
        <v>1525.39</v>
      </c>
      <c r="P564" s="2">
        <v>1569.59</v>
      </c>
      <c r="Q564" s="2">
        <v>0</v>
      </c>
      <c r="R564" s="2">
        <v>0</v>
      </c>
      <c r="S564" s="4">
        <f t="shared" si="57"/>
        <v>3094.98</v>
      </c>
      <c r="T564" s="2">
        <v>1215.5</v>
      </c>
      <c r="U564" s="2">
        <v>0</v>
      </c>
      <c r="V564" s="2">
        <v>2109.38</v>
      </c>
      <c r="W564" s="2">
        <v>68.150000000000006</v>
      </c>
      <c r="X564" s="2">
        <v>0.55000000000000004</v>
      </c>
      <c r="Y564" s="2" t="s">
        <v>1309</v>
      </c>
      <c r="Z564" s="2">
        <v>0.55000000000000004</v>
      </c>
      <c r="AA564" s="2">
        <v>0</v>
      </c>
      <c r="AB564" s="2">
        <v>0</v>
      </c>
      <c r="AC564" s="5">
        <v>44408</v>
      </c>
      <c r="AD564" s="6">
        <f t="shared" si="62"/>
        <v>1.4004434389140272</v>
      </c>
      <c r="AE564" s="6">
        <f t="shared" si="59"/>
        <v>0.85044343891402718</v>
      </c>
      <c r="AF564" s="7">
        <f t="shared" si="60"/>
        <v>1215.5</v>
      </c>
      <c r="AG564" s="6">
        <f t="shared" si="61"/>
        <v>1879.48</v>
      </c>
    </row>
    <row r="565" spans="1:33">
      <c r="A565" s="1" t="s">
        <v>2568</v>
      </c>
      <c r="B565" s="2" t="s">
        <v>1398</v>
      </c>
      <c r="C565" s="2" t="s">
        <v>1399</v>
      </c>
      <c r="D565" s="3" t="s">
        <v>2591</v>
      </c>
      <c r="E565" s="3" t="s">
        <v>1377</v>
      </c>
      <c r="F565" s="2" t="s">
        <v>2276</v>
      </c>
      <c r="G565" s="2" t="s">
        <v>91</v>
      </c>
      <c r="H565" s="2">
        <v>790</v>
      </c>
      <c r="I565" s="2">
        <v>660</v>
      </c>
      <c r="J565" s="2">
        <v>0</v>
      </c>
      <c r="K565" s="2">
        <v>0</v>
      </c>
      <c r="L565" s="2">
        <v>0</v>
      </c>
      <c r="M565" s="7">
        <f t="shared" si="56"/>
        <v>1450</v>
      </c>
      <c r="N565" s="2" t="s">
        <v>1308</v>
      </c>
      <c r="O565" s="2">
        <v>1106.74</v>
      </c>
      <c r="P565" s="2">
        <v>925.08</v>
      </c>
      <c r="Q565" s="2">
        <v>0</v>
      </c>
      <c r="R565" s="2">
        <v>0</v>
      </c>
      <c r="S565" s="4">
        <f t="shared" si="57"/>
        <v>2031.8200000000002</v>
      </c>
      <c r="T565" s="2">
        <v>797.5</v>
      </c>
      <c r="U565" s="2">
        <v>0</v>
      </c>
      <c r="V565" s="2">
        <v>1986.82</v>
      </c>
      <c r="W565" s="2">
        <v>97.79</v>
      </c>
      <c r="X565" s="2">
        <v>0.55000000000000004</v>
      </c>
      <c r="Y565" s="2" t="s">
        <v>1309</v>
      </c>
      <c r="Z565" s="2">
        <v>0.55000000000000004</v>
      </c>
      <c r="AA565" s="2">
        <v>0</v>
      </c>
      <c r="AB565" s="2">
        <v>0</v>
      </c>
      <c r="AC565" s="2" t="s">
        <v>30</v>
      </c>
      <c r="AD565" s="6">
        <f t="shared" si="62"/>
        <v>1.4012551724137932</v>
      </c>
      <c r="AE565" s="6">
        <f t="shared" si="59"/>
        <v>0.85125517241379312</v>
      </c>
      <c r="AF565" s="7">
        <f t="shared" si="60"/>
        <v>797.50000000000011</v>
      </c>
      <c r="AG565" s="6">
        <f t="shared" si="61"/>
        <v>1234.3200000000002</v>
      </c>
    </row>
    <row r="566" spans="1:33">
      <c r="A566" s="1" t="s">
        <v>2573</v>
      </c>
      <c r="B566" s="2" t="s">
        <v>1398</v>
      </c>
      <c r="C566" s="2" t="s">
        <v>1399</v>
      </c>
      <c r="D566" s="3" t="s">
        <v>2591</v>
      </c>
      <c r="E566" s="3" t="s">
        <v>1377</v>
      </c>
      <c r="F566" s="2" t="s">
        <v>2372</v>
      </c>
      <c r="G566" s="2" t="s">
        <v>55</v>
      </c>
      <c r="H566" s="2">
        <v>3550</v>
      </c>
      <c r="I566" s="2">
        <v>1600</v>
      </c>
      <c r="J566" s="2">
        <v>0</v>
      </c>
      <c r="K566" s="2">
        <v>400</v>
      </c>
      <c r="L566" s="2">
        <v>0</v>
      </c>
      <c r="M566" s="7">
        <f t="shared" si="56"/>
        <v>5550</v>
      </c>
      <c r="N566" s="2" t="s">
        <v>1308</v>
      </c>
      <c r="O566" s="2">
        <v>3693.03</v>
      </c>
      <c r="P566" s="2">
        <v>1588.64</v>
      </c>
      <c r="Q566" s="2">
        <v>0</v>
      </c>
      <c r="R566" s="2">
        <v>599.98</v>
      </c>
      <c r="S566" s="4">
        <f t="shared" si="57"/>
        <v>5881.65</v>
      </c>
      <c r="T566" s="2">
        <v>2612.5</v>
      </c>
      <c r="U566" s="2">
        <v>192</v>
      </c>
      <c r="V566" s="2">
        <v>2380.19</v>
      </c>
      <c r="W566" s="2">
        <v>50.84</v>
      </c>
      <c r="X566" s="2">
        <v>0.55000000000000004</v>
      </c>
      <c r="Y566" s="2" t="s">
        <v>1309</v>
      </c>
      <c r="Z566" s="2">
        <v>0.55000000000000004</v>
      </c>
      <c r="AA566" s="2">
        <v>0</v>
      </c>
      <c r="AB566" s="2">
        <v>0</v>
      </c>
      <c r="AC566" s="5">
        <v>44382</v>
      </c>
      <c r="AD566" s="6">
        <f t="shared" si="62"/>
        <v>1.0597567567567567</v>
      </c>
      <c r="AE566" s="6">
        <f t="shared" si="59"/>
        <v>0.50975675675675669</v>
      </c>
      <c r="AF566" s="7">
        <f t="shared" si="60"/>
        <v>3052.5000000000005</v>
      </c>
      <c r="AG566" s="6">
        <f t="shared" si="61"/>
        <v>2829.1499999999992</v>
      </c>
    </row>
    <row r="567" spans="1:33">
      <c r="A567" s="1" t="s">
        <v>2571</v>
      </c>
      <c r="B567" s="2" t="s">
        <v>1398</v>
      </c>
      <c r="C567" s="2" t="s">
        <v>1399</v>
      </c>
      <c r="D567" s="3" t="s">
        <v>2591</v>
      </c>
      <c r="E567" s="3" t="s">
        <v>1377</v>
      </c>
      <c r="F567" s="2" t="s">
        <v>1325</v>
      </c>
      <c r="G567" s="2" t="s">
        <v>55</v>
      </c>
      <c r="H567" s="2">
        <v>5055</v>
      </c>
      <c r="I567" s="2">
        <v>5220</v>
      </c>
      <c r="J567" s="2">
        <v>0</v>
      </c>
      <c r="K567" s="2">
        <v>0</v>
      </c>
      <c r="L567" s="2">
        <v>0</v>
      </c>
      <c r="M567" s="7">
        <f t="shared" si="56"/>
        <v>10275</v>
      </c>
      <c r="N567" s="2" t="s">
        <v>1308</v>
      </c>
      <c r="O567" s="2">
        <v>7136.46</v>
      </c>
      <c r="P567" s="2">
        <v>7274.26</v>
      </c>
      <c r="Q567" s="2">
        <v>0</v>
      </c>
      <c r="R567" s="2">
        <v>0</v>
      </c>
      <c r="S567" s="4">
        <f t="shared" si="57"/>
        <v>14410.720000000001</v>
      </c>
      <c r="T567" s="2">
        <v>5651.25</v>
      </c>
      <c r="U567" s="2">
        <v>0</v>
      </c>
      <c r="V567" s="2">
        <v>4070.72</v>
      </c>
      <c r="W567" s="2">
        <v>28.25</v>
      </c>
      <c r="X567" s="2">
        <v>0.55000000000000004</v>
      </c>
      <c r="Y567" s="2" t="s">
        <v>1309</v>
      </c>
      <c r="Z567" s="2">
        <v>0.55000000000000004</v>
      </c>
      <c r="AA567" s="2">
        <v>0</v>
      </c>
      <c r="AB567" s="2">
        <v>0</v>
      </c>
      <c r="AC567" s="2" t="s">
        <v>1397</v>
      </c>
      <c r="AD567" s="6">
        <f t="shared" si="62"/>
        <v>1.4025031630170317</v>
      </c>
      <c r="AE567" s="6">
        <f t="shared" si="59"/>
        <v>0.85250316301703166</v>
      </c>
      <c r="AF567" s="7">
        <f t="shared" si="60"/>
        <v>5651.2500000000009</v>
      </c>
      <c r="AG567" s="6">
        <f t="shared" si="61"/>
        <v>8759.4700000000012</v>
      </c>
    </row>
    <row r="568" spans="1:33">
      <c r="A568" s="1" t="s">
        <v>2571</v>
      </c>
      <c r="B568" s="2" t="s">
        <v>1398</v>
      </c>
      <c r="C568" s="2" t="s">
        <v>1399</v>
      </c>
      <c r="D568" s="3" t="s">
        <v>2591</v>
      </c>
      <c r="E568" s="3" t="s">
        <v>1377</v>
      </c>
      <c r="F568" s="2" t="s">
        <v>1325</v>
      </c>
      <c r="G568" s="2" t="s">
        <v>145</v>
      </c>
      <c r="H568" s="2">
        <v>3180</v>
      </c>
      <c r="I568" s="2">
        <v>1560</v>
      </c>
      <c r="J568" s="2">
        <v>0</v>
      </c>
      <c r="K568" s="2">
        <v>0</v>
      </c>
      <c r="L568" s="2">
        <v>0</v>
      </c>
      <c r="M568" s="7">
        <f t="shared" si="56"/>
        <v>4740</v>
      </c>
      <c r="N568" s="2" t="s">
        <v>1308</v>
      </c>
      <c r="O568" s="2">
        <v>4269.05</v>
      </c>
      <c r="P568" s="2">
        <v>2186.6999999999998</v>
      </c>
      <c r="Q568" s="2">
        <v>0</v>
      </c>
      <c r="R568" s="2">
        <v>0</v>
      </c>
      <c r="S568" s="4">
        <f t="shared" si="57"/>
        <v>6455.75</v>
      </c>
      <c r="T568" s="2">
        <v>2607</v>
      </c>
      <c r="U568" s="2">
        <v>0</v>
      </c>
      <c r="V568" s="2">
        <v>6455.75</v>
      </c>
      <c r="W568" s="2">
        <v>100</v>
      </c>
      <c r="X568" s="2">
        <v>0.55000000000000004</v>
      </c>
      <c r="Y568" s="2" t="s">
        <v>1309</v>
      </c>
      <c r="Z568" s="2">
        <v>0.55000000000000004</v>
      </c>
      <c r="AA568" s="2">
        <v>0</v>
      </c>
      <c r="AB568" s="2">
        <v>0</v>
      </c>
      <c r="AC568" s="2" t="s">
        <v>1397</v>
      </c>
      <c r="AD568" s="6">
        <f t="shared" si="62"/>
        <v>1.3619725738396624</v>
      </c>
      <c r="AE568" s="6">
        <f t="shared" si="59"/>
        <v>0.81197257383966237</v>
      </c>
      <c r="AF568" s="7">
        <f t="shared" si="60"/>
        <v>2607</v>
      </c>
      <c r="AG568" s="6">
        <f t="shared" si="61"/>
        <v>3848.75</v>
      </c>
    </row>
    <row r="569" spans="1:33">
      <c r="A569" s="1" t="s">
        <v>2577</v>
      </c>
      <c r="B569" s="2" t="s">
        <v>1408</v>
      </c>
      <c r="C569" s="2" t="s">
        <v>1409</v>
      </c>
      <c r="D569" s="3" t="s">
        <v>2591</v>
      </c>
      <c r="E569" s="3" t="s">
        <v>1377</v>
      </c>
      <c r="F569" s="2" t="s">
        <v>1410</v>
      </c>
      <c r="G569" s="2" t="s">
        <v>192</v>
      </c>
      <c r="H569" s="2">
        <v>100</v>
      </c>
      <c r="I569" s="2">
        <v>200</v>
      </c>
      <c r="J569" s="2">
        <v>0</v>
      </c>
      <c r="K569" s="2">
        <v>0</v>
      </c>
      <c r="L569" s="2">
        <v>0</v>
      </c>
      <c r="M569" s="7">
        <f t="shared" si="56"/>
        <v>300</v>
      </c>
      <c r="N569" s="2" t="s">
        <v>1308</v>
      </c>
      <c r="O569" s="2">
        <v>280.37</v>
      </c>
      <c r="P569" s="2">
        <v>560.17999999999995</v>
      </c>
      <c r="Q569" s="2">
        <v>0</v>
      </c>
      <c r="R569" s="2">
        <v>0</v>
      </c>
      <c r="S569" s="4">
        <f t="shared" si="57"/>
        <v>840.55</v>
      </c>
      <c r="T569" s="2">
        <v>285</v>
      </c>
      <c r="U569" s="2">
        <v>0</v>
      </c>
      <c r="V569" s="2">
        <v>585.54999999999995</v>
      </c>
      <c r="W569" s="2">
        <v>69.66</v>
      </c>
      <c r="X569" s="2">
        <v>0.95</v>
      </c>
      <c r="Y569" s="2" t="s">
        <v>1309</v>
      </c>
      <c r="Z569" s="2">
        <v>0.95</v>
      </c>
      <c r="AA569" s="2">
        <v>0</v>
      </c>
      <c r="AB569" s="2">
        <v>0</v>
      </c>
      <c r="AC569" s="5">
        <v>44291</v>
      </c>
      <c r="AD569" s="6">
        <f t="shared" si="62"/>
        <v>2.8018333333333332</v>
      </c>
      <c r="AE569" s="6">
        <f t="shared" si="59"/>
        <v>1.8518333333333332</v>
      </c>
      <c r="AF569" s="7">
        <f t="shared" si="60"/>
        <v>285</v>
      </c>
      <c r="AG569" s="6">
        <f t="shared" si="61"/>
        <v>555.54999999999995</v>
      </c>
    </row>
    <row r="570" spans="1:33">
      <c r="A570" s="1" t="s">
        <v>2569</v>
      </c>
      <c r="B570" s="2" t="s">
        <v>1408</v>
      </c>
      <c r="C570" s="2" t="s">
        <v>1409</v>
      </c>
      <c r="D570" s="3" t="s">
        <v>2591</v>
      </c>
      <c r="E570" s="3" t="s">
        <v>1377</v>
      </c>
      <c r="F570" s="2" t="s">
        <v>1352</v>
      </c>
      <c r="G570" s="2" t="s">
        <v>145</v>
      </c>
      <c r="H570" s="2">
        <v>0</v>
      </c>
      <c r="I570" s="2">
        <v>400</v>
      </c>
      <c r="J570" s="2">
        <v>0</v>
      </c>
      <c r="K570" s="2">
        <v>0</v>
      </c>
      <c r="L570" s="2">
        <v>0</v>
      </c>
      <c r="M570" s="7">
        <f t="shared" si="56"/>
        <v>400</v>
      </c>
      <c r="N570" s="2" t="s">
        <v>1308</v>
      </c>
      <c r="O570" s="2">
        <v>0</v>
      </c>
      <c r="P570" s="2">
        <v>934.58</v>
      </c>
      <c r="Q570" s="2">
        <v>0</v>
      </c>
      <c r="R570" s="2">
        <v>0</v>
      </c>
      <c r="S570" s="4">
        <f t="shared" si="57"/>
        <v>934.58</v>
      </c>
      <c r="T570" s="2">
        <v>380</v>
      </c>
      <c r="U570" s="2">
        <v>0</v>
      </c>
      <c r="V570" s="2">
        <v>600.58000000000004</v>
      </c>
      <c r="W570" s="2">
        <v>64.260000000000005</v>
      </c>
      <c r="X570" s="2">
        <v>0.95</v>
      </c>
      <c r="Y570" s="2" t="s">
        <v>1309</v>
      </c>
      <c r="Z570" s="2">
        <v>0.95</v>
      </c>
      <c r="AA570" s="2">
        <v>0</v>
      </c>
      <c r="AB570" s="2">
        <v>0</v>
      </c>
      <c r="AC570" s="5">
        <v>44012</v>
      </c>
      <c r="AD570" s="6">
        <f t="shared" si="62"/>
        <v>2.3364500000000001</v>
      </c>
      <c r="AE570" s="6">
        <f t="shared" si="59"/>
        <v>1.3864500000000002</v>
      </c>
      <c r="AF570" s="7">
        <f t="shared" si="60"/>
        <v>380</v>
      </c>
      <c r="AG570" s="6">
        <f t="shared" si="61"/>
        <v>554.58000000000004</v>
      </c>
    </row>
    <row r="571" spans="1:33">
      <c r="A571" s="1" t="s">
        <v>2574</v>
      </c>
      <c r="B571" s="2" t="s">
        <v>1408</v>
      </c>
      <c r="C571" s="2" t="s">
        <v>1409</v>
      </c>
      <c r="D571" s="3" t="s">
        <v>2591</v>
      </c>
      <c r="E571" s="3" t="s">
        <v>1377</v>
      </c>
      <c r="F571" s="2" t="s">
        <v>2399</v>
      </c>
      <c r="G571" s="2" t="s">
        <v>38</v>
      </c>
      <c r="H571" s="2">
        <v>0</v>
      </c>
      <c r="I571" s="2">
        <v>100</v>
      </c>
      <c r="J571" s="2">
        <v>0</v>
      </c>
      <c r="K571" s="2">
        <v>0</v>
      </c>
      <c r="L571" s="2">
        <v>0</v>
      </c>
      <c r="M571" s="7">
        <f t="shared" si="56"/>
        <v>100</v>
      </c>
      <c r="N571" s="2" t="s">
        <v>1308</v>
      </c>
      <c r="O571" s="2">
        <v>0</v>
      </c>
      <c r="P571" s="2">
        <v>233.64</v>
      </c>
      <c r="Q571" s="2">
        <v>0</v>
      </c>
      <c r="R571" s="2">
        <v>0</v>
      </c>
      <c r="S571" s="4">
        <f t="shared" si="57"/>
        <v>233.64</v>
      </c>
      <c r="T571" s="2">
        <v>95</v>
      </c>
      <c r="U571" s="2">
        <v>0</v>
      </c>
      <c r="V571" s="2">
        <v>143.63999999999999</v>
      </c>
      <c r="W571" s="2">
        <v>61.48</v>
      </c>
      <c r="X571" s="2">
        <v>0.95</v>
      </c>
      <c r="Y571" s="2" t="s">
        <v>1309</v>
      </c>
      <c r="Z571" s="2">
        <v>0.95</v>
      </c>
      <c r="AA571" s="2">
        <v>0</v>
      </c>
      <c r="AB571" s="2">
        <v>0</v>
      </c>
      <c r="AC571" s="5">
        <v>44393</v>
      </c>
      <c r="AD571" s="6">
        <f t="shared" si="62"/>
        <v>2.3363999999999998</v>
      </c>
      <c r="AE571" s="6">
        <f t="shared" si="59"/>
        <v>1.3863999999999999</v>
      </c>
      <c r="AF571" s="7">
        <f t="shared" si="60"/>
        <v>95</v>
      </c>
      <c r="AG571" s="6">
        <f t="shared" si="61"/>
        <v>138.63999999999999</v>
      </c>
    </row>
    <row r="572" spans="1:33">
      <c r="A572" s="1" t="s">
        <v>2570</v>
      </c>
      <c r="B572" s="2" t="s">
        <v>1408</v>
      </c>
      <c r="C572" s="2" t="s">
        <v>1409</v>
      </c>
      <c r="D572" s="3" t="s">
        <v>2591</v>
      </c>
      <c r="E572" s="3" t="s">
        <v>1377</v>
      </c>
      <c r="F572" s="2" t="s">
        <v>2307</v>
      </c>
      <c r="G572" s="2" t="s">
        <v>103</v>
      </c>
      <c r="H572" s="2">
        <v>500</v>
      </c>
      <c r="I572" s="2">
        <v>0</v>
      </c>
      <c r="J572" s="2">
        <v>0</v>
      </c>
      <c r="K572" s="2">
        <v>0</v>
      </c>
      <c r="L572" s="2">
        <v>0</v>
      </c>
      <c r="M572" s="7">
        <f t="shared" si="56"/>
        <v>500</v>
      </c>
      <c r="N572" s="2" t="s">
        <v>1308</v>
      </c>
      <c r="O572" s="2">
        <v>1475.3</v>
      </c>
      <c r="P572" s="2">
        <v>0</v>
      </c>
      <c r="Q572" s="2">
        <v>0</v>
      </c>
      <c r="R572" s="2">
        <v>0</v>
      </c>
      <c r="S572" s="4">
        <f t="shared" si="57"/>
        <v>1475.3</v>
      </c>
      <c r="T572" s="2">
        <v>475</v>
      </c>
      <c r="U572" s="2">
        <v>0</v>
      </c>
      <c r="V572" s="2">
        <v>1287.3</v>
      </c>
      <c r="W572" s="2">
        <v>87.26</v>
      </c>
      <c r="X572" s="2">
        <v>0.95</v>
      </c>
      <c r="Y572" s="2" t="s">
        <v>1309</v>
      </c>
      <c r="Z572" s="2">
        <v>0.95</v>
      </c>
      <c r="AA572" s="2">
        <v>0</v>
      </c>
      <c r="AB572" s="2">
        <v>0</v>
      </c>
      <c r="AC572" s="2" t="s">
        <v>56</v>
      </c>
      <c r="AD572" s="6">
        <f t="shared" si="62"/>
        <v>2.9506000000000001</v>
      </c>
      <c r="AE572" s="6">
        <f t="shared" si="59"/>
        <v>2.0006000000000004</v>
      </c>
      <c r="AF572" s="7">
        <f t="shared" si="60"/>
        <v>475</v>
      </c>
      <c r="AG572" s="6">
        <f t="shared" si="61"/>
        <v>1000.3</v>
      </c>
    </row>
    <row r="573" spans="1:33">
      <c r="A573" s="1" t="s">
        <v>2574</v>
      </c>
      <c r="B573" s="2" t="s">
        <v>1454</v>
      </c>
      <c r="C573" s="2" t="s">
        <v>1455</v>
      </c>
      <c r="D573" s="3" t="s">
        <v>2591</v>
      </c>
      <c r="E573" s="3" t="s">
        <v>1377</v>
      </c>
      <c r="F573" s="2" t="s">
        <v>1456</v>
      </c>
      <c r="G573" s="2" t="s">
        <v>38</v>
      </c>
      <c r="H573" s="2">
        <v>100</v>
      </c>
      <c r="I573" s="2">
        <v>0</v>
      </c>
      <c r="J573" s="2">
        <v>0</v>
      </c>
      <c r="K573" s="2">
        <v>0</v>
      </c>
      <c r="L573" s="2">
        <v>0</v>
      </c>
      <c r="M573" s="7">
        <f t="shared" si="56"/>
        <v>100</v>
      </c>
      <c r="N573" s="2" t="s">
        <v>1308</v>
      </c>
      <c r="O573" s="2">
        <v>139.97999999999999</v>
      </c>
      <c r="P573" s="2">
        <v>0</v>
      </c>
      <c r="Q573" s="2">
        <v>0</v>
      </c>
      <c r="R573" s="2">
        <v>0</v>
      </c>
      <c r="S573" s="4">
        <f t="shared" si="57"/>
        <v>139.97999999999999</v>
      </c>
      <c r="T573" s="2">
        <v>100</v>
      </c>
      <c r="U573" s="2">
        <v>0</v>
      </c>
      <c r="V573" s="2">
        <v>81.98</v>
      </c>
      <c r="W573" s="2">
        <v>58.57</v>
      </c>
      <c r="X573" s="2">
        <v>1</v>
      </c>
      <c r="Y573" s="2" t="s">
        <v>1309</v>
      </c>
      <c r="Z573" s="2">
        <v>1</v>
      </c>
      <c r="AA573" s="2">
        <v>0</v>
      </c>
      <c r="AB573" s="2">
        <v>0</v>
      </c>
      <c r="AC573" s="2" t="s">
        <v>149</v>
      </c>
      <c r="AD573" s="6">
        <f t="shared" si="62"/>
        <v>1.3997999999999999</v>
      </c>
      <c r="AE573" s="6">
        <f t="shared" si="59"/>
        <v>0.39979999999999993</v>
      </c>
      <c r="AF573" s="7">
        <f t="shared" si="60"/>
        <v>100</v>
      </c>
      <c r="AG573" s="6">
        <f t="shared" si="61"/>
        <v>39.97999999999999</v>
      </c>
    </row>
    <row r="574" spans="1:33">
      <c r="A574" s="1" t="s">
        <v>2572</v>
      </c>
      <c r="B574" s="2" t="s">
        <v>1616</v>
      </c>
      <c r="C574" s="2" t="s">
        <v>1617</v>
      </c>
      <c r="D574" s="3" t="s">
        <v>2591</v>
      </c>
      <c r="E574" s="3" t="s">
        <v>1377</v>
      </c>
      <c r="F574" s="2" t="s">
        <v>1525</v>
      </c>
      <c r="G574" s="2" t="s">
        <v>171</v>
      </c>
      <c r="H574" s="2">
        <v>200</v>
      </c>
      <c r="I574" s="2">
        <v>0</v>
      </c>
      <c r="J574" s="2">
        <v>0</v>
      </c>
      <c r="K574" s="2">
        <v>0</v>
      </c>
      <c r="L574" s="2">
        <v>0</v>
      </c>
      <c r="M574" s="7">
        <f t="shared" si="56"/>
        <v>200</v>
      </c>
      <c r="N574" s="2" t="s">
        <v>1308</v>
      </c>
      <c r="O574" s="2">
        <v>280.22000000000003</v>
      </c>
      <c r="P574" s="2">
        <v>0</v>
      </c>
      <c r="Q574" s="2">
        <v>0</v>
      </c>
      <c r="R574" s="2">
        <v>0</v>
      </c>
      <c r="S574" s="4">
        <f t="shared" si="57"/>
        <v>280.22000000000003</v>
      </c>
      <c r="T574" s="2">
        <v>110</v>
      </c>
      <c r="U574" s="2">
        <v>0</v>
      </c>
      <c r="V574" s="2">
        <v>182.22</v>
      </c>
      <c r="W574" s="2">
        <v>65.03</v>
      </c>
      <c r="X574" s="2">
        <v>0.55000000000000004</v>
      </c>
      <c r="Y574" s="2" t="s">
        <v>1309</v>
      </c>
      <c r="Z574" s="2">
        <v>0.55000000000000004</v>
      </c>
      <c r="AA574" s="2">
        <v>0</v>
      </c>
      <c r="AB574" s="2">
        <v>0</v>
      </c>
      <c r="AC574" s="5">
        <v>44320</v>
      </c>
      <c r="AD574" s="6">
        <f t="shared" si="62"/>
        <v>1.4011000000000002</v>
      </c>
      <c r="AE574" s="6">
        <f t="shared" si="59"/>
        <v>0.85110000000000019</v>
      </c>
      <c r="AF574" s="7">
        <f t="shared" si="60"/>
        <v>110.00000000000001</v>
      </c>
      <c r="AG574" s="6">
        <f t="shared" si="61"/>
        <v>170.22000000000003</v>
      </c>
    </row>
    <row r="575" spans="1:33">
      <c r="A575" s="1" t="s">
        <v>2577</v>
      </c>
      <c r="B575" s="2" t="s">
        <v>1401</v>
      </c>
      <c r="C575" s="2" t="s">
        <v>1402</v>
      </c>
      <c r="D575" s="3" t="s">
        <v>2591</v>
      </c>
      <c r="E575" s="3" t="s">
        <v>1377</v>
      </c>
      <c r="F575" s="2" t="s">
        <v>676</v>
      </c>
      <c r="G575" s="2" t="s">
        <v>145</v>
      </c>
      <c r="H575" s="2">
        <v>0</v>
      </c>
      <c r="I575" s="2">
        <v>450</v>
      </c>
      <c r="J575" s="2">
        <v>0</v>
      </c>
      <c r="K575" s="2">
        <v>0</v>
      </c>
      <c r="L575" s="2">
        <v>0</v>
      </c>
      <c r="M575" s="7">
        <f t="shared" si="56"/>
        <v>450</v>
      </c>
      <c r="N575" s="2" t="s">
        <v>1308</v>
      </c>
      <c r="O575" s="2">
        <v>0</v>
      </c>
      <c r="P575" s="2">
        <v>485.63</v>
      </c>
      <c r="Q575" s="2">
        <v>0</v>
      </c>
      <c r="R575" s="2">
        <v>0</v>
      </c>
      <c r="S575" s="4">
        <f t="shared" si="57"/>
        <v>485.63</v>
      </c>
      <c r="T575" s="2">
        <v>220.5</v>
      </c>
      <c r="U575" s="2">
        <v>0</v>
      </c>
      <c r="V575" s="2">
        <v>278.63</v>
      </c>
      <c r="W575" s="2">
        <v>57.37</v>
      </c>
      <c r="X575" s="2">
        <v>0.49</v>
      </c>
      <c r="Y575" s="2" t="s">
        <v>1309</v>
      </c>
      <c r="Z575" s="2">
        <v>0.49</v>
      </c>
      <c r="AA575" s="2">
        <v>0</v>
      </c>
      <c r="AB575" s="2">
        <v>0</v>
      </c>
      <c r="AC575" s="5">
        <v>43876</v>
      </c>
      <c r="AD575" s="6">
        <f t="shared" si="62"/>
        <v>1.0791777777777778</v>
      </c>
      <c r="AE575" s="6">
        <f t="shared" si="59"/>
        <v>0.5891777777777778</v>
      </c>
      <c r="AF575" s="7">
        <f t="shared" si="60"/>
        <v>220.5</v>
      </c>
      <c r="AG575" s="6">
        <f t="shared" si="61"/>
        <v>265.13</v>
      </c>
    </row>
    <row r="576" spans="1:33">
      <c r="A576" s="1" t="s">
        <v>2569</v>
      </c>
      <c r="B576" s="2" t="s">
        <v>1401</v>
      </c>
      <c r="C576" s="2" t="s">
        <v>1402</v>
      </c>
      <c r="D576" s="3" t="s">
        <v>2591</v>
      </c>
      <c r="E576" s="3" t="s">
        <v>1377</v>
      </c>
      <c r="F576" s="2" t="s">
        <v>1393</v>
      </c>
      <c r="G576" s="2" t="s">
        <v>250</v>
      </c>
      <c r="H576" s="2">
        <v>400</v>
      </c>
      <c r="I576" s="2">
        <v>600</v>
      </c>
      <c r="J576" s="2">
        <v>0</v>
      </c>
      <c r="K576" s="2">
        <v>0</v>
      </c>
      <c r="L576" s="2">
        <v>0</v>
      </c>
      <c r="M576" s="7">
        <f t="shared" ref="M576:M639" si="63">SUM(H576:L576)</f>
        <v>1000</v>
      </c>
      <c r="N576" s="2" t="s">
        <v>1308</v>
      </c>
      <c r="O576" s="2">
        <v>560.75</v>
      </c>
      <c r="P576" s="2">
        <v>841.12</v>
      </c>
      <c r="Q576" s="2">
        <v>0</v>
      </c>
      <c r="R576" s="2">
        <v>0</v>
      </c>
      <c r="S576" s="4">
        <f t="shared" si="57"/>
        <v>1401.87</v>
      </c>
      <c r="T576" s="2">
        <v>490</v>
      </c>
      <c r="U576" s="2">
        <v>0</v>
      </c>
      <c r="V576" s="2">
        <v>941.87</v>
      </c>
      <c r="W576" s="2">
        <v>67.19</v>
      </c>
      <c r="X576" s="2">
        <v>0.49</v>
      </c>
      <c r="Y576" s="2" t="s">
        <v>1309</v>
      </c>
      <c r="Z576" s="2">
        <v>0.49</v>
      </c>
      <c r="AA576" s="2">
        <v>0</v>
      </c>
      <c r="AB576" s="2">
        <v>0</v>
      </c>
      <c r="AC576" s="5">
        <v>44193</v>
      </c>
      <c r="AD576" s="6">
        <f t="shared" si="62"/>
        <v>1.4018699999999999</v>
      </c>
      <c r="AE576" s="6">
        <f t="shared" si="59"/>
        <v>0.91186999999999996</v>
      </c>
      <c r="AF576" s="7">
        <f t="shared" si="60"/>
        <v>490</v>
      </c>
      <c r="AG576" s="6">
        <f t="shared" si="61"/>
        <v>911.86999999999989</v>
      </c>
    </row>
    <row r="577" spans="1:33">
      <c r="A577" s="1" t="s">
        <v>2574</v>
      </c>
      <c r="B577" s="2" t="s">
        <v>1401</v>
      </c>
      <c r="C577" s="2" t="s">
        <v>1402</v>
      </c>
      <c r="D577" s="3" t="s">
        <v>2591</v>
      </c>
      <c r="E577" s="3" t="s">
        <v>1377</v>
      </c>
      <c r="F577" s="2" t="s">
        <v>1456</v>
      </c>
      <c r="G577" s="2" t="s">
        <v>47</v>
      </c>
      <c r="H577" s="2">
        <v>150</v>
      </c>
      <c r="I577" s="2">
        <v>0</v>
      </c>
      <c r="J577" s="2">
        <v>0</v>
      </c>
      <c r="K577" s="2">
        <v>0</v>
      </c>
      <c r="L577" s="2">
        <v>0</v>
      </c>
      <c r="M577" s="7">
        <f t="shared" si="63"/>
        <v>150</v>
      </c>
      <c r="N577" s="2" t="s">
        <v>1308</v>
      </c>
      <c r="O577" s="2">
        <v>209.9</v>
      </c>
      <c r="P577" s="2">
        <v>0</v>
      </c>
      <c r="Q577" s="2">
        <v>0</v>
      </c>
      <c r="R577" s="2">
        <v>0</v>
      </c>
      <c r="S577" s="4">
        <f t="shared" si="57"/>
        <v>209.9</v>
      </c>
      <c r="T577" s="2">
        <v>73.5</v>
      </c>
      <c r="U577" s="2">
        <v>0</v>
      </c>
      <c r="V577" s="2">
        <v>209.9</v>
      </c>
      <c r="W577" s="2">
        <v>100</v>
      </c>
      <c r="X577" s="2">
        <v>0.49</v>
      </c>
      <c r="Y577" s="2" t="s">
        <v>1309</v>
      </c>
      <c r="Z577" s="2">
        <v>0.49</v>
      </c>
      <c r="AA577" s="2">
        <v>0</v>
      </c>
      <c r="AB577" s="2">
        <v>0</v>
      </c>
      <c r="AC577" s="2" t="s">
        <v>30</v>
      </c>
      <c r="AD577" s="6">
        <f t="shared" si="62"/>
        <v>1.3993333333333333</v>
      </c>
      <c r="AE577" s="6">
        <f t="shared" si="59"/>
        <v>0.90933333333333333</v>
      </c>
      <c r="AF577" s="7">
        <f t="shared" si="60"/>
        <v>73.5</v>
      </c>
      <c r="AG577" s="6">
        <f t="shared" si="61"/>
        <v>136.4</v>
      </c>
    </row>
    <row r="578" spans="1:33">
      <c r="A578" s="1" t="s">
        <v>2568</v>
      </c>
      <c r="B578" s="2" t="s">
        <v>1401</v>
      </c>
      <c r="C578" s="2" t="s">
        <v>1402</v>
      </c>
      <c r="D578" s="3" t="s">
        <v>2591</v>
      </c>
      <c r="E578" s="3" t="s">
        <v>1377</v>
      </c>
      <c r="F578" s="2" t="s">
        <v>1416</v>
      </c>
      <c r="G578" s="2" t="s">
        <v>171</v>
      </c>
      <c r="H578" s="2">
        <v>500</v>
      </c>
      <c r="I578" s="2">
        <v>0</v>
      </c>
      <c r="J578" s="2">
        <v>0</v>
      </c>
      <c r="K578" s="2">
        <v>0</v>
      </c>
      <c r="L578" s="2">
        <v>0</v>
      </c>
      <c r="M578" s="7">
        <f t="shared" si="63"/>
        <v>500</v>
      </c>
      <c r="N578" s="2" t="s">
        <v>1308</v>
      </c>
      <c r="O578" s="2">
        <v>700.65</v>
      </c>
      <c r="P578" s="2">
        <v>0</v>
      </c>
      <c r="Q578" s="2">
        <v>0</v>
      </c>
      <c r="R578" s="2">
        <v>0</v>
      </c>
      <c r="S578" s="4">
        <f t="shared" ref="S578:S641" si="64">SUM(O578:R578)</f>
        <v>700.65</v>
      </c>
      <c r="T578" s="2">
        <v>245</v>
      </c>
      <c r="U578" s="2">
        <v>0</v>
      </c>
      <c r="V578" s="2">
        <v>511.13</v>
      </c>
      <c r="W578" s="2">
        <v>72.95</v>
      </c>
      <c r="X578" s="2">
        <v>0.49</v>
      </c>
      <c r="Y578" s="2" t="s">
        <v>1309</v>
      </c>
      <c r="Z578" s="2">
        <v>0.49</v>
      </c>
      <c r="AA578" s="2">
        <v>0</v>
      </c>
      <c r="AB578" s="2">
        <v>0</v>
      </c>
      <c r="AC578" s="5">
        <v>44217</v>
      </c>
      <c r="AD578" s="6">
        <f t="shared" si="62"/>
        <v>1.4013</v>
      </c>
      <c r="AE578" s="6">
        <f t="shared" ref="AE578:AE641" si="65">SUM(AD578-Z578)</f>
        <v>0.9113</v>
      </c>
      <c r="AF578" s="7">
        <f t="shared" ref="AF578:AF641" si="66">SUM(Z578*M578)</f>
        <v>245</v>
      </c>
      <c r="AG578" s="6">
        <f t="shared" ref="AG578:AG641" si="67">SUM(S578-AF578)</f>
        <v>455.65</v>
      </c>
    </row>
    <row r="579" spans="1:33">
      <c r="A579" s="1" t="s">
        <v>2573</v>
      </c>
      <c r="B579" s="2" t="s">
        <v>1401</v>
      </c>
      <c r="C579" s="2" t="s">
        <v>1402</v>
      </c>
      <c r="D579" s="3" t="s">
        <v>2591</v>
      </c>
      <c r="E579" s="3" t="s">
        <v>1377</v>
      </c>
      <c r="F579" s="2" t="s">
        <v>2371</v>
      </c>
      <c r="G579" s="2" t="s">
        <v>77</v>
      </c>
      <c r="H579" s="2">
        <v>320</v>
      </c>
      <c r="I579" s="2">
        <v>0</v>
      </c>
      <c r="J579" s="2">
        <v>0</v>
      </c>
      <c r="K579" s="2">
        <v>0</v>
      </c>
      <c r="L579" s="2">
        <v>0</v>
      </c>
      <c r="M579" s="7">
        <f t="shared" si="63"/>
        <v>320</v>
      </c>
      <c r="N579" s="2" t="s">
        <v>1308</v>
      </c>
      <c r="O579" s="2">
        <v>373.83</v>
      </c>
      <c r="P579" s="2">
        <v>0</v>
      </c>
      <c r="Q579" s="2">
        <v>0</v>
      </c>
      <c r="R579" s="2">
        <v>0</v>
      </c>
      <c r="S579" s="4">
        <f t="shared" si="64"/>
        <v>373.83</v>
      </c>
      <c r="T579" s="2">
        <v>156.80000000000001</v>
      </c>
      <c r="U579" s="2">
        <v>0</v>
      </c>
      <c r="V579" s="2">
        <v>373.83</v>
      </c>
      <c r="W579" s="2">
        <v>100</v>
      </c>
      <c r="X579" s="2">
        <v>0.49</v>
      </c>
      <c r="Y579" s="2" t="s">
        <v>1309</v>
      </c>
      <c r="Z579" s="2">
        <v>0.49</v>
      </c>
      <c r="AA579" s="2">
        <v>0</v>
      </c>
      <c r="AB579" s="2">
        <v>0</v>
      </c>
      <c r="AC579" s="2" t="s">
        <v>30</v>
      </c>
      <c r="AD579" s="6">
        <f t="shared" si="62"/>
        <v>1.1682187499999999</v>
      </c>
      <c r="AE579" s="6">
        <f t="shared" si="65"/>
        <v>0.67821874999999987</v>
      </c>
      <c r="AF579" s="7">
        <f t="shared" si="66"/>
        <v>156.80000000000001</v>
      </c>
      <c r="AG579" s="6">
        <f t="shared" si="67"/>
        <v>217.02999999999997</v>
      </c>
    </row>
    <row r="580" spans="1:33">
      <c r="A580" s="1" t="s">
        <v>2571</v>
      </c>
      <c r="B580" s="2" t="s">
        <v>1401</v>
      </c>
      <c r="C580" s="2" t="s">
        <v>1402</v>
      </c>
      <c r="D580" s="3" t="s">
        <v>2591</v>
      </c>
      <c r="E580" s="3" t="s">
        <v>1377</v>
      </c>
      <c r="F580" s="2" t="s">
        <v>1670</v>
      </c>
      <c r="G580" s="2" t="s">
        <v>91</v>
      </c>
      <c r="H580" s="2">
        <v>100</v>
      </c>
      <c r="I580" s="2">
        <v>0</v>
      </c>
      <c r="J580" s="2">
        <v>0</v>
      </c>
      <c r="K580" s="2">
        <v>0</v>
      </c>
      <c r="L580" s="2">
        <v>0</v>
      </c>
      <c r="M580" s="7">
        <f t="shared" si="63"/>
        <v>100</v>
      </c>
      <c r="N580" s="2" t="s">
        <v>1308</v>
      </c>
      <c r="O580" s="2">
        <v>140.19</v>
      </c>
      <c r="P580" s="2">
        <v>0</v>
      </c>
      <c r="Q580" s="2">
        <v>0</v>
      </c>
      <c r="R580" s="2">
        <v>0</v>
      </c>
      <c r="S580" s="4">
        <f t="shared" si="64"/>
        <v>140.19</v>
      </c>
      <c r="T580" s="2">
        <v>49</v>
      </c>
      <c r="U580" s="2">
        <v>0</v>
      </c>
      <c r="V580" s="2">
        <v>140.19</v>
      </c>
      <c r="W580" s="2">
        <v>100</v>
      </c>
      <c r="X580" s="2">
        <v>0.49</v>
      </c>
      <c r="Y580" s="2" t="s">
        <v>1309</v>
      </c>
      <c r="Z580" s="2">
        <v>0.49</v>
      </c>
      <c r="AA580" s="2">
        <v>0</v>
      </c>
      <c r="AB580" s="2">
        <v>0</v>
      </c>
      <c r="AC580" s="2" t="s">
        <v>30</v>
      </c>
      <c r="AD580" s="6">
        <f t="shared" si="62"/>
        <v>1.4018999999999999</v>
      </c>
      <c r="AE580" s="6">
        <f t="shared" si="65"/>
        <v>0.91189999999999993</v>
      </c>
      <c r="AF580" s="7">
        <f t="shared" si="66"/>
        <v>49</v>
      </c>
      <c r="AG580" s="6">
        <f t="shared" si="67"/>
        <v>91.19</v>
      </c>
    </row>
    <row r="581" spans="1:33">
      <c r="A581" s="1" t="s">
        <v>2569</v>
      </c>
      <c r="B581" s="2" t="s">
        <v>1637</v>
      </c>
      <c r="C581" s="2" t="s">
        <v>1638</v>
      </c>
      <c r="D581" s="3" t="s">
        <v>2591</v>
      </c>
      <c r="E581" s="3" t="s">
        <v>1377</v>
      </c>
      <c r="F581" s="2" t="s">
        <v>1393</v>
      </c>
      <c r="G581" s="2" t="s">
        <v>55</v>
      </c>
      <c r="H581" s="2">
        <v>450</v>
      </c>
      <c r="I581" s="2">
        <v>1000</v>
      </c>
      <c r="J581" s="2">
        <v>0</v>
      </c>
      <c r="K581" s="2">
        <v>0</v>
      </c>
      <c r="L581" s="2">
        <v>0</v>
      </c>
      <c r="M581" s="7">
        <f t="shared" si="63"/>
        <v>1450</v>
      </c>
      <c r="N581" s="2" t="s">
        <v>1308</v>
      </c>
      <c r="O581" s="2">
        <v>766.11</v>
      </c>
      <c r="P581" s="2">
        <v>1682.24</v>
      </c>
      <c r="Q581" s="2">
        <v>0</v>
      </c>
      <c r="R581" s="2">
        <v>0</v>
      </c>
      <c r="S581" s="4">
        <f t="shared" si="64"/>
        <v>2448.35</v>
      </c>
      <c r="T581" s="2">
        <v>1174.5</v>
      </c>
      <c r="U581" s="2">
        <v>0</v>
      </c>
      <c r="V581" s="2">
        <v>1273.8499999999999</v>
      </c>
      <c r="W581" s="2">
        <v>52.03</v>
      </c>
      <c r="X581" s="2">
        <v>0.81</v>
      </c>
      <c r="Y581" s="2" t="s">
        <v>1309</v>
      </c>
      <c r="Z581" s="2">
        <v>0.81</v>
      </c>
      <c r="AA581" s="2">
        <v>0</v>
      </c>
      <c r="AB581" s="2">
        <v>0</v>
      </c>
      <c r="AC581" s="5">
        <v>44358</v>
      </c>
      <c r="AD581" s="6">
        <f t="shared" si="62"/>
        <v>1.6885172413793104</v>
      </c>
      <c r="AE581" s="6">
        <f t="shared" si="65"/>
        <v>0.87851724137931031</v>
      </c>
      <c r="AF581" s="7">
        <f t="shared" si="66"/>
        <v>1174.5</v>
      </c>
      <c r="AG581" s="6">
        <f t="shared" si="67"/>
        <v>1273.8499999999999</v>
      </c>
    </row>
    <row r="582" spans="1:33">
      <c r="A582" s="1" t="s">
        <v>2576</v>
      </c>
      <c r="B582" s="2" t="s">
        <v>1637</v>
      </c>
      <c r="C582" s="2" t="s">
        <v>1638</v>
      </c>
      <c r="D582" s="3" t="s">
        <v>2591</v>
      </c>
      <c r="E582" s="3" t="s">
        <v>1377</v>
      </c>
      <c r="F582" s="2" t="s">
        <v>1471</v>
      </c>
      <c r="G582" s="2" t="s">
        <v>103</v>
      </c>
      <c r="H582" s="2">
        <v>0</v>
      </c>
      <c r="I582" s="2">
        <v>0</v>
      </c>
      <c r="J582" s="2">
        <v>22</v>
      </c>
      <c r="K582" s="2">
        <v>0</v>
      </c>
      <c r="L582" s="2">
        <v>0</v>
      </c>
      <c r="M582" s="7">
        <f t="shared" si="63"/>
        <v>22</v>
      </c>
      <c r="N582" s="2" t="s">
        <v>1308</v>
      </c>
      <c r="O582" s="2">
        <v>0</v>
      </c>
      <c r="P582" s="2">
        <v>0</v>
      </c>
      <c r="Q582" s="2">
        <v>0</v>
      </c>
      <c r="R582" s="2">
        <v>0</v>
      </c>
      <c r="S582" s="4">
        <f t="shared" si="64"/>
        <v>0</v>
      </c>
      <c r="T582" s="2">
        <v>0</v>
      </c>
      <c r="U582" s="2">
        <v>0</v>
      </c>
      <c r="V582" s="2">
        <v>0</v>
      </c>
      <c r="W582" s="2">
        <v>0</v>
      </c>
      <c r="X582" s="2">
        <v>0.81</v>
      </c>
      <c r="Y582" s="2" t="s">
        <v>1309</v>
      </c>
      <c r="Z582" s="2">
        <v>0.81</v>
      </c>
      <c r="AA582" s="2">
        <v>102</v>
      </c>
      <c r="AB582" s="2">
        <v>0</v>
      </c>
      <c r="AC582" s="2" t="s">
        <v>30</v>
      </c>
      <c r="AD582" s="6">
        <f t="shared" si="62"/>
        <v>0</v>
      </c>
      <c r="AE582" s="6">
        <f t="shared" si="65"/>
        <v>-0.81</v>
      </c>
      <c r="AF582" s="7">
        <f t="shared" si="66"/>
        <v>17.82</v>
      </c>
      <c r="AG582" s="6">
        <f t="shared" si="67"/>
        <v>-17.82</v>
      </c>
    </row>
    <row r="583" spans="1:33">
      <c r="A583" s="1" t="s">
        <v>2575</v>
      </c>
      <c r="B583" s="2" t="s">
        <v>1419</v>
      </c>
      <c r="C583" s="2" t="s">
        <v>1420</v>
      </c>
      <c r="D583" s="3" t="s">
        <v>2591</v>
      </c>
      <c r="E583" s="3" t="s">
        <v>1377</v>
      </c>
      <c r="F583" s="2" t="s">
        <v>580</v>
      </c>
      <c r="G583" s="2" t="s">
        <v>124</v>
      </c>
      <c r="H583" s="2">
        <v>100</v>
      </c>
      <c r="I583" s="2">
        <v>0</v>
      </c>
      <c r="J583" s="2">
        <v>0</v>
      </c>
      <c r="K583" s="2">
        <v>0</v>
      </c>
      <c r="L583" s="2">
        <v>0</v>
      </c>
      <c r="M583" s="7">
        <f t="shared" si="63"/>
        <v>100</v>
      </c>
      <c r="N583" s="2" t="s">
        <v>1308</v>
      </c>
      <c r="O583" s="2">
        <v>112.15</v>
      </c>
      <c r="P583" s="2">
        <v>0</v>
      </c>
      <c r="Q583" s="2">
        <v>0</v>
      </c>
      <c r="R583" s="2">
        <v>0</v>
      </c>
      <c r="S583" s="4">
        <f t="shared" si="64"/>
        <v>112.15</v>
      </c>
      <c r="T583" s="2">
        <v>45</v>
      </c>
      <c r="U583" s="2">
        <v>0</v>
      </c>
      <c r="V583" s="2">
        <v>67.150000000000006</v>
      </c>
      <c r="W583" s="2">
        <v>59.88</v>
      </c>
      <c r="X583" s="2">
        <v>0.45</v>
      </c>
      <c r="Y583" s="2" t="s">
        <v>1309</v>
      </c>
      <c r="Z583" s="2">
        <v>0.45</v>
      </c>
      <c r="AA583" s="2">
        <v>0</v>
      </c>
      <c r="AB583" s="2">
        <v>0</v>
      </c>
      <c r="AC583" s="5">
        <v>44376</v>
      </c>
      <c r="AD583" s="6">
        <f t="shared" si="62"/>
        <v>1.1215000000000002</v>
      </c>
      <c r="AE583" s="6">
        <f t="shared" si="65"/>
        <v>0.67150000000000021</v>
      </c>
      <c r="AF583" s="7">
        <f t="shared" si="66"/>
        <v>45</v>
      </c>
      <c r="AG583" s="6">
        <f t="shared" si="67"/>
        <v>67.150000000000006</v>
      </c>
    </row>
    <row r="584" spans="1:33">
      <c r="A584" s="1" t="s">
        <v>2575</v>
      </c>
      <c r="B584" s="2" t="s">
        <v>1419</v>
      </c>
      <c r="C584" s="2" t="s">
        <v>1420</v>
      </c>
      <c r="D584" s="3" t="s">
        <v>2591</v>
      </c>
      <c r="E584" s="3" t="s">
        <v>1377</v>
      </c>
      <c r="F584" s="2" t="s">
        <v>2580</v>
      </c>
      <c r="G584" s="2" t="s">
        <v>259</v>
      </c>
      <c r="H584" s="2">
        <v>100</v>
      </c>
      <c r="I584" s="2">
        <v>0</v>
      </c>
      <c r="J584" s="2">
        <v>0</v>
      </c>
      <c r="K584" s="2">
        <v>0</v>
      </c>
      <c r="L584" s="2">
        <v>0</v>
      </c>
      <c r="M584" s="7">
        <f t="shared" si="63"/>
        <v>100</v>
      </c>
      <c r="N584" s="2" t="s">
        <v>1308</v>
      </c>
      <c r="O584" s="2">
        <v>140.11000000000001</v>
      </c>
      <c r="P584" s="2">
        <v>0</v>
      </c>
      <c r="Q584" s="2">
        <v>0</v>
      </c>
      <c r="R584" s="2">
        <v>0</v>
      </c>
      <c r="S584" s="4">
        <f t="shared" si="64"/>
        <v>140.11000000000001</v>
      </c>
      <c r="T584" s="2">
        <v>45</v>
      </c>
      <c r="U584" s="2">
        <v>0</v>
      </c>
      <c r="V584" s="2">
        <v>98.11</v>
      </c>
      <c r="W584" s="2">
        <v>70.02</v>
      </c>
      <c r="X584" s="2">
        <v>0.45</v>
      </c>
      <c r="Y584" s="2" t="s">
        <v>1309</v>
      </c>
      <c r="Z584" s="2">
        <v>0.45</v>
      </c>
      <c r="AA584" s="2">
        <v>0</v>
      </c>
      <c r="AB584" s="2">
        <v>0</v>
      </c>
      <c r="AC584" s="5">
        <v>44480</v>
      </c>
      <c r="AD584" s="6">
        <f t="shared" si="62"/>
        <v>1.4011000000000002</v>
      </c>
      <c r="AE584" s="6">
        <f t="shared" si="65"/>
        <v>0.95110000000000028</v>
      </c>
      <c r="AF584" s="7">
        <f t="shared" si="66"/>
        <v>45</v>
      </c>
      <c r="AG584" s="6">
        <f t="shared" si="67"/>
        <v>95.110000000000014</v>
      </c>
    </row>
    <row r="585" spans="1:33">
      <c r="A585" s="1" t="s">
        <v>2576</v>
      </c>
      <c r="B585" s="2" t="s">
        <v>1419</v>
      </c>
      <c r="C585" s="2" t="s">
        <v>1420</v>
      </c>
      <c r="D585" s="3" t="s">
        <v>2591</v>
      </c>
      <c r="E585" s="3" t="s">
        <v>1377</v>
      </c>
      <c r="F585" s="2" t="s">
        <v>2465</v>
      </c>
      <c r="G585" s="2" t="s">
        <v>55</v>
      </c>
      <c r="H585" s="2">
        <v>4130</v>
      </c>
      <c r="I585" s="2">
        <v>2230</v>
      </c>
      <c r="J585" s="2">
        <v>0</v>
      </c>
      <c r="K585" s="2">
        <v>0</v>
      </c>
      <c r="L585" s="2">
        <v>0</v>
      </c>
      <c r="M585" s="7">
        <f t="shared" si="63"/>
        <v>6360</v>
      </c>
      <c r="N585" s="2" t="s">
        <v>1308</v>
      </c>
      <c r="O585" s="2">
        <v>5807.47</v>
      </c>
      <c r="P585" s="2">
        <v>3125.85</v>
      </c>
      <c r="Q585" s="2">
        <v>0</v>
      </c>
      <c r="R585" s="2">
        <v>0</v>
      </c>
      <c r="S585" s="4">
        <f t="shared" si="64"/>
        <v>8933.32</v>
      </c>
      <c r="T585" s="2">
        <v>2862</v>
      </c>
      <c r="U585" s="2">
        <v>0</v>
      </c>
      <c r="V585" s="2">
        <v>6346.12</v>
      </c>
      <c r="W585" s="2">
        <v>71.040000000000006</v>
      </c>
      <c r="X585" s="2">
        <v>0.45</v>
      </c>
      <c r="Y585" s="2" t="s">
        <v>1309</v>
      </c>
      <c r="Z585" s="2">
        <v>0.45</v>
      </c>
      <c r="AA585" s="2">
        <v>0</v>
      </c>
      <c r="AB585" s="2">
        <v>0</v>
      </c>
      <c r="AC585" s="5">
        <v>44480</v>
      </c>
      <c r="AD585" s="6">
        <f t="shared" si="62"/>
        <v>1.4046100628930818</v>
      </c>
      <c r="AE585" s="6">
        <f t="shared" si="65"/>
        <v>0.95461006289308181</v>
      </c>
      <c r="AF585" s="7">
        <f t="shared" si="66"/>
        <v>2862</v>
      </c>
      <c r="AG585" s="6">
        <f t="shared" si="67"/>
        <v>6071.32</v>
      </c>
    </row>
    <row r="586" spans="1:33">
      <c r="A586" s="1" t="s">
        <v>2576</v>
      </c>
      <c r="B586" s="2" t="s">
        <v>1419</v>
      </c>
      <c r="C586" s="2" t="s">
        <v>1420</v>
      </c>
      <c r="D586" s="3" t="s">
        <v>2591</v>
      </c>
      <c r="E586" s="3" t="s">
        <v>1377</v>
      </c>
      <c r="F586" s="2" t="s">
        <v>1421</v>
      </c>
      <c r="G586" s="2" t="s">
        <v>55</v>
      </c>
      <c r="H586" s="2">
        <v>1410</v>
      </c>
      <c r="I586" s="2">
        <v>2530</v>
      </c>
      <c r="J586" s="2">
        <v>0</v>
      </c>
      <c r="K586" s="2">
        <v>0</v>
      </c>
      <c r="L586" s="2">
        <v>0</v>
      </c>
      <c r="M586" s="7">
        <f t="shared" si="63"/>
        <v>3940</v>
      </c>
      <c r="N586" s="2" t="s">
        <v>1308</v>
      </c>
      <c r="O586" s="2">
        <v>1976.57</v>
      </c>
      <c r="P586" s="2">
        <v>3546.51</v>
      </c>
      <c r="Q586" s="2">
        <v>0</v>
      </c>
      <c r="R586" s="2">
        <v>0</v>
      </c>
      <c r="S586" s="4">
        <f t="shared" si="64"/>
        <v>5523.08</v>
      </c>
      <c r="T586" s="2">
        <v>1773</v>
      </c>
      <c r="U586" s="2">
        <v>0</v>
      </c>
      <c r="V586" s="2">
        <v>5523.08</v>
      </c>
      <c r="W586" s="2">
        <v>100</v>
      </c>
      <c r="X586" s="2">
        <v>0.45</v>
      </c>
      <c r="Y586" s="2" t="s">
        <v>1309</v>
      </c>
      <c r="Z586" s="2">
        <v>0.45</v>
      </c>
      <c r="AA586" s="2">
        <v>0</v>
      </c>
      <c r="AB586" s="2">
        <v>0</v>
      </c>
      <c r="AC586" s="2" t="s">
        <v>305</v>
      </c>
      <c r="AD586" s="6">
        <f t="shared" si="62"/>
        <v>1.4017969543147208</v>
      </c>
      <c r="AE586" s="6">
        <f t="shared" si="65"/>
        <v>0.95179695431472089</v>
      </c>
      <c r="AF586" s="7">
        <f t="shared" si="66"/>
        <v>1773</v>
      </c>
      <c r="AG586" s="6">
        <f t="shared" si="67"/>
        <v>3750.08</v>
      </c>
    </row>
    <row r="587" spans="1:33">
      <c r="A587" s="1" t="s">
        <v>2573</v>
      </c>
      <c r="B587" s="2" t="s">
        <v>1569</v>
      </c>
      <c r="C587" s="2" t="s">
        <v>1570</v>
      </c>
      <c r="D587" s="3" t="s">
        <v>2591</v>
      </c>
      <c r="E587" s="3" t="s">
        <v>1377</v>
      </c>
      <c r="F587" s="2" t="s">
        <v>844</v>
      </c>
      <c r="G587" s="2" t="s">
        <v>131</v>
      </c>
      <c r="H587" s="2">
        <v>0</v>
      </c>
      <c r="I587" s="2">
        <v>0</v>
      </c>
      <c r="J587" s="2">
        <v>0</v>
      </c>
      <c r="K587" s="2">
        <v>200</v>
      </c>
      <c r="L587" s="2">
        <v>0</v>
      </c>
      <c r="M587" s="7">
        <f t="shared" si="63"/>
        <v>200</v>
      </c>
      <c r="N587" s="2" t="s">
        <v>1308</v>
      </c>
      <c r="O587" s="2">
        <v>0</v>
      </c>
      <c r="P587" s="2">
        <v>0</v>
      </c>
      <c r="Q587" s="2">
        <v>0</v>
      </c>
      <c r="R587" s="2">
        <v>359.97</v>
      </c>
      <c r="S587" s="4">
        <f t="shared" si="64"/>
        <v>359.97</v>
      </c>
      <c r="T587" s="2">
        <v>-184</v>
      </c>
      <c r="U587" s="2">
        <v>0</v>
      </c>
      <c r="V587" s="2">
        <v>-359.97</v>
      </c>
      <c r="W587" s="2">
        <v>100</v>
      </c>
      <c r="X587" s="2">
        <v>0.92</v>
      </c>
      <c r="Y587" s="2" t="s">
        <v>1309</v>
      </c>
      <c r="Z587" s="2">
        <v>0.92</v>
      </c>
      <c r="AA587" s="2">
        <v>0</v>
      </c>
      <c r="AB587" s="2">
        <v>0</v>
      </c>
      <c r="AC587" s="2" t="s">
        <v>30</v>
      </c>
      <c r="AD587" s="6">
        <f t="shared" si="62"/>
        <v>1.7998500000000002</v>
      </c>
      <c r="AE587" s="6">
        <f t="shared" si="65"/>
        <v>0.87985000000000013</v>
      </c>
      <c r="AF587" s="7">
        <f t="shared" si="66"/>
        <v>184</v>
      </c>
      <c r="AG587" s="6">
        <f t="shared" si="67"/>
        <v>175.97000000000003</v>
      </c>
    </row>
    <row r="588" spans="1:33">
      <c r="A588" s="1" t="s">
        <v>2576</v>
      </c>
      <c r="B588" s="2" t="s">
        <v>1533</v>
      </c>
      <c r="C588" s="2" t="s">
        <v>1534</v>
      </c>
      <c r="D588" s="3" t="s">
        <v>2591</v>
      </c>
      <c r="E588" s="3" t="s">
        <v>1377</v>
      </c>
      <c r="F588" s="2" t="s">
        <v>1535</v>
      </c>
      <c r="G588" s="2" t="s">
        <v>116</v>
      </c>
      <c r="H588" s="2">
        <v>20</v>
      </c>
      <c r="I588" s="2">
        <v>0</v>
      </c>
      <c r="J588" s="2">
        <v>0</v>
      </c>
      <c r="K588" s="2">
        <v>0</v>
      </c>
      <c r="L588" s="2">
        <v>0</v>
      </c>
      <c r="M588" s="7">
        <f t="shared" si="63"/>
        <v>20</v>
      </c>
      <c r="N588" s="2" t="s">
        <v>1308</v>
      </c>
      <c r="O588" s="2">
        <v>28.04</v>
      </c>
      <c r="P588" s="2">
        <v>0</v>
      </c>
      <c r="Q588" s="2">
        <v>0</v>
      </c>
      <c r="R588" s="2">
        <v>0</v>
      </c>
      <c r="S588" s="4">
        <f t="shared" si="64"/>
        <v>28.04</v>
      </c>
      <c r="T588" s="2">
        <v>18.399999999999999</v>
      </c>
      <c r="U588" s="2">
        <v>0</v>
      </c>
      <c r="V588" s="2">
        <v>8.0399999999999991</v>
      </c>
      <c r="W588" s="2">
        <v>28.67</v>
      </c>
      <c r="X588" s="2">
        <v>0.92</v>
      </c>
      <c r="Y588" s="2" t="s">
        <v>1309</v>
      </c>
      <c r="Z588" s="2">
        <v>0.92</v>
      </c>
      <c r="AA588" s="2">
        <v>0</v>
      </c>
      <c r="AB588" s="2">
        <v>0</v>
      </c>
      <c r="AC588" s="2" t="s">
        <v>30</v>
      </c>
      <c r="AD588" s="6">
        <f t="shared" si="62"/>
        <v>1.4019999999999999</v>
      </c>
      <c r="AE588" s="6">
        <f t="shared" si="65"/>
        <v>0.48199999999999987</v>
      </c>
      <c r="AF588" s="7">
        <f t="shared" si="66"/>
        <v>18.400000000000002</v>
      </c>
      <c r="AG588" s="6">
        <f t="shared" si="67"/>
        <v>9.639999999999997</v>
      </c>
    </row>
    <row r="589" spans="1:33">
      <c r="A589" s="1" t="s">
        <v>2572</v>
      </c>
      <c r="B589" s="2" t="s">
        <v>1530</v>
      </c>
      <c r="C589" s="2" t="s">
        <v>1531</v>
      </c>
      <c r="D589" s="3" t="s">
        <v>2591</v>
      </c>
      <c r="E589" s="3" t="s">
        <v>1377</v>
      </c>
      <c r="F589" s="2" t="s">
        <v>2137</v>
      </c>
      <c r="G589" s="2" t="s">
        <v>120</v>
      </c>
      <c r="H589" s="2">
        <v>300</v>
      </c>
      <c r="I589" s="2">
        <v>0</v>
      </c>
      <c r="J589" s="2">
        <v>0</v>
      </c>
      <c r="K589" s="2">
        <v>0</v>
      </c>
      <c r="L589" s="2">
        <v>0</v>
      </c>
      <c r="M589" s="7">
        <f t="shared" si="63"/>
        <v>300</v>
      </c>
      <c r="N589" s="2" t="s">
        <v>1308</v>
      </c>
      <c r="O589" s="2">
        <v>420.07</v>
      </c>
      <c r="P589" s="2">
        <v>0</v>
      </c>
      <c r="Q589" s="2">
        <v>0</v>
      </c>
      <c r="R589" s="2">
        <v>0</v>
      </c>
      <c r="S589" s="4">
        <f t="shared" si="64"/>
        <v>420.07</v>
      </c>
      <c r="T589" s="2">
        <v>276</v>
      </c>
      <c r="U589" s="2">
        <v>0</v>
      </c>
      <c r="V589" s="2">
        <v>120.07</v>
      </c>
      <c r="W589" s="2">
        <v>28.58</v>
      </c>
      <c r="X589" s="2">
        <v>0.92</v>
      </c>
      <c r="Y589" s="2" t="s">
        <v>1309</v>
      </c>
      <c r="Z589" s="2">
        <v>0.92</v>
      </c>
      <c r="AA589" s="2">
        <v>0</v>
      </c>
      <c r="AB589" s="2">
        <v>0</v>
      </c>
      <c r="AC589" s="2" t="s">
        <v>2354</v>
      </c>
      <c r="AD589" s="6">
        <f t="shared" si="62"/>
        <v>1.4002333333333332</v>
      </c>
      <c r="AE589" s="6">
        <f t="shared" si="65"/>
        <v>0.48023333333333318</v>
      </c>
      <c r="AF589" s="7">
        <f t="shared" si="66"/>
        <v>276</v>
      </c>
      <c r="AG589" s="6">
        <f t="shared" si="67"/>
        <v>144.07</v>
      </c>
    </row>
    <row r="590" spans="1:33">
      <c r="A590" s="1" t="s">
        <v>2575</v>
      </c>
      <c r="B590" s="2" t="s">
        <v>1530</v>
      </c>
      <c r="C590" s="2" t="s">
        <v>1531</v>
      </c>
      <c r="D590" s="3" t="s">
        <v>2591</v>
      </c>
      <c r="E590" s="3" t="s">
        <v>1377</v>
      </c>
      <c r="F590" s="2" t="s">
        <v>2427</v>
      </c>
      <c r="G590" s="2" t="s">
        <v>77</v>
      </c>
      <c r="H590" s="2">
        <v>350</v>
      </c>
      <c r="I590" s="2">
        <v>200</v>
      </c>
      <c r="J590" s="2">
        <v>0</v>
      </c>
      <c r="K590" s="2">
        <v>0</v>
      </c>
      <c r="L590" s="2">
        <v>0</v>
      </c>
      <c r="M590" s="7">
        <f t="shared" si="63"/>
        <v>550</v>
      </c>
      <c r="N590" s="2" t="s">
        <v>1308</v>
      </c>
      <c r="O590" s="2">
        <v>518.70000000000005</v>
      </c>
      <c r="P590" s="2">
        <v>317.76</v>
      </c>
      <c r="Q590" s="2">
        <v>0</v>
      </c>
      <c r="R590" s="2">
        <v>0</v>
      </c>
      <c r="S590" s="4">
        <f t="shared" si="64"/>
        <v>836.46</v>
      </c>
      <c r="T590" s="2">
        <v>506</v>
      </c>
      <c r="U590" s="2">
        <v>0</v>
      </c>
      <c r="V590" s="2">
        <v>286.45999999999998</v>
      </c>
      <c r="W590" s="2">
        <v>34.25</v>
      </c>
      <c r="X590" s="2">
        <v>0.92</v>
      </c>
      <c r="Y590" s="2" t="s">
        <v>1309</v>
      </c>
      <c r="Z590" s="2">
        <v>0.92</v>
      </c>
      <c r="AA590" s="2">
        <v>0</v>
      </c>
      <c r="AB590" s="2">
        <v>0</v>
      </c>
      <c r="AC590" s="2" t="s">
        <v>30</v>
      </c>
      <c r="AD590" s="6">
        <f t="shared" si="62"/>
        <v>1.5208363636363638</v>
      </c>
      <c r="AE590" s="6">
        <f t="shared" si="65"/>
        <v>0.60083636363636372</v>
      </c>
      <c r="AF590" s="7">
        <f t="shared" si="66"/>
        <v>506</v>
      </c>
      <c r="AG590" s="6">
        <f t="shared" si="67"/>
        <v>330.46000000000004</v>
      </c>
    </row>
    <row r="591" spans="1:33">
      <c r="A591" s="1" t="s">
        <v>2575</v>
      </c>
      <c r="B591" s="2" t="s">
        <v>1530</v>
      </c>
      <c r="C591" s="2" t="s">
        <v>1531</v>
      </c>
      <c r="D591" s="3" t="s">
        <v>2591</v>
      </c>
      <c r="E591" s="3" t="s">
        <v>1377</v>
      </c>
      <c r="F591" s="2" t="s">
        <v>1532</v>
      </c>
      <c r="G591" s="2" t="s">
        <v>38</v>
      </c>
      <c r="H591" s="2">
        <v>500</v>
      </c>
      <c r="I591" s="2">
        <v>0</v>
      </c>
      <c r="J591" s="2">
        <v>0</v>
      </c>
      <c r="K591" s="2">
        <v>0</v>
      </c>
      <c r="L591" s="2">
        <v>0</v>
      </c>
      <c r="M591" s="7">
        <f t="shared" si="63"/>
        <v>500</v>
      </c>
      <c r="N591" s="2" t="s">
        <v>1308</v>
      </c>
      <c r="O591" s="2">
        <v>757.01</v>
      </c>
      <c r="P591" s="2">
        <v>0</v>
      </c>
      <c r="Q591" s="2">
        <v>0</v>
      </c>
      <c r="R591" s="2">
        <v>0</v>
      </c>
      <c r="S591" s="4">
        <f t="shared" si="64"/>
        <v>757.01</v>
      </c>
      <c r="T591" s="2">
        <v>460</v>
      </c>
      <c r="U591" s="2">
        <v>0</v>
      </c>
      <c r="V591" s="2">
        <v>257.01</v>
      </c>
      <c r="W591" s="2">
        <v>33.950000000000003</v>
      </c>
      <c r="X591" s="2">
        <v>0.92</v>
      </c>
      <c r="Y591" s="2" t="s">
        <v>1309</v>
      </c>
      <c r="Z591" s="2">
        <v>0.92</v>
      </c>
      <c r="AA591" s="2">
        <v>0</v>
      </c>
      <c r="AB591" s="2">
        <v>0</v>
      </c>
      <c r="AC591" s="2" t="s">
        <v>30</v>
      </c>
      <c r="AD591" s="6">
        <f t="shared" si="62"/>
        <v>1.5140199999999999</v>
      </c>
      <c r="AE591" s="6">
        <f t="shared" si="65"/>
        <v>0.59401999999999988</v>
      </c>
      <c r="AF591" s="7">
        <f t="shared" si="66"/>
        <v>460</v>
      </c>
      <c r="AG591" s="6">
        <f t="shared" si="67"/>
        <v>297.01</v>
      </c>
    </row>
    <row r="592" spans="1:33">
      <c r="A592" s="1" t="s">
        <v>2569</v>
      </c>
      <c r="B592" s="2" t="s">
        <v>1536</v>
      </c>
      <c r="C592" s="2" t="s">
        <v>1537</v>
      </c>
      <c r="D592" s="3" t="s">
        <v>2591</v>
      </c>
      <c r="E592" s="3" t="s">
        <v>1377</v>
      </c>
      <c r="F592" s="2" t="s">
        <v>394</v>
      </c>
      <c r="G592" s="2" t="s">
        <v>139</v>
      </c>
      <c r="H592" s="2">
        <v>0</v>
      </c>
      <c r="I592" s="2">
        <v>100</v>
      </c>
      <c r="J592" s="2">
        <v>0</v>
      </c>
      <c r="K592" s="2">
        <v>0</v>
      </c>
      <c r="L592" s="2">
        <v>0</v>
      </c>
      <c r="M592" s="7">
        <f t="shared" si="63"/>
        <v>100</v>
      </c>
      <c r="N592" s="2" t="s">
        <v>1308</v>
      </c>
      <c r="O592" s="2">
        <v>0</v>
      </c>
      <c r="P592" s="2">
        <v>233.64</v>
      </c>
      <c r="Q592" s="2">
        <v>0</v>
      </c>
      <c r="R592" s="2">
        <v>0</v>
      </c>
      <c r="S592" s="4">
        <f t="shared" si="64"/>
        <v>233.64</v>
      </c>
      <c r="T592" s="2">
        <v>160</v>
      </c>
      <c r="U592" s="2">
        <v>0</v>
      </c>
      <c r="V592" s="2">
        <v>133.63999999999999</v>
      </c>
      <c r="W592" s="2">
        <v>57.2</v>
      </c>
      <c r="X592" s="2">
        <v>1.6</v>
      </c>
      <c r="Y592" s="2" t="s">
        <v>1309</v>
      </c>
      <c r="Z592" s="2">
        <v>1.6</v>
      </c>
      <c r="AA592" s="2">
        <v>0</v>
      </c>
      <c r="AB592" s="2">
        <v>0</v>
      </c>
      <c r="AC592" s="2" t="s">
        <v>2293</v>
      </c>
      <c r="AD592" s="6">
        <f t="shared" si="62"/>
        <v>2.3363999999999998</v>
      </c>
      <c r="AE592" s="6">
        <f t="shared" si="65"/>
        <v>0.73639999999999972</v>
      </c>
      <c r="AF592" s="7">
        <f t="shared" si="66"/>
        <v>160</v>
      </c>
      <c r="AG592" s="6">
        <f t="shared" si="67"/>
        <v>73.639999999999986</v>
      </c>
    </row>
    <row r="593" spans="1:33">
      <c r="A593" s="1" t="s">
        <v>2575</v>
      </c>
      <c r="B593" s="2" t="s">
        <v>1536</v>
      </c>
      <c r="C593" s="2" t="s">
        <v>1537</v>
      </c>
      <c r="D593" s="3" t="s">
        <v>2591</v>
      </c>
      <c r="E593" s="3" t="s">
        <v>1377</v>
      </c>
      <c r="F593" s="2" t="s">
        <v>1206</v>
      </c>
      <c r="G593" s="2" t="s">
        <v>47</v>
      </c>
      <c r="H593" s="2">
        <v>100</v>
      </c>
      <c r="I593" s="2">
        <v>0</v>
      </c>
      <c r="J593" s="2">
        <v>0</v>
      </c>
      <c r="K593" s="2">
        <v>0</v>
      </c>
      <c r="L593" s="2">
        <v>0</v>
      </c>
      <c r="M593" s="7">
        <f t="shared" si="63"/>
        <v>100</v>
      </c>
      <c r="N593" s="2" t="s">
        <v>1308</v>
      </c>
      <c r="O593" s="2">
        <v>158.88</v>
      </c>
      <c r="P593" s="2">
        <v>0</v>
      </c>
      <c r="Q593" s="2">
        <v>0</v>
      </c>
      <c r="R593" s="2">
        <v>0</v>
      </c>
      <c r="S593" s="4">
        <f t="shared" si="64"/>
        <v>158.88</v>
      </c>
      <c r="T593" s="2">
        <v>160</v>
      </c>
      <c r="U593" s="2">
        <v>0</v>
      </c>
      <c r="V593" s="2">
        <v>58.88</v>
      </c>
      <c r="W593" s="2">
        <v>37.06</v>
      </c>
      <c r="X593" s="2">
        <v>1.6</v>
      </c>
      <c r="Y593" s="2" t="s">
        <v>1309</v>
      </c>
      <c r="Z593" s="2">
        <v>1.6</v>
      </c>
      <c r="AA593" s="2">
        <v>0</v>
      </c>
      <c r="AB593" s="2">
        <v>0</v>
      </c>
      <c r="AC593" s="2" t="s">
        <v>2436</v>
      </c>
      <c r="AD593" s="6">
        <f t="shared" si="62"/>
        <v>1.5888</v>
      </c>
      <c r="AE593" s="6">
        <f t="shared" si="65"/>
        <v>-1.1200000000000099E-2</v>
      </c>
      <c r="AF593" s="7">
        <f t="shared" si="66"/>
        <v>160</v>
      </c>
      <c r="AG593" s="6">
        <f t="shared" si="67"/>
        <v>-1.1200000000000045</v>
      </c>
    </row>
    <row r="594" spans="1:33">
      <c r="A594" s="1" t="s">
        <v>2573</v>
      </c>
      <c r="B594" s="2" t="s">
        <v>1536</v>
      </c>
      <c r="C594" s="2" t="s">
        <v>1537</v>
      </c>
      <c r="D594" s="3" t="s">
        <v>2591</v>
      </c>
      <c r="E594" s="3" t="s">
        <v>1377</v>
      </c>
      <c r="F594" s="2" t="s">
        <v>844</v>
      </c>
      <c r="G594" s="2" t="s">
        <v>77</v>
      </c>
      <c r="H594" s="2">
        <v>120</v>
      </c>
      <c r="I594" s="2">
        <v>0</v>
      </c>
      <c r="J594" s="2">
        <v>0</v>
      </c>
      <c r="K594" s="2">
        <v>0</v>
      </c>
      <c r="L594" s="2">
        <v>0</v>
      </c>
      <c r="M594" s="7">
        <f t="shared" si="63"/>
        <v>120</v>
      </c>
      <c r="N594" s="2" t="s">
        <v>1308</v>
      </c>
      <c r="O594" s="2">
        <v>168.23</v>
      </c>
      <c r="P594" s="2">
        <v>0</v>
      </c>
      <c r="Q594" s="2">
        <v>0</v>
      </c>
      <c r="R594" s="2">
        <v>0</v>
      </c>
      <c r="S594" s="4">
        <f t="shared" si="64"/>
        <v>168.23</v>
      </c>
      <c r="T594" s="2">
        <v>192</v>
      </c>
      <c r="U594" s="2">
        <v>0</v>
      </c>
      <c r="V594" s="2">
        <v>48.23</v>
      </c>
      <c r="W594" s="2">
        <v>28.67</v>
      </c>
      <c r="X594" s="2">
        <v>1.6</v>
      </c>
      <c r="Y594" s="2" t="s">
        <v>1309</v>
      </c>
      <c r="Z594" s="2">
        <v>1.6</v>
      </c>
      <c r="AA594" s="2">
        <v>0</v>
      </c>
      <c r="AB594" s="2">
        <v>0</v>
      </c>
      <c r="AC594" s="2" t="s">
        <v>1538</v>
      </c>
      <c r="AD594" s="6">
        <f t="shared" si="62"/>
        <v>1.4019166666666665</v>
      </c>
      <c r="AE594" s="6">
        <f t="shared" si="65"/>
        <v>-0.19808333333333361</v>
      </c>
      <c r="AF594" s="7">
        <f t="shared" si="66"/>
        <v>192</v>
      </c>
      <c r="AG594" s="6">
        <f t="shared" si="67"/>
        <v>-23.77000000000001</v>
      </c>
    </row>
    <row r="595" spans="1:33">
      <c r="A595" s="1" t="s">
        <v>2575</v>
      </c>
      <c r="B595" s="2" t="s">
        <v>1571</v>
      </c>
      <c r="C595" s="2" t="s">
        <v>1572</v>
      </c>
      <c r="D595" s="3" t="s">
        <v>2591</v>
      </c>
      <c r="E595" s="3" t="s">
        <v>1377</v>
      </c>
      <c r="F595" s="2" t="s">
        <v>2126</v>
      </c>
      <c r="G595" s="2" t="s">
        <v>84</v>
      </c>
      <c r="H595" s="2">
        <v>200</v>
      </c>
      <c r="I595" s="2">
        <v>0</v>
      </c>
      <c r="J595" s="2">
        <v>0</v>
      </c>
      <c r="K595" s="2">
        <v>0</v>
      </c>
      <c r="L595" s="2">
        <v>0</v>
      </c>
      <c r="M595" s="7">
        <f t="shared" si="63"/>
        <v>200</v>
      </c>
      <c r="N595" s="2" t="s">
        <v>1308</v>
      </c>
      <c r="O595" s="2">
        <v>317.76</v>
      </c>
      <c r="P595" s="2">
        <v>0</v>
      </c>
      <c r="Q595" s="2">
        <v>0</v>
      </c>
      <c r="R595" s="2">
        <v>0</v>
      </c>
      <c r="S595" s="4">
        <f t="shared" si="64"/>
        <v>317.76</v>
      </c>
      <c r="T595" s="2">
        <v>190</v>
      </c>
      <c r="U595" s="2">
        <v>0</v>
      </c>
      <c r="V595" s="2">
        <v>157.76</v>
      </c>
      <c r="W595" s="2">
        <v>49.65</v>
      </c>
      <c r="X595" s="2">
        <v>0.95</v>
      </c>
      <c r="Y595" s="2" t="s">
        <v>1309</v>
      </c>
      <c r="Z595" s="2">
        <v>0.95</v>
      </c>
      <c r="AA595" s="2">
        <v>0</v>
      </c>
      <c r="AB595" s="2">
        <v>0</v>
      </c>
      <c r="AC595" s="5">
        <v>44159</v>
      </c>
      <c r="AD595" s="6">
        <f t="shared" si="62"/>
        <v>1.5888</v>
      </c>
      <c r="AE595" s="6">
        <f t="shared" si="65"/>
        <v>0.63880000000000003</v>
      </c>
      <c r="AF595" s="7">
        <f t="shared" si="66"/>
        <v>190</v>
      </c>
      <c r="AG595" s="6">
        <f t="shared" si="67"/>
        <v>127.75999999999999</v>
      </c>
    </row>
    <row r="596" spans="1:33">
      <c r="A596" s="1" t="s">
        <v>2575</v>
      </c>
      <c r="B596" s="2" t="s">
        <v>1571</v>
      </c>
      <c r="C596" s="2" t="s">
        <v>1572</v>
      </c>
      <c r="D596" s="3" t="s">
        <v>2591</v>
      </c>
      <c r="E596" s="3" t="s">
        <v>1377</v>
      </c>
      <c r="F596" s="2" t="s">
        <v>929</v>
      </c>
      <c r="G596" s="2" t="s">
        <v>77</v>
      </c>
      <c r="H596" s="2">
        <v>300</v>
      </c>
      <c r="I596" s="2">
        <v>0</v>
      </c>
      <c r="J596" s="2">
        <v>0</v>
      </c>
      <c r="K596" s="2">
        <v>0</v>
      </c>
      <c r="L596" s="2">
        <v>0</v>
      </c>
      <c r="M596" s="7">
        <f t="shared" si="63"/>
        <v>300</v>
      </c>
      <c r="N596" s="2" t="s">
        <v>1308</v>
      </c>
      <c r="O596" s="2">
        <v>476.57</v>
      </c>
      <c r="P596" s="2">
        <v>0</v>
      </c>
      <c r="Q596" s="2">
        <v>0</v>
      </c>
      <c r="R596" s="2">
        <v>0</v>
      </c>
      <c r="S596" s="4">
        <f t="shared" si="64"/>
        <v>476.57</v>
      </c>
      <c r="T596" s="2">
        <v>285</v>
      </c>
      <c r="U596" s="2">
        <v>0</v>
      </c>
      <c r="V596" s="2">
        <v>476.57</v>
      </c>
      <c r="W596" s="2">
        <v>100</v>
      </c>
      <c r="X596" s="2">
        <v>0.95</v>
      </c>
      <c r="Y596" s="2" t="s">
        <v>1309</v>
      </c>
      <c r="Z596" s="2">
        <v>0.95</v>
      </c>
      <c r="AA596" s="2">
        <v>0</v>
      </c>
      <c r="AB596" s="2">
        <v>0</v>
      </c>
      <c r="AC596" s="2" t="s">
        <v>30</v>
      </c>
      <c r="AD596" s="6">
        <f t="shared" si="62"/>
        <v>1.5885666666666667</v>
      </c>
      <c r="AE596" s="6">
        <f t="shared" si="65"/>
        <v>0.63856666666666673</v>
      </c>
      <c r="AF596" s="7">
        <f t="shared" si="66"/>
        <v>285</v>
      </c>
      <c r="AG596" s="6">
        <f t="shared" si="67"/>
        <v>191.57</v>
      </c>
    </row>
    <row r="597" spans="1:33">
      <c r="A597" s="1" t="s">
        <v>2574</v>
      </c>
      <c r="B597" s="2" t="s">
        <v>1571</v>
      </c>
      <c r="C597" s="2" t="s">
        <v>1572</v>
      </c>
      <c r="D597" s="3" t="s">
        <v>2591</v>
      </c>
      <c r="E597" s="3" t="s">
        <v>1377</v>
      </c>
      <c r="F597" s="2" t="s">
        <v>2080</v>
      </c>
      <c r="G597" s="2" t="s">
        <v>87</v>
      </c>
      <c r="H597" s="2">
        <v>240</v>
      </c>
      <c r="I597" s="2">
        <v>200</v>
      </c>
      <c r="J597" s="2">
        <v>0</v>
      </c>
      <c r="K597" s="2">
        <v>0</v>
      </c>
      <c r="L597" s="2">
        <v>0</v>
      </c>
      <c r="M597" s="7">
        <f t="shared" si="63"/>
        <v>440</v>
      </c>
      <c r="N597" s="2" t="s">
        <v>1308</v>
      </c>
      <c r="O597" s="2">
        <v>542.05999999999995</v>
      </c>
      <c r="P597" s="2">
        <v>467.29</v>
      </c>
      <c r="Q597" s="2">
        <v>0</v>
      </c>
      <c r="R597" s="2">
        <v>0</v>
      </c>
      <c r="S597" s="4">
        <f t="shared" si="64"/>
        <v>1009.3499999999999</v>
      </c>
      <c r="T597" s="2">
        <v>418</v>
      </c>
      <c r="U597" s="2">
        <v>0</v>
      </c>
      <c r="V597" s="2">
        <v>657.35</v>
      </c>
      <c r="W597" s="2">
        <v>65.13</v>
      </c>
      <c r="X597" s="2">
        <v>0.95</v>
      </c>
      <c r="Y597" s="2" t="s">
        <v>1309</v>
      </c>
      <c r="Z597" s="2">
        <v>0.95</v>
      </c>
      <c r="AA597" s="2">
        <v>0</v>
      </c>
      <c r="AB597" s="2">
        <v>0</v>
      </c>
      <c r="AC597" s="5">
        <v>44274</v>
      </c>
      <c r="AD597" s="6">
        <f t="shared" si="62"/>
        <v>2.2939772727272727</v>
      </c>
      <c r="AE597" s="6">
        <f t="shared" si="65"/>
        <v>1.3439772727272727</v>
      </c>
      <c r="AF597" s="7">
        <f t="shared" si="66"/>
        <v>418</v>
      </c>
      <c r="AG597" s="6">
        <f t="shared" si="67"/>
        <v>591.34999999999991</v>
      </c>
    </row>
    <row r="598" spans="1:33">
      <c r="A598" s="1" t="s">
        <v>2570</v>
      </c>
      <c r="B598" s="2" t="s">
        <v>1432</v>
      </c>
      <c r="C598" s="2" t="s">
        <v>1433</v>
      </c>
      <c r="D598" s="3" t="s">
        <v>2591</v>
      </c>
      <c r="E598" s="3" t="s">
        <v>1377</v>
      </c>
      <c r="F598" s="2" t="s">
        <v>1434</v>
      </c>
      <c r="G598" s="2" t="s">
        <v>120</v>
      </c>
      <c r="H598" s="2">
        <v>600</v>
      </c>
      <c r="I598" s="2">
        <v>0</v>
      </c>
      <c r="J598" s="2">
        <v>0</v>
      </c>
      <c r="K598" s="2">
        <v>0</v>
      </c>
      <c r="L598" s="2">
        <v>0</v>
      </c>
      <c r="M598" s="7">
        <f t="shared" si="63"/>
        <v>600</v>
      </c>
      <c r="N598" s="2" t="s">
        <v>1308</v>
      </c>
      <c r="O598" s="2">
        <v>1756.72</v>
      </c>
      <c r="P598" s="2">
        <v>0</v>
      </c>
      <c r="Q598" s="2">
        <v>0</v>
      </c>
      <c r="R598" s="2">
        <v>0</v>
      </c>
      <c r="S598" s="4">
        <f t="shared" si="64"/>
        <v>1756.72</v>
      </c>
      <c r="T598" s="2">
        <v>408</v>
      </c>
      <c r="U598" s="2">
        <v>0</v>
      </c>
      <c r="V598" s="2">
        <v>1756.72</v>
      </c>
      <c r="W598" s="2">
        <v>100</v>
      </c>
      <c r="X598" s="2">
        <v>0.68</v>
      </c>
      <c r="Y598" s="2" t="s">
        <v>1309</v>
      </c>
      <c r="Z598" s="2">
        <v>0.68</v>
      </c>
      <c r="AA598" s="2">
        <v>0</v>
      </c>
      <c r="AB598" s="2">
        <v>0</v>
      </c>
      <c r="AC598" s="2" t="s">
        <v>149</v>
      </c>
      <c r="AD598" s="6">
        <f t="shared" si="62"/>
        <v>2.9278666666666666</v>
      </c>
      <c r="AE598" s="6">
        <f t="shared" si="65"/>
        <v>2.2478666666666665</v>
      </c>
      <c r="AF598" s="7">
        <f t="shared" si="66"/>
        <v>408.00000000000006</v>
      </c>
      <c r="AG598" s="6">
        <f t="shared" si="67"/>
        <v>1348.72</v>
      </c>
    </row>
    <row r="599" spans="1:33">
      <c r="A599" s="1" t="s">
        <v>2571</v>
      </c>
      <c r="B599" s="2" t="s">
        <v>1388</v>
      </c>
      <c r="C599" s="2" t="s">
        <v>1389</v>
      </c>
      <c r="D599" s="3" t="s">
        <v>2591</v>
      </c>
      <c r="E599" s="3" t="s">
        <v>1377</v>
      </c>
      <c r="F599" s="2" t="s">
        <v>1325</v>
      </c>
      <c r="G599" s="2" t="s">
        <v>139</v>
      </c>
      <c r="H599" s="2">
        <v>50</v>
      </c>
      <c r="I599" s="2">
        <v>0</v>
      </c>
      <c r="J599" s="2">
        <v>0</v>
      </c>
      <c r="K599" s="2">
        <v>0</v>
      </c>
      <c r="L599" s="2">
        <v>0</v>
      </c>
      <c r="M599" s="7">
        <f t="shared" si="63"/>
        <v>50</v>
      </c>
      <c r="N599" s="2" t="s">
        <v>1308</v>
      </c>
      <c r="O599" s="2">
        <v>70.09</v>
      </c>
      <c r="P599" s="2">
        <v>0</v>
      </c>
      <c r="Q599" s="2">
        <v>0</v>
      </c>
      <c r="R599" s="2">
        <v>0</v>
      </c>
      <c r="S599" s="4">
        <f t="shared" si="64"/>
        <v>70.09</v>
      </c>
      <c r="T599" s="2">
        <v>50</v>
      </c>
      <c r="U599" s="2">
        <v>0</v>
      </c>
      <c r="V599" s="2">
        <v>20.09</v>
      </c>
      <c r="W599" s="2">
        <v>28.66</v>
      </c>
      <c r="X599" s="2">
        <v>0</v>
      </c>
      <c r="Y599" s="2" t="s">
        <v>29</v>
      </c>
      <c r="Z599" s="2">
        <v>1</v>
      </c>
      <c r="AA599" s="2">
        <v>0</v>
      </c>
      <c r="AB599" s="2">
        <v>0</v>
      </c>
      <c r="AC599" s="2" t="s">
        <v>1390</v>
      </c>
      <c r="AD599" s="6">
        <f t="shared" si="62"/>
        <v>1.4018000000000002</v>
      </c>
      <c r="AE599" s="6">
        <f t="shared" si="65"/>
        <v>0.40180000000000016</v>
      </c>
      <c r="AF599" s="7">
        <f t="shared" si="66"/>
        <v>50</v>
      </c>
      <c r="AG599" s="6">
        <f t="shared" si="67"/>
        <v>20.090000000000003</v>
      </c>
    </row>
    <row r="600" spans="1:33">
      <c r="A600" s="1" t="s">
        <v>2569</v>
      </c>
      <c r="B600" s="2" t="s">
        <v>1475</v>
      </c>
      <c r="C600" s="2" t="s">
        <v>1476</v>
      </c>
      <c r="D600" s="3" t="s">
        <v>2591</v>
      </c>
      <c r="E600" s="3" t="s">
        <v>1377</v>
      </c>
      <c r="F600" s="2" t="s">
        <v>1153</v>
      </c>
      <c r="G600" s="2" t="s">
        <v>250</v>
      </c>
      <c r="H600" s="2">
        <v>100</v>
      </c>
      <c r="I600" s="2">
        <v>0</v>
      </c>
      <c r="J600" s="2">
        <v>0</v>
      </c>
      <c r="K600" s="2">
        <v>0</v>
      </c>
      <c r="L600" s="2">
        <v>0</v>
      </c>
      <c r="M600" s="7">
        <f t="shared" si="63"/>
        <v>100</v>
      </c>
      <c r="N600" s="2" t="s">
        <v>1308</v>
      </c>
      <c r="O600" s="2">
        <v>168.23</v>
      </c>
      <c r="P600" s="2">
        <v>0</v>
      </c>
      <c r="Q600" s="2">
        <v>0</v>
      </c>
      <c r="R600" s="2">
        <v>0</v>
      </c>
      <c r="S600" s="4">
        <f t="shared" si="64"/>
        <v>168.23</v>
      </c>
      <c r="T600" s="2">
        <v>55</v>
      </c>
      <c r="U600" s="2">
        <v>0</v>
      </c>
      <c r="V600" s="2">
        <v>168.23</v>
      </c>
      <c r="W600" s="2">
        <v>100</v>
      </c>
      <c r="X600" s="2">
        <v>0.55000000000000004</v>
      </c>
      <c r="Y600" s="2" t="s">
        <v>1309</v>
      </c>
      <c r="Z600" s="2">
        <v>0.55000000000000004</v>
      </c>
      <c r="AA600" s="2">
        <v>0</v>
      </c>
      <c r="AB600" s="2">
        <v>0</v>
      </c>
      <c r="AC600" s="2" t="s">
        <v>2291</v>
      </c>
      <c r="AD600" s="6">
        <f t="shared" si="62"/>
        <v>1.6822999999999999</v>
      </c>
      <c r="AE600" s="6">
        <f t="shared" si="65"/>
        <v>1.1322999999999999</v>
      </c>
      <c r="AF600" s="7">
        <f t="shared" si="66"/>
        <v>55.000000000000007</v>
      </c>
      <c r="AG600" s="6">
        <f t="shared" si="67"/>
        <v>113.22999999999999</v>
      </c>
    </row>
    <row r="601" spans="1:33">
      <c r="A601" s="1" t="s">
        <v>2574</v>
      </c>
      <c r="B601" s="2" t="s">
        <v>1475</v>
      </c>
      <c r="C601" s="2" t="s">
        <v>1476</v>
      </c>
      <c r="D601" s="3" t="s">
        <v>2591</v>
      </c>
      <c r="E601" s="3" t="s">
        <v>1377</v>
      </c>
      <c r="F601" s="2" t="s">
        <v>1568</v>
      </c>
      <c r="G601" s="2" t="s">
        <v>91</v>
      </c>
      <c r="H601" s="2">
        <v>294</v>
      </c>
      <c r="I601" s="2">
        <v>0</v>
      </c>
      <c r="J601" s="2">
        <v>22</v>
      </c>
      <c r="K601" s="2">
        <v>0</v>
      </c>
      <c r="L601" s="2">
        <v>0</v>
      </c>
      <c r="M601" s="7">
        <f t="shared" si="63"/>
        <v>316</v>
      </c>
      <c r="N601" s="2" t="s">
        <v>1308</v>
      </c>
      <c r="O601" s="2">
        <v>404.25</v>
      </c>
      <c r="P601" s="2">
        <v>0</v>
      </c>
      <c r="Q601" s="2">
        <v>0</v>
      </c>
      <c r="R601" s="2">
        <v>0</v>
      </c>
      <c r="S601" s="4">
        <f t="shared" si="64"/>
        <v>404.25</v>
      </c>
      <c r="T601" s="2">
        <v>161.69999999999999</v>
      </c>
      <c r="U601" s="2">
        <v>0</v>
      </c>
      <c r="V601" s="2">
        <v>404.25</v>
      </c>
      <c r="W601" s="2">
        <v>100</v>
      </c>
      <c r="X601" s="2">
        <v>0.55000000000000004</v>
      </c>
      <c r="Y601" s="2" t="s">
        <v>1309</v>
      </c>
      <c r="Z601" s="2">
        <v>0.55000000000000004</v>
      </c>
      <c r="AA601" s="2">
        <v>0</v>
      </c>
      <c r="AB601" s="2">
        <v>0</v>
      </c>
      <c r="AC601" s="2" t="s">
        <v>30</v>
      </c>
      <c r="AD601" s="6">
        <f t="shared" si="62"/>
        <v>1.2792721518987342</v>
      </c>
      <c r="AE601" s="6">
        <f t="shared" si="65"/>
        <v>0.72927215189873418</v>
      </c>
      <c r="AF601" s="7">
        <f t="shared" si="66"/>
        <v>173.8</v>
      </c>
      <c r="AG601" s="6">
        <f t="shared" si="67"/>
        <v>230.45</v>
      </c>
    </row>
    <row r="602" spans="1:33">
      <c r="A602" s="1" t="s">
        <v>2568</v>
      </c>
      <c r="B602" s="2" t="s">
        <v>1475</v>
      </c>
      <c r="C602" s="2" t="s">
        <v>1476</v>
      </c>
      <c r="D602" s="3" t="s">
        <v>2591</v>
      </c>
      <c r="E602" s="3" t="s">
        <v>1377</v>
      </c>
      <c r="F602" s="2" t="s">
        <v>1612</v>
      </c>
      <c r="G602" s="2" t="s">
        <v>47</v>
      </c>
      <c r="H602" s="2">
        <v>0</v>
      </c>
      <c r="I602" s="2">
        <v>0</v>
      </c>
      <c r="J602" s="2">
        <v>22</v>
      </c>
      <c r="K602" s="2">
        <v>0</v>
      </c>
      <c r="L602" s="2">
        <v>0</v>
      </c>
      <c r="M602" s="7">
        <f t="shared" si="63"/>
        <v>22</v>
      </c>
      <c r="N602" s="2" t="s">
        <v>1308</v>
      </c>
      <c r="O602" s="2">
        <v>0</v>
      </c>
      <c r="P602" s="2">
        <v>0</v>
      </c>
      <c r="Q602" s="2">
        <v>0</v>
      </c>
      <c r="R602" s="2">
        <v>0</v>
      </c>
      <c r="S602" s="4">
        <f t="shared" si="64"/>
        <v>0</v>
      </c>
      <c r="T602" s="2">
        <v>0</v>
      </c>
      <c r="U602" s="2">
        <v>0</v>
      </c>
      <c r="V602" s="2">
        <v>0</v>
      </c>
      <c r="W602" s="2">
        <v>0</v>
      </c>
      <c r="X602" s="2">
        <v>0.55000000000000004</v>
      </c>
      <c r="Y602" s="2" t="s">
        <v>1309</v>
      </c>
      <c r="Z602" s="2">
        <v>0.55000000000000004</v>
      </c>
      <c r="AA602" s="2">
        <v>102</v>
      </c>
      <c r="AB602" s="2">
        <v>0</v>
      </c>
      <c r="AC602" s="2" t="s">
        <v>2559</v>
      </c>
      <c r="AD602" s="6">
        <f t="shared" si="62"/>
        <v>0</v>
      </c>
      <c r="AE602" s="6">
        <f t="shared" si="65"/>
        <v>-0.55000000000000004</v>
      </c>
      <c r="AF602" s="7">
        <f t="shared" si="66"/>
        <v>12.100000000000001</v>
      </c>
      <c r="AG602" s="6">
        <f t="shared" si="67"/>
        <v>-12.100000000000001</v>
      </c>
    </row>
    <row r="603" spans="1:33">
      <c r="A603" s="1" t="s">
        <v>2573</v>
      </c>
      <c r="B603" s="2" t="s">
        <v>1475</v>
      </c>
      <c r="C603" s="2" t="s">
        <v>1476</v>
      </c>
      <c r="D603" s="3" t="s">
        <v>2591</v>
      </c>
      <c r="E603" s="3" t="s">
        <v>1377</v>
      </c>
      <c r="F603" s="2" t="s">
        <v>2374</v>
      </c>
      <c r="G603" s="2" t="s">
        <v>77</v>
      </c>
      <c r="H603" s="2">
        <v>50</v>
      </c>
      <c r="I603" s="2">
        <v>0</v>
      </c>
      <c r="J603" s="2">
        <v>0</v>
      </c>
      <c r="K603" s="2">
        <v>0</v>
      </c>
      <c r="L603" s="2">
        <v>0</v>
      </c>
      <c r="M603" s="7">
        <f t="shared" si="63"/>
        <v>50</v>
      </c>
      <c r="N603" s="2" t="s">
        <v>1308</v>
      </c>
      <c r="O603" s="2">
        <v>93.46</v>
      </c>
      <c r="P603" s="2">
        <v>0</v>
      </c>
      <c r="Q603" s="2">
        <v>0</v>
      </c>
      <c r="R603" s="2">
        <v>0</v>
      </c>
      <c r="S603" s="4">
        <f t="shared" si="64"/>
        <v>93.46</v>
      </c>
      <c r="T603" s="2">
        <v>27.5</v>
      </c>
      <c r="U603" s="2">
        <v>0</v>
      </c>
      <c r="V603" s="2">
        <v>93.46</v>
      </c>
      <c r="W603" s="2">
        <v>100</v>
      </c>
      <c r="X603" s="2">
        <v>0.55000000000000004</v>
      </c>
      <c r="Y603" s="2" t="s">
        <v>1309</v>
      </c>
      <c r="Z603" s="2">
        <v>0.55000000000000004</v>
      </c>
      <c r="AA603" s="2">
        <v>0</v>
      </c>
      <c r="AB603" s="2">
        <v>0</v>
      </c>
      <c r="AC603" s="2" t="s">
        <v>2375</v>
      </c>
      <c r="AD603" s="6">
        <f t="shared" si="62"/>
        <v>1.8692</v>
      </c>
      <c r="AE603" s="6">
        <f t="shared" si="65"/>
        <v>1.3191999999999999</v>
      </c>
      <c r="AF603" s="7">
        <f t="shared" si="66"/>
        <v>27.500000000000004</v>
      </c>
      <c r="AG603" s="6">
        <f t="shared" si="67"/>
        <v>65.959999999999994</v>
      </c>
    </row>
    <row r="604" spans="1:33">
      <c r="A604" s="1" t="s">
        <v>2571</v>
      </c>
      <c r="B604" s="2" t="s">
        <v>1475</v>
      </c>
      <c r="C604" s="2" t="s">
        <v>1476</v>
      </c>
      <c r="D604" s="3" t="s">
        <v>2591</v>
      </c>
      <c r="E604" s="3" t="s">
        <v>1377</v>
      </c>
      <c r="F604" s="2" t="s">
        <v>1447</v>
      </c>
      <c r="G604" s="2" t="s">
        <v>134</v>
      </c>
      <c r="H604" s="2">
        <v>254</v>
      </c>
      <c r="I604" s="2">
        <v>0</v>
      </c>
      <c r="J604" s="2">
        <v>264</v>
      </c>
      <c r="K604" s="2">
        <v>0</v>
      </c>
      <c r="L604" s="2">
        <v>0</v>
      </c>
      <c r="M604" s="7">
        <f t="shared" si="63"/>
        <v>518</v>
      </c>
      <c r="N604" s="2" t="s">
        <v>1308</v>
      </c>
      <c r="O604" s="2">
        <v>168.22</v>
      </c>
      <c r="P604" s="2">
        <v>0</v>
      </c>
      <c r="Q604" s="2">
        <v>0</v>
      </c>
      <c r="R604" s="2">
        <v>0</v>
      </c>
      <c r="S604" s="4">
        <f t="shared" si="64"/>
        <v>168.22</v>
      </c>
      <c r="T604" s="2">
        <v>139.69999999999999</v>
      </c>
      <c r="U604" s="2">
        <v>0</v>
      </c>
      <c r="V604" s="2">
        <v>168.22</v>
      </c>
      <c r="W604" s="2">
        <v>100</v>
      </c>
      <c r="X604" s="2">
        <v>0.55000000000000004</v>
      </c>
      <c r="Y604" s="2" t="s">
        <v>1309</v>
      </c>
      <c r="Z604" s="2">
        <v>0.55000000000000004</v>
      </c>
      <c r="AA604" s="2">
        <v>0</v>
      </c>
      <c r="AB604" s="2">
        <v>0</v>
      </c>
      <c r="AC604" s="2" t="s">
        <v>2329</v>
      </c>
      <c r="AD604" s="6">
        <f t="shared" si="62"/>
        <v>0.32474903474903477</v>
      </c>
      <c r="AE604" s="6">
        <f t="shared" si="65"/>
        <v>-0.22525096525096527</v>
      </c>
      <c r="AF604" s="7">
        <f t="shared" si="66"/>
        <v>284.90000000000003</v>
      </c>
      <c r="AG604" s="6">
        <f t="shared" si="67"/>
        <v>-116.68000000000004</v>
      </c>
    </row>
    <row r="605" spans="1:33">
      <c r="A605" s="1" t="s">
        <v>2571</v>
      </c>
      <c r="B605" s="2" t="s">
        <v>1475</v>
      </c>
      <c r="C605" s="2" t="s">
        <v>1476</v>
      </c>
      <c r="D605" s="3" t="s">
        <v>2591</v>
      </c>
      <c r="E605" s="3" t="s">
        <v>1377</v>
      </c>
      <c r="F605" s="2" t="s">
        <v>1447</v>
      </c>
      <c r="G605" s="2" t="s">
        <v>47</v>
      </c>
      <c r="H605" s="2">
        <v>300</v>
      </c>
      <c r="I605" s="2">
        <v>0</v>
      </c>
      <c r="J605" s="2">
        <v>0</v>
      </c>
      <c r="K605" s="2">
        <v>0</v>
      </c>
      <c r="L605" s="2">
        <v>0</v>
      </c>
      <c r="M605" s="7">
        <f t="shared" si="63"/>
        <v>300</v>
      </c>
      <c r="N605" s="2" t="s">
        <v>1308</v>
      </c>
      <c r="O605" s="2">
        <v>419.46</v>
      </c>
      <c r="P605" s="2">
        <v>0</v>
      </c>
      <c r="Q605" s="2">
        <v>0</v>
      </c>
      <c r="R605" s="2">
        <v>0</v>
      </c>
      <c r="S605" s="4">
        <f t="shared" si="64"/>
        <v>419.46</v>
      </c>
      <c r="T605" s="2">
        <v>165</v>
      </c>
      <c r="U605" s="2">
        <v>0</v>
      </c>
      <c r="V605" s="2">
        <v>419.46</v>
      </c>
      <c r="W605" s="2">
        <v>100</v>
      </c>
      <c r="X605" s="2">
        <v>0.55000000000000004</v>
      </c>
      <c r="Y605" s="2" t="s">
        <v>1309</v>
      </c>
      <c r="Z605" s="2">
        <v>0.55000000000000004</v>
      </c>
      <c r="AA605" s="2">
        <v>0</v>
      </c>
      <c r="AB605" s="2">
        <v>0</v>
      </c>
      <c r="AC605" s="2" t="s">
        <v>30</v>
      </c>
      <c r="AD605" s="6">
        <f t="shared" si="62"/>
        <v>1.3981999999999999</v>
      </c>
      <c r="AE605" s="6">
        <f t="shared" si="65"/>
        <v>0.84819999999999984</v>
      </c>
      <c r="AF605" s="7">
        <f t="shared" si="66"/>
        <v>165</v>
      </c>
      <c r="AG605" s="6">
        <f t="shared" si="67"/>
        <v>254.45999999999998</v>
      </c>
    </row>
    <row r="606" spans="1:33">
      <c r="A606" s="1" t="s">
        <v>2572</v>
      </c>
      <c r="B606" s="2" t="s">
        <v>1622</v>
      </c>
      <c r="C606" s="2" t="s">
        <v>1623</v>
      </c>
      <c r="D606" s="3" t="s">
        <v>2591</v>
      </c>
      <c r="E606" s="3" t="s">
        <v>1377</v>
      </c>
      <c r="F606" s="2" t="s">
        <v>613</v>
      </c>
      <c r="G606" s="2" t="s">
        <v>77</v>
      </c>
      <c r="H606" s="2">
        <v>560</v>
      </c>
      <c r="I606" s="2">
        <v>50</v>
      </c>
      <c r="J606" s="2">
        <v>0</v>
      </c>
      <c r="K606" s="2">
        <v>0</v>
      </c>
      <c r="L606" s="2">
        <v>0</v>
      </c>
      <c r="M606" s="7">
        <f t="shared" si="63"/>
        <v>610</v>
      </c>
      <c r="N606" s="2" t="s">
        <v>1308</v>
      </c>
      <c r="O606" s="2">
        <v>782.69</v>
      </c>
      <c r="P606" s="2">
        <v>70.069999999999993</v>
      </c>
      <c r="Q606" s="2">
        <v>0</v>
      </c>
      <c r="R606" s="2">
        <v>0</v>
      </c>
      <c r="S606" s="4">
        <f t="shared" si="64"/>
        <v>852.76</v>
      </c>
      <c r="T606" s="2">
        <v>396.5</v>
      </c>
      <c r="U606" s="2">
        <v>0</v>
      </c>
      <c r="V606" s="2">
        <v>480.66</v>
      </c>
      <c r="W606" s="2">
        <v>56.37</v>
      </c>
      <c r="X606" s="2">
        <v>0.65</v>
      </c>
      <c r="Y606" s="2" t="s">
        <v>1309</v>
      </c>
      <c r="Z606" s="2">
        <v>0.65</v>
      </c>
      <c r="AA606" s="2">
        <v>0</v>
      </c>
      <c r="AB606" s="2">
        <v>0</v>
      </c>
      <c r="AC606" s="5">
        <v>44379</v>
      </c>
      <c r="AD606" s="6">
        <f t="shared" si="62"/>
        <v>1.397967213114754</v>
      </c>
      <c r="AE606" s="6">
        <f t="shared" si="65"/>
        <v>0.747967213114754</v>
      </c>
      <c r="AF606" s="7">
        <f t="shared" si="66"/>
        <v>396.5</v>
      </c>
      <c r="AG606" s="6">
        <f t="shared" si="67"/>
        <v>456.26</v>
      </c>
    </row>
    <row r="607" spans="1:33">
      <c r="A607" s="1" t="s">
        <v>2572</v>
      </c>
      <c r="B607" s="2" t="s">
        <v>1622</v>
      </c>
      <c r="C607" s="2" t="s">
        <v>1623</v>
      </c>
      <c r="D607" s="3" t="s">
        <v>2591</v>
      </c>
      <c r="E607" s="3" t="s">
        <v>1377</v>
      </c>
      <c r="F607" s="2" t="s">
        <v>1624</v>
      </c>
      <c r="G607" s="2" t="s">
        <v>175</v>
      </c>
      <c r="H607" s="2">
        <v>550</v>
      </c>
      <c r="I607" s="2">
        <v>0</v>
      </c>
      <c r="J607" s="2">
        <v>0</v>
      </c>
      <c r="K607" s="2">
        <v>0</v>
      </c>
      <c r="L607" s="2">
        <v>0</v>
      </c>
      <c r="M607" s="7">
        <f t="shared" si="63"/>
        <v>550</v>
      </c>
      <c r="N607" s="2" t="s">
        <v>1308</v>
      </c>
      <c r="O607" s="2">
        <v>700.21</v>
      </c>
      <c r="P607" s="2">
        <v>0</v>
      </c>
      <c r="Q607" s="2">
        <v>0</v>
      </c>
      <c r="R607" s="2">
        <v>0</v>
      </c>
      <c r="S607" s="4">
        <f t="shared" si="64"/>
        <v>700.21</v>
      </c>
      <c r="T607" s="2">
        <v>357.5</v>
      </c>
      <c r="U607" s="2">
        <v>0</v>
      </c>
      <c r="V607" s="2">
        <v>700.21</v>
      </c>
      <c r="W607" s="2">
        <v>100</v>
      </c>
      <c r="X607" s="2">
        <v>0.65</v>
      </c>
      <c r="Y607" s="2" t="s">
        <v>1309</v>
      </c>
      <c r="Z607" s="2">
        <v>0.65</v>
      </c>
      <c r="AA607" s="2">
        <v>0</v>
      </c>
      <c r="AB607" s="2">
        <v>0</v>
      </c>
      <c r="AC607" s="2" t="s">
        <v>30</v>
      </c>
      <c r="AD607" s="6">
        <f t="shared" si="62"/>
        <v>1.273109090909091</v>
      </c>
      <c r="AE607" s="6">
        <f t="shared" si="65"/>
        <v>0.62310909090909095</v>
      </c>
      <c r="AF607" s="7">
        <f t="shared" si="66"/>
        <v>357.5</v>
      </c>
      <c r="AG607" s="6">
        <f t="shared" si="67"/>
        <v>342.71000000000004</v>
      </c>
    </row>
    <row r="608" spans="1:33">
      <c r="A608" s="1" t="s">
        <v>2574</v>
      </c>
      <c r="B608" s="2" t="s">
        <v>1622</v>
      </c>
      <c r="C608" s="2" t="s">
        <v>1623</v>
      </c>
      <c r="D608" s="3" t="s">
        <v>2591</v>
      </c>
      <c r="E608" s="3" t="s">
        <v>1377</v>
      </c>
      <c r="F608" s="2" t="s">
        <v>2403</v>
      </c>
      <c r="G608" s="2" t="s">
        <v>120</v>
      </c>
      <c r="H608" s="2">
        <v>22</v>
      </c>
      <c r="I608" s="2">
        <v>0</v>
      </c>
      <c r="J608" s="2">
        <v>0</v>
      </c>
      <c r="K608" s="2">
        <v>0</v>
      </c>
      <c r="L608" s="2">
        <v>0</v>
      </c>
      <c r="M608" s="7">
        <f t="shared" si="63"/>
        <v>22</v>
      </c>
      <c r="N608" s="2" t="s">
        <v>1308</v>
      </c>
      <c r="O608" s="2">
        <v>0</v>
      </c>
      <c r="P608" s="2">
        <v>0</v>
      </c>
      <c r="Q608" s="2">
        <v>0</v>
      </c>
      <c r="R608" s="2">
        <v>0</v>
      </c>
      <c r="S608" s="4">
        <f t="shared" si="64"/>
        <v>0</v>
      </c>
      <c r="T608" s="2">
        <v>14.3</v>
      </c>
      <c r="U608" s="2">
        <v>0</v>
      </c>
      <c r="V608" s="2">
        <v>-13.42</v>
      </c>
      <c r="W608" s="2">
        <v>0</v>
      </c>
      <c r="X608" s="2">
        <v>0.65</v>
      </c>
      <c r="Y608" s="2" t="s">
        <v>1309</v>
      </c>
      <c r="Z608" s="2">
        <v>0.65</v>
      </c>
      <c r="AA608" s="2">
        <v>0</v>
      </c>
      <c r="AB608" s="2">
        <v>0</v>
      </c>
      <c r="AC608" s="5">
        <v>44504</v>
      </c>
      <c r="AD608" s="6">
        <f t="shared" si="62"/>
        <v>0</v>
      </c>
      <c r="AE608" s="6">
        <f t="shared" si="65"/>
        <v>-0.65</v>
      </c>
      <c r="AF608" s="7">
        <f t="shared" si="66"/>
        <v>14.3</v>
      </c>
      <c r="AG608" s="6">
        <f t="shared" si="67"/>
        <v>-14.3</v>
      </c>
    </row>
    <row r="609" spans="1:33">
      <c r="A609" s="1" t="s">
        <v>2568</v>
      </c>
      <c r="B609" s="2" t="s">
        <v>1622</v>
      </c>
      <c r="C609" s="2" t="s">
        <v>1623</v>
      </c>
      <c r="D609" s="3" t="s">
        <v>2591</v>
      </c>
      <c r="E609" s="3" t="s">
        <v>1377</v>
      </c>
      <c r="F609" s="2" t="s">
        <v>804</v>
      </c>
      <c r="G609" s="2" t="s">
        <v>55</v>
      </c>
      <c r="H609" s="2">
        <v>0</v>
      </c>
      <c r="I609" s="2">
        <v>0</v>
      </c>
      <c r="J609" s="2">
        <v>110</v>
      </c>
      <c r="K609" s="2">
        <v>0</v>
      </c>
      <c r="L609" s="2">
        <v>0</v>
      </c>
      <c r="M609" s="7">
        <f t="shared" si="63"/>
        <v>110</v>
      </c>
      <c r="N609" s="2" t="s">
        <v>1308</v>
      </c>
      <c r="O609" s="2">
        <v>0</v>
      </c>
      <c r="P609" s="2">
        <v>0</v>
      </c>
      <c r="Q609" s="2">
        <v>0</v>
      </c>
      <c r="R609" s="2">
        <v>0</v>
      </c>
      <c r="S609" s="4">
        <f t="shared" si="64"/>
        <v>0</v>
      </c>
      <c r="T609" s="2">
        <v>0</v>
      </c>
      <c r="U609" s="2">
        <v>0</v>
      </c>
      <c r="V609" s="2">
        <v>-67.099999999999994</v>
      </c>
      <c r="W609" s="2">
        <v>0</v>
      </c>
      <c r="X609" s="2">
        <v>0.65</v>
      </c>
      <c r="Y609" s="2" t="s">
        <v>1309</v>
      </c>
      <c r="Z609" s="2">
        <v>0.65</v>
      </c>
      <c r="AA609" s="2">
        <v>102</v>
      </c>
      <c r="AB609" s="2">
        <v>0</v>
      </c>
      <c r="AC609" s="5">
        <v>44135</v>
      </c>
      <c r="AD609" s="6">
        <f t="shared" si="62"/>
        <v>0</v>
      </c>
      <c r="AE609" s="6">
        <f t="shared" si="65"/>
        <v>-0.65</v>
      </c>
      <c r="AF609" s="7">
        <f t="shared" si="66"/>
        <v>71.5</v>
      </c>
      <c r="AG609" s="6">
        <f t="shared" si="67"/>
        <v>-71.5</v>
      </c>
    </row>
    <row r="610" spans="1:33">
      <c r="A610" s="1" t="s">
        <v>2576</v>
      </c>
      <c r="B610" s="2" t="s">
        <v>1622</v>
      </c>
      <c r="C610" s="2" t="s">
        <v>1623</v>
      </c>
      <c r="D610" s="3" t="s">
        <v>2591</v>
      </c>
      <c r="E610" s="3" t="s">
        <v>1377</v>
      </c>
      <c r="F610" s="2" t="s">
        <v>2464</v>
      </c>
      <c r="G610" s="2" t="s">
        <v>91</v>
      </c>
      <c r="H610" s="2">
        <v>10</v>
      </c>
      <c r="I610" s="2">
        <v>0</v>
      </c>
      <c r="J610" s="2">
        <v>0</v>
      </c>
      <c r="K610" s="2">
        <v>0</v>
      </c>
      <c r="L610" s="2">
        <v>0</v>
      </c>
      <c r="M610" s="7">
        <f t="shared" si="63"/>
        <v>10</v>
      </c>
      <c r="N610" s="2" t="s">
        <v>1308</v>
      </c>
      <c r="O610" s="2">
        <v>14.02</v>
      </c>
      <c r="P610" s="2">
        <v>0</v>
      </c>
      <c r="Q610" s="2">
        <v>0</v>
      </c>
      <c r="R610" s="2">
        <v>0</v>
      </c>
      <c r="S610" s="4">
        <f t="shared" si="64"/>
        <v>14.02</v>
      </c>
      <c r="T610" s="2">
        <v>6.5</v>
      </c>
      <c r="U610" s="2">
        <v>0</v>
      </c>
      <c r="V610" s="2">
        <v>7.92</v>
      </c>
      <c r="W610" s="2">
        <v>56.49</v>
      </c>
      <c r="X610" s="2">
        <v>0.65</v>
      </c>
      <c r="Y610" s="2" t="s">
        <v>1309</v>
      </c>
      <c r="Z610" s="2">
        <v>0.65</v>
      </c>
      <c r="AA610" s="2">
        <v>0</v>
      </c>
      <c r="AB610" s="2">
        <v>0</v>
      </c>
      <c r="AC610" s="5">
        <v>43711</v>
      </c>
      <c r="AD610" s="6">
        <f t="shared" si="62"/>
        <v>1.4019999999999999</v>
      </c>
      <c r="AE610" s="6">
        <f t="shared" si="65"/>
        <v>0.75199999999999989</v>
      </c>
      <c r="AF610" s="7">
        <f t="shared" si="66"/>
        <v>6.5</v>
      </c>
      <c r="AG610" s="6">
        <f t="shared" si="67"/>
        <v>7.52</v>
      </c>
    </row>
    <row r="611" spans="1:33">
      <c r="A611" s="1" t="s">
        <v>2571</v>
      </c>
      <c r="B611" s="2" t="s">
        <v>1622</v>
      </c>
      <c r="C611" s="2" t="s">
        <v>1623</v>
      </c>
      <c r="D611" s="3" t="s">
        <v>2591</v>
      </c>
      <c r="E611" s="3" t="s">
        <v>1377</v>
      </c>
      <c r="F611" s="2" t="s">
        <v>666</v>
      </c>
      <c r="G611" s="2" t="s">
        <v>47</v>
      </c>
      <c r="H611" s="2">
        <v>20</v>
      </c>
      <c r="I611" s="2">
        <v>0</v>
      </c>
      <c r="J611" s="2">
        <v>0</v>
      </c>
      <c r="K611" s="2">
        <v>0</v>
      </c>
      <c r="L611" s="2">
        <v>0</v>
      </c>
      <c r="M611" s="7">
        <f t="shared" si="63"/>
        <v>20</v>
      </c>
      <c r="N611" s="2" t="s">
        <v>1308</v>
      </c>
      <c r="O611" s="2">
        <v>37.119999999999997</v>
      </c>
      <c r="P611" s="2">
        <v>0</v>
      </c>
      <c r="Q611" s="2">
        <v>0</v>
      </c>
      <c r="R611" s="2">
        <v>0</v>
      </c>
      <c r="S611" s="4">
        <f t="shared" si="64"/>
        <v>37.119999999999997</v>
      </c>
      <c r="T611" s="2">
        <v>13</v>
      </c>
      <c r="U611" s="2">
        <v>0</v>
      </c>
      <c r="V611" s="2">
        <v>24.92</v>
      </c>
      <c r="W611" s="2">
        <v>67.13</v>
      </c>
      <c r="X611" s="2">
        <v>0.65</v>
      </c>
      <c r="Y611" s="2" t="s">
        <v>1309</v>
      </c>
      <c r="Z611" s="2">
        <v>0.65</v>
      </c>
      <c r="AA611" s="2">
        <v>0</v>
      </c>
      <c r="AB611" s="2">
        <v>0</v>
      </c>
      <c r="AC611" s="5">
        <v>44426</v>
      </c>
      <c r="AD611" s="6">
        <f t="shared" si="62"/>
        <v>1.8559999999999999</v>
      </c>
      <c r="AE611" s="6">
        <f t="shared" si="65"/>
        <v>1.206</v>
      </c>
      <c r="AF611" s="7">
        <f t="shared" si="66"/>
        <v>13</v>
      </c>
      <c r="AG611" s="6">
        <f t="shared" si="67"/>
        <v>24.119999999999997</v>
      </c>
    </row>
    <row r="612" spans="1:33">
      <c r="A612" s="1" t="s">
        <v>2568</v>
      </c>
      <c r="B612" s="2" t="s">
        <v>1414</v>
      </c>
      <c r="C612" s="2" t="s">
        <v>1415</v>
      </c>
      <c r="D612" s="3" t="s">
        <v>2591</v>
      </c>
      <c r="E612" s="3" t="s">
        <v>1377</v>
      </c>
      <c r="F612" s="2" t="s">
        <v>1416</v>
      </c>
      <c r="G612" s="2" t="s">
        <v>192</v>
      </c>
      <c r="H612" s="2">
        <v>900</v>
      </c>
      <c r="I612" s="2">
        <v>0</v>
      </c>
      <c r="J612" s="2">
        <v>0</v>
      </c>
      <c r="K612" s="2">
        <v>0</v>
      </c>
      <c r="L612" s="2">
        <v>0</v>
      </c>
      <c r="M612" s="7">
        <f t="shared" si="63"/>
        <v>900</v>
      </c>
      <c r="N612" s="2" t="s">
        <v>1308</v>
      </c>
      <c r="O612" s="2">
        <v>1681.84</v>
      </c>
      <c r="P612" s="2">
        <v>0</v>
      </c>
      <c r="Q612" s="2">
        <v>0</v>
      </c>
      <c r="R612" s="2">
        <v>0</v>
      </c>
      <c r="S612" s="4">
        <f t="shared" si="64"/>
        <v>1681.84</v>
      </c>
      <c r="T612" s="2">
        <v>675</v>
      </c>
      <c r="U612" s="2">
        <v>0</v>
      </c>
      <c r="V612" s="2">
        <v>1681.84</v>
      </c>
      <c r="W612" s="2">
        <v>100</v>
      </c>
      <c r="X612" s="2">
        <v>0.75</v>
      </c>
      <c r="Y612" s="2" t="s">
        <v>1309</v>
      </c>
      <c r="Z612" s="2">
        <v>0.75</v>
      </c>
      <c r="AA612" s="2">
        <v>0</v>
      </c>
      <c r="AB612" s="2">
        <v>0</v>
      </c>
      <c r="AC612" s="5">
        <v>44485</v>
      </c>
      <c r="AD612" s="6">
        <f t="shared" si="62"/>
        <v>1.868711111111111</v>
      </c>
      <c r="AE612" s="6">
        <f t="shared" si="65"/>
        <v>1.118711111111111</v>
      </c>
      <c r="AF612" s="7">
        <f t="shared" si="66"/>
        <v>675</v>
      </c>
      <c r="AG612" s="6">
        <f t="shared" si="67"/>
        <v>1006.8399999999999</v>
      </c>
    </row>
    <row r="613" spans="1:33">
      <c r="A613" s="1" t="s">
        <v>2574</v>
      </c>
      <c r="B613" s="2" t="s">
        <v>1566</v>
      </c>
      <c r="C613" s="2" t="s">
        <v>1567</v>
      </c>
      <c r="D613" s="3" t="s">
        <v>2591</v>
      </c>
      <c r="E613" s="3" t="s">
        <v>1377</v>
      </c>
      <c r="F613" s="2" t="s">
        <v>1568</v>
      </c>
      <c r="G613" s="2" t="s">
        <v>131</v>
      </c>
      <c r="H613" s="2">
        <v>1000</v>
      </c>
      <c r="I613" s="2">
        <v>0</v>
      </c>
      <c r="J613" s="2">
        <v>0</v>
      </c>
      <c r="K613" s="2">
        <v>0</v>
      </c>
      <c r="L613" s="2">
        <v>0</v>
      </c>
      <c r="M613" s="7">
        <f t="shared" si="63"/>
        <v>1000</v>
      </c>
      <c r="N613" s="2" t="s">
        <v>1308</v>
      </c>
      <c r="O613" s="2">
        <v>2336.4499999999998</v>
      </c>
      <c r="P613" s="2">
        <v>0</v>
      </c>
      <c r="Q613" s="2">
        <v>0</v>
      </c>
      <c r="R613" s="2">
        <v>0</v>
      </c>
      <c r="S613" s="4">
        <f t="shared" si="64"/>
        <v>2336.4499999999998</v>
      </c>
      <c r="T613" s="2">
        <v>910</v>
      </c>
      <c r="U613" s="2">
        <v>0</v>
      </c>
      <c r="V613" s="2">
        <v>2336.4499999999998</v>
      </c>
      <c r="W613" s="2">
        <v>100</v>
      </c>
      <c r="X613" s="2">
        <v>0.91</v>
      </c>
      <c r="Y613" s="2" t="s">
        <v>1309</v>
      </c>
      <c r="Z613" s="2">
        <v>0.91</v>
      </c>
      <c r="AA613" s="2">
        <v>0</v>
      </c>
      <c r="AB613" s="2">
        <v>0</v>
      </c>
      <c r="AC613" s="2" t="s">
        <v>30</v>
      </c>
      <c r="AD613" s="6">
        <f t="shared" si="62"/>
        <v>2.3364499999999997</v>
      </c>
      <c r="AE613" s="6">
        <f t="shared" si="65"/>
        <v>1.4264499999999996</v>
      </c>
      <c r="AF613" s="7">
        <f t="shared" si="66"/>
        <v>910</v>
      </c>
      <c r="AG613" s="6">
        <f t="shared" si="67"/>
        <v>1426.4499999999998</v>
      </c>
    </row>
    <row r="614" spans="1:33">
      <c r="A614" s="1" t="s">
        <v>2568</v>
      </c>
      <c r="B614" s="2" t="s">
        <v>1448</v>
      </c>
      <c r="C614" s="2" t="s">
        <v>1449</v>
      </c>
      <c r="D614" s="3" t="s">
        <v>2591</v>
      </c>
      <c r="E614" s="3" t="s">
        <v>1377</v>
      </c>
      <c r="F614" s="2" t="s">
        <v>1450</v>
      </c>
      <c r="G614" s="2" t="s">
        <v>34</v>
      </c>
      <c r="H614" s="2">
        <v>200</v>
      </c>
      <c r="I614" s="2">
        <v>0</v>
      </c>
      <c r="J614" s="2">
        <v>0</v>
      </c>
      <c r="K614" s="2">
        <v>0</v>
      </c>
      <c r="L614" s="2">
        <v>0</v>
      </c>
      <c r="M614" s="7">
        <f t="shared" si="63"/>
        <v>200</v>
      </c>
      <c r="N614" s="2" t="s">
        <v>1308</v>
      </c>
      <c r="O614" s="2">
        <v>373.35</v>
      </c>
      <c r="P614" s="2">
        <v>0</v>
      </c>
      <c r="Q614" s="2">
        <v>0</v>
      </c>
      <c r="R614" s="2">
        <v>0</v>
      </c>
      <c r="S614" s="4">
        <f t="shared" si="64"/>
        <v>373.35</v>
      </c>
      <c r="T614" s="2">
        <v>180</v>
      </c>
      <c r="U614" s="2">
        <v>0</v>
      </c>
      <c r="V614" s="2">
        <v>373.35</v>
      </c>
      <c r="W614" s="2">
        <v>100</v>
      </c>
      <c r="X614" s="2">
        <v>0.9</v>
      </c>
      <c r="Y614" s="2" t="s">
        <v>1309</v>
      </c>
      <c r="Z614" s="2">
        <v>0.9</v>
      </c>
      <c r="AA614" s="2">
        <v>0</v>
      </c>
      <c r="AB614" s="2">
        <v>0</v>
      </c>
      <c r="AC614" s="2" t="s">
        <v>30</v>
      </c>
      <c r="AD614" s="6">
        <f t="shared" si="62"/>
        <v>1.8667500000000001</v>
      </c>
      <c r="AE614" s="6">
        <f t="shared" si="65"/>
        <v>0.96675000000000011</v>
      </c>
      <c r="AF614" s="7">
        <f t="shared" si="66"/>
        <v>180</v>
      </c>
      <c r="AG614" s="6">
        <f t="shared" si="67"/>
        <v>193.35000000000002</v>
      </c>
    </row>
    <row r="615" spans="1:33">
      <c r="A615" s="1" t="s">
        <v>2568</v>
      </c>
      <c r="B615" s="2" t="s">
        <v>1448</v>
      </c>
      <c r="C615" s="2" t="s">
        <v>1449</v>
      </c>
      <c r="D615" s="3" t="s">
        <v>2591</v>
      </c>
      <c r="E615" s="3" t="s">
        <v>1377</v>
      </c>
      <c r="F615" s="2" t="s">
        <v>1450</v>
      </c>
      <c r="G615" s="2" t="s">
        <v>80</v>
      </c>
      <c r="H615" s="2">
        <v>100</v>
      </c>
      <c r="I615" s="2">
        <v>0</v>
      </c>
      <c r="J615" s="2">
        <v>0</v>
      </c>
      <c r="K615" s="2">
        <v>0</v>
      </c>
      <c r="L615" s="2">
        <v>0</v>
      </c>
      <c r="M615" s="7">
        <f t="shared" si="63"/>
        <v>100</v>
      </c>
      <c r="N615" s="2" t="s">
        <v>1308</v>
      </c>
      <c r="O615" s="2">
        <v>186.8</v>
      </c>
      <c r="P615" s="2">
        <v>0</v>
      </c>
      <c r="Q615" s="2">
        <v>0</v>
      </c>
      <c r="R615" s="2">
        <v>0</v>
      </c>
      <c r="S615" s="4">
        <f t="shared" si="64"/>
        <v>186.8</v>
      </c>
      <c r="T615" s="2">
        <v>90</v>
      </c>
      <c r="U615" s="2">
        <v>0</v>
      </c>
      <c r="V615" s="2">
        <v>186.8</v>
      </c>
      <c r="W615" s="2">
        <v>100</v>
      </c>
      <c r="X615" s="2">
        <v>0.9</v>
      </c>
      <c r="Y615" s="2" t="s">
        <v>1309</v>
      </c>
      <c r="Z615" s="2">
        <v>0.9</v>
      </c>
      <c r="AA615" s="2">
        <v>0</v>
      </c>
      <c r="AB615" s="2">
        <v>0</v>
      </c>
      <c r="AC615" s="2" t="s">
        <v>30</v>
      </c>
      <c r="AD615" s="6">
        <f t="shared" si="62"/>
        <v>1.8680000000000001</v>
      </c>
      <c r="AE615" s="6">
        <f t="shared" si="65"/>
        <v>0.96800000000000008</v>
      </c>
      <c r="AF615" s="7">
        <f t="shared" si="66"/>
        <v>90</v>
      </c>
      <c r="AG615" s="6">
        <f t="shared" si="67"/>
        <v>96.800000000000011</v>
      </c>
    </row>
    <row r="616" spans="1:33">
      <c r="A616" s="1" t="s">
        <v>2571</v>
      </c>
      <c r="B616" s="2" t="s">
        <v>1448</v>
      </c>
      <c r="C616" s="2" t="s">
        <v>1449</v>
      </c>
      <c r="D616" s="3" t="s">
        <v>2591</v>
      </c>
      <c r="E616" s="3" t="s">
        <v>1377</v>
      </c>
      <c r="F616" s="2" t="s">
        <v>1387</v>
      </c>
      <c r="G616" s="2" t="s">
        <v>55</v>
      </c>
      <c r="H616" s="2">
        <v>8430</v>
      </c>
      <c r="I616" s="2">
        <v>6600</v>
      </c>
      <c r="J616" s="2">
        <v>0</v>
      </c>
      <c r="K616" s="2">
        <v>0</v>
      </c>
      <c r="L616" s="2">
        <v>0</v>
      </c>
      <c r="M616" s="7">
        <f t="shared" si="63"/>
        <v>15030</v>
      </c>
      <c r="N616" s="2" t="s">
        <v>1308</v>
      </c>
      <c r="O616" s="2">
        <v>15778.36</v>
      </c>
      <c r="P616" s="2">
        <v>12288.59</v>
      </c>
      <c r="Q616" s="2">
        <v>0</v>
      </c>
      <c r="R616" s="2">
        <v>0</v>
      </c>
      <c r="S616" s="4">
        <f t="shared" si="64"/>
        <v>28066.95</v>
      </c>
      <c r="T616" s="2">
        <v>13527</v>
      </c>
      <c r="U616" s="2">
        <v>0</v>
      </c>
      <c r="V616" s="2">
        <v>28066.95</v>
      </c>
      <c r="W616" s="2">
        <v>100</v>
      </c>
      <c r="X616" s="2">
        <v>0.9</v>
      </c>
      <c r="Y616" s="2" t="s">
        <v>1309</v>
      </c>
      <c r="Z616" s="2">
        <v>0.9</v>
      </c>
      <c r="AA616" s="2">
        <v>0</v>
      </c>
      <c r="AB616" s="2">
        <v>0</v>
      </c>
      <c r="AC616" s="2" t="s">
        <v>30</v>
      </c>
      <c r="AD616" s="6">
        <f t="shared" si="62"/>
        <v>1.8673952095808384</v>
      </c>
      <c r="AE616" s="6">
        <f t="shared" si="65"/>
        <v>0.96739520958083836</v>
      </c>
      <c r="AF616" s="7">
        <f t="shared" si="66"/>
        <v>13527</v>
      </c>
      <c r="AG616" s="6">
        <f t="shared" si="67"/>
        <v>14539.95</v>
      </c>
    </row>
    <row r="617" spans="1:33">
      <c r="A617" s="1" t="s">
        <v>2571</v>
      </c>
      <c r="B617" s="2" t="s">
        <v>1448</v>
      </c>
      <c r="C617" s="2" t="s">
        <v>1449</v>
      </c>
      <c r="D617" s="3" t="s">
        <v>2591</v>
      </c>
      <c r="E617" s="3" t="s">
        <v>1377</v>
      </c>
      <c r="F617" s="2" t="s">
        <v>1387</v>
      </c>
      <c r="G617" s="2" t="s">
        <v>131</v>
      </c>
      <c r="H617" s="2">
        <v>3150</v>
      </c>
      <c r="I617" s="2">
        <v>1900</v>
      </c>
      <c r="J617" s="2">
        <v>0</v>
      </c>
      <c r="K617" s="2">
        <v>0</v>
      </c>
      <c r="L617" s="2">
        <v>0</v>
      </c>
      <c r="M617" s="7">
        <f t="shared" si="63"/>
        <v>5050</v>
      </c>
      <c r="N617" s="2" t="s">
        <v>1308</v>
      </c>
      <c r="O617" s="2">
        <v>5881.52</v>
      </c>
      <c r="P617" s="2">
        <v>3550.71</v>
      </c>
      <c r="Q617" s="2">
        <v>0</v>
      </c>
      <c r="R617" s="2">
        <v>0</v>
      </c>
      <c r="S617" s="4">
        <f t="shared" si="64"/>
        <v>9432.23</v>
      </c>
      <c r="T617" s="2">
        <v>4545</v>
      </c>
      <c r="U617" s="2">
        <v>0</v>
      </c>
      <c r="V617" s="2">
        <v>9432.23</v>
      </c>
      <c r="W617" s="2">
        <v>100</v>
      </c>
      <c r="X617" s="2">
        <v>0.9</v>
      </c>
      <c r="Y617" s="2" t="s">
        <v>1309</v>
      </c>
      <c r="Z617" s="2">
        <v>0.9</v>
      </c>
      <c r="AA617" s="2">
        <v>0</v>
      </c>
      <c r="AB617" s="2">
        <v>0</v>
      </c>
      <c r="AC617" s="2" t="s">
        <v>30</v>
      </c>
      <c r="AD617" s="6">
        <f t="shared" si="62"/>
        <v>1.867768316831683</v>
      </c>
      <c r="AE617" s="6">
        <f t="shared" si="65"/>
        <v>0.96776831683168296</v>
      </c>
      <c r="AF617" s="7">
        <f t="shared" si="66"/>
        <v>4545</v>
      </c>
      <c r="AG617" s="6">
        <f t="shared" si="67"/>
        <v>4887.2299999999996</v>
      </c>
    </row>
    <row r="618" spans="1:33">
      <c r="A618" s="1" t="s">
        <v>2572</v>
      </c>
      <c r="B618" s="2" t="s">
        <v>1639</v>
      </c>
      <c r="C618" s="2" t="s">
        <v>1640</v>
      </c>
      <c r="D618" s="3" t="s">
        <v>2591</v>
      </c>
      <c r="E618" s="3" t="s">
        <v>1377</v>
      </c>
      <c r="F618" s="2" t="s">
        <v>2355</v>
      </c>
      <c r="G618" s="2" t="s">
        <v>145</v>
      </c>
      <c r="H618" s="2">
        <v>2980</v>
      </c>
      <c r="I618" s="2">
        <v>1540</v>
      </c>
      <c r="J618" s="2">
        <v>0</v>
      </c>
      <c r="K618" s="2">
        <v>0</v>
      </c>
      <c r="L618" s="2">
        <v>0</v>
      </c>
      <c r="M618" s="7">
        <f t="shared" si="63"/>
        <v>4520</v>
      </c>
      <c r="N618" s="2" t="s">
        <v>1308</v>
      </c>
      <c r="O618" s="2">
        <v>6819.87</v>
      </c>
      <c r="P618" s="2">
        <v>3597.38</v>
      </c>
      <c r="Q618" s="2">
        <v>0</v>
      </c>
      <c r="R618" s="2">
        <v>0</v>
      </c>
      <c r="S618" s="4">
        <f t="shared" si="64"/>
        <v>10417.25</v>
      </c>
      <c r="T618" s="2">
        <v>4429.6000000000004</v>
      </c>
      <c r="U618" s="2">
        <v>0</v>
      </c>
      <c r="V618" s="2">
        <v>5775.65</v>
      </c>
      <c r="W618" s="2">
        <v>55.44</v>
      </c>
      <c r="X618" s="2">
        <v>0.98</v>
      </c>
      <c r="Y618" s="2" t="s">
        <v>1309</v>
      </c>
      <c r="Z618" s="2">
        <v>0.98</v>
      </c>
      <c r="AA618" s="2">
        <v>0</v>
      </c>
      <c r="AB618" s="2">
        <v>0</v>
      </c>
      <c r="AC618" s="5">
        <v>44534</v>
      </c>
      <c r="AD618" s="6">
        <f t="shared" si="62"/>
        <v>2.3047013274336283</v>
      </c>
      <c r="AE618" s="6">
        <f t="shared" si="65"/>
        <v>1.3247013274336283</v>
      </c>
      <c r="AF618" s="7">
        <f t="shared" si="66"/>
        <v>4429.6000000000004</v>
      </c>
      <c r="AG618" s="6">
        <f t="shared" si="67"/>
        <v>5987.65</v>
      </c>
    </row>
    <row r="619" spans="1:33">
      <c r="A619" s="1" t="s">
        <v>2572</v>
      </c>
      <c r="B619" s="2" t="s">
        <v>1639</v>
      </c>
      <c r="C619" s="2" t="s">
        <v>1640</v>
      </c>
      <c r="D619" s="3" t="s">
        <v>2591</v>
      </c>
      <c r="E619" s="3" t="s">
        <v>1377</v>
      </c>
      <c r="F619" s="2" t="s">
        <v>1641</v>
      </c>
      <c r="G619" s="2" t="s">
        <v>47</v>
      </c>
      <c r="H619" s="2">
        <v>1736</v>
      </c>
      <c r="I619" s="2">
        <v>450</v>
      </c>
      <c r="J619" s="2">
        <v>0</v>
      </c>
      <c r="K619" s="2">
        <v>0</v>
      </c>
      <c r="L619" s="2">
        <v>0</v>
      </c>
      <c r="M619" s="7">
        <f t="shared" si="63"/>
        <v>2186</v>
      </c>
      <c r="N619" s="2" t="s">
        <v>1308</v>
      </c>
      <c r="O619" s="2">
        <v>4052.51</v>
      </c>
      <c r="P619" s="2">
        <v>1050.7</v>
      </c>
      <c r="Q619" s="2">
        <v>0</v>
      </c>
      <c r="R619" s="2">
        <v>0</v>
      </c>
      <c r="S619" s="4">
        <f t="shared" si="64"/>
        <v>5103.21</v>
      </c>
      <c r="T619" s="2">
        <v>2142.2800000000002</v>
      </c>
      <c r="U619" s="2">
        <v>0</v>
      </c>
      <c r="V619" s="2">
        <v>5103.21</v>
      </c>
      <c r="W619" s="2">
        <v>100</v>
      </c>
      <c r="X619" s="2">
        <v>0.98</v>
      </c>
      <c r="Y619" s="2" t="s">
        <v>1309</v>
      </c>
      <c r="Z619" s="2">
        <v>0.98</v>
      </c>
      <c r="AA619" s="2">
        <v>0</v>
      </c>
      <c r="AB619" s="2">
        <v>0</v>
      </c>
      <c r="AC619" s="2" t="s">
        <v>30</v>
      </c>
      <c r="AD619" s="6">
        <f t="shared" si="62"/>
        <v>2.3344967978042086</v>
      </c>
      <c r="AE619" s="6">
        <f t="shared" si="65"/>
        <v>1.3544967978042086</v>
      </c>
      <c r="AF619" s="7">
        <f t="shared" si="66"/>
        <v>2142.2799999999997</v>
      </c>
      <c r="AG619" s="6">
        <f t="shared" si="67"/>
        <v>2960.9300000000003</v>
      </c>
    </row>
    <row r="620" spans="1:33">
      <c r="A620" s="1" t="s">
        <v>2569</v>
      </c>
      <c r="B620" s="2" t="s">
        <v>1467</v>
      </c>
      <c r="C620" s="2" t="s">
        <v>1468</v>
      </c>
      <c r="D620" s="3" t="s">
        <v>2591</v>
      </c>
      <c r="E620" s="3" t="s">
        <v>1377</v>
      </c>
      <c r="F620" s="2" t="s">
        <v>391</v>
      </c>
      <c r="G620" s="2" t="s">
        <v>259</v>
      </c>
      <c r="H620" s="2">
        <v>200</v>
      </c>
      <c r="I620" s="2">
        <v>0</v>
      </c>
      <c r="J620" s="2">
        <v>0</v>
      </c>
      <c r="K620" s="2">
        <v>0</v>
      </c>
      <c r="L620" s="2">
        <v>0</v>
      </c>
      <c r="M620" s="7">
        <f t="shared" si="63"/>
        <v>200</v>
      </c>
      <c r="N620" s="2" t="s">
        <v>1308</v>
      </c>
      <c r="O620" s="2">
        <v>373.82</v>
      </c>
      <c r="P620" s="2">
        <v>0</v>
      </c>
      <c r="Q620" s="2">
        <v>0</v>
      </c>
      <c r="R620" s="2">
        <v>0</v>
      </c>
      <c r="S620" s="4">
        <f t="shared" si="64"/>
        <v>373.82</v>
      </c>
      <c r="T620" s="2">
        <v>180</v>
      </c>
      <c r="U620" s="2">
        <v>0</v>
      </c>
      <c r="V620" s="2">
        <v>175.82</v>
      </c>
      <c r="W620" s="2">
        <v>47.03</v>
      </c>
      <c r="X620" s="2">
        <v>0.9</v>
      </c>
      <c r="Y620" s="2" t="s">
        <v>1309</v>
      </c>
      <c r="Z620" s="2">
        <v>0.9</v>
      </c>
      <c r="AA620" s="2">
        <v>0</v>
      </c>
      <c r="AB620" s="2">
        <v>0</v>
      </c>
      <c r="AC620" s="2" t="s">
        <v>149</v>
      </c>
      <c r="AD620" s="6">
        <f t="shared" si="62"/>
        <v>1.8691</v>
      </c>
      <c r="AE620" s="6">
        <f t="shared" si="65"/>
        <v>0.96909999999999996</v>
      </c>
      <c r="AF620" s="7">
        <f t="shared" si="66"/>
        <v>180</v>
      </c>
      <c r="AG620" s="6">
        <f t="shared" si="67"/>
        <v>193.82</v>
      </c>
    </row>
    <row r="621" spans="1:33">
      <c r="A621" s="1" t="s">
        <v>2568</v>
      </c>
      <c r="B621" s="2" t="s">
        <v>1467</v>
      </c>
      <c r="C621" s="2" t="s">
        <v>1468</v>
      </c>
      <c r="D621" s="3" t="s">
        <v>2591</v>
      </c>
      <c r="E621" s="3" t="s">
        <v>1377</v>
      </c>
      <c r="F621" s="2" t="s">
        <v>636</v>
      </c>
      <c r="G621" s="2" t="s">
        <v>47</v>
      </c>
      <c r="H621" s="2">
        <v>415</v>
      </c>
      <c r="I621" s="2">
        <v>0</v>
      </c>
      <c r="J621" s="2">
        <v>0</v>
      </c>
      <c r="K621" s="2">
        <v>0</v>
      </c>
      <c r="L621" s="2">
        <v>0</v>
      </c>
      <c r="M621" s="7">
        <f t="shared" si="63"/>
        <v>415</v>
      </c>
      <c r="N621" s="2" t="s">
        <v>1308</v>
      </c>
      <c r="O621" s="2">
        <v>969.11</v>
      </c>
      <c r="P621" s="2">
        <v>0</v>
      </c>
      <c r="Q621" s="2">
        <v>0</v>
      </c>
      <c r="R621" s="2">
        <v>0</v>
      </c>
      <c r="S621" s="4">
        <f t="shared" si="64"/>
        <v>969.11</v>
      </c>
      <c r="T621" s="2">
        <v>373.5</v>
      </c>
      <c r="U621" s="2">
        <v>0</v>
      </c>
      <c r="V621" s="2">
        <v>545.80999999999995</v>
      </c>
      <c r="W621" s="2">
        <v>56.32</v>
      </c>
      <c r="X621" s="2">
        <v>0.9</v>
      </c>
      <c r="Y621" s="2" t="s">
        <v>1309</v>
      </c>
      <c r="Z621" s="2">
        <v>0.9</v>
      </c>
      <c r="AA621" s="2">
        <v>0</v>
      </c>
      <c r="AB621" s="2">
        <v>0</v>
      </c>
      <c r="AC621" s="5">
        <v>44119</v>
      </c>
      <c r="AD621" s="6">
        <f t="shared" si="62"/>
        <v>2.3352048192771084</v>
      </c>
      <c r="AE621" s="6">
        <f t="shared" si="65"/>
        <v>1.4352048192771085</v>
      </c>
      <c r="AF621" s="7">
        <f t="shared" si="66"/>
        <v>373.5</v>
      </c>
      <c r="AG621" s="6">
        <f t="shared" si="67"/>
        <v>595.61</v>
      </c>
    </row>
    <row r="622" spans="1:33">
      <c r="A622" s="1" t="s">
        <v>2568</v>
      </c>
      <c r="B622" s="2" t="s">
        <v>1467</v>
      </c>
      <c r="C622" s="2" t="s">
        <v>1468</v>
      </c>
      <c r="D622" s="3" t="s">
        <v>2591</v>
      </c>
      <c r="E622" s="3" t="s">
        <v>1377</v>
      </c>
      <c r="F622" s="2" t="s">
        <v>636</v>
      </c>
      <c r="G622" s="2" t="s">
        <v>250</v>
      </c>
      <c r="H622" s="2">
        <v>200</v>
      </c>
      <c r="I622" s="2">
        <v>0</v>
      </c>
      <c r="J622" s="2">
        <v>0</v>
      </c>
      <c r="K622" s="2">
        <v>0</v>
      </c>
      <c r="L622" s="2">
        <v>0</v>
      </c>
      <c r="M622" s="7">
        <f t="shared" si="63"/>
        <v>200</v>
      </c>
      <c r="N622" s="2" t="s">
        <v>1308</v>
      </c>
      <c r="O622" s="2">
        <v>467.05</v>
      </c>
      <c r="P622" s="2">
        <v>0</v>
      </c>
      <c r="Q622" s="2">
        <v>0</v>
      </c>
      <c r="R622" s="2">
        <v>0</v>
      </c>
      <c r="S622" s="4">
        <f t="shared" si="64"/>
        <v>467.05</v>
      </c>
      <c r="T622" s="2">
        <v>180</v>
      </c>
      <c r="U622" s="2">
        <v>0</v>
      </c>
      <c r="V622" s="2">
        <v>263.05</v>
      </c>
      <c r="W622" s="2">
        <v>56.32</v>
      </c>
      <c r="X622" s="2">
        <v>0.9</v>
      </c>
      <c r="Y622" s="2" t="s">
        <v>1309</v>
      </c>
      <c r="Z622" s="2">
        <v>0.9</v>
      </c>
      <c r="AA622" s="2">
        <v>0</v>
      </c>
      <c r="AB622" s="2">
        <v>0</v>
      </c>
      <c r="AC622" s="2" t="s">
        <v>30</v>
      </c>
      <c r="AD622" s="6">
        <f t="shared" si="62"/>
        <v>2.3352500000000003</v>
      </c>
      <c r="AE622" s="6">
        <f t="shared" si="65"/>
        <v>1.4352500000000004</v>
      </c>
      <c r="AF622" s="7">
        <f t="shared" si="66"/>
        <v>180</v>
      </c>
      <c r="AG622" s="6">
        <f t="shared" si="67"/>
        <v>287.05</v>
      </c>
    </row>
    <row r="623" spans="1:33">
      <c r="A623" s="1" t="s">
        <v>2571</v>
      </c>
      <c r="B623" s="2" t="s">
        <v>1467</v>
      </c>
      <c r="C623" s="2" t="s">
        <v>1468</v>
      </c>
      <c r="D623" s="3" t="s">
        <v>2591</v>
      </c>
      <c r="E623" s="3" t="s">
        <v>1377</v>
      </c>
      <c r="F623" s="2" t="s">
        <v>2006</v>
      </c>
      <c r="G623" s="2" t="s">
        <v>27</v>
      </c>
      <c r="H623" s="2">
        <v>220</v>
      </c>
      <c r="I623" s="2">
        <v>0</v>
      </c>
      <c r="J623" s="2">
        <v>0</v>
      </c>
      <c r="K623" s="2">
        <v>0</v>
      </c>
      <c r="L623" s="2">
        <v>0</v>
      </c>
      <c r="M623" s="7">
        <f t="shared" si="63"/>
        <v>220</v>
      </c>
      <c r="N623" s="2" t="s">
        <v>1308</v>
      </c>
      <c r="O623" s="2">
        <v>514.02</v>
      </c>
      <c r="P623" s="2">
        <v>0</v>
      </c>
      <c r="Q623" s="2">
        <v>0</v>
      </c>
      <c r="R623" s="2">
        <v>0</v>
      </c>
      <c r="S623" s="4">
        <f t="shared" si="64"/>
        <v>514.02</v>
      </c>
      <c r="T623" s="2">
        <v>198</v>
      </c>
      <c r="U623" s="2">
        <v>0</v>
      </c>
      <c r="V623" s="2">
        <v>289.62</v>
      </c>
      <c r="W623" s="2">
        <v>56.34</v>
      </c>
      <c r="X623" s="2">
        <v>0.9</v>
      </c>
      <c r="Y623" s="2" t="s">
        <v>1309</v>
      </c>
      <c r="Z623" s="2">
        <v>0.9</v>
      </c>
      <c r="AA623" s="2">
        <v>0</v>
      </c>
      <c r="AB623" s="2">
        <v>0</v>
      </c>
      <c r="AC623" s="2" t="s">
        <v>2328</v>
      </c>
      <c r="AD623" s="6">
        <f t="shared" si="62"/>
        <v>2.3364545454545453</v>
      </c>
      <c r="AE623" s="6">
        <f t="shared" si="65"/>
        <v>1.4364545454545454</v>
      </c>
      <c r="AF623" s="7">
        <f t="shared" si="66"/>
        <v>198</v>
      </c>
      <c r="AG623" s="6">
        <f t="shared" si="67"/>
        <v>316.02</v>
      </c>
    </row>
    <row r="624" spans="1:33">
      <c r="A624" s="1" t="s">
        <v>2576</v>
      </c>
      <c r="B624" s="2" t="s">
        <v>1588</v>
      </c>
      <c r="C624" s="2" t="s">
        <v>1589</v>
      </c>
      <c r="D624" s="3" t="s">
        <v>2591</v>
      </c>
      <c r="E624" s="3" t="s">
        <v>1377</v>
      </c>
      <c r="F624" s="2" t="s">
        <v>1590</v>
      </c>
      <c r="G624" s="2" t="s">
        <v>116</v>
      </c>
      <c r="H624" s="2">
        <v>100</v>
      </c>
      <c r="I624" s="2">
        <v>0</v>
      </c>
      <c r="J624" s="2">
        <v>0</v>
      </c>
      <c r="K624" s="2">
        <v>0</v>
      </c>
      <c r="L624" s="2">
        <v>0</v>
      </c>
      <c r="M624" s="7">
        <f t="shared" si="63"/>
        <v>100</v>
      </c>
      <c r="N624" s="2" t="s">
        <v>1308</v>
      </c>
      <c r="O624" s="2">
        <v>233.64</v>
      </c>
      <c r="P624" s="2">
        <v>0</v>
      </c>
      <c r="Q624" s="2">
        <v>0</v>
      </c>
      <c r="R624" s="2">
        <v>0</v>
      </c>
      <c r="S624" s="4">
        <f t="shared" si="64"/>
        <v>233.64</v>
      </c>
      <c r="T624" s="2">
        <v>90</v>
      </c>
      <c r="U624" s="2">
        <v>0</v>
      </c>
      <c r="V624" s="2">
        <v>138.63999999999999</v>
      </c>
      <c r="W624" s="2">
        <v>59.34</v>
      </c>
      <c r="X624" s="2">
        <v>0.9</v>
      </c>
      <c r="Y624" s="2" t="s">
        <v>1309</v>
      </c>
      <c r="Z624" s="2">
        <v>0.9</v>
      </c>
      <c r="AA624" s="2">
        <v>0</v>
      </c>
      <c r="AB624" s="2">
        <v>0</v>
      </c>
      <c r="AC624" s="2" t="s">
        <v>30</v>
      </c>
      <c r="AD624" s="6">
        <f t="shared" si="62"/>
        <v>2.3363999999999998</v>
      </c>
      <c r="AE624" s="6">
        <f t="shared" si="65"/>
        <v>1.4363999999999999</v>
      </c>
      <c r="AF624" s="7">
        <f t="shared" si="66"/>
        <v>90</v>
      </c>
      <c r="AG624" s="6">
        <f t="shared" si="67"/>
        <v>143.63999999999999</v>
      </c>
    </row>
    <row r="625" spans="1:33">
      <c r="A625" s="1" t="s">
        <v>2573</v>
      </c>
      <c r="B625" s="2" t="s">
        <v>1591</v>
      </c>
      <c r="C625" s="2" t="s">
        <v>1592</v>
      </c>
      <c r="D625" s="3" t="s">
        <v>2591</v>
      </c>
      <c r="E625" s="3" t="s">
        <v>1377</v>
      </c>
      <c r="F625" s="2" t="s">
        <v>844</v>
      </c>
      <c r="G625" s="2" t="s">
        <v>120</v>
      </c>
      <c r="H625" s="2">
        <v>120</v>
      </c>
      <c r="I625" s="2">
        <v>0</v>
      </c>
      <c r="J625" s="2">
        <v>0</v>
      </c>
      <c r="K625" s="2">
        <v>0</v>
      </c>
      <c r="L625" s="2">
        <v>0</v>
      </c>
      <c r="M625" s="7">
        <f t="shared" si="63"/>
        <v>120</v>
      </c>
      <c r="N625" s="2" t="s">
        <v>1308</v>
      </c>
      <c r="O625" s="2">
        <v>280.37</v>
      </c>
      <c r="P625" s="2">
        <v>0</v>
      </c>
      <c r="Q625" s="2">
        <v>0</v>
      </c>
      <c r="R625" s="2">
        <v>0</v>
      </c>
      <c r="S625" s="4">
        <f t="shared" si="64"/>
        <v>280.37</v>
      </c>
      <c r="T625" s="2">
        <v>108</v>
      </c>
      <c r="U625" s="2">
        <v>0</v>
      </c>
      <c r="V625" s="2">
        <v>172.37</v>
      </c>
      <c r="W625" s="2">
        <v>61.48</v>
      </c>
      <c r="X625" s="2">
        <v>0.9</v>
      </c>
      <c r="Y625" s="2" t="s">
        <v>1309</v>
      </c>
      <c r="Z625" s="2">
        <v>0.9</v>
      </c>
      <c r="AA625" s="2">
        <v>0</v>
      </c>
      <c r="AB625" s="2">
        <v>0</v>
      </c>
      <c r="AC625" s="2" t="s">
        <v>2330</v>
      </c>
      <c r="AD625" s="6">
        <f t="shared" si="62"/>
        <v>2.3364166666666666</v>
      </c>
      <c r="AE625" s="6">
        <f t="shared" si="65"/>
        <v>1.4364166666666667</v>
      </c>
      <c r="AF625" s="7">
        <f t="shared" si="66"/>
        <v>108</v>
      </c>
      <c r="AG625" s="6">
        <f t="shared" si="67"/>
        <v>172.37</v>
      </c>
    </row>
    <row r="626" spans="1:33">
      <c r="A626" s="1" t="s">
        <v>2576</v>
      </c>
      <c r="B626" s="2" t="s">
        <v>1591</v>
      </c>
      <c r="C626" s="2" t="s">
        <v>1592</v>
      </c>
      <c r="D626" s="3" t="s">
        <v>2591</v>
      </c>
      <c r="E626" s="3" t="s">
        <v>1377</v>
      </c>
      <c r="F626" s="2" t="s">
        <v>2464</v>
      </c>
      <c r="G626" s="2" t="s">
        <v>47</v>
      </c>
      <c r="H626" s="2">
        <v>350</v>
      </c>
      <c r="I626" s="2">
        <v>1800</v>
      </c>
      <c r="J626" s="2">
        <v>0</v>
      </c>
      <c r="K626" s="2">
        <v>0</v>
      </c>
      <c r="L626" s="2">
        <v>0</v>
      </c>
      <c r="M626" s="7">
        <f t="shared" si="63"/>
        <v>2150</v>
      </c>
      <c r="N626" s="2" t="s">
        <v>1308</v>
      </c>
      <c r="O626" s="2">
        <v>817.71</v>
      </c>
      <c r="P626" s="2">
        <v>4205.6099999999997</v>
      </c>
      <c r="Q626" s="2">
        <v>0</v>
      </c>
      <c r="R626" s="2">
        <v>0</v>
      </c>
      <c r="S626" s="4">
        <f t="shared" si="64"/>
        <v>5023.32</v>
      </c>
      <c r="T626" s="2">
        <v>1935</v>
      </c>
      <c r="U626" s="2">
        <v>0</v>
      </c>
      <c r="V626" s="2">
        <v>3088.32</v>
      </c>
      <c r="W626" s="2">
        <v>61.48</v>
      </c>
      <c r="X626" s="2">
        <v>0.9</v>
      </c>
      <c r="Y626" s="2" t="s">
        <v>1309</v>
      </c>
      <c r="Z626" s="2">
        <v>0.9</v>
      </c>
      <c r="AA626" s="2">
        <v>0</v>
      </c>
      <c r="AB626" s="2">
        <v>0</v>
      </c>
      <c r="AC626" s="2" t="s">
        <v>2470</v>
      </c>
      <c r="AD626" s="6">
        <f t="shared" ref="AD626:AD689" si="68">SUM(S626/M626)</f>
        <v>2.336427906976744</v>
      </c>
      <c r="AE626" s="6">
        <f t="shared" si="65"/>
        <v>1.4364279069767441</v>
      </c>
      <c r="AF626" s="7">
        <f t="shared" si="66"/>
        <v>1935</v>
      </c>
      <c r="AG626" s="6">
        <f t="shared" si="67"/>
        <v>3088.3199999999997</v>
      </c>
    </row>
    <row r="627" spans="1:33">
      <c r="A627" s="1" t="s">
        <v>2576</v>
      </c>
      <c r="B627" s="2" t="s">
        <v>1591</v>
      </c>
      <c r="C627" s="2" t="s">
        <v>1592</v>
      </c>
      <c r="D627" s="3" t="s">
        <v>2591</v>
      </c>
      <c r="E627" s="3" t="s">
        <v>1377</v>
      </c>
      <c r="F627" s="2" t="s">
        <v>293</v>
      </c>
      <c r="G627" s="2" t="s">
        <v>55</v>
      </c>
      <c r="H627" s="2">
        <v>800</v>
      </c>
      <c r="I627" s="2">
        <v>1250</v>
      </c>
      <c r="J627" s="2">
        <v>0</v>
      </c>
      <c r="K627" s="2">
        <v>0</v>
      </c>
      <c r="L627" s="2">
        <v>0</v>
      </c>
      <c r="M627" s="7">
        <f t="shared" si="63"/>
        <v>2050</v>
      </c>
      <c r="N627" s="2" t="s">
        <v>1308</v>
      </c>
      <c r="O627" s="2">
        <v>1869.15</v>
      </c>
      <c r="P627" s="2">
        <v>2920.56</v>
      </c>
      <c r="Q627" s="2">
        <v>0</v>
      </c>
      <c r="R627" s="2">
        <v>0</v>
      </c>
      <c r="S627" s="4">
        <f t="shared" si="64"/>
        <v>4789.71</v>
      </c>
      <c r="T627" s="2">
        <v>1845</v>
      </c>
      <c r="U627" s="2">
        <v>0</v>
      </c>
      <c r="V627" s="2">
        <v>2944.71</v>
      </c>
      <c r="W627" s="2">
        <v>61.48</v>
      </c>
      <c r="X627" s="2">
        <v>0.9</v>
      </c>
      <c r="Y627" s="2" t="s">
        <v>1309</v>
      </c>
      <c r="Z627" s="2">
        <v>0.9</v>
      </c>
      <c r="AA627" s="2">
        <v>0</v>
      </c>
      <c r="AB627" s="2">
        <v>0</v>
      </c>
      <c r="AC627" s="2" t="s">
        <v>30</v>
      </c>
      <c r="AD627" s="6">
        <f t="shared" si="68"/>
        <v>2.3364439024390244</v>
      </c>
      <c r="AE627" s="6">
        <f t="shared" si="65"/>
        <v>1.4364439024390245</v>
      </c>
      <c r="AF627" s="7">
        <f t="shared" si="66"/>
        <v>1845</v>
      </c>
      <c r="AG627" s="6">
        <f t="shared" si="67"/>
        <v>2944.71</v>
      </c>
    </row>
    <row r="628" spans="1:33">
      <c r="A628" s="1" t="s">
        <v>2577</v>
      </c>
      <c r="B628" s="2" t="s">
        <v>1406</v>
      </c>
      <c r="C628" s="2" t="s">
        <v>1407</v>
      </c>
      <c r="D628" s="3" t="s">
        <v>2591</v>
      </c>
      <c r="E628" s="3" t="s">
        <v>1377</v>
      </c>
      <c r="F628" s="2" t="s">
        <v>1586</v>
      </c>
      <c r="G628" s="2" t="s">
        <v>47</v>
      </c>
      <c r="H628" s="2">
        <v>120</v>
      </c>
      <c r="I628" s="2">
        <v>450</v>
      </c>
      <c r="J628" s="2">
        <v>0</v>
      </c>
      <c r="K628" s="2">
        <v>0</v>
      </c>
      <c r="L628" s="2">
        <v>0</v>
      </c>
      <c r="M628" s="7">
        <f t="shared" si="63"/>
        <v>570</v>
      </c>
      <c r="N628" s="2" t="s">
        <v>1308</v>
      </c>
      <c r="O628" s="2">
        <v>280.22000000000003</v>
      </c>
      <c r="P628" s="2">
        <v>1051.27</v>
      </c>
      <c r="Q628" s="2">
        <v>0</v>
      </c>
      <c r="R628" s="2">
        <v>0</v>
      </c>
      <c r="S628" s="4">
        <f t="shared" si="64"/>
        <v>1331.49</v>
      </c>
      <c r="T628" s="2">
        <v>592.79999999999995</v>
      </c>
      <c r="U628" s="2">
        <v>0</v>
      </c>
      <c r="V628" s="2">
        <v>805.39</v>
      </c>
      <c r="W628" s="2">
        <v>60.49</v>
      </c>
      <c r="X628" s="2">
        <v>1.04</v>
      </c>
      <c r="Y628" s="2" t="s">
        <v>1309</v>
      </c>
      <c r="Z628" s="2">
        <v>1.04</v>
      </c>
      <c r="AA628" s="2">
        <v>0</v>
      </c>
      <c r="AB628" s="2">
        <v>0</v>
      </c>
      <c r="AC628" s="5">
        <v>44455</v>
      </c>
      <c r="AD628" s="6">
        <f t="shared" si="68"/>
        <v>2.3359473684210528</v>
      </c>
      <c r="AE628" s="6">
        <f t="shared" si="65"/>
        <v>1.2959473684210527</v>
      </c>
      <c r="AF628" s="7">
        <f t="shared" si="66"/>
        <v>592.80000000000007</v>
      </c>
      <c r="AG628" s="6">
        <f t="shared" si="67"/>
        <v>738.68999999999994</v>
      </c>
    </row>
    <row r="629" spans="1:33">
      <c r="A629" s="1" t="s">
        <v>2577</v>
      </c>
      <c r="B629" s="2" t="s">
        <v>1406</v>
      </c>
      <c r="C629" s="2" t="s">
        <v>1407</v>
      </c>
      <c r="D629" s="3" t="s">
        <v>2591</v>
      </c>
      <c r="E629" s="3" t="s">
        <v>1377</v>
      </c>
      <c r="F629" s="2" t="s">
        <v>865</v>
      </c>
      <c r="G629" s="2" t="s">
        <v>145</v>
      </c>
      <c r="H629" s="2">
        <v>315</v>
      </c>
      <c r="I629" s="2">
        <v>2000</v>
      </c>
      <c r="J629" s="2">
        <v>0</v>
      </c>
      <c r="K629" s="2">
        <v>0</v>
      </c>
      <c r="L629" s="2">
        <v>0</v>
      </c>
      <c r="M629" s="7">
        <f t="shared" si="63"/>
        <v>2315</v>
      </c>
      <c r="N629" s="2" t="s">
        <v>1308</v>
      </c>
      <c r="O629" s="2">
        <v>734.48</v>
      </c>
      <c r="P629" s="2">
        <v>4671.5200000000004</v>
      </c>
      <c r="Q629" s="2">
        <v>0</v>
      </c>
      <c r="R629" s="2">
        <v>0</v>
      </c>
      <c r="S629" s="4">
        <f t="shared" si="64"/>
        <v>5406</v>
      </c>
      <c r="T629" s="2">
        <v>2407.6</v>
      </c>
      <c r="U629" s="2">
        <v>0</v>
      </c>
      <c r="V629" s="2">
        <v>3253.05</v>
      </c>
      <c r="W629" s="2">
        <v>60.17</v>
      </c>
      <c r="X629" s="2">
        <v>1.04</v>
      </c>
      <c r="Y629" s="2" t="s">
        <v>1309</v>
      </c>
      <c r="Z629" s="2">
        <v>1.04</v>
      </c>
      <c r="AA629" s="2">
        <v>0</v>
      </c>
      <c r="AB629" s="2">
        <v>0</v>
      </c>
      <c r="AC629" s="5">
        <v>44455</v>
      </c>
      <c r="AD629" s="6">
        <f t="shared" si="68"/>
        <v>2.3352051835853134</v>
      </c>
      <c r="AE629" s="6">
        <f t="shared" si="65"/>
        <v>1.2952051835853133</v>
      </c>
      <c r="AF629" s="7">
        <f t="shared" si="66"/>
        <v>2407.6</v>
      </c>
      <c r="AG629" s="6">
        <f t="shared" si="67"/>
        <v>2998.4</v>
      </c>
    </row>
    <row r="630" spans="1:33">
      <c r="A630" s="1" t="s">
        <v>2569</v>
      </c>
      <c r="B630" s="2" t="s">
        <v>1406</v>
      </c>
      <c r="C630" s="2" t="s">
        <v>1407</v>
      </c>
      <c r="D630" s="3" t="s">
        <v>2591</v>
      </c>
      <c r="E630" s="3" t="s">
        <v>1377</v>
      </c>
      <c r="F630" s="2" t="s">
        <v>356</v>
      </c>
      <c r="G630" s="2" t="s">
        <v>124</v>
      </c>
      <c r="H630" s="2">
        <v>5465</v>
      </c>
      <c r="I630" s="2">
        <v>6220</v>
      </c>
      <c r="J630" s="2">
        <v>0</v>
      </c>
      <c r="K630" s="2">
        <v>0</v>
      </c>
      <c r="L630" s="2">
        <v>0</v>
      </c>
      <c r="M630" s="7">
        <f t="shared" si="63"/>
        <v>11685</v>
      </c>
      <c r="N630" s="2" t="s">
        <v>1308</v>
      </c>
      <c r="O630" s="2">
        <v>10378.27</v>
      </c>
      <c r="P630" s="2">
        <v>11625.95</v>
      </c>
      <c r="Q630" s="2">
        <v>0</v>
      </c>
      <c r="R630" s="2">
        <v>0</v>
      </c>
      <c r="S630" s="4">
        <f t="shared" si="64"/>
        <v>22004.22</v>
      </c>
      <c r="T630" s="2">
        <v>12152.4</v>
      </c>
      <c r="U630" s="2">
        <v>0</v>
      </c>
      <c r="V630" s="2">
        <v>11311.77</v>
      </c>
      <c r="W630" s="2">
        <v>51.41</v>
      </c>
      <c r="X630" s="2">
        <v>1.04</v>
      </c>
      <c r="Y630" s="2" t="s">
        <v>1309</v>
      </c>
      <c r="Z630" s="2">
        <v>1.04</v>
      </c>
      <c r="AA630" s="2">
        <v>0</v>
      </c>
      <c r="AB630" s="2">
        <v>0</v>
      </c>
      <c r="AC630" s="5">
        <v>44443</v>
      </c>
      <c r="AD630" s="6">
        <f t="shared" si="68"/>
        <v>1.8831168164313223</v>
      </c>
      <c r="AE630" s="6">
        <f t="shared" si="65"/>
        <v>0.8431168164313223</v>
      </c>
      <c r="AF630" s="7">
        <f t="shared" si="66"/>
        <v>12152.4</v>
      </c>
      <c r="AG630" s="6">
        <f t="shared" si="67"/>
        <v>9851.8200000000015</v>
      </c>
    </row>
    <row r="631" spans="1:33">
      <c r="A631" s="1" t="s">
        <v>2575</v>
      </c>
      <c r="B631" s="2" t="s">
        <v>1406</v>
      </c>
      <c r="C631" s="2" t="s">
        <v>1407</v>
      </c>
      <c r="D631" s="3" t="s">
        <v>2591</v>
      </c>
      <c r="E631" s="3" t="s">
        <v>1377</v>
      </c>
      <c r="F631" s="2" t="s">
        <v>2433</v>
      </c>
      <c r="G631" s="2" t="s">
        <v>131</v>
      </c>
      <c r="H631" s="2">
        <v>210</v>
      </c>
      <c r="I631" s="2">
        <v>900</v>
      </c>
      <c r="J631" s="2">
        <v>0</v>
      </c>
      <c r="K631" s="2">
        <v>0</v>
      </c>
      <c r="L631" s="2">
        <v>0</v>
      </c>
      <c r="M631" s="7">
        <f t="shared" si="63"/>
        <v>1110</v>
      </c>
      <c r="N631" s="2" t="s">
        <v>1308</v>
      </c>
      <c r="O631" s="2">
        <v>546.73</v>
      </c>
      <c r="P631" s="2">
        <v>2214.9499999999998</v>
      </c>
      <c r="Q631" s="2">
        <v>0</v>
      </c>
      <c r="R631" s="2">
        <v>0</v>
      </c>
      <c r="S631" s="4">
        <f t="shared" si="64"/>
        <v>2761.68</v>
      </c>
      <c r="T631" s="2">
        <v>1154.4000000000001</v>
      </c>
      <c r="U631" s="2">
        <v>0</v>
      </c>
      <c r="V631" s="2">
        <v>1784.88</v>
      </c>
      <c r="W631" s="2">
        <v>64.63</v>
      </c>
      <c r="X631" s="2">
        <v>1.04</v>
      </c>
      <c r="Y631" s="2" t="s">
        <v>1309</v>
      </c>
      <c r="Z631" s="2">
        <v>1.04</v>
      </c>
      <c r="AA631" s="2">
        <v>0</v>
      </c>
      <c r="AB631" s="2">
        <v>0</v>
      </c>
      <c r="AC631" s="5">
        <v>44496</v>
      </c>
      <c r="AD631" s="6">
        <f t="shared" si="68"/>
        <v>2.488</v>
      </c>
      <c r="AE631" s="6">
        <f t="shared" si="65"/>
        <v>1.448</v>
      </c>
      <c r="AF631" s="7">
        <f t="shared" si="66"/>
        <v>1154.4000000000001</v>
      </c>
      <c r="AG631" s="6">
        <f t="shared" si="67"/>
        <v>1607.2799999999997</v>
      </c>
    </row>
    <row r="632" spans="1:33">
      <c r="A632" s="1" t="s">
        <v>2575</v>
      </c>
      <c r="B632" s="2" t="s">
        <v>1406</v>
      </c>
      <c r="C632" s="2" t="s">
        <v>1407</v>
      </c>
      <c r="D632" s="3" t="s">
        <v>2591</v>
      </c>
      <c r="E632" s="3" t="s">
        <v>1377</v>
      </c>
      <c r="F632" s="2" t="s">
        <v>2526</v>
      </c>
      <c r="G632" s="2" t="s">
        <v>134</v>
      </c>
      <c r="H632" s="2">
        <v>1370</v>
      </c>
      <c r="I632" s="2">
        <v>1640</v>
      </c>
      <c r="J632" s="2">
        <v>0</v>
      </c>
      <c r="K632" s="2">
        <v>0</v>
      </c>
      <c r="L632" s="2">
        <v>0</v>
      </c>
      <c r="M632" s="7">
        <f t="shared" si="63"/>
        <v>3010</v>
      </c>
      <c r="N632" s="2" t="s">
        <v>1308</v>
      </c>
      <c r="O632" s="2">
        <v>3484.83</v>
      </c>
      <c r="P632" s="2">
        <v>4144.87</v>
      </c>
      <c r="Q632" s="2">
        <v>0</v>
      </c>
      <c r="R632" s="2">
        <v>0</v>
      </c>
      <c r="S632" s="4">
        <f t="shared" si="64"/>
        <v>7629.7</v>
      </c>
      <c r="T632" s="2">
        <v>3130.4</v>
      </c>
      <c r="U632" s="2">
        <v>0</v>
      </c>
      <c r="V632" s="2">
        <v>7629.7</v>
      </c>
      <c r="W632" s="2">
        <v>100</v>
      </c>
      <c r="X632" s="2">
        <v>1.04</v>
      </c>
      <c r="Y632" s="2" t="s">
        <v>1309</v>
      </c>
      <c r="Z632" s="2">
        <v>1.04</v>
      </c>
      <c r="AA632" s="2">
        <v>0</v>
      </c>
      <c r="AB632" s="2">
        <v>0</v>
      </c>
      <c r="AC632" s="2" t="s">
        <v>2527</v>
      </c>
      <c r="AD632" s="6">
        <f t="shared" si="68"/>
        <v>2.5347840531561463</v>
      </c>
      <c r="AE632" s="6">
        <f t="shared" si="65"/>
        <v>1.4947840531561463</v>
      </c>
      <c r="AF632" s="7">
        <f t="shared" si="66"/>
        <v>3130.4</v>
      </c>
      <c r="AG632" s="6">
        <f t="shared" si="67"/>
        <v>4499.2999999999993</v>
      </c>
    </row>
    <row r="633" spans="1:33">
      <c r="A633" s="1" t="s">
        <v>2574</v>
      </c>
      <c r="B633" s="2" t="s">
        <v>1406</v>
      </c>
      <c r="C633" s="2" t="s">
        <v>1407</v>
      </c>
      <c r="D633" s="3" t="s">
        <v>2591</v>
      </c>
      <c r="E633" s="3" t="s">
        <v>1377</v>
      </c>
      <c r="F633" s="2" t="s">
        <v>2096</v>
      </c>
      <c r="G633" s="2" t="s">
        <v>124</v>
      </c>
      <c r="H633" s="2">
        <v>1842</v>
      </c>
      <c r="I633" s="2">
        <v>2500</v>
      </c>
      <c r="J633" s="2">
        <v>0</v>
      </c>
      <c r="K633" s="2">
        <v>0</v>
      </c>
      <c r="L633" s="2">
        <v>0</v>
      </c>
      <c r="M633" s="7">
        <f t="shared" si="63"/>
        <v>4342</v>
      </c>
      <c r="N633" s="2" t="s">
        <v>1308</v>
      </c>
      <c r="O633" s="2">
        <v>4730.71</v>
      </c>
      <c r="P633" s="2">
        <v>6588.18</v>
      </c>
      <c r="Q633" s="2">
        <v>0</v>
      </c>
      <c r="R633" s="2">
        <v>0</v>
      </c>
      <c r="S633" s="4">
        <f t="shared" si="64"/>
        <v>11318.89</v>
      </c>
      <c r="T633" s="2">
        <v>4515.68</v>
      </c>
      <c r="U633" s="2">
        <v>0</v>
      </c>
      <c r="V633" s="2">
        <v>7528.77</v>
      </c>
      <c r="W633" s="2">
        <v>66.52</v>
      </c>
      <c r="X633" s="2">
        <v>1.04</v>
      </c>
      <c r="Y633" s="2" t="s">
        <v>1309</v>
      </c>
      <c r="Z633" s="2">
        <v>1.04</v>
      </c>
      <c r="AA633" s="2">
        <v>0</v>
      </c>
      <c r="AB633" s="2">
        <v>0</v>
      </c>
      <c r="AC633" s="5">
        <v>44498</v>
      </c>
      <c r="AD633" s="6">
        <f t="shared" si="68"/>
        <v>2.6068378627360662</v>
      </c>
      <c r="AE633" s="6">
        <f t="shared" si="65"/>
        <v>1.5668378627360662</v>
      </c>
      <c r="AF633" s="7">
        <f t="shared" si="66"/>
        <v>4515.68</v>
      </c>
      <c r="AG633" s="6">
        <f t="shared" si="67"/>
        <v>6803.2099999999991</v>
      </c>
    </row>
    <row r="634" spans="1:33">
      <c r="A634" s="1" t="s">
        <v>2568</v>
      </c>
      <c r="B634" s="2" t="s">
        <v>1406</v>
      </c>
      <c r="C634" s="2" t="s">
        <v>1407</v>
      </c>
      <c r="D634" s="3" t="s">
        <v>2591</v>
      </c>
      <c r="E634" s="3" t="s">
        <v>1377</v>
      </c>
      <c r="F634" s="2" t="s">
        <v>1606</v>
      </c>
      <c r="G634" s="2" t="s">
        <v>250</v>
      </c>
      <c r="H634" s="2">
        <v>880</v>
      </c>
      <c r="I634" s="2">
        <v>600</v>
      </c>
      <c r="J634" s="2">
        <v>0</v>
      </c>
      <c r="K634" s="2">
        <v>0</v>
      </c>
      <c r="L634" s="2">
        <v>0</v>
      </c>
      <c r="M634" s="7">
        <f t="shared" si="63"/>
        <v>1480</v>
      </c>
      <c r="N634" s="2" t="s">
        <v>1308</v>
      </c>
      <c r="O634" s="2">
        <v>2056.0100000000002</v>
      </c>
      <c r="P634" s="2">
        <v>1401.47</v>
      </c>
      <c r="Q634" s="2">
        <v>0</v>
      </c>
      <c r="R634" s="2">
        <v>0</v>
      </c>
      <c r="S634" s="4">
        <f t="shared" si="64"/>
        <v>3457.4800000000005</v>
      </c>
      <c r="T634" s="2">
        <v>1539.2</v>
      </c>
      <c r="U634" s="2">
        <v>0</v>
      </c>
      <c r="V634" s="2">
        <v>2131.08</v>
      </c>
      <c r="W634" s="2">
        <v>61.64</v>
      </c>
      <c r="X634" s="2">
        <v>1.04</v>
      </c>
      <c r="Y634" s="2" t="s">
        <v>1309</v>
      </c>
      <c r="Z634" s="2">
        <v>1.04</v>
      </c>
      <c r="AA634" s="2">
        <v>0</v>
      </c>
      <c r="AB634" s="2">
        <v>0</v>
      </c>
      <c r="AC634" s="5">
        <v>44523</v>
      </c>
      <c r="AD634" s="6">
        <f t="shared" si="68"/>
        <v>2.3361351351351356</v>
      </c>
      <c r="AE634" s="6">
        <f t="shared" si="65"/>
        <v>1.2961351351351356</v>
      </c>
      <c r="AF634" s="7">
        <f t="shared" si="66"/>
        <v>1539.2</v>
      </c>
      <c r="AG634" s="6">
        <f t="shared" si="67"/>
        <v>1918.2800000000004</v>
      </c>
    </row>
    <row r="635" spans="1:33">
      <c r="A635" s="1" t="s">
        <v>2568</v>
      </c>
      <c r="B635" s="2" t="s">
        <v>1406</v>
      </c>
      <c r="C635" s="2" t="s">
        <v>1407</v>
      </c>
      <c r="D635" s="3" t="s">
        <v>2591</v>
      </c>
      <c r="E635" s="3" t="s">
        <v>1377</v>
      </c>
      <c r="F635" s="2" t="s">
        <v>1606</v>
      </c>
      <c r="G635" s="2" t="s">
        <v>38</v>
      </c>
      <c r="H635" s="2">
        <v>654</v>
      </c>
      <c r="I635" s="2">
        <v>50</v>
      </c>
      <c r="J635" s="2">
        <v>0</v>
      </c>
      <c r="K635" s="2">
        <v>0</v>
      </c>
      <c r="L635" s="2">
        <v>0</v>
      </c>
      <c r="M635" s="7">
        <f t="shared" si="63"/>
        <v>704</v>
      </c>
      <c r="N635" s="2" t="s">
        <v>1308</v>
      </c>
      <c r="O635" s="2">
        <v>1527.14</v>
      </c>
      <c r="P635" s="2">
        <v>116.82</v>
      </c>
      <c r="Q635" s="2">
        <v>0</v>
      </c>
      <c r="R635" s="2">
        <v>0</v>
      </c>
      <c r="S635" s="4">
        <f t="shared" si="64"/>
        <v>1643.96</v>
      </c>
      <c r="T635" s="2">
        <v>732.16</v>
      </c>
      <c r="U635" s="2">
        <v>0</v>
      </c>
      <c r="V635" s="2">
        <v>1643.96</v>
      </c>
      <c r="W635" s="2">
        <v>100</v>
      </c>
      <c r="X635" s="2">
        <v>1.04</v>
      </c>
      <c r="Y635" s="2" t="s">
        <v>1309</v>
      </c>
      <c r="Z635" s="2">
        <v>1.04</v>
      </c>
      <c r="AA635" s="2">
        <v>0</v>
      </c>
      <c r="AB635" s="2">
        <v>0</v>
      </c>
      <c r="AC635" s="2" t="s">
        <v>30</v>
      </c>
      <c r="AD635" s="6">
        <f t="shared" si="68"/>
        <v>2.3351704545454548</v>
      </c>
      <c r="AE635" s="6">
        <f t="shared" si="65"/>
        <v>1.2951704545454548</v>
      </c>
      <c r="AF635" s="7">
        <f t="shared" si="66"/>
        <v>732.16000000000008</v>
      </c>
      <c r="AG635" s="6">
        <f t="shared" si="67"/>
        <v>911.8</v>
      </c>
    </row>
    <row r="636" spans="1:33">
      <c r="A636" s="1" t="s">
        <v>2573</v>
      </c>
      <c r="B636" s="2" t="s">
        <v>1406</v>
      </c>
      <c r="C636" s="2" t="s">
        <v>1407</v>
      </c>
      <c r="D636" s="3" t="s">
        <v>2591</v>
      </c>
      <c r="E636" s="3" t="s">
        <v>1377</v>
      </c>
      <c r="F636" s="2" t="s">
        <v>792</v>
      </c>
      <c r="G636" s="2" t="s">
        <v>131</v>
      </c>
      <c r="H636" s="2">
        <v>1000</v>
      </c>
      <c r="I636" s="2">
        <v>0</v>
      </c>
      <c r="J636" s="2">
        <v>0</v>
      </c>
      <c r="K636" s="2">
        <v>0</v>
      </c>
      <c r="L636" s="2">
        <v>0</v>
      </c>
      <c r="M636" s="7">
        <f t="shared" si="63"/>
        <v>1000</v>
      </c>
      <c r="N636" s="2" t="s">
        <v>1308</v>
      </c>
      <c r="O636" s="2">
        <v>2336.4</v>
      </c>
      <c r="P636" s="2">
        <v>0</v>
      </c>
      <c r="Q636" s="2">
        <v>0</v>
      </c>
      <c r="R636" s="2">
        <v>0</v>
      </c>
      <c r="S636" s="4">
        <f t="shared" si="64"/>
        <v>2336.4</v>
      </c>
      <c r="T636" s="2">
        <v>1040</v>
      </c>
      <c r="U636" s="2">
        <v>0</v>
      </c>
      <c r="V636" s="2">
        <v>1431.4</v>
      </c>
      <c r="W636" s="2">
        <v>61.27</v>
      </c>
      <c r="X636" s="2">
        <v>1.04</v>
      </c>
      <c r="Y636" s="2" t="s">
        <v>1309</v>
      </c>
      <c r="Z636" s="2">
        <v>1.04</v>
      </c>
      <c r="AA636" s="2">
        <v>0</v>
      </c>
      <c r="AB636" s="2">
        <v>0</v>
      </c>
      <c r="AC636" s="5">
        <v>44314</v>
      </c>
      <c r="AD636" s="6">
        <f t="shared" si="68"/>
        <v>2.3364000000000003</v>
      </c>
      <c r="AE636" s="6">
        <f t="shared" si="65"/>
        <v>1.2964000000000002</v>
      </c>
      <c r="AF636" s="7">
        <f t="shared" si="66"/>
        <v>1040</v>
      </c>
      <c r="AG636" s="6">
        <f t="shared" si="67"/>
        <v>1296.4000000000001</v>
      </c>
    </row>
    <row r="637" spans="1:33">
      <c r="A637" s="1" t="s">
        <v>2571</v>
      </c>
      <c r="B637" s="2" t="s">
        <v>1406</v>
      </c>
      <c r="C637" s="2" t="s">
        <v>1407</v>
      </c>
      <c r="D637" s="3" t="s">
        <v>2591</v>
      </c>
      <c r="E637" s="3" t="s">
        <v>1377</v>
      </c>
      <c r="F637" s="2" t="s">
        <v>1487</v>
      </c>
      <c r="G637" s="2" t="s">
        <v>91</v>
      </c>
      <c r="H637" s="2">
        <v>250</v>
      </c>
      <c r="I637" s="2">
        <v>200</v>
      </c>
      <c r="J637" s="2">
        <v>0</v>
      </c>
      <c r="K637" s="2">
        <v>0</v>
      </c>
      <c r="L637" s="2">
        <v>0</v>
      </c>
      <c r="M637" s="7">
        <f t="shared" si="63"/>
        <v>450</v>
      </c>
      <c r="N637" s="2" t="s">
        <v>1308</v>
      </c>
      <c r="O637" s="2">
        <v>584</v>
      </c>
      <c r="P637" s="2">
        <v>467.29</v>
      </c>
      <c r="Q637" s="2">
        <v>0</v>
      </c>
      <c r="R637" s="2">
        <v>0</v>
      </c>
      <c r="S637" s="4">
        <f t="shared" si="64"/>
        <v>1051.29</v>
      </c>
      <c r="T637" s="2">
        <v>468</v>
      </c>
      <c r="U637" s="2">
        <v>0</v>
      </c>
      <c r="V637" s="2">
        <v>632.79</v>
      </c>
      <c r="W637" s="2">
        <v>60.19</v>
      </c>
      <c r="X637" s="2">
        <v>1.04</v>
      </c>
      <c r="Y637" s="2" t="s">
        <v>1309</v>
      </c>
      <c r="Z637" s="2">
        <v>1.04</v>
      </c>
      <c r="AA637" s="2">
        <v>0</v>
      </c>
      <c r="AB637" s="2">
        <v>0</v>
      </c>
      <c r="AC637" s="5">
        <v>44441</v>
      </c>
      <c r="AD637" s="6">
        <f t="shared" si="68"/>
        <v>2.3361999999999998</v>
      </c>
      <c r="AE637" s="6">
        <f t="shared" si="65"/>
        <v>1.2961999999999998</v>
      </c>
      <c r="AF637" s="7">
        <f t="shared" si="66"/>
        <v>468</v>
      </c>
      <c r="AG637" s="6">
        <f t="shared" si="67"/>
        <v>583.29</v>
      </c>
    </row>
    <row r="638" spans="1:33">
      <c r="A638" s="1" t="s">
        <v>2571</v>
      </c>
      <c r="B638" s="2" t="s">
        <v>1406</v>
      </c>
      <c r="C638" s="2" t="s">
        <v>1407</v>
      </c>
      <c r="D638" s="3" t="s">
        <v>2591</v>
      </c>
      <c r="E638" s="3" t="s">
        <v>1377</v>
      </c>
      <c r="F638" s="2" t="s">
        <v>1487</v>
      </c>
      <c r="G638" s="2" t="s">
        <v>145</v>
      </c>
      <c r="H638" s="2">
        <v>250</v>
      </c>
      <c r="I638" s="2">
        <v>800</v>
      </c>
      <c r="J638" s="2">
        <v>0</v>
      </c>
      <c r="K638" s="2">
        <v>0</v>
      </c>
      <c r="L638" s="2">
        <v>0</v>
      </c>
      <c r="M638" s="7">
        <f t="shared" si="63"/>
        <v>1050</v>
      </c>
      <c r="N638" s="2" t="s">
        <v>1308</v>
      </c>
      <c r="O638" s="2">
        <v>583.82000000000005</v>
      </c>
      <c r="P638" s="2">
        <v>1869.13</v>
      </c>
      <c r="Q638" s="2">
        <v>0</v>
      </c>
      <c r="R638" s="2">
        <v>0</v>
      </c>
      <c r="S638" s="4">
        <f t="shared" si="64"/>
        <v>2452.9500000000003</v>
      </c>
      <c r="T638" s="2">
        <v>1092</v>
      </c>
      <c r="U638" s="2">
        <v>0</v>
      </c>
      <c r="V638" s="2">
        <v>2452.9499999999998</v>
      </c>
      <c r="W638" s="2">
        <v>100</v>
      </c>
      <c r="X638" s="2">
        <v>1.04</v>
      </c>
      <c r="Y638" s="2" t="s">
        <v>1309</v>
      </c>
      <c r="Z638" s="2">
        <v>1.04</v>
      </c>
      <c r="AA638" s="2">
        <v>0</v>
      </c>
      <c r="AB638" s="2">
        <v>0</v>
      </c>
      <c r="AC638" s="2" t="s">
        <v>2510</v>
      </c>
      <c r="AD638" s="6">
        <f t="shared" si="68"/>
        <v>2.3361428571428573</v>
      </c>
      <c r="AE638" s="6">
        <f t="shared" si="65"/>
        <v>1.2961428571428573</v>
      </c>
      <c r="AF638" s="7">
        <f t="shared" si="66"/>
        <v>1092</v>
      </c>
      <c r="AG638" s="6">
        <f t="shared" si="67"/>
        <v>1360.9500000000003</v>
      </c>
    </row>
    <row r="639" spans="1:33">
      <c r="A639" s="1" t="s">
        <v>2569</v>
      </c>
      <c r="B639" s="2" t="s">
        <v>1614</v>
      </c>
      <c r="C639" s="2" t="s">
        <v>1615</v>
      </c>
      <c r="D639" s="3" t="s">
        <v>2591</v>
      </c>
      <c r="E639" s="3" t="s">
        <v>1377</v>
      </c>
      <c r="F639" s="2" t="s">
        <v>356</v>
      </c>
      <c r="G639" s="2" t="s">
        <v>192</v>
      </c>
      <c r="H639" s="2">
        <v>200</v>
      </c>
      <c r="I639" s="2">
        <v>0</v>
      </c>
      <c r="J639" s="2">
        <v>0</v>
      </c>
      <c r="K639" s="2">
        <v>0</v>
      </c>
      <c r="L639" s="2">
        <v>0</v>
      </c>
      <c r="M639" s="7">
        <f t="shared" si="63"/>
        <v>200</v>
      </c>
      <c r="N639" s="2" t="s">
        <v>1308</v>
      </c>
      <c r="O639" s="2">
        <v>373.72</v>
      </c>
      <c r="P639" s="2">
        <v>0</v>
      </c>
      <c r="Q639" s="2">
        <v>0</v>
      </c>
      <c r="R639" s="2">
        <v>0</v>
      </c>
      <c r="S639" s="4">
        <f t="shared" si="64"/>
        <v>373.72</v>
      </c>
      <c r="T639" s="2">
        <v>180</v>
      </c>
      <c r="U639" s="2">
        <v>0</v>
      </c>
      <c r="V639" s="2">
        <v>205.72</v>
      </c>
      <c r="W639" s="2">
        <v>55.05</v>
      </c>
      <c r="X639" s="2">
        <v>0.9</v>
      </c>
      <c r="Y639" s="2" t="s">
        <v>1309</v>
      </c>
      <c r="Z639" s="2">
        <v>0.9</v>
      </c>
      <c r="AA639" s="2">
        <v>0</v>
      </c>
      <c r="AB639" s="2">
        <v>0</v>
      </c>
      <c r="AC639" s="5">
        <v>44126</v>
      </c>
      <c r="AD639" s="6">
        <f t="shared" si="68"/>
        <v>1.8686</v>
      </c>
      <c r="AE639" s="6">
        <f t="shared" si="65"/>
        <v>0.96860000000000002</v>
      </c>
      <c r="AF639" s="7">
        <f t="shared" si="66"/>
        <v>180</v>
      </c>
      <c r="AG639" s="6">
        <f t="shared" si="67"/>
        <v>193.72000000000003</v>
      </c>
    </row>
    <row r="640" spans="1:33">
      <c r="A640" s="1" t="s">
        <v>2572</v>
      </c>
      <c r="B640" s="2" t="s">
        <v>1614</v>
      </c>
      <c r="C640" s="2" t="s">
        <v>1615</v>
      </c>
      <c r="D640" s="3" t="s">
        <v>2591</v>
      </c>
      <c r="E640" s="3" t="s">
        <v>1377</v>
      </c>
      <c r="F640" s="2" t="s">
        <v>1689</v>
      </c>
      <c r="G640" s="2" t="s">
        <v>145</v>
      </c>
      <c r="H640" s="2">
        <v>415</v>
      </c>
      <c r="I640" s="2">
        <v>700</v>
      </c>
      <c r="J640" s="2">
        <v>0</v>
      </c>
      <c r="K640" s="2">
        <v>0</v>
      </c>
      <c r="L640" s="2">
        <v>0</v>
      </c>
      <c r="M640" s="7">
        <f t="shared" ref="M640:M703" si="69">SUM(H640:L640)</f>
        <v>1115</v>
      </c>
      <c r="N640" s="2" t="s">
        <v>1308</v>
      </c>
      <c r="O640" s="2">
        <v>968.55</v>
      </c>
      <c r="P640" s="2">
        <v>1635.02</v>
      </c>
      <c r="Q640" s="2">
        <v>0</v>
      </c>
      <c r="R640" s="2">
        <v>0</v>
      </c>
      <c r="S640" s="4">
        <f t="shared" si="64"/>
        <v>2603.5699999999997</v>
      </c>
      <c r="T640" s="2">
        <v>1003.5</v>
      </c>
      <c r="U640" s="2">
        <v>0</v>
      </c>
      <c r="V640" s="2">
        <v>1666.97</v>
      </c>
      <c r="W640" s="2">
        <v>64.03</v>
      </c>
      <c r="X640" s="2">
        <v>0.9</v>
      </c>
      <c r="Y640" s="2" t="s">
        <v>1309</v>
      </c>
      <c r="Z640" s="2">
        <v>0.9</v>
      </c>
      <c r="AA640" s="2">
        <v>0</v>
      </c>
      <c r="AB640" s="2">
        <v>0</v>
      </c>
      <c r="AC640" s="5">
        <v>44379</v>
      </c>
      <c r="AD640" s="6">
        <f t="shared" si="68"/>
        <v>2.3350403587443944</v>
      </c>
      <c r="AE640" s="6">
        <f t="shared" si="65"/>
        <v>1.4350403587443945</v>
      </c>
      <c r="AF640" s="7">
        <f t="shared" si="66"/>
        <v>1003.5</v>
      </c>
      <c r="AG640" s="6">
        <f t="shared" si="67"/>
        <v>1600.0699999999997</v>
      </c>
    </row>
    <row r="641" spans="1:33">
      <c r="A641" s="1" t="s">
        <v>2572</v>
      </c>
      <c r="B641" s="2" t="s">
        <v>1614</v>
      </c>
      <c r="C641" s="2" t="s">
        <v>1615</v>
      </c>
      <c r="D641" s="3" t="s">
        <v>2591</v>
      </c>
      <c r="E641" s="3" t="s">
        <v>1377</v>
      </c>
      <c r="F641" s="2" t="s">
        <v>623</v>
      </c>
      <c r="G641" s="2" t="s">
        <v>134</v>
      </c>
      <c r="H641" s="2">
        <v>200</v>
      </c>
      <c r="I641" s="2">
        <v>0</v>
      </c>
      <c r="J641" s="2">
        <v>0</v>
      </c>
      <c r="K641" s="2">
        <v>0</v>
      </c>
      <c r="L641" s="2">
        <v>0</v>
      </c>
      <c r="M641" s="7">
        <f t="shared" si="69"/>
        <v>200</v>
      </c>
      <c r="N641" s="2" t="s">
        <v>1308</v>
      </c>
      <c r="O641" s="2">
        <v>467</v>
      </c>
      <c r="P641" s="2">
        <v>0</v>
      </c>
      <c r="Q641" s="2">
        <v>0</v>
      </c>
      <c r="R641" s="2">
        <v>0</v>
      </c>
      <c r="S641" s="4">
        <f t="shared" si="64"/>
        <v>467</v>
      </c>
      <c r="T641" s="2">
        <v>180</v>
      </c>
      <c r="U641" s="2">
        <v>0</v>
      </c>
      <c r="V641" s="2">
        <v>293</v>
      </c>
      <c r="W641" s="2">
        <v>62.74</v>
      </c>
      <c r="X641" s="2">
        <v>0.9</v>
      </c>
      <c r="Y641" s="2" t="s">
        <v>1309</v>
      </c>
      <c r="Z641" s="2">
        <v>0.9</v>
      </c>
      <c r="AA641" s="2">
        <v>0</v>
      </c>
      <c r="AB641" s="2">
        <v>0</v>
      </c>
      <c r="AC641" s="5">
        <v>44379</v>
      </c>
      <c r="AD641" s="6">
        <f t="shared" si="68"/>
        <v>2.335</v>
      </c>
      <c r="AE641" s="6">
        <f t="shared" si="65"/>
        <v>1.4350000000000001</v>
      </c>
      <c r="AF641" s="7">
        <f t="shared" si="66"/>
        <v>180</v>
      </c>
      <c r="AG641" s="6">
        <f t="shared" si="67"/>
        <v>287</v>
      </c>
    </row>
    <row r="642" spans="1:33">
      <c r="A642" s="1" t="s">
        <v>2574</v>
      </c>
      <c r="B642" s="2" t="s">
        <v>1614</v>
      </c>
      <c r="C642" s="2" t="s">
        <v>1615</v>
      </c>
      <c r="D642" s="3" t="s">
        <v>2591</v>
      </c>
      <c r="E642" s="3" t="s">
        <v>1377</v>
      </c>
      <c r="F642" s="2" t="s">
        <v>2096</v>
      </c>
      <c r="G642" s="2" t="s">
        <v>87</v>
      </c>
      <c r="H642" s="2">
        <v>150</v>
      </c>
      <c r="I642" s="2">
        <v>0</v>
      </c>
      <c r="J642" s="2">
        <v>0</v>
      </c>
      <c r="K642" s="2">
        <v>0</v>
      </c>
      <c r="L642" s="2">
        <v>0</v>
      </c>
      <c r="M642" s="7">
        <f t="shared" si="69"/>
        <v>150</v>
      </c>
      <c r="N642" s="2" t="s">
        <v>1308</v>
      </c>
      <c r="O642" s="2">
        <v>350.14</v>
      </c>
      <c r="P642" s="2">
        <v>0</v>
      </c>
      <c r="Q642" s="2">
        <v>0</v>
      </c>
      <c r="R642" s="2">
        <v>0</v>
      </c>
      <c r="S642" s="4">
        <f t="shared" ref="S642:S705" si="70">SUM(O642:R642)</f>
        <v>350.14</v>
      </c>
      <c r="T642" s="2">
        <v>135</v>
      </c>
      <c r="U642" s="2">
        <v>0</v>
      </c>
      <c r="V642" s="2">
        <v>224.14</v>
      </c>
      <c r="W642" s="2">
        <v>64.010000000000005</v>
      </c>
      <c r="X642" s="2">
        <v>0.9</v>
      </c>
      <c r="Y642" s="2" t="s">
        <v>1309</v>
      </c>
      <c r="Z642" s="2">
        <v>0.9</v>
      </c>
      <c r="AA642" s="2">
        <v>0</v>
      </c>
      <c r="AB642" s="2">
        <v>0</v>
      </c>
      <c r="AC642" s="5">
        <v>44366</v>
      </c>
      <c r="AD642" s="6">
        <f t="shared" si="68"/>
        <v>2.3342666666666667</v>
      </c>
      <c r="AE642" s="6">
        <f t="shared" ref="AE642:AE705" si="71">SUM(AD642-Z642)</f>
        <v>1.4342666666666668</v>
      </c>
      <c r="AF642" s="7">
        <f t="shared" ref="AF642:AF705" si="72">SUM(Z642*M642)</f>
        <v>135</v>
      </c>
      <c r="AG642" s="6">
        <f t="shared" ref="AG642:AG705" si="73">SUM(S642-AF642)</f>
        <v>215.14</v>
      </c>
    </row>
    <row r="643" spans="1:33">
      <c r="A643" s="1" t="s">
        <v>2568</v>
      </c>
      <c r="B643" s="2" t="s">
        <v>1614</v>
      </c>
      <c r="C643" s="2" t="s">
        <v>1615</v>
      </c>
      <c r="D643" s="3" t="s">
        <v>2591</v>
      </c>
      <c r="E643" s="3" t="s">
        <v>1377</v>
      </c>
      <c r="F643" s="2" t="s">
        <v>1606</v>
      </c>
      <c r="G643" s="2" t="s">
        <v>47</v>
      </c>
      <c r="H643" s="2">
        <v>630</v>
      </c>
      <c r="I643" s="2">
        <v>1050</v>
      </c>
      <c r="J643" s="2">
        <v>0</v>
      </c>
      <c r="K643" s="2">
        <v>0</v>
      </c>
      <c r="L643" s="2">
        <v>0</v>
      </c>
      <c r="M643" s="7">
        <f t="shared" si="69"/>
        <v>1680</v>
      </c>
      <c r="N643" s="2" t="s">
        <v>1308</v>
      </c>
      <c r="O643" s="2">
        <v>1471.51</v>
      </c>
      <c r="P643" s="2">
        <v>2452.9299999999998</v>
      </c>
      <c r="Q643" s="2">
        <v>0</v>
      </c>
      <c r="R643" s="2">
        <v>0</v>
      </c>
      <c r="S643" s="4">
        <f t="shared" si="70"/>
        <v>3924.4399999999996</v>
      </c>
      <c r="T643" s="2">
        <v>1512</v>
      </c>
      <c r="U643" s="2">
        <v>0</v>
      </c>
      <c r="V643" s="2">
        <v>2503.7399999999998</v>
      </c>
      <c r="W643" s="2">
        <v>63.8</v>
      </c>
      <c r="X643" s="2">
        <v>0.9</v>
      </c>
      <c r="Y643" s="2" t="s">
        <v>1309</v>
      </c>
      <c r="Z643" s="2">
        <v>0.9</v>
      </c>
      <c r="AA643" s="2">
        <v>0</v>
      </c>
      <c r="AB643" s="2">
        <v>0</v>
      </c>
      <c r="AC643" s="5">
        <v>44261</v>
      </c>
      <c r="AD643" s="6">
        <f t="shared" si="68"/>
        <v>2.3359761904761904</v>
      </c>
      <c r="AE643" s="6">
        <f t="shared" si="71"/>
        <v>1.4359761904761905</v>
      </c>
      <c r="AF643" s="7">
        <f t="shared" si="72"/>
        <v>1512</v>
      </c>
      <c r="AG643" s="6">
        <f t="shared" si="73"/>
        <v>2412.4399999999996</v>
      </c>
    </row>
    <row r="644" spans="1:33">
      <c r="A644" s="1" t="s">
        <v>2568</v>
      </c>
      <c r="B644" s="2" t="s">
        <v>1614</v>
      </c>
      <c r="C644" s="2" t="s">
        <v>1615</v>
      </c>
      <c r="D644" s="3" t="s">
        <v>2591</v>
      </c>
      <c r="E644" s="3" t="s">
        <v>1377</v>
      </c>
      <c r="F644" s="2" t="s">
        <v>1606</v>
      </c>
      <c r="G644" s="2" t="s">
        <v>103</v>
      </c>
      <c r="H644" s="2">
        <v>45</v>
      </c>
      <c r="I644" s="2">
        <v>0</v>
      </c>
      <c r="J644" s="2">
        <v>0</v>
      </c>
      <c r="K644" s="2">
        <v>0</v>
      </c>
      <c r="L644" s="2">
        <v>0</v>
      </c>
      <c r="M644" s="7">
        <f t="shared" si="69"/>
        <v>45</v>
      </c>
      <c r="N644" s="2" t="s">
        <v>1308</v>
      </c>
      <c r="O644" s="2">
        <v>104.64</v>
      </c>
      <c r="P644" s="2">
        <v>0</v>
      </c>
      <c r="Q644" s="2">
        <v>0</v>
      </c>
      <c r="R644" s="2">
        <v>0</v>
      </c>
      <c r="S644" s="4">
        <f t="shared" si="70"/>
        <v>104.64</v>
      </c>
      <c r="T644" s="2">
        <v>40.5</v>
      </c>
      <c r="U644" s="2">
        <v>0</v>
      </c>
      <c r="V644" s="2">
        <v>64.14</v>
      </c>
      <c r="W644" s="2">
        <v>61.3</v>
      </c>
      <c r="X644" s="2">
        <v>0.9</v>
      </c>
      <c r="Y644" s="2" t="s">
        <v>1309</v>
      </c>
      <c r="Z644" s="2">
        <v>0.9</v>
      </c>
      <c r="AA644" s="2">
        <v>0</v>
      </c>
      <c r="AB644" s="2">
        <v>0</v>
      </c>
      <c r="AC644" s="2" t="s">
        <v>30</v>
      </c>
      <c r="AD644" s="6">
        <f t="shared" si="68"/>
        <v>2.3253333333333335</v>
      </c>
      <c r="AE644" s="6">
        <f t="shared" si="71"/>
        <v>1.4253333333333336</v>
      </c>
      <c r="AF644" s="7">
        <f t="shared" si="72"/>
        <v>40.5</v>
      </c>
      <c r="AG644" s="6">
        <f t="shared" si="73"/>
        <v>64.14</v>
      </c>
    </row>
    <row r="645" spans="1:33">
      <c r="A645" s="1" t="s">
        <v>2573</v>
      </c>
      <c r="B645" s="2" t="s">
        <v>1496</v>
      </c>
      <c r="C645" s="2" t="s">
        <v>1497</v>
      </c>
      <c r="D645" s="3" t="s">
        <v>2591</v>
      </c>
      <c r="E645" s="3" t="s">
        <v>1377</v>
      </c>
      <c r="F645" s="2" t="s">
        <v>844</v>
      </c>
      <c r="G645" s="2" t="s">
        <v>124</v>
      </c>
      <c r="H645" s="2">
        <v>30</v>
      </c>
      <c r="I645" s="2">
        <v>0</v>
      </c>
      <c r="J645" s="2">
        <v>0</v>
      </c>
      <c r="K645" s="2">
        <v>0</v>
      </c>
      <c r="L645" s="2">
        <v>0</v>
      </c>
      <c r="M645" s="7">
        <f t="shared" si="69"/>
        <v>30</v>
      </c>
      <c r="N645" s="2" t="s">
        <v>1308</v>
      </c>
      <c r="O645" s="2">
        <v>84.07</v>
      </c>
      <c r="P645" s="2">
        <v>0</v>
      </c>
      <c r="Q645" s="2">
        <v>0</v>
      </c>
      <c r="R645" s="2">
        <v>0</v>
      </c>
      <c r="S645" s="4">
        <f t="shared" si="70"/>
        <v>84.07</v>
      </c>
      <c r="T645" s="2">
        <v>27.6</v>
      </c>
      <c r="U645" s="2">
        <v>0</v>
      </c>
      <c r="V645" s="2">
        <v>84.07</v>
      </c>
      <c r="W645" s="2">
        <v>100</v>
      </c>
      <c r="X645" s="2">
        <v>0.92</v>
      </c>
      <c r="Y645" s="2" t="s">
        <v>1309</v>
      </c>
      <c r="Z645" s="2">
        <v>0.92</v>
      </c>
      <c r="AA645" s="2">
        <v>0</v>
      </c>
      <c r="AB645" s="2">
        <v>0</v>
      </c>
      <c r="AC645" s="2" t="s">
        <v>149</v>
      </c>
      <c r="AD645" s="6">
        <f t="shared" si="68"/>
        <v>2.8023333333333329</v>
      </c>
      <c r="AE645" s="6">
        <f t="shared" si="71"/>
        <v>1.882333333333333</v>
      </c>
      <c r="AF645" s="7">
        <f t="shared" si="72"/>
        <v>27.6</v>
      </c>
      <c r="AG645" s="6">
        <f t="shared" si="73"/>
        <v>56.469999999999992</v>
      </c>
    </row>
    <row r="646" spans="1:33">
      <c r="A646" s="1" t="s">
        <v>2576</v>
      </c>
      <c r="B646" s="2" t="s">
        <v>1469</v>
      </c>
      <c r="C646" s="2" t="s">
        <v>1470</v>
      </c>
      <c r="D646" s="3" t="s">
        <v>2591</v>
      </c>
      <c r="E646" s="3" t="s">
        <v>1377</v>
      </c>
      <c r="F646" s="2" t="s">
        <v>1471</v>
      </c>
      <c r="G646" s="2" t="s">
        <v>91</v>
      </c>
      <c r="H646" s="2">
        <v>3500</v>
      </c>
      <c r="I646" s="2">
        <v>0</v>
      </c>
      <c r="J646" s="2">
        <v>0</v>
      </c>
      <c r="K646" s="2">
        <v>0</v>
      </c>
      <c r="L646" s="2">
        <v>0</v>
      </c>
      <c r="M646" s="7">
        <f t="shared" si="69"/>
        <v>3500</v>
      </c>
      <c r="N646" s="2" t="s">
        <v>1308</v>
      </c>
      <c r="O646" s="2">
        <v>8177.57</v>
      </c>
      <c r="P646" s="2">
        <v>0</v>
      </c>
      <c r="Q646" s="2">
        <v>0</v>
      </c>
      <c r="R646" s="2">
        <v>0</v>
      </c>
      <c r="S646" s="4">
        <f t="shared" si="70"/>
        <v>8177.57</v>
      </c>
      <c r="T646" s="2">
        <v>4025</v>
      </c>
      <c r="U646" s="2">
        <v>0</v>
      </c>
      <c r="V646" s="2">
        <v>8177.57</v>
      </c>
      <c r="W646" s="2">
        <v>100</v>
      </c>
      <c r="X646" s="2">
        <v>1.1499999999999999</v>
      </c>
      <c r="Y646" s="2" t="s">
        <v>1309</v>
      </c>
      <c r="Z646" s="2">
        <v>1.1499999999999999</v>
      </c>
      <c r="AA646" s="2">
        <v>0</v>
      </c>
      <c r="AB646" s="2">
        <v>0</v>
      </c>
      <c r="AC646" s="2" t="s">
        <v>30</v>
      </c>
      <c r="AD646" s="6">
        <f t="shared" si="68"/>
        <v>2.3364485714285714</v>
      </c>
      <c r="AE646" s="6">
        <f t="shared" si="71"/>
        <v>1.1864485714285715</v>
      </c>
      <c r="AF646" s="7">
        <f t="shared" si="72"/>
        <v>4024.9999999999995</v>
      </c>
      <c r="AG646" s="6">
        <f t="shared" si="73"/>
        <v>4152.57</v>
      </c>
    </row>
    <row r="647" spans="1:33">
      <c r="A647" s="1" t="s">
        <v>2569</v>
      </c>
      <c r="B647" s="2" t="s">
        <v>1593</v>
      </c>
      <c r="C647" s="2" t="s">
        <v>1594</v>
      </c>
      <c r="D647" s="3" t="s">
        <v>2591</v>
      </c>
      <c r="E647" s="3" t="s">
        <v>1377</v>
      </c>
      <c r="F647" s="2" t="s">
        <v>1541</v>
      </c>
      <c r="G647" s="2" t="s">
        <v>55</v>
      </c>
      <c r="H647" s="2">
        <v>63</v>
      </c>
      <c r="I647" s="2">
        <v>0</v>
      </c>
      <c r="J647" s="2">
        <v>0</v>
      </c>
      <c r="K647" s="2">
        <v>0</v>
      </c>
      <c r="L647" s="2">
        <v>0</v>
      </c>
      <c r="M647" s="7">
        <f t="shared" si="69"/>
        <v>63</v>
      </c>
      <c r="N647" s="2" t="s">
        <v>1308</v>
      </c>
      <c r="O647" s="2">
        <v>146.91</v>
      </c>
      <c r="P647" s="2">
        <v>0</v>
      </c>
      <c r="Q647" s="2">
        <v>0</v>
      </c>
      <c r="R647" s="2">
        <v>0</v>
      </c>
      <c r="S647" s="4">
        <f t="shared" si="70"/>
        <v>146.91</v>
      </c>
      <c r="T647" s="2">
        <v>126</v>
      </c>
      <c r="U647" s="2">
        <v>0</v>
      </c>
      <c r="V647" s="2">
        <v>76.349999999999994</v>
      </c>
      <c r="W647" s="2">
        <v>51.97</v>
      </c>
      <c r="X647" s="2">
        <v>2</v>
      </c>
      <c r="Y647" s="2" t="s">
        <v>1309</v>
      </c>
      <c r="Z647" s="2">
        <v>2</v>
      </c>
      <c r="AA647" s="2">
        <v>0</v>
      </c>
      <c r="AB647" s="2">
        <v>0</v>
      </c>
      <c r="AC647" s="2" t="s">
        <v>30</v>
      </c>
      <c r="AD647" s="6">
        <f t="shared" si="68"/>
        <v>2.3319047619047617</v>
      </c>
      <c r="AE647" s="6">
        <f t="shared" si="71"/>
        <v>0.3319047619047617</v>
      </c>
      <c r="AF647" s="7">
        <f t="shared" si="72"/>
        <v>126</v>
      </c>
      <c r="AG647" s="6">
        <f t="shared" si="73"/>
        <v>20.909999999999997</v>
      </c>
    </row>
    <row r="648" spans="1:33">
      <c r="A648" s="1" t="s">
        <v>2575</v>
      </c>
      <c r="B648" s="2" t="s">
        <v>1593</v>
      </c>
      <c r="C648" s="2" t="s">
        <v>1594</v>
      </c>
      <c r="D648" s="3" t="s">
        <v>2591</v>
      </c>
      <c r="E648" s="3" t="s">
        <v>1377</v>
      </c>
      <c r="F648" s="2" t="s">
        <v>1595</v>
      </c>
      <c r="G648" s="2" t="s">
        <v>38</v>
      </c>
      <c r="H648" s="2">
        <v>0</v>
      </c>
      <c r="I648" s="2">
        <v>200</v>
      </c>
      <c r="J648" s="2">
        <v>0</v>
      </c>
      <c r="K648" s="2">
        <v>0</v>
      </c>
      <c r="L648" s="2">
        <v>0</v>
      </c>
      <c r="M648" s="7">
        <f t="shared" si="69"/>
        <v>200</v>
      </c>
      <c r="N648" s="2" t="s">
        <v>1308</v>
      </c>
      <c r="O648" s="2">
        <v>0</v>
      </c>
      <c r="P648" s="2">
        <v>532.71</v>
      </c>
      <c r="Q648" s="2">
        <v>0</v>
      </c>
      <c r="R648" s="2">
        <v>0</v>
      </c>
      <c r="S648" s="4">
        <f t="shared" si="70"/>
        <v>532.71</v>
      </c>
      <c r="T648" s="2">
        <v>400</v>
      </c>
      <c r="U648" s="2">
        <v>0</v>
      </c>
      <c r="V648" s="2">
        <v>308.70999999999998</v>
      </c>
      <c r="W648" s="2">
        <v>57.95</v>
      </c>
      <c r="X648" s="2">
        <v>2</v>
      </c>
      <c r="Y648" s="2" t="s">
        <v>1309</v>
      </c>
      <c r="Z648" s="2">
        <v>2</v>
      </c>
      <c r="AA648" s="2">
        <v>0</v>
      </c>
      <c r="AB648" s="2">
        <v>0</v>
      </c>
      <c r="AC648" s="2" t="s">
        <v>149</v>
      </c>
      <c r="AD648" s="6">
        <f t="shared" si="68"/>
        <v>2.6635500000000003</v>
      </c>
      <c r="AE648" s="6">
        <f t="shared" si="71"/>
        <v>0.66355000000000031</v>
      </c>
      <c r="AF648" s="7">
        <f t="shared" si="72"/>
        <v>400</v>
      </c>
      <c r="AG648" s="6">
        <f t="shared" si="73"/>
        <v>132.71000000000004</v>
      </c>
    </row>
    <row r="649" spans="1:33">
      <c r="A649" s="1" t="s">
        <v>2573</v>
      </c>
      <c r="B649" s="2" t="s">
        <v>1593</v>
      </c>
      <c r="C649" s="2" t="s">
        <v>1594</v>
      </c>
      <c r="D649" s="3" t="s">
        <v>2591</v>
      </c>
      <c r="E649" s="3" t="s">
        <v>1377</v>
      </c>
      <c r="F649" s="2" t="s">
        <v>2373</v>
      </c>
      <c r="G649" s="2" t="s">
        <v>250</v>
      </c>
      <c r="H649" s="2">
        <v>200</v>
      </c>
      <c r="I649" s="2">
        <v>0</v>
      </c>
      <c r="J649" s="2">
        <v>0</v>
      </c>
      <c r="K649" s="2">
        <v>0</v>
      </c>
      <c r="L649" s="2">
        <v>0</v>
      </c>
      <c r="M649" s="7">
        <f t="shared" si="69"/>
        <v>200</v>
      </c>
      <c r="N649" s="2" t="s">
        <v>1308</v>
      </c>
      <c r="O649" s="2">
        <v>560.75</v>
      </c>
      <c r="P649" s="2">
        <v>0</v>
      </c>
      <c r="Q649" s="2">
        <v>0</v>
      </c>
      <c r="R649" s="2">
        <v>0</v>
      </c>
      <c r="S649" s="4">
        <f t="shared" si="70"/>
        <v>560.75</v>
      </c>
      <c r="T649" s="2">
        <v>400</v>
      </c>
      <c r="U649" s="2">
        <v>0</v>
      </c>
      <c r="V649" s="2">
        <v>336.75</v>
      </c>
      <c r="W649" s="2">
        <v>60.05</v>
      </c>
      <c r="X649" s="2">
        <v>2</v>
      </c>
      <c r="Y649" s="2" t="s">
        <v>1309</v>
      </c>
      <c r="Z649" s="2">
        <v>2</v>
      </c>
      <c r="AA649" s="2">
        <v>0</v>
      </c>
      <c r="AB649" s="2">
        <v>0</v>
      </c>
      <c r="AC649" s="2" t="s">
        <v>30</v>
      </c>
      <c r="AD649" s="6">
        <f t="shared" si="68"/>
        <v>2.80375</v>
      </c>
      <c r="AE649" s="6">
        <f t="shared" si="71"/>
        <v>0.80374999999999996</v>
      </c>
      <c r="AF649" s="7">
        <f t="shared" si="72"/>
        <v>400</v>
      </c>
      <c r="AG649" s="6">
        <f t="shared" si="73"/>
        <v>160.75</v>
      </c>
    </row>
    <row r="650" spans="1:33">
      <c r="A650" s="1" t="s">
        <v>2575</v>
      </c>
      <c r="B650" s="2" t="s">
        <v>1477</v>
      </c>
      <c r="C650" s="2" t="s">
        <v>1478</v>
      </c>
      <c r="D650" s="3" t="s">
        <v>2591</v>
      </c>
      <c r="E650" s="3" t="s">
        <v>1377</v>
      </c>
      <c r="F650" s="2" t="s">
        <v>1060</v>
      </c>
      <c r="G650" s="2" t="s">
        <v>84</v>
      </c>
      <c r="H650" s="2">
        <v>20</v>
      </c>
      <c r="I650" s="2">
        <v>100</v>
      </c>
      <c r="J650" s="2">
        <v>0</v>
      </c>
      <c r="K650" s="2">
        <v>0</v>
      </c>
      <c r="L650" s="2">
        <v>0</v>
      </c>
      <c r="M650" s="7">
        <f t="shared" si="69"/>
        <v>120</v>
      </c>
      <c r="N650" s="2" t="s">
        <v>1308</v>
      </c>
      <c r="O650" s="2">
        <v>56.07</v>
      </c>
      <c r="P650" s="2">
        <v>224.3</v>
      </c>
      <c r="Q650" s="2">
        <v>0</v>
      </c>
      <c r="R650" s="2">
        <v>0</v>
      </c>
      <c r="S650" s="4">
        <f t="shared" si="70"/>
        <v>280.37</v>
      </c>
      <c r="T650" s="2">
        <v>153.6</v>
      </c>
      <c r="U650" s="2">
        <v>0</v>
      </c>
      <c r="V650" s="2">
        <v>280.37</v>
      </c>
      <c r="W650" s="2">
        <v>100</v>
      </c>
      <c r="X650" s="2">
        <v>1.28</v>
      </c>
      <c r="Y650" s="2" t="s">
        <v>1309</v>
      </c>
      <c r="Z650" s="2">
        <v>1.28</v>
      </c>
      <c r="AA650" s="2">
        <v>0</v>
      </c>
      <c r="AB650" s="2">
        <v>0</v>
      </c>
      <c r="AC650" s="2" t="s">
        <v>30</v>
      </c>
      <c r="AD650" s="6">
        <f t="shared" si="68"/>
        <v>2.3364166666666666</v>
      </c>
      <c r="AE650" s="6">
        <f t="shared" si="71"/>
        <v>1.0564166666666666</v>
      </c>
      <c r="AF650" s="7">
        <f t="shared" si="72"/>
        <v>153.6</v>
      </c>
      <c r="AG650" s="6">
        <f t="shared" si="73"/>
        <v>126.77000000000001</v>
      </c>
    </row>
    <row r="651" spans="1:33">
      <c r="A651" s="1" t="s">
        <v>2568</v>
      </c>
      <c r="B651" s="2" t="s">
        <v>1579</v>
      </c>
      <c r="C651" s="2" t="s">
        <v>1580</v>
      </c>
      <c r="D651" s="3" t="s">
        <v>2591</v>
      </c>
      <c r="E651" s="3" t="s">
        <v>1377</v>
      </c>
      <c r="F651" s="2" t="s">
        <v>607</v>
      </c>
      <c r="G651" s="2" t="s">
        <v>62</v>
      </c>
      <c r="H651" s="2">
        <v>100</v>
      </c>
      <c r="I651" s="2">
        <v>0</v>
      </c>
      <c r="J651" s="2">
        <v>0</v>
      </c>
      <c r="K651" s="2">
        <v>0</v>
      </c>
      <c r="L651" s="2">
        <v>0</v>
      </c>
      <c r="M651" s="7">
        <f t="shared" si="69"/>
        <v>100</v>
      </c>
      <c r="N651" s="2" t="s">
        <v>1308</v>
      </c>
      <c r="O651" s="2">
        <v>140.07</v>
      </c>
      <c r="P651" s="2">
        <v>0</v>
      </c>
      <c r="Q651" s="2">
        <v>0</v>
      </c>
      <c r="R651" s="2">
        <v>0</v>
      </c>
      <c r="S651" s="4">
        <f t="shared" si="70"/>
        <v>140.07</v>
      </c>
      <c r="T651" s="2">
        <v>65</v>
      </c>
      <c r="U651" s="2">
        <v>0</v>
      </c>
      <c r="V651" s="2">
        <v>28.07</v>
      </c>
      <c r="W651" s="2">
        <v>20.04</v>
      </c>
      <c r="X651" s="2">
        <v>0.65</v>
      </c>
      <c r="Y651" s="2" t="s">
        <v>1309</v>
      </c>
      <c r="Z651" s="2">
        <v>0.65</v>
      </c>
      <c r="AA651" s="2">
        <v>0</v>
      </c>
      <c r="AB651" s="2">
        <v>0</v>
      </c>
      <c r="AC651" s="2" t="s">
        <v>30</v>
      </c>
      <c r="AD651" s="6">
        <f t="shared" si="68"/>
        <v>1.4006999999999998</v>
      </c>
      <c r="AE651" s="6">
        <f t="shared" si="71"/>
        <v>0.75069999999999981</v>
      </c>
      <c r="AF651" s="7">
        <f t="shared" si="72"/>
        <v>65</v>
      </c>
      <c r="AG651" s="6">
        <f t="shared" si="73"/>
        <v>75.069999999999993</v>
      </c>
    </row>
    <row r="652" spans="1:33">
      <c r="A652" s="1" t="s">
        <v>2576</v>
      </c>
      <c r="B652" s="2" t="s">
        <v>1579</v>
      </c>
      <c r="C652" s="2" t="s">
        <v>1580</v>
      </c>
      <c r="D652" s="3" t="s">
        <v>2591</v>
      </c>
      <c r="E652" s="3" t="s">
        <v>1377</v>
      </c>
      <c r="F652" s="2" t="s">
        <v>2469</v>
      </c>
      <c r="G652" s="2" t="s">
        <v>192</v>
      </c>
      <c r="H652" s="2">
        <v>100</v>
      </c>
      <c r="I652" s="2">
        <v>0</v>
      </c>
      <c r="J652" s="2">
        <v>0</v>
      </c>
      <c r="K652" s="2">
        <v>0</v>
      </c>
      <c r="L652" s="2">
        <v>0</v>
      </c>
      <c r="M652" s="7">
        <f t="shared" si="69"/>
        <v>100</v>
      </c>
      <c r="N652" s="2" t="s">
        <v>1308</v>
      </c>
      <c r="O652" s="2">
        <v>140.19</v>
      </c>
      <c r="P652" s="2">
        <v>0</v>
      </c>
      <c r="Q652" s="2">
        <v>0</v>
      </c>
      <c r="R652" s="2">
        <v>0</v>
      </c>
      <c r="S652" s="4">
        <f t="shared" si="70"/>
        <v>140.19</v>
      </c>
      <c r="T652" s="2">
        <v>65</v>
      </c>
      <c r="U652" s="2">
        <v>0</v>
      </c>
      <c r="V652" s="2">
        <v>28.19</v>
      </c>
      <c r="W652" s="2">
        <v>20.11</v>
      </c>
      <c r="X652" s="2">
        <v>0.65</v>
      </c>
      <c r="Y652" s="2" t="s">
        <v>1309</v>
      </c>
      <c r="Z652" s="2">
        <v>0.65</v>
      </c>
      <c r="AA652" s="2">
        <v>0</v>
      </c>
      <c r="AB652" s="2">
        <v>0</v>
      </c>
      <c r="AC652" s="2" t="s">
        <v>30</v>
      </c>
      <c r="AD652" s="6">
        <f t="shared" si="68"/>
        <v>1.4018999999999999</v>
      </c>
      <c r="AE652" s="6">
        <f t="shared" si="71"/>
        <v>0.7518999999999999</v>
      </c>
      <c r="AF652" s="7">
        <f t="shared" si="72"/>
        <v>65</v>
      </c>
      <c r="AG652" s="6">
        <f t="shared" si="73"/>
        <v>75.19</v>
      </c>
    </row>
    <row r="653" spans="1:33">
      <c r="A653" s="1" t="s">
        <v>2575</v>
      </c>
      <c r="B653" s="2" t="s">
        <v>1581</v>
      </c>
      <c r="C653" s="2" t="s">
        <v>1582</v>
      </c>
      <c r="D653" s="3" t="s">
        <v>2591</v>
      </c>
      <c r="E653" s="3" t="s">
        <v>1377</v>
      </c>
      <c r="F653" s="2" t="s">
        <v>2077</v>
      </c>
      <c r="G653" s="2" t="s">
        <v>131</v>
      </c>
      <c r="H653" s="2">
        <v>15</v>
      </c>
      <c r="I653" s="2">
        <v>0</v>
      </c>
      <c r="J653" s="2">
        <v>110</v>
      </c>
      <c r="K653" s="2">
        <v>0</v>
      </c>
      <c r="L653" s="2">
        <v>0</v>
      </c>
      <c r="M653" s="7">
        <f t="shared" si="69"/>
        <v>125</v>
      </c>
      <c r="N653" s="2" t="s">
        <v>1308</v>
      </c>
      <c r="O653" s="2">
        <v>27.98</v>
      </c>
      <c r="P653" s="2">
        <v>0</v>
      </c>
      <c r="Q653" s="2">
        <v>0</v>
      </c>
      <c r="R653" s="2">
        <v>0</v>
      </c>
      <c r="S653" s="4">
        <f t="shared" si="70"/>
        <v>27.98</v>
      </c>
      <c r="T653" s="2">
        <v>12</v>
      </c>
      <c r="U653" s="2">
        <v>0</v>
      </c>
      <c r="V653" s="2">
        <v>-65.77</v>
      </c>
      <c r="W653" s="2">
        <v>-235.06</v>
      </c>
      <c r="X653" s="2">
        <v>0.8</v>
      </c>
      <c r="Y653" s="2" t="s">
        <v>1309</v>
      </c>
      <c r="Z653" s="2">
        <v>0.8</v>
      </c>
      <c r="AA653" s="2">
        <v>0</v>
      </c>
      <c r="AB653" s="2">
        <v>0</v>
      </c>
      <c r="AC653" s="5">
        <v>44159</v>
      </c>
      <c r="AD653" s="6">
        <f t="shared" si="68"/>
        <v>0.22384000000000001</v>
      </c>
      <c r="AE653" s="6">
        <f t="shared" si="71"/>
        <v>-0.57616000000000001</v>
      </c>
      <c r="AF653" s="7">
        <f t="shared" si="72"/>
        <v>100</v>
      </c>
      <c r="AG653" s="6">
        <f t="shared" si="73"/>
        <v>-72.02</v>
      </c>
    </row>
    <row r="654" spans="1:33">
      <c r="A654" s="1" t="s">
        <v>2575</v>
      </c>
      <c r="B654" s="2" t="s">
        <v>1581</v>
      </c>
      <c r="C654" s="2" t="s">
        <v>1582</v>
      </c>
      <c r="D654" s="3" t="s">
        <v>2591</v>
      </c>
      <c r="E654" s="3" t="s">
        <v>1377</v>
      </c>
      <c r="F654" s="2" t="s">
        <v>1583</v>
      </c>
      <c r="G654" s="2" t="s">
        <v>38</v>
      </c>
      <c r="H654" s="2">
        <v>0</v>
      </c>
      <c r="I654" s="2">
        <v>100</v>
      </c>
      <c r="J654" s="2">
        <v>0</v>
      </c>
      <c r="K654" s="2">
        <v>0</v>
      </c>
      <c r="L654" s="2">
        <v>0</v>
      </c>
      <c r="M654" s="7">
        <f t="shared" si="69"/>
        <v>100</v>
      </c>
      <c r="N654" s="2" t="s">
        <v>1308</v>
      </c>
      <c r="O654" s="2">
        <v>0</v>
      </c>
      <c r="P654" s="2">
        <v>158.88</v>
      </c>
      <c r="Q654" s="2">
        <v>0</v>
      </c>
      <c r="R654" s="2">
        <v>0</v>
      </c>
      <c r="S654" s="4">
        <f t="shared" si="70"/>
        <v>158.88</v>
      </c>
      <c r="T654" s="2">
        <v>80</v>
      </c>
      <c r="U654" s="2">
        <v>0</v>
      </c>
      <c r="V654" s="2">
        <v>78.88</v>
      </c>
      <c r="W654" s="2">
        <v>49.65</v>
      </c>
      <c r="X654" s="2">
        <v>0.8</v>
      </c>
      <c r="Y654" s="2" t="s">
        <v>1309</v>
      </c>
      <c r="Z654" s="2">
        <v>0.8</v>
      </c>
      <c r="AA654" s="2">
        <v>0</v>
      </c>
      <c r="AB654" s="2">
        <v>0</v>
      </c>
      <c r="AC654" s="2" t="s">
        <v>30</v>
      </c>
      <c r="AD654" s="6">
        <f t="shared" si="68"/>
        <v>1.5888</v>
      </c>
      <c r="AE654" s="6">
        <f t="shared" si="71"/>
        <v>0.78879999999999995</v>
      </c>
      <c r="AF654" s="7">
        <f t="shared" si="72"/>
        <v>80</v>
      </c>
      <c r="AG654" s="6">
        <f t="shared" si="73"/>
        <v>78.88</v>
      </c>
    </row>
    <row r="655" spans="1:33">
      <c r="A655" s="1" t="s">
        <v>2573</v>
      </c>
      <c r="B655" s="2" t="s">
        <v>1581</v>
      </c>
      <c r="C655" s="2" t="s">
        <v>1582</v>
      </c>
      <c r="D655" s="3" t="s">
        <v>2591</v>
      </c>
      <c r="E655" s="3" t="s">
        <v>1377</v>
      </c>
      <c r="F655" s="2" t="s">
        <v>2374</v>
      </c>
      <c r="G655" s="2" t="s">
        <v>250</v>
      </c>
      <c r="H655" s="2">
        <v>100</v>
      </c>
      <c r="I655" s="2">
        <v>0</v>
      </c>
      <c r="J655" s="2">
        <v>110</v>
      </c>
      <c r="K655" s="2">
        <v>0</v>
      </c>
      <c r="L655" s="2">
        <v>0</v>
      </c>
      <c r="M655" s="7">
        <f t="shared" si="69"/>
        <v>210</v>
      </c>
      <c r="N655" s="2" t="s">
        <v>1308</v>
      </c>
      <c r="O655" s="2">
        <v>140.19</v>
      </c>
      <c r="P655" s="2">
        <v>0</v>
      </c>
      <c r="Q655" s="2">
        <v>0</v>
      </c>
      <c r="R655" s="2">
        <v>0</v>
      </c>
      <c r="S655" s="4">
        <f t="shared" si="70"/>
        <v>140.19</v>
      </c>
      <c r="T655" s="2">
        <v>80</v>
      </c>
      <c r="U655" s="2">
        <v>0</v>
      </c>
      <c r="V655" s="2">
        <v>-27.81</v>
      </c>
      <c r="W655" s="2">
        <v>-19.84</v>
      </c>
      <c r="X655" s="2">
        <v>0.8</v>
      </c>
      <c r="Y655" s="2" t="s">
        <v>1309</v>
      </c>
      <c r="Z655" s="2">
        <v>0.8</v>
      </c>
      <c r="AA655" s="2">
        <v>0</v>
      </c>
      <c r="AB655" s="2">
        <v>0</v>
      </c>
      <c r="AC655" s="2" t="s">
        <v>2377</v>
      </c>
      <c r="AD655" s="6">
        <f t="shared" si="68"/>
        <v>0.66757142857142859</v>
      </c>
      <c r="AE655" s="6">
        <f t="shared" si="71"/>
        <v>-0.13242857142857145</v>
      </c>
      <c r="AF655" s="7">
        <f t="shared" si="72"/>
        <v>168</v>
      </c>
      <c r="AG655" s="6">
        <f t="shared" si="73"/>
        <v>-27.810000000000002</v>
      </c>
    </row>
    <row r="656" spans="1:33">
      <c r="A656" s="1" t="s">
        <v>2577</v>
      </c>
      <c r="B656" s="2" t="s">
        <v>1462</v>
      </c>
      <c r="C656" s="2" t="s">
        <v>1463</v>
      </c>
      <c r="D656" s="3" t="s">
        <v>2591</v>
      </c>
      <c r="E656" s="3" t="s">
        <v>1377</v>
      </c>
      <c r="F656" s="2" t="s">
        <v>2499</v>
      </c>
      <c r="G656" s="2" t="s">
        <v>124</v>
      </c>
      <c r="H656" s="2">
        <v>1060</v>
      </c>
      <c r="I656" s="2">
        <v>2700</v>
      </c>
      <c r="J656" s="2">
        <v>0</v>
      </c>
      <c r="K656" s="2">
        <v>0</v>
      </c>
      <c r="L656" s="2">
        <v>0</v>
      </c>
      <c r="M656" s="7">
        <f t="shared" si="69"/>
        <v>3760</v>
      </c>
      <c r="N656" s="2" t="s">
        <v>1308</v>
      </c>
      <c r="O656" s="2">
        <v>1485.29</v>
      </c>
      <c r="P656" s="2">
        <v>3783.41</v>
      </c>
      <c r="Q656" s="2">
        <v>0</v>
      </c>
      <c r="R656" s="2">
        <v>0</v>
      </c>
      <c r="S656" s="4">
        <f t="shared" si="70"/>
        <v>5268.7</v>
      </c>
      <c r="T656" s="2">
        <v>3459.2</v>
      </c>
      <c r="U656" s="2">
        <v>0</v>
      </c>
      <c r="V656" s="2">
        <v>2078.8000000000002</v>
      </c>
      <c r="W656" s="2">
        <v>39.46</v>
      </c>
      <c r="X656" s="2">
        <v>0.92</v>
      </c>
      <c r="Y656" s="2" t="s">
        <v>1309</v>
      </c>
      <c r="Z656" s="2">
        <v>0.92</v>
      </c>
      <c r="AA656" s="2">
        <v>0</v>
      </c>
      <c r="AB656" s="2">
        <v>0</v>
      </c>
      <c r="AC656" s="5">
        <v>44455</v>
      </c>
      <c r="AD656" s="6">
        <f t="shared" si="68"/>
        <v>1.4012499999999999</v>
      </c>
      <c r="AE656" s="6">
        <f t="shared" si="71"/>
        <v>0.48124999999999984</v>
      </c>
      <c r="AF656" s="7">
        <f t="shared" si="72"/>
        <v>3459.2000000000003</v>
      </c>
      <c r="AG656" s="6">
        <f t="shared" si="73"/>
        <v>1809.4999999999995</v>
      </c>
    </row>
    <row r="657" spans="1:33">
      <c r="A657" s="1" t="s">
        <v>2577</v>
      </c>
      <c r="B657" s="2" t="s">
        <v>1462</v>
      </c>
      <c r="C657" s="2" t="s">
        <v>1463</v>
      </c>
      <c r="D657" s="3" t="s">
        <v>2591</v>
      </c>
      <c r="E657" s="3" t="s">
        <v>1377</v>
      </c>
      <c r="F657" s="2" t="s">
        <v>1464</v>
      </c>
      <c r="G657" s="2" t="s">
        <v>55</v>
      </c>
      <c r="H657" s="2">
        <v>1796</v>
      </c>
      <c r="I657" s="2">
        <v>4800</v>
      </c>
      <c r="J657" s="2">
        <v>0</v>
      </c>
      <c r="K657" s="2">
        <v>0</v>
      </c>
      <c r="L657" s="2">
        <v>0</v>
      </c>
      <c r="M657" s="7">
        <f t="shared" si="69"/>
        <v>6596</v>
      </c>
      <c r="N657" s="2" t="s">
        <v>1308</v>
      </c>
      <c r="O657" s="2">
        <v>2559.0100000000002</v>
      </c>
      <c r="P657" s="2">
        <v>6913.72</v>
      </c>
      <c r="Q657" s="2">
        <v>0</v>
      </c>
      <c r="R657" s="2">
        <v>0</v>
      </c>
      <c r="S657" s="4">
        <f t="shared" si="70"/>
        <v>9472.73</v>
      </c>
      <c r="T657" s="2">
        <v>6068.32</v>
      </c>
      <c r="U657" s="2">
        <v>0</v>
      </c>
      <c r="V657" s="2">
        <v>3845.38</v>
      </c>
      <c r="W657" s="2">
        <v>40.590000000000003</v>
      </c>
      <c r="X657" s="2">
        <v>0.92</v>
      </c>
      <c r="Y657" s="2" t="s">
        <v>1309</v>
      </c>
      <c r="Z657" s="2">
        <v>0.92</v>
      </c>
      <c r="AA657" s="2">
        <v>0</v>
      </c>
      <c r="AB657" s="2">
        <v>0</v>
      </c>
      <c r="AC657" s="5">
        <v>44455</v>
      </c>
      <c r="AD657" s="6">
        <f t="shared" si="68"/>
        <v>1.436132504548211</v>
      </c>
      <c r="AE657" s="6">
        <f t="shared" si="71"/>
        <v>0.51613250454821091</v>
      </c>
      <c r="AF657" s="7">
        <f t="shared" si="72"/>
        <v>6068.3200000000006</v>
      </c>
      <c r="AG657" s="6">
        <f t="shared" si="73"/>
        <v>3404.4099999999989</v>
      </c>
    </row>
    <row r="658" spans="1:33">
      <c r="A658" s="1" t="s">
        <v>2573</v>
      </c>
      <c r="B658" s="2" t="s">
        <v>1462</v>
      </c>
      <c r="C658" s="2" t="s">
        <v>1463</v>
      </c>
      <c r="D658" s="3" t="s">
        <v>2591</v>
      </c>
      <c r="E658" s="3" t="s">
        <v>1377</v>
      </c>
      <c r="F658" s="2" t="s">
        <v>2374</v>
      </c>
      <c r="G658" s="2" t="s">
        <v>38</v>
      </c>
      <c r="H658" s="2">
        <v>2210</v>
      </c>
      <c r="I658" s="2">
        <v>2870</v>
      </c>
      <c r="J658" s="2">
        <v>0</v>
      </c>
      <c r="K658" s="2">
        <v>0</v>
      </c>
      <c r="L658" s="2">
        <v>0</v>
      </c>
      <c r="M658" s="7">
        <f t="shared" si="69"/>
        <v>5080</v>
      </c>
      <c r="N658" s="2" t="s">
        <v>1308</v>
      </c>
      <c r="O658" s="2">
        <v>4142.6899999999996</v>
      </c>
      <c r="P658" s="2">
        <v>5364.22</v>
      </c>
      <c r="Q658" s="2">
        <v>0</v>
      </c>
      <c r="R658" s="2">
        <v>0</v>
      </c>
      <c r="S658" s="4">
        <f t="shared" si="70"/>
        <v>9506.91</v>
      </c>
      <c r="T658" s="2">
        <v>4673.6000000000004</v>
      </c>
      <c r="U658" s="2">
        <v>0</v>
      </c>
      <c r="V658" s="2">
        <v>5696.91</v>
      </c>
      <c r="W658" s="2">
        <v>59.92</v>
      </c>
      <c r="X658" s="2">
        <v>0.92</v>
      </c>
      <c r="Y658" s="2" t="s">
        <v>1309</v>
      </c>
      <c r="Z658" s="2">
        <v>0.92</v>
      </c>
      <c r="AA658" s="2">
        <v>0</v>
      </c>
      <c r="AB658" s="2">
        <v>0</v>
      </c>
      <c r="AC658" s="5">
        <v>44051</v>
      </c>
      <c r="AD658" s="6">
        <f t="shared" si="68"/>
        <v>1.8714389763779526</v>
      </c>
      <c r="AE658" s="6">
        <f t="shared" si="71"/>
        <v>0.95143897637795261</v>
      </c>
      <c r="AF658" s="7">
        <f t="shared" si="72"/>
        <v>4673.6000000000004</v>
      </c>
      <c r="AG658" s="6">
        <f t="shared" si="73"/>
        <v>4833.3099999999995</v>
      </c>
    </row>
    <row r="659" spans="1:33">
      <c r="A659" s="1" t="s">
        <v>2571</v>
      </c>
      <c r="B659" s="2" t="s">
        <v>1462</v>
      </c>
      <c r="C659" s="2" t="s">
        <v>1463</v>
      </c>
      <c r="D659" s="3" t="s">
        <v>2591</v>
      </c>
      <c r="E659" s="3" t="s">
        <v>1377</v>
      </c>
      <c r="F659" s="2" t="s">
        <v>1447</v>
      </c>
      <c r="G659" s="2" t="s">
        <v>139</v>
      </c>
      <c r="H659" s="2">
        <v>150</v>
      </c>
      <c r="I659" s="2">
        <v>600</v>
      </c>
      <c r="J659" s="2">
        <v>0</v>
      </c>
      <c r="K659" s="2">
        <v>0</v>
      </c>
      <c r="L659" s="2">
        <v>0</v>
      </c>
      <c r="M659" s="7">
        <f t="shared" si="69"/>
        <v>750</v>
      </c>
      <c r="N659" s="2" t="s">
        <v>1308</v>
      </c>
      <c r="O659" s="2">
        <v>278.55</v>
      </c>
      <c r="P659" s="2">
        <v>1121.43</v>
      </c>
      <c r="Q659" s="2">
        <v>0</v>
      </c>
      <c r="R659" s="2">
        <v>0</v>
      </c>
      <c r="S659" s="4">
        <f t="shared" si="70"/>
        <v>1399.98</v>
      </c>
      <c r="T659" s="2">
        <v>690</v>
      </c>
      <c r="U659" s="2">
        <v>0</v>
      </c>
      <c r="V659" s="2">
        <v>799.98</v>
      </c>
      <c r="W659" s="2">
        <v>57.14</v>
      </c>
      <c r="X659" s="2">
        <v>0.92</v>
      </c>
      <c r="Y659" s="2" t="s">
        <v>1309</v>
      </c>
      <c r="Z659" s="2">
        <v>0.92</v>
      </c>
      <c r="AA659" s="2">
        <v>0</v>
      </c>
      <c r="AB659" s="2">
        <v>0</v>
      </c>
      <c r="AC659" s="5">
        <v>44351</v>
      </c>
      <c r="AD659" s="6">
        <f t="shared" si="68"/>
        <v>1.8666400000000001</v>
      </c>
      <c r="AE659" s="6">
        <f t="shared" si="71"/>
        <v>0.94664000000000004</v>
      </c>
      <c r="AF659" s="7">
        <f t="shared" si="72"/>
        <v>690</v>
      </c>
      <c r="AG659" s="6">
        <f t="shared" si="73"/>
        <v>709.98</v>
      </c>
    </row>
    <row r="660" spans="1:33">
      <c r="A660" s="1" t="s">
        <v>2571</v>
      </c>
      <c r="B660" s="2" t="s">
        <v>1462</v>
      </c>
      <c r="C660" s="2" t="s">
        <v>1463</v>
      </c>
      <c r="D660" s="3" t="s">
        <v>2591</v>
      </c>
      <c r="E660" s="3" t="s">
        <v>1377</v>
      </c>
      <c r="F660" s="2" t="s">
        <v>1447</v>
      </c>
      <c r="G660" s="2" t="s">
        <v>250</v>
      </c>
      <c r="H660" s="2">
        <v>120</v>
      </c>
      <c r="I660" s="2">
        <v>100</v>
      </c>
      <c r="J660" s="2">
        <v>0</v>
      </c>
      <c r="K660" s="2">
        <v>0</v>
      </c>
      <c r="L660" s="2">
        <v>0</v>
      </c>
      <c r="M660" s="7">
        <f t="shared" si="69"/>
        <v>220</v>
      </c>
      <c r="N660" s="2" t="s">
        <v>1308</v>
      </c>
      <c r="O660" s="2">
        <v>224.11</v>
      </c>
      <c r="P660" s="2">
        <v>186.92</v>
      </c>
      <c r="Q660" s="2">
        <v>0</v>
      </c>
      <c r="R660" s="2">
        <v>0</v>
      </c>
      <c r="S660" s="4">
        <f t="shared" si="70"/>
        <v>411.03</v>
      </c>
      <c r="T660" s="2">
        <v>202.4</v>
      </c>
      <c r="U660" s="2">
        <v>0</v>
      </c>
      <c r="V660" s="2">
        <v>191.03</v>
      </c>
      <c r="W660" s="2">
        <v>46.48</v>
      </c>
      <c r="X660" s="2">
        <v>0.92</v>
      </c>
      <c r="Y660" s="2" t="s">
        <v>1309</v>
      </c>
      <c r="Z660" s="2">
        <v>0.92</v>
      </c>
      <c r="AA660" s="2">
        <v>0</v>
      </c>
      <c r="AB660" s="2">
        <v>0</v>
      </c>
      <c r="AC660" s="2" t="s">
        <v>30</v>
      </c>
      <c r="AD660" s="6">
        <f t="shared" si="68"/>
        <v>1.8683181818181818</v>
      </c>
      <c r="AE660" s="6">
        <f t="shared" si="71"/>
        <v>0.94831818181818173</v>
      </c>
      <c r="AF660" s="7">
        <f t="shared" si="72"/>
        <v>202.4</v>
      </c>
      <c r="AG660" s="6">
        <f t="shared" si="73"/>
        <v>208.62999999999997</v>
      </c>
    </row>
    <row r="661" spans="1:33">
      <c r="A661" s="1" t="s">
        <v>2571</v>
      </c>
      <c r="B661" s="2" t="s">
        <v>1465</v>
      </c>
      <c r="C661" s="2" t="s">
        <v>1466</v>
      </c>
      <c r="D661" s="3" t="s">
        <v>2591</v>
      </c>
      <c r="E661" s="3" t="s">
        <v>1377</v>
      </c>
      <c r="F661" s="2" t="s">
        <v>1447</v>
      </c>
      <c r="G661" s="2" t="s">
        <v>55</v>
      </c>
      <c r="H661" s="2">
        <v>700</v>
      </c>
      <c r="I661" s="2">
        <v>100</v>
      </c>
      <c r="J661" s="2">
        <v>0</v>
      </c>
      <c r="K661" s="2">
        <v>0</v>
      </c>
      <c r="L661" s="2">
        <v>0</v>
      </c>
      <c r="M661" s="7">
        <f t="shared" si="69"/>
        <v>800</v>
      </c>
      <c r="N661" s="2" t="s">
        <v>1308</v>
      </c>
      <c r="O661" s="2">
        <v>1308.3900000000001</v>
      </c>
      <c r="P661" s="2">
        <v>186.87</v>
      </c>
      <c r="Q661" s="2">
        <v>0</v>
      </c>
      <c r="R661" s="2">
        <v>0</v>
      </c>
      <c r="S661" s="4">
        <f t="shared" si="70"/>
        <v>1495.2600000000002</v>
      </c>
      <c r="T661" s="2">
        <v>720</v>
      </c>
      <c r="U661" s="2">
        <v>0</v>
      </c>
      <c r="V661" s="2">
        <v>719.26</v>
      </c>
      <c r="W661" s="2">
        <v>48.1</v>
      </c>
      <c r="X661" s="2">
        <v>0.9</v>
      </c>
      <c r="Y661" s="2" t="s">
        <v>1309</v>
      </c>
      <c r="Z661" s="2">
        <v>0.9</v>
      </c>
      <c r="AA661" s="2">
        <v>0</v>
      </c>
      <c r="AB661" s="2">
        <v>0</v>
      </c>
      <c r="AC661" s="2" t="s">
        <v>30</v>
      </c>
      <c r="AD661" s="6">
        <f t="shared" si="68"/>
        <v>1.8690750000000003</v>
      </c>
      <c r="AE661" s="6">
        <f t="shared" si="71"/>
        <v>0.96907500000000024</v>
      </c>
      <c r="AF661" s="7">
        <f t="shared" si="72"/>
        <v>720</v>
      </c>
      <c r="AG661" s="6">
        <f t="shared" si="73"/>
        <v>775.26000000000022</v>
      </c>
    </row>
    <row r="662" spans="1:33">
      <c r="A662" s="1" t="s">
        <v>2571</v>
      </c>
      <c r="B662" s="2" t="s">
        <v>1465</v>
      </c>
      <c r="C662" s="2" t="s">
        <v>1466</v>
      </c>
      <c r="D662" s="3" t="s">
        <v>2591</v>
      </c>
      <c r="E662" s="3" t="s">
        <v>1377</v>
      </c>
      <c r="F662" s="2" t="s">
        <v>1447</v>
      </c>
      <c r="G662" s="2" t="s">
        <v>91</v>
      </c>
      <c r="H662" s="2">
        <v>350</v>
      </c>
      <c r="I662" s="2">
        <v>100</v>
      </c>
      <c r="J662" s="2">
        <v>0</v>
      </c>
      <c r="K662" s="2">
        <v>0</v>
      </c>
      <c r="L662" s="2">
        <v>0</v>
      </c>
      <c r="M662" s="7">
        <f t="shared" si="69"/>
        <v>450</v>
      </c>
      <c r="N662" s="2" t="s">
        <v>1308</v>
      </c>
      <c r="O662" s="2">
        <v>654.13</v>
      </c>
      <c r="P662" s="2">
        <v>186.77</v>
      </c>
      <c r="Q662" s="2">
        <v>0</v>
      </c>
      <c r="R662" s="2">
        <v>0</v>
      </c>
      <c r="S662" s="4">
        <f t="shared" si="70"/>
        <v>840.9</v>
      </c>
      <c r="T662" s="2">
        <v>405</v>
      </c>
      <c r="U662" s="2">
        <v>0</v>
      </c>
      <c r="V662" s="2">
        <v>404.4</v>
      </c>
      <c r="W662" s="2">
        <v>48.09</v>
      </c>
      <c r="X662" s="2">
        <v>0.9</v>
      </c>
      <c r="Y662" s="2" t="s">
        <v>1309</v>
      </c>
      <c r="Z662" s="2">
        <v>0.9</v>
      </c>
      <c r="AA662" s="2">
        <v>0</v>
      </c>
      <c r="AB662" s="2">
        <v>0</v>
      </c>
      <c r="AC662" s="2" t="s">
        <v>30</v>
      </c>
      <c r="AD662" s="6">
        <f t="shared" si="68"/>
        <v>1.8686666666666667</v>
      </c>
      <c r="AE662" s="6">
        <f t="shared" si="71"/>
        <v>0.96866666666666668</v>
      </c>
      <c r="AF662" s="7">
        <f t="shared" si="72"/>
        <v>405</v>
      </c>
      <c r="AG662" s="6">
        <f t="shared" si="73"/>
        <v>435.9</v>
      </c>
    </row>
    <row r="663" spans="1:33">
      <c r="A663" s="1" t="s">
        <v>2574</v>
      </c>
      <c r="B663" s="2" t="s">
        <v>1563</v>
      </c>
      <c r="C663" s="2" t="s">
        <v>1564</v>
      </c>
      <c r="D663" s="3" t="s">
        <v>2591</v>
      </c>
      <c r="E663" s="3" t="s">
        <v>1377</v>
      </c>
      <c r="F663" s="2" t="s">
        <v>2399</v>
      </c>
      <c r="G663" s="2" t="s">
        <v>134</v>
      </c>
      <c r="H663" s="2">
        <v>100</v>
      </c>
      <c r="I663" s="2">
        <v>0</v>
      </c>
      <c r="J663" s="2">
        <v>0</v>
      </c>
      <c r="K663" s="2">
        <v>0</v>
      </c>
      <c r="L663" s="2">
        <v>0</v>
      </c>
      <c r="M663" s="7">
        <f t="shared" si="69"/>
        <v>100</v>
      </c>
      <c r="N663" s="2" t="s">
        <v>1308</v>
      </c>
      <c r="O663" s="2">
        <v>186.72</v>
      </c>
      <c r="P663" s="2">
        <v>0</v>
      </c>
      <c r="Q663" s="2">
        <v>0</v>
      </c>
      <c r="R663" s="2">
        <v>0</v>
      </c>
      <c r="S663" s="4">
        <f t="shared" si="70"/>
        <v>186.72</v>
      </c>
      <c r="T663" s="2">
        <v>83</v>
      </c>
      <c r="U663" s="2">
        <v>0</v>
      </c>
      <c r="V663" s="2">
        <v>108.72</v>
      </c>
      <c r="W663" s="2">
        <v>58.23</v>
      </c>
      <c r="X663" s="2">
        <v>0.83</v>
      </c>
      <c r="Y663" s="2" t="s">
        <v>1309</v>
      </c>
      <c r="Z663" s="2">
        <v>0.83</v>
      </c>
      <c r="AA663" s="2">
        <v>0</v>
      </c>
      <c r="AB663" s="2">
        <v>0</v>
      </c>
      <c r="AC663" s="5">
        <v>43827</v>
      </c>
      <c r="AD663" s="6">
        <f t="shared" si="68"/>
        <v>1.8672</v>
      </c>
      <c r="AE663" s="6">
        <f t="shared" si="71"/>
        <v>1.0371999999999999</v>
      </c>
      <c r="AF663" s="7">
        <f t="shared" si="72"/>
        <v>83</v>
      </c>
      <c r="AG663" s="6">
        <f t="shared" si="73"/>
        <v>103.72</v>
      </c>
    </row>
    <row r="664" spans="1:33">
      <c r="A664" s="1" t="s">
        <v>2571</v>
      </c>
      <c r="B664" s="2" t="s">
        <v>1563</v>
      </c>
      <c r="C664" s="2" t="s">
        <v>1564</v>
      </c>
      <c r="D664" s="3" t="s">
        <v>2591</v>
      </c>
      <c r="E664" s="3" t="s">
        <v>1377</v>
      </c>
      <c r="F664" s="2" t="s">
        <v>1387</v>
      </c>
      <c r="G664" s="2" t="s">
        <v>124</v>
      </c>
      <c r="H664" s="2">
        <v>900</v>
      </c>
      <c r="I664" s="2">
        <v>2100</v>
      </c>
      <c r="J664" s="2">
        <v>0</v>
      </c>
      <c r="K664" s="2">
        <v>0</v>
      </c>
      <c r="L664" s="2">
        <v>0</v>
      </c>
      <c r="M664" s="7">
        <f t="shared" si="69"/>
        <v>3000</v>
      </c>
      <c r="N664" s="2" t="s">
        <v>1308</v>
      </c>
      <c r="O664" s="2">
        <v>1679.75</v>
      </c>
      <c r="P664" s="2">
        <v>3924.84</v>
      </c>
      <c r="Q664" s="2">
        <v>0</v>
      </c>
      <c r="R664" s="2">
        <v>0</v>
      </c>
      <c r="S664" s="4">
        <f t="shared" si="70"/>
        <v>5604.59</v>
      </c>
      <c r="T664" s="2">
        <v>2490</v>
      </c>
      <c r="U664" s="2">
        <v>0</v>
      </c>
      <c r="V664" s="2">
        <v>3475.19</v>
      </c>
      <c r="W664" s="2">
        <v>62.01</v>
      </c>
      <c r="X664" s="2">
        <v>0.83</v>
      </c>
      <c r="Y664" s="2" t="s">
        <v>1309</v>
      </c>
      <c r="Z664" s="2">
        <v>0.83</v>
      </c>
      <c r="AA664" s="2">
        <v>0</v>
      </c>
      <c r="AB664" s="2">
        <v>0</v>
      </c>
      <c r="AC664" s="5">
        <v>43974</v>
      </c>
      <c r="AD664" s="6">
        <f t="shared" si="68"/>
        <v>1.8681966666666667</v>
      </c>
      <c r="AE664" s="6">
        <f t="shared" si="71"/>
        <v>1.0381966666666669</v>
      </c>
      <c r="AF664" s="7">
        <f t="shared" si="72"/>
        <v>2490</v>
      </c>
      <c r="AG664" s="6">
        <f t="shared" si="73"/>
        <v>3114.59</v>
      </c>
    </row>
    <row r="665" spans="1:33">
      <c r="A665" s="1" t="s">
        <v>2571</v>
      </c>
      <c r="B665" s="2" t="s">
        <v>1563</v>
      </c>
      <c r="C665" s="2" t="s">
        <v>1564</v>
      </c>
      <c r="D665" s="3" t="s">
        <v>2591</v>
      </c>
      <c r="E665" s="3" t="s">
        <v>1377</v>
      </c>
      <c r="F665" s="2" t="s">
        <v>1387</v>
      </c>
      <c r="G665" s="2" t="s">
        <v>62</v>
      </c>
      <c r="H665" s="2">
        <v>115</v>
      </c>
      <c r="I665" s="2">
        <v>700</v>
      </c>
      <c r="J665" s="2">
        <v>0</v>
      </c>
      <c r="K665" s="2">
        <v>0</v>
      </c>
      <c r="L665" s="2">
        <v>0</v>
      </c>
      <c r="M665" s="7">
        <f t="shared" si="69"/>
        <v>815</v>
      </c>
      <c r="N665" s="2" t="s">
        <v>1308</v>
      </c>
      <c r="O665" s="2">
        <v>214.71</v>
      </c>
      <c r="P665" s="2">
        <v>1308.27</v>
      </c>
      <c r="Q665" s="2">
        <v>0</v>
      </c>
      <c r="R665" s="2">
        <v>0</v>
      </c>
      <c r="S665" s="4">
        <f t="shared" si="70"/>
        <v>1522.98</v>
      </c>
      <c r="T665" s="2">
        <v>676.45</v>
      </c>
      <c r="U665" s="2">
        <v>0</v>
      </c>
      <c r="V665" s="2">
        <v>1444.98</v>
      </c>
      <c r="W665" s="2">
        <v>94.88</v>
      </c>
      <c r="X665" s="2">
        <v>0.83</v>
      </c>
      <c r="Y665" s="2" t="s">
        <v>1309</v>
      </c>
      <c r="Z665" s="2">
        <v>0.83</v>
      </c>
      <c r="AA665" s="2">
        <v>0</v>
      </c>
      <c r="AB665" s="2">
        <v>0</v>
      </c>
      <c r="AC665" s="2" t="s">
        <v>1565</v>
      </c>
      <c r="AD665" s="6">
        <f t="shared" si="68"/>
        <v>1.8686871165644172</v>
      </c>
      <c r="AE665" s="6">
        <f t="shared" si="71"/>
        <v>1.0386871165644171</v>
      </c>
      <c r="AF665" s="7">
        <f t="shared" si="72"/>
        <v>676.44999999999993</v>
      </c>
      <c r="AG665" s="6">
        <f t="shared" si="73"/>
        <v>846.53000000000009</v>
      </c>
    </row>
    <row r="666" spans="1:33">
      <c r="A666" s="1" t="s">
        <v>2577</v>
      </c>
      <c r="B666" s="2" t="s">
        <v>1573</v>
      </c>
      <c r="C666" s="2" t="s">
        <v>1574</v>
      </c>
      <c r="D666" s="3" t="s">
        <v>2591</v>
      </c>
      <c r="E666" s="3" t="s">
        <v>1377</v>
      </c>
      <c r="F666" s="2" t="s">
        <v>676</v>
      </c>
      <c r="G666" s="2" t="s">
        <v>34</v>
      </c>
      <c r="H666" s="2">
        <v>100</v>
      </c>
      <c r="I666" s="2">
        <v>0</v>
      </c>
      <c r="J666" s="2">
        <v>0</v>
      </c>
      <c r="K666" s="2">
        <v>0</v>
      </c>
      <c r="L666" s="2">
        <v>0</v>
      </c>
      <c r="M666" s="7">
        <f t="shared" si="69"/>
        <v>100</v>
      </c>
      <c r="N666" s="2" t="s">
        <v>1308</v>
      </c>
      <c r="O666" s="2">
        <v>186.83</v>
      </c>
      <c r="P666" s="2">
        <v>0</v>
      </c>
      <c r="Q666" s="2">
        <v>0</v>
      </c>
      <c r="R666" s="2">
        <v>0</v>
      </c>
      <c r="S666" s="4">
        <f t="shared" si="70"/>
        <v>186.83</v>
      </c>
      <c r="T666" s="2">
        <v>93</v>
      </c>
      <c r="U666" s="2">
        <v>0</v>
      </c>
      <c r="V666" s="2">
        <v>186.83</v>
      </c>
      <c r="W666" s="2">
        <v>100</v>
      </c>
      <c r="X666" s="2">
        <v>0.93</v>
      </c>
      <c r="Y666" s="2" t="s">
        <v>1309</v>
      </c>
      <c r="Z666" s="2">
        <v>0.93</v>
      </c>
      <c r="AA666" s="2">
        <v>0</v>
      </c>
      <c r="AB666" s="2">
        <v>0</v>
      </c>
      <c r="AC666" s="2" t="s">
        <v>149</v>
      </c>
      <c r="AD666" s="6">
        <f t="shared" si="68"/>
        <v>1.8683000000000001</v>
      </c>
      <c r="AE666" s="6">
        <f t="shared" si="71"/>
        <v>0.93830000000000002</v>
      </c>
      <c r="AF666" s="7">
        <f t="shared" si="72"/>
        <v>93</v>
      </c>
      <c r="AG666" s="6">
        <f t="shared" si="73"/>
        <v>93.830000000000013</v>
      </c>
    </row>
    <row r="667" spans="1:33">
      <c r="A667" s="1" t="s">
        <v>2569</v>
      </c>
      <c r="B667" s="2" t="s">
        <v>1573</v>
      </c>
      <c r="C667" s="2" t="s">
        <v>1574</v>
      </c>
      <c r="D667" s="3" t="s">
        <v>2591</v>
      </c>
      <c r="E667" s="3" t="s">
        <v>1377</v>
      </c>
      <c r="F667" s="2" t="s">
        <v>1393</v>
      </c>
      <c r="G667" s="2" t="s">
        <v>55</v>
      </c>
      <c r="H667" s="2">
        <v>8770</v>
      </c>
      <c r="I667" s="2">
        <v>19700</v>
      </c>
      <c r="J667" s="2">
        <v>0</v>
      </c>
      <c r="K667" s="2">
        <v>0</v>
      </c>
      <c r="L667" s="2">
        <v>0</v>
      </c>
      <c r="M667" s="7">
        <f t="shared" si="69"/>
        <v>28470</v>
      </c>
      <c r="N667" s="2" t="s">
        <v>1308</v>
      </c>
      <c r="O667" s="2">
        <v>14813.23</v>
      </c>
      <c r="P667" s="2">
        <v>33110.85</v>
      </c>
      <c r="Q667" s="2">
        <v>0</v>
      </c>
      <c r="R667" s="2">
        <v>0</v>
      </c>
      <c r="S667" s="4">
        <f t="shared" si="70"/>
        <v>47924.08</v>
      </c>
      <c r="T667" s="2">
        <v>26477.1</v>
      </c>
      <c r="U667" s="2">
        <v>0</v>
      </c>
      <c r="V667" s="2">
        <v>23439.88</v>
      </c>
      <c r="W667" s="2">
        <v>48.91</v>
      </c>
      <c r="X667" s="2">
        <v>0.93</v>
      </c>
      <c r="Y667" s="2" t="s">
        <v>1309</v>
      </c>
      <c r="Z667" s="2">
        <v>0.93</v>
      </c>
      <c r="AA667" s="2">
        <v>0</v>
      </c>
      <c r="AB667" s="2">
        <v>0</v>
      </c>
      <c r="AC667" s="5">
        <v>44505</v>
      </c>
      <c r="AD667" s="6">
        <f t="shared" si="68"/>
        <v>1.6833185809624167</v>
      </c>
      <c r="AE667" s="6">
        <f t="shared" si="71"/>
        <v>0.75331858096241666</v>
      </c>
      <c r="AF667" s="7">
        <f t="shared" si="72"/>
        <v>26477.100000000002</v>
      </c>
      <c r="AG667" s="6">
        <f t="shared" si="73"/>
        <v>21446.98</v>
      </c>
    </row>
    <row r="668" spans="1:33">
      <c r="A668" s="1" t="s">
        <v>2575</v>
      </c>
      <c r="B668" s="2" t="s">
        <v>1573</v>
      </c>
      <c r="C668" s="2" t="s">
        <v>1574</v>
      </c>
      <c r="D668" s="3" t="s">
        <v>2591</v>
      </c>
      <c r="E668" s="3" t="s">
        <v>1377</v>
      </c>
      <c r="F668" s="2" t="s">
        <v>2427</v>
      </c>
      <c r="G668" s="2" t="s">
        <v>55</v>
      </c>
      <c r="H668" s="2">
        <v>3947</v>
      </c>
      <c r="I668" s="2">
        <v>8400</v>
      </c>
      <c r="J668" s="2">
        <v>300</v>
      </c>
      <c r="K668" s="2">
        <v>0</v>
      </c>
      <c r="L668" s="2">
        <v>0</v>
      </c>
      <c r="M668" s="7">
        <f t="shared" si="69"/>
        <v>12647</v>
      </c>
      <c r="N668" s="2" t="s">
        <v>1308</v>
      </c>
      <c r="O668" s="2">
        <v>6308.3</v>
      </c>
      <c r="P668" s="2">
        <v>13308.06</v>
      </c>
      <c r="Q668" s="2">
        <v>0</v>
      </c>
      <c r="R668" s="2">
        <v>1271.03</v>
      </c>
      <c r="S668" s="4">
        <f t="shared" si="70"/>
        <v>20887.39</v>
      </c>
      <c r="T668" s="2">
        <v>11482.71</v>
      </c>
      <c r="U668" s="2">
        <v>0</v>
      </c>
      <c r="V668" s="2">
        <v>7468.91</v>
      </c>
      <c r="W668" s="2">
        <v>40.71</v>
      </c>
      <c r="X668" s="2">
        <v>0.93</v>
      </c>
      <c r="Y668" s="2" t="s">
        <v>1309</v>
      </c>
      <c r="Z668" s="2">
        <v>0.93</v>
      </c>
      <c r="AA668" s="2">
        <v>0</v>
      </c>
      <c r="AB668" s="2">
        <v>0</v>
      </c>
      <c r="AC668" s="5">
        <v>44523</v>
      </c>
      <c r="AD668" s="6">
        <f t="shared" si="68"/>
        <v>1.651568751482565</v>
      </c>
      <c r="AE668" s="6">
        <f t="shared" si="71"/>
        <v>0.72156875148256494</v>
      </c>
      <c r="AF668" s="7">
        <f t="shared" si="72"/>
        <v>11761.710000000001</v>
      </c>
      <c r="AG668" s="6">
        <f t="shared" si="73"/>
        <v>9125.6799999999985</v>
      </c>
    </row>
    <row r="669" spans="1:33">
      <c r="A669" s="1" t="s">
        <v>2575</v>
      </c>
      <c r="B669" s="2" t="s">
        <v>1573</v>
      </c>
      <c r="C669" s="2" t="s">
        <v>1574</v>
      </c>
      <c r="D669" s="3" t="s">
        <v>2591</v>
      </c>
      <c r="E669" s="3" t="s">
        <v>1377</v>
      </c>
      <c r="F669" s="2" t="s">
        <v>1532</v>
      </c>
      <c r="G669" s="2" t="s">
        <v>55</v>
      </c>
      <c r="H669" s="2">
        <v>2350</v>
      </c>
      <c r="I669" s="2">
        <v>5150</v>
      </c>
      <c r="J669" s="2">
        <v>100</v>
      </c>
      <c r="K669" s="2">
        <v>0</v>
      </c>
      <c r="L669" s="2">
        <v>0</v>
      </c>
      <c r="M669" s="7">
        <f t="shared" si="69"/>
        <v>7600</v>
      </c>
      <c r="N669" s="2" t="s">
        <v>1308</v>
      </c>
      <c r="O669" s="2">
        <v>3756.64</v>
      </c>
      <c r="P669" s="2">
        <v>8046.24</v>
      </c>
      <c r="Q669" s="2">
        <v>0</v>
      </c>
      <c r="R669" s="2">
        <v>0</v>
      </c>
      <c r="S669" s="4">
        <f t="shared" si="70"/>
        <v>11802.88</v>
      </c>
      <c r="T669" s="2">
        <v>6975</v>
      </c>
      <c r="U669" s="2">
        <v>0</v>
      </c>
      <c r="V669" s="2">
        <v>11802.88</v>
      </c>
      <c r="W669" s="2">
        <v>100</v>
      </c>
      <c r="X669" s="2">
        <v>0.93</v>
      </c>
      <c r="Y669" s="2" t="s">
        <v>1309</v>
      </c>
      <c r="Z669" s="2">
        <v>0.93</v>
      </c>
      <c r="AA669" s="2">
        <v>0</v>
      </c>
      <c r="AB669" s="2">
        <v>0</v>
      </c>
      <c r="AC669" s="2" t="s">
        <v>30</v>
      </c>
      <c r="AD669" s="6">
        <f t="shared" si="68"/>
        <v>1.5530105263157894</v>
      </c>
      <c r="AE669" s="6">
        <f t="shared" si="71"/>
        <v>0.62301052631578935</v>
      </c>
      <c r="AF669" s="7">
        <f t="shared" si="72"/>
        <v>7068</v>
      </c>
      <c r="AG669" s="6">
        <f t="shared" si="73"/>
        <v>4734.8799999999992</v>
      </c>
    </row>
    <row r="670" spans="1:33">
      <c r="A670" s="1" t="s">
        <v>2574</v>
      </c>
      <c r="B670" s="2" t="s">
        <v>1573</v>
      </c>
      <c r="C670" s="2" t="s">
        <v>1574</v>
      </c>
      <c r="D670" s="3" t="s">
        <v>2591</v>
      </c>
      <c r="E670" s="3" t="s">
        <v>1377</v>
      </c>
      <c r="F670" s="2" t="s">
        <v>1456</v>
      </c>
      <c r="G670" s="2" t="s">
        <v>55</v>
      </c>
      <c r="H670" s="2">
        <v>11626</v>
      </c>
      <c r="I670" s="2">
        <v>13200</v>
      </c>
      <c r="J670" s="2">
        <v>0</v>
      </c>
      <c r="K670" s="2">
        <v>0</v>
      </c>
      <c r="L670" s="2">
        <v>0</v>
      </c>
      <c r="M670" s="7">
        <f t="shared" si="69"/>
        <v>24826</v>
      </c>
      <c r="N670" s="2" t="s">
        <v>1308</v>
      </c>
      <c r="O670" s="2">
        <v>21308.46</v>
      </c>
      <c r="P670" s="2">
        <v>23830.22</v>
      </c>
      <c r="Q670" s="2">
        <v>0</v>
      </c>
      <c r="R670" s="2">
        <v>0</v>
      </c>
      <c r="S670" s="4">
        <f t="shared" si="70"/>
        <v>45138.68</v>
      </c>
      <c r="T670" s="2">
        <v>23088.18</v>
      </c>
      <c r="U670" s="2">
        <v>0</v>
      </c>
      <c r="V670" s="2">
        <v>23600.06</v>
      </c>
      <c r="W670" s="2">
        <v>52.28</v>
      </c>
      <c r="X670" s="2">
        <v>0.93</v>
      </c>
      <c r="Y670" s="2" t="s">
        <v>1309</v>
      </c>
      <c r="Z670" s="2">
        <v>0.93</v>
      </c>
      <c r="AA670" s="2">
        <v>0</v>
      </c>
      <c r="AB670" s="2">
        <v>0</v>
      </c>
      <c r="AC670" s="5">
        <v>44525</v>
      </c>
      <c r="AD670" s="6">
        <f t="shared" si="68"/>
        <v>1.8182018851204382</v>
      </c>
      <c r="AE670" s="6">
        <f t="shared" si="71"/>
        <v>0.88820188512043818</v>
      </c>
      <c r="AF670" s="7">
        <f t="shared" si="72"/>
        <v>23088.18</v>
      </c>
      <c r="AG670" s="6">
        <f t="shared" si="73"/>
        <v>22050.5</v>
      </c>
    </row>
    <row r="671" spans="1:33">
      <c r="A671" s="1" t="s">
        <v>2568</v>
      </c>
      <c r="B671" s="2" t="s">
        <v>1573</v>
      </c>
      <c r="C671" s="2" t="s">
        <v>1574</v>
      </c>
      <c r="D671" s="3" t="s">
        <v>2591</v>
      </c>
      <c r="E671" s="3" t="s">
        <v>1377</v>
      </c>
      <c r="F671" s="2" t="s">
        <v>1416</v>
      </c>
      <c r="G671" s="2" t="s">
        <v>91</v>
      </c>
      <c r="H671" s="2">
        <v>300</v>
      </c>
      <c r="I671" s="2">
        <v>500</v>
      </c>
      <c r="J671" s="2">
        <v>0</v>
      </c>
      <c r="K671" s="2">
        <v>0</v>
      </c>
      <c r="L671" s="2">
        <v>0</v>
      </c>
      <c r="M671" s="7">
        <f t="shared" si="69"/>
        <v>800</v>
      </c>
      <c r="N671" s="2" t="s">
        <v>1308</v>
      </c>
      <c r="O671" s="2">
        <v>560.33000000000004</v>
      </c>
      <c r="P671" s="2">
        <v>934.52</v>
      </c>
      <c r="Q671" s="2">
        <v>0</v>
      </c>
      <c r="R671" s="2">
        <v>0</v>
      </c>
      <c r="S671" s="4">
        <f t="shared" si="70"/>
        <v>1494.85</v>
      </c>
      <c r="T671" s="2">
        <v>744</v>
      </c>
      <c r="U671" s="2">
        <v>0</v>
      </c>
      <c r="V671" s="2">
        <v>848.85</v>
      </c>
      <c r="W671" s="2">
        <v>56.78</v>
      </c>
      <c r="X671" s="2">
        <v>0.93</v>
      </c>
      <c r="Y671" s="2" t="s">
        <v>1309</v>
      </c>
      <c r="Z671" s="2">
        <v>0.93</v>
      </c>
      <c r="AA671" s="2">
        <v>0</v>
      </c>
      <c r="AB671" s="2">
        <v>0</v>
      </c>
      <c r="AC671" s="5">
        <v>44509</v>
      </c>
      <c r="AD671" s="6">
        <f t="shared" si="68"/>
        <v>1.8685624999999999</v>
      </c>
      <c r="AE671" s="6">
        <f t="shared" si="71"/>
        <v>0.93856249999999986</v>
      </c>
      <c r="AF671" s="7">
        <f t="shared" si="72"/>
        <v>744</v>
      </c>
      <c r="AG671" s="6">
        <f t="shared" si="73"/>
        <v>750.84999999999991</v>
      </c>
    </row>
    <row r="672" spans="1:33">
      <c r="A672" s="1" t="s">
        <v>2575</v>
      </c>
      <c r="B672" s="2" t="s">
        <v>1618</v>
      </c>
      <c r="C672" s="2" t="s">
        <v>1619</v>
      </c>
      <c r="D672" s="3" t="s">
        <v>2591</v>
      </c>
      <c r="E672" s="3" t="s">
        <v>1377</v>
      </c>
      <c r="F672" s="2" t="s">
        <v>2427</v>
      </c>
      <c r="G672" s="2" t="s">
        <v>80</v>
      </c>
      <c r="H672" s="2">
        <v>1466</v>
      </c>
      <c r="I672" s="2">
        <v>3100</v>
      </c>
      <c r="J672" s="2">
        <v>0</v>
      </c>
      <c r="K672" s="2">
        <v>0</v>
      </c>
      <c r="L672" s="2">
        <v>0</v>
      </c>
      <c r="M672" s="7">
        <f t="shared" si="69"/>
        <v>4566</v>
      </c>
      <c r="N672" s="2" t="s">
        <v>1308</v>
      </c>
      <c r="O672" s="2">
        <v>2347.6</v>
      </c>
      <c r="P672" s="2">
        <v>4925.08</v>
      </c>
      <c r="Q672" s="2">
        <v>0</v>
      </c>
      <c r="R672" s="2">
        <v>0</v>
      </c>
      <c r="S672" s="4">
        <f t="shared" si="70"/>
        <v>7272.68</v>
      </c>
      <c r="T672" s="2">
        <v>4702.9799999999996</v>
      </c>
      <c r="U672" s="2">
        <v>0</v>
      </c>
      <c r="V672" s="2">
        <v>3482.9</v>
      </c>
      <c r="W672" s="2">
        <v>47.89</v>
      </c>
      <c r="X672" s="2">
        <v>1.03</v>
      </c>
      <c r="Y672" s="2" t="s">
        <v>1309</v>
      </c>
      <c r="Z672" s="2">
        <v>1.03</v>
      </c>
      <c r="AA672" s="2">
        <v>0</v>
      </c>
      <c r="AB672" s="2">
        <v>0</v>
      </c>
      <c r="AC672" s="5">
        <v>44548</v>
      </c>
      <c r="AD672" s="6">
        <f t="shared" si="68"/>
        <v>1.5927901883486641</v>
      </c>
      <c r="AE672" s="6">
        <f t="shared" si="71"/>
        <v>0.56279018834866412</v>
      </c>
      <c r="AF672" s="7">
        <f t="shared" si="72"/>
        <v>4702.9800000000005</v>
      </c>
      <c r="AG672" s="6">
        <f t="shared" si="73"/>
        <v>2569.6999999999998</v>
      </c>
    </row>
    <row r="673" spans="1:33">
      <c r="A673" s="1" t="s">
        <v>2575</v>
      </c>
      <c r="B673" s="2" t="s">
        <v>1618</v>
      </c>
      <c r="C673" s="2" t="s">
        <v>1619</v>
      </c>
      <c r="D673" s="3" t="s">
        <v>2591</v>
      </c>
      <c r="E673" s="3" t="s">
        <v>1377</v>
      </c>
      <c r="F673" s="2" t="s">
        <v>1532</v>
      </c>
      <c r="G673" s="2" t="s">
        <v>27</v>
      </c>
      <c r="H673" s="2">
        <v>1030</v>
      </c>
      <c r="I673" s="2">
        <v>3550</v>
      </c>
      <c r="J673" s="2">
        <v>0</v>
      </c>
      <c r="K673" s="2">
        <v>0</v>
      </c>
      <c r="L673" s="2">
        <v>0</v>
      </c>
      <c r="M673" s="7">
        <f t="shared" si="69"/>
        <v>4580</v>
      </c>
      <c r="N673" s="2" t="s">
        <v>1308</v>
      </c>
      <c r="O673" s="2">
        <v>1644.85</v>
      </c>
      <c r="P673" s="2">
        <v>5640.12</v>
      </c>
      <c r="Q673" s="2">
        <v>0</v>
      </c>
      <c r="R673" s="2">
        <v>0</v>
      </c>
      <c r="S673" s="4">
        <f t="shared" si="70"/>
        <v>7284.9699999999993</v>
      </c>
      <c r="T673" s="2">
        <v>4717.3999999999996</v>
      </c>
      <c r="U673" s="2">
        <v>0</v>
      </c>
      <c r="V673" s="2">
        <v>7284.97</v>
      </c>
      <c r="W673" s="2">
        <v>100</v>
      </c>
      <c r="X673" s="2">
        <v>1.03</v>
      </c>
      <c r="Y673" s="2" t="s">
        <v>1309</v>
      </c>
      <c r="Z673" s="2">
        <v>1.03</v>
      </c>
      <c r="AA673" s="2">
        <v>0</v>
      </c>
      <c r="AB673" s="2">
        <v>0</v>
      </c>
      <c r="AC673" s="2" t="s">
        <v>2530</v>
      </c>
      <c r="AD673" s="6">
        <f t="shared" si="68"/>
        <v>1.5906048034934497</v>
      </c>
      <c r="AE673" s="6">
        <f t="shared" si="71"/>
        <v>0.56060480349344965</v>
      </c>
      <c r="AF673" s="7">
        <f t="shared" si="72"/>
        <v>4717.4000000000005</v>
      </c>
      <c r="AG673" s="6">
        <f t="shared" si="73"/>
        <v>2567.5699999999988</v>
      </c>
    </row>
    <row r="674" spans="1:33">
      <c r="A674" s="1" t="s">
        <v>2568</v>
      </c>
      <c r="B674" s="2" t="s">
        <v>1618</v>
      </c>
      <c r="C674" s="2" t="s">
        <v>1619</v>
      </c>
      <c r="D674" s="3" t="s">
        <v>2591</v>
      </c>
      <c r="E674" s="3" t="s">
        <v>1377</v>
      </c>
      <c r="F674" s="2" t="s">
        <v>1416</v>
      </c>
      <c r="G674" s="2" t="s">
        <v>259</v>
      </c>
      <c r="H674" s="2">
        <v>0</v>
      </c>
      <c r="I674" s="2">
        <v>200</v>
      </c>
      <c r="J674" s="2">
        <v>0</v>
      </c>
      <c r="K674" s="2">
        <v>0</v>
      </c>
      <c r="L674" s="2">
        <v>0</v>
      </c>
      <c r="M674" s="7">
        <f t="shared" si="69"/>
        <v>200</v>
      </c>
      <c r="N674" s="2" t="s">
        <v>1308</v>
      </c>
      <c r="O674" s="2">
        <v>0</v>
      </c>
      <c r="P674" s="2">
        <v>399.83</v>
      </c>
      <c r="Q674" s="2">
        <v>0</v>
      </c>
      <c r="R674" s="2">
        <v>0</v>
      </c>
      <c r="S674" s="4">
        <f t="shared" si="70"/>
        <v>399.83</v>
      </c>
      <c r="T674" s="2">
        <v>206</v>
      </c>
      <c r="U674" s="2">
        <v>0</v>
      </c>
      <c r="V674" s="2">
        <v>399.83</v>
      </c>
      <c r="W674" s="2">
        <v>100</v>
      </c>
      <c r="X674" s="2">
        <v>1.03</v>
      </c>
      <c r="Y674" s="2" t="s">
        <v>1309</v>
      </c>
      <c r="Z674" s="2">
        <v>1.03</v>
      </c>
      <c r="AA674" s="2">
        <v>0</v>
      </c>
      <c r="AB674" s="2">
        <v>0</v>
      </c>
      <c r="AC674" s="2" t="s">
        <v>2563</v>
      </c>
      <c r="AD674" s="6">
        <f t="shared" si="68"/>
        <v>1.99915</v>
      </c>
      <c r="AE674" s="6">
        <f t="shared" si="71"/>
        <v>0.96914999999999996</v>
      </c>
      <c r="AF674" s="7">
        <f t="shared" si="72"/>
        <v>206</v>
      </c>
      <c r="AG674" s="6">
        <f t="shared" si="73"/>
        <v>193.82999999999998</v>
      </c>
    </row>
    <row r="675" spans="1:33">
      <c r="A675" s="1" t="s">
        <v>2568</v>
      </c>
      <c r="B675" s="2" t="s">
        <v>1618</v>
      </c>
      <c r="C675" s="2" t="s">
        <v>1619</v>
      </c>
      <c r="D675" s="3" t="s">
        <v>2591</v>
      </c>
      <c r="E675" s="3" t="s">
        <v>1377</v>
      </c>
      <c r="F675" s="2" t="s">
        <v>1416</v>
      </c>
      <c r="G675" s="2" t="s">
        <v>34</v>
      </c>
      <c r="H675" s="2">
        <v>100</v>
      </c>
      <c r="I675" s="2">
        <v>100</v>
      </c>
      <c r="J675" s="2">
        <v>0</v>
      </c>
      <c r="K675" s="2">
        <v>0</v>
      </c>
      <c r="L675" s="2">
        <v>0</v>
      </c>
      <c r="M675" s="7">
        <f t="shared" si="69"/>
        <v>200</v>
      </c>
      <c r="N675" s="2" t="s">
        <v>1308</v>
      </c>
      <c r="O675" s="2">
        <v>186.46</v>
      </c>
      <c r="P675" s="2">
        <v>186.83</v>
      </c>
      <c r="Q675" s="2">
        <v>0</v>
      </c>
      <c r="R675" s="2">
        <v>0</v>
      </c>
      <c r="S675" s="4">
        <f t="shared" si="70"/>
        <v>373.29</v>
      </c>
      <c r="T675" s="2">
        <v>206</v>
      </c>
      <c r="U675" s="2">
        <v>0</v>
      </c>
      <c r="V675" s="2">
        <v>373.29</v>
      </c>
      <c r="W675" s="2">
        <v>100</v>
      </c>
      <c r="X675" s="2">
        <v>1.03</v>
      </c>
      <c r="Y675" s="2" t="s">
        <v>1309</v>
      </c>
      <c r="Z675" s="2">
        <v>1.03</v>
      </c>
      <c r="AA675" s="2">
        <v>0</v>
      </c>
      <c r="AB675" s="2">
        <v>0</v>
      </c>
      <c r="AC675" s="2" t="s">
        <v>30</v>
      </c>
      <c r="AD675" s="6">
        <f t="shared" si="68"/>
        <v>1.8664500000000002</v>
      </c>
      <c r="AE675" s="6">
        <f t="shared" si="71"/>
        <v>0.83645000000000014</v>
      </c>
      <c r="AF675" s="7">
        <f t="shared" si="72"/>
        <v>206</v>
      </c>
      <c r="AG675" s="6">
        <f t="shared" si="73"/>
        <v>167.29000000000002</v>
      </c>
    </row>
    <row r="676" spans="1:33">
      <c r="A676" s="1" t="s">
        <v>2576</v>
      </c>
      <c r="B676" s="2" t="s">
        <v>1635</v>
      </c>
      <c r="C676" s="2" t="s">
        <v>1636</v>
      </c>
      <c r="D676" s="3" t="s">
        <v>2591</v>
      </c>
      <c r="E676" s="3" t="s">
        <v>1377</v>
      </c>
      <c r="F676" s="2" t="s">
        <v>1500</v>
      </c>
      <c r="G676" s="2" t="s">
        <v>103</v>
      </c>
      <c r="H676" s="2">
        <v>50</v>
      </c>
      <c r="I676" s="2">
        <v>0</v>
      </c>
      <c r="J676" s="2">
        <v>0</v>
      </c>
      <c r="K676" s="2">
        <v>0</v>
      </c>
      <c r="L676" s="2">
        <v>0</v>
      </c>
      <c r="M676" s="7">
        <f t="shared" si="69"/>
        <v>50</v>
      </c>
      <c r="N676" s="2" t="s">
        <v>1308</v>
      </c>
      <c r="O676" s="2">
        <v>93.46</v>
      </c>
      <c r="P676" s="2">
        <v>0</v>
      </c>
      <c r="Q676" s="2">
        <v>0</v>
      </c>
      <c r="R676" s="2">
        <v>0</v>
      </c>
      <c r="S676" s="4">
        <f t="shared" si="70"/>
        <v>93.46</v>
      </c>
      <c r="T676" s="2">
        <v>45</v>
      </c>
      <c r="U676" s="2">
        <v>0</v>
      </c>
      <c r="V676" s="2">
        <v>48.46</v>
      </c>
      <c r="W676" s="2">
        <v>51.85</v>
      </c>
      <c r="X676" s="2">
        <v>0</v>
      </c>
      <c r="Y676" s="2" t="s">
        <v>1309</v>
      </c>
      <c r="Z676" s="2">
        <v>0.9</v>
      </c>
      <c r="AA676" s="2">
        <v>0</v>
      </c>
      <c r="AB676" s="2">
        <v>0</v>
      </c>
      <c r="AC676" s="2" t="s">
        <v>30</v>
      </c>
      <c r="AD676" s="6">
        <f t="shared" si="68"/>
        <v>1.8692</v>
      </c>
      <c r="AE676" s="6">
        <f t="shared" si="71"/>
        <v>0.96919999999999995</v>
      </c>
      <c r="AF676" s="7">
        <f t="shared" si="72"/>
        <v>45</v>
      </c>
      <c r="AG676" s="6">
        <f t="shared" si="73"/>
        <v>48.459999999999994</v>
      </c>
    </row>
    <row r="677" spans="1:33">
      <c r="A677" s="1" t="s">
        <v>2577</v>
      </c>
      <c r="B677" s="2" t="s">
        <v>1380</v>
      </c>
      <c r="C677" s="2" t="s">
        <v>1381</v>
      </c>
      <c r="D677" s="3" t="s">
        <v>2591</v>
      </c>
      <c r="E677" s="3" t="s">
        <v>1377</v>
      </c>
      <c r="F677" s="2" t="s">
        <v>319</v>
      </c>
      <c r="G677" s="2" t="s">
        <v>62</v>
      </c>
      <c r="H677" s="2">
        <v>100</v>
      </c>
      <c r="I677" s="2">
        <v>0</v>
      </c>
      <c r="J677" s="2">
        <v>0</v>
      </c>
      <c r="K677" s="2">
        <v>0</v>
      </c>
      <c r="L677" s="2">
        <v>0</v>
      </c>
      <c r="M677" s="7">
        <f t="shared" si="69"/>
        <v>100</v>
      </c>
      <c r="N677" s="2" t="s">
        <v>1308</v>
      </c>
      <c r="O677" s="2">
        <v>654.21</v>
      </c>
      <c r="P677" s="2">
        <v>0</v>
      </c>
      <c r="Q677" s="2">
        <v>0</v>
      </c>
      <c r="R677" s="2">
        <v>0</v>
      </c>
      <c r="S677" s="4">
        <f t="shared" si="70"/>
        <v>654.21</v>
      </c>
      <c r="T677" s="2">
        <v>175</v>
      </c>
      <c r="U677" s="2">
        <v>0</v>
      </c>
      <c r="V677" s="2">
        <v>480.21</v>
      </c>
      <c r="W677" s="2">
        <v>73.400000000000006</v>
      </c>
      <c r="X677" s="2">
        <v>1.75</v>
      </c>
      <c r="Y677" s="2" t="s">
        <v>1309</v>
      </c>
      <c r="Z677" s="2">
        <v>1.75</v>
      </c>
      <c r="AA677" s="2">
        <v>0</v>
      </c>
      <c r="AB677" s="2">
        <v>0</v>
      </c>
      <c r="AC677" s="5">
        <v>44455</v>
      </c>
      <c r="AD677" s="6">
        <f t="shared" si="68"/>
        <v>6.5421000000000005</v>
      </c>
      <c r="AE677" s="6">
        <f t="shared" si="71"/>
        <v>4.7921000000000005</v>
      </c>
      <c r="AF677" s="7">
        <f t="shared" si="72"/>
        <v>175</v>
      </c>
      <c r="AG677" s="6">
        <f t="shared" si="73"/>
        <v>479.21000000000004</v>
      </c>
    </row>
    <row r="678" spans="1:33">
      <c r="A678" s="1" t="s">
        <v>2572</v>
      </c>
      <c r="B678" s="2" t="s">
        <v>1380</v>
      </c>
      <c r="C678" s="2" t="s">
        <v>1381</v>
      </c>
      <c r="D678" s="3" t="s">
        <v>2591</v>
      </c>
      <c r="E678" s="3" t="s">
        <v>1377</v>
      </c>
      <c r="F678" s="2" t="s">
        <v>2123</v>
      </c>
      <c r="G678" s="2" t="s">
        <v>124</v>
      </c>
      <c r="H678" s="2">
        <v>0</v>
      </c>
      <c r="I678" s="2">
        <v>100</v>
      </c>
      <c r="J678" s="2">
        <v>0</v>
      </c>
      <c r="K678" s="2">
        <v>0</v>
      </c>
      <c r="L678" s="2">
        <v>0</v>
      </c>
      <c r="M678" s="7">
        <f t="shared" si="69"/>
        <v>100</v>
      </c>
      <c r="N678" s="2" t="s">
        <v>1308</v>
      </c>
      <c r="O678" s="2">
        <v>0</v>
      </c>
      <c r="P678" s="2">
        <v>654.21</v>
      </c>
      <c r="Q678" s="2">
        <v>0</v>
      </c>
      <c r="R678" s="2">
        <v>0</v>
      </c>
      <c r="S678" s="4">
        <f t="shared" si="70"/>
        <v>654.21</v>
      </c>
      <c r="T678" s="2">
        <v>175</v>
      </c>
      <c r="U678" s="2">
        <v>0</v>
      </c>
      <c r="V678" s="2">
        <v>489.21</v>
      </c>
      <c r="W678" s="2">
        <v>74.78</v>
      </c>
      <c r="X678" s="2">
        <v>1.75</v>
      </c>
      <c r="Y678" s="2" t="s">
        <v>1309</v>
      </c>
      <c r="Z678" s="2">
        <v>1.75</v>
      </c>
      <c r="AA678" s="2">
        <v>0</v>
      </c>
      <c r="AB678" s="2">
        <v>0</v>
      </c>
      <c r="AC678" s="5">
        <v>44149</v>
      </c>
      <c r="AD678" s="6">
        <f t="shared" si="68"/>
        <v>6.5421000000000005</v>
      </c>
      <c r="AE678" s="6">
        <f t="shared" si="71"/>
        <v>4.7921000000000005</v>
      </c>
      <c r="AF678" s="7">
        <f t="shared" si="72"/>
        <v>175</v>
      </c>
      <c r="AG678" s="6">
        <f t="shared" si="73"/>
        <v>479.21000000000004</v>
      </c>
    </row>
    <row r="679" spans="1:33">
      <c r="A679" s="1" t="s">
        <v>2575</v>
      </c>
      <c r="B679" s="2" t="s">
        <v>1380</v>
      </c>
      <c r="C679" s="2" t="s">
        <v>1381</v>
      </c>
      <c r="D679" s="3" t="s">
        <v>2591</v>
      </c>
      <c r="E679" s="3" t="s">
        <v>1377</v>
      </c>
      <c r="F679" s="2" t="s">
        <v>345</v>
      </c>
      <c r="G679" s="2" t="s">
        <v>175</v>
      </c>
      <c r="H679" s="2">
        <v>0</v>
      </c>
      <c r="I679" s="2">
        <v>600</v>
      </c>
      <c r="J679" s="2">
        <v>1200</v>
      </c>
      <c r="K679" s="2">
        <v>0</v>
      </c>
      <c r="L679" s="2">
        <v>0</v>
      </c>
      <c r="M679" s="7">
        <f t="shared" si="69"/>
        <v>1800</v>
      </c>
      <c r="N679" s="2" t="s">
        <v>1308</v>
      </c>
      <c r="O679" s="2">
        <v>0</v>
      </c>
      <c r="P679" s="2">
        <v>2803.74</v>
      </c>
      <c r="Q679" s="2">
        <v>0</v>
      </c>
      <c r="R679" s="2">
        <v>0</v>
      </c>
      <c r="S679" s="4">
        <f t="shared" si="70"/>
        <v>2803.74</v>
      </c>
      <c r="T679" s="2">
        <v>1050</v>
      </c>
      <c r="U679" s="2">
        <v>0</v>
      </c>
      <c r="V679" s="2">
        <v>-256.26</v>
      </c>
      <c r="W679" s="2">
        <v>-9.14</v>
      </c>
      <c r="X679" s="2">
        <v>1.75</v>
      </c>
      <c r="Y679" s="2" t="s">
        <v>1309</v>
      </c>
      <c r="Z679" s="2">
        <v>1.75</v>
      </c>
      <c r="AA679" s="2">
        <v>0</v>
      </c>
      <c r="AB679" s="2">
        <v>0</v>
      </c>
      <c r="AC679" s="5">
        <v>44425</v>
      </c>
      <c r="AD679" s="6">
        <f t="shared" si="68"/>
        <v>1.5576333333333332</v>
      </c>
      <c r="AE679" s="6">
        <f t="shared" si="71"/>
        <v>-0.1923666666666668</v>
      </c>
      <c r="AF679" s="7">
        <f t="shared" si="72"/>
        <v>3150</v>
      </c>
      <c r="AG679" s="6">
        <f t="shared" si="73"/>
        <v>-346.26000000000022</v>
      </c>
    </row>
    <row r="680" spans="1:33">
      <c r="A680" s="1" t="s">
        <v>2573</v>
      </c>
      <c r="B680" s="2" t="s">
        <v>1380</v>
      </c>
      <c r="C680" s="2" t="s">
        <v>1381</v>
      </c>
      <c r="D680" s="3" t="s">
        <v>2591</v>
      </c>
      <c r="E680" s="3" t="s">
        <v>1377</v>
      </c>
      <c r="F680" s="2" t="s">
        <v>1139</v>
      </c>
      <c r="G680" s="2" t="s">
        <v>84</v>
      </c>
      <c r="H680" s="2">
        <v>400</v>
      </c>
      <c r="I680" s="2">
        <v>0</v>
      </c>
      <c r="J680" s="2">
        <v>0</v>
      </c>
      <c r="K680" s="2">
        <v>0</v>
      </c>
      <c r="L680" s="2">
        <v>0</v>
      </c>
      <c r="M680" s="7">
        <f t="shared" si="69"/>
        <v>400</v>
      </c>
      <c r="N680" s="2" t="s">
        <v>1308</v>
      </c>
      <c r="O680" s="2">
        <v>2616.6799999999998</v>
      </c>
      <c r="P680" s="2">
        <v>0</v>
      </c>
      <c r="Q680" s="2">
        <v>0</v>
      </c>
      <c r="R680" s="2">
        <v>0</v>
      </c>
      <c r="S680" s="4">
        <f t="shared" si="70"/>
        <v>2616.6799999999998</v>
      </c>
      <c r="T680" s="2">
        <v>700</v>
      </c>
      <c r="U680" s="2">
        <v>0</v>
      </c>
      <c r="V680" s="2">
        <v>1932.68</v>
      </c>
      <c r="W680" s="2">
        <v>73.86</v>
      </c>
      <c r="X680" s="2">
        <v>1.75</v>
      </c>
      <c r="Y680" s="2" t="s">
        <v>1309</v>
      </c>
      <c r="Z680" s="2">
        <v>1.75</v>
      </c>
      <c r="AA680" s="2">
        <v>0</v>
      </c>
      <c r="AB680" s="2">
        <v>0</v>
      </c>
      <c r="AC680" s="5">
        <v>44373</v>
      </c>
      <c r="AD680" s="6">
        <f t="shared" si="68"/>
        <v>6.5416999999999996</v>
      </c>
      <c r="AE680" s="6">
        <f t="shared" si="71"/>
        <v>4.7916999999999996</v>
      </c>
      <c r="AF680" s="7">
        <f t="shared" si="72"/>
        <v>700</v>
      </c>
      <c r="AG680" s="6">
        <f t="shared" si="73"/>
        <v>1916.6799999999998</v>
      </c>
    </row>
    <row r="681" spans="1:33">
      <c r="A681" s="1" t="s">
        <v>2576</v>
      </c>
      <c r="B681" s="2" t="s">
        <v>1380</v>
      </c>
      <c r="C681" s="2" t="s">
        <v>1381</v>
      </c>
      <c r="D681" s="3" t="s">
        <v>2591</v>
      </c>
      <c r="E681" s="3" t="s">
        <v>1377</v>
      </c>
      <c r="F681" s="2" t="s">
        <v>302</v>
      </c>
      <c r="G681" s="2" t="s">
        <v>259</v>
      </c>
      <c r="H681" s="2">
        <v>200</v>
      </c>
      <c r="I681" s="2">
        <v>0</v>
      </c>
      <c r="J681" s="2">
        <v>0</v>
      </c>
      <c r="K681" s="2">
        <v>0</v>
      </c>
      <c r="L681" s="2">
        <v>0</v>
      </c>
      <c r="M681" s="7">
        <f t="shared" si="69"/>
        <v>200</v>
      </c>
      <c r="N681" s="2" t="s">
        <v>1308</v>
      </c>
      <c r="O681" s="2">
        <v>1869.16</v>
      </c>
      <c r="P681" s="2">
        <v>0</v>
      </c>
      <c r="Q681" s="2">
        <v>0</v>
      </c>
      <c r="R681" s="2">
        <v>0</v>
      </c>
      <c r="S681" s="4">
        <f t="shared" si="70"/>
        <v>1869.16</v>
      </c>
      <c r="T681" s="2">
        <v>350</v>
      </c>
      <c r="U681" s="2">
        <v>0</v>
      </c>
      <c r="V681" s="2">
        <v>1531.16</v>
      </c>
      <c r="W681" s="2">
        <v>81.92</v>
      </c>
      <c r="X681" s="2">
        <v>1.75</v>
      </c>
      <c r="Y681" s="2" t="s">
        <v>1309</v>
      </c>
      <c r="Z681" s="2">
        <v>1.75</v>
      </c>
      <c r="AA681" s="2">
        <v>0</v>
      </c>
      <c r="AB681" s="2">
        <v>0</v>
      </c>
      <c r="AC681" s="5">
        <v>44370</v>
      </c>
      <c r="AD681" s="6">
        <f t="shared" si="68"/>
        <v>9.3458000000000006</v>
      </c>
      <c r="AE681" s="6">
        <f t="shared" si="71"/>
        <v>7.5958000000000006</v>
      </c>
      <c r="AF681" s="7">
        <f t="shared" si="72"/>
        <v>350</v>
      </c>
      <c r="AG681" s="6">
        <f t="shared" si="73"/>
        <v>1519.16</v>
      </c>
    </row>
    <row r="682" spans="1:33">
      <c r="A682" s="1" t="s">
        <v>2570</v>
      </c>
      <c r="B682" s="2" t="s">
        <v>1380</v>
      </c>
      <c r="C682" s="2" t="s">
        <v>1381</v>
      </c>
      <c r="D682" s="3" t="s">
        <v>2591</v>
      </c>
      <c r="E682" s="3" t="s">
        <v>1377</v>
      </c>
      <c r="F682" s="2" t="s">
        <v>2306</v>
      </c>
      <c r="G682" s="2" t="s">
        <v>77</v>
      </c>
      <c r="H682" s="2">
        <v>1300</v>
      </c>
      <c r="I682" s="2">
        <v>0</v>
      </c>
      <c r="J682" s="2">
        <v>0</v>
      </c>
      <c r="K682" s="2">
        <v>0</v>
      </c>
      <c r="L682" s="2">
        <v>0</v>
      </c>
      <c r="M682" s="7">
        <f t="shared" si="69"/>
        <v>1300</v>
      </c>
      <c r="N682" s="2" t="s">
        <v>1308</v>
      </c>
      <c r="O682" s="2">
        <v>9010.84</v>
      </c>
      <c r="P682" s="2">
        <v>0</v>
      </c>
      <c r="Q682" s="2">
        <v>0</v>
      </c>
      <c r="R682" s="2">
        <v>0</v>
      </c>
      <c r="S682" s="4">
        <f t="shared" si="70"/>
        <v>9010.84</v>
      </c>
      <c r="T682" s="2">
        <v>2275</v>
      </c>
      <c r="U682" s="2">
        <v>0</v>
      </c>
      <c r="V682" s="2">
        <v>7984.84</v>
      </c>
      <c r="W682" s="2">
        <v>88.61</v>
      </c>
      <c r="X682" s="2">
        <v>1.75</v>
      </c>
      <c r="Y682" s="2" t="s">
        <v>1309</v>
      </c>
      <c r="Z682" s="2">
        <v>1.75</v>
      </c>
      <c r="AA682" s="2">
        <v>0</v>
      </c>
      <c r="AB682" s="2">
        <v>0</v>
      </c>
      <c r="AC682" s="2" t="s">
        <v>1379</v>
      </c>
      <c r="AD682" s="6">
        <f t="shared" si="68"/>
        <v>6.9314153846153843</v>
      </c>
      <c r="AE682" s="6">
        <f t="shared" si="71"/>
        <v>5.1814153846153843</v>
      </c>
      <c r="AF682" s="7">
        <f t="shared" si="72"/>
        <v>2275</v>
      </c>
      <c r="AG682" s="6">
        <f t="shared" si="73"/>
        <v>6735.84</v>
      </c>
    </row>
    <row r="683" spans="1:33">
      <c r="A683" s="1" t="s">
        <v>2571</v>
      </c>
      <c r="B683" s="2" t="s">
        <v>1380</v>
      </c>
      <c r="C683" s="2" t="s">
        <v>1381</v>
      </c>
      <c r="D683" s="3" t="s">
        <v>2591</v>
      </c>
      <c r="E683" s="3" t="s">
        <v>1377</v>
      </c>
      <c r="F683" s="2" t="s">
        <v>1954</v>
      </c>
      <c r="G683" s="2" t="s">
        <v>34</v>
      </c>
      <c r="H683" s="2">
        <v>0</v>
      </c>
      <c r="I683" s="2">
        <v>400</v>
      </c>
      <c r="J683" s="2">
        <v>0</v>
      </c>
      <c r="K683" s="2">
        <v>0</v>
      </c>
      <c r="L683" s="2">
        <v>0</v>
      </c>
      <c r="M683" s="7">
        <f t="shared" si="69"/>
        <v>400</v>
      </c>
      <c r="N683" s="2" t="s">
        <v>1308</v>
      </c>
      <c r="O683" s="2">
        <v>0</v>
      </c>
      <c r="P683" s="2">
        <v>2990.63</v>
      </c>
      <c r="Q683" s="2">
        <v>0</v>
      </c>
      <c r="R683" s="2">
        <v>0</v>
      </c>
      <c r="S683" s="4">
        <f t="shared" si="70"/>
        <v>2990.63</v>
      </c>
      <c r="T683" s="2">
        <v>700</v>
      </c>
      <c r="U683" s="2">
        <v>0</v>
      </c>
      <c r="V683" s="2">
        <v>2306.63</v>
      </c>
      <c r="W683" s="2">
        <v>77.13</v>
      </c>
      <c r="X683" s="2">
        <v>1.75</v>
      </c>
      <c r="Y683" s="2" t="s">
        <v>1309</v>
      </c>
      <c r="Z683" s="2">
        <v>1.75</v>
      </c>
      <c r="AA683" s="2">
        <v>0</v>
      </c>
      <c r="AB683" s="2">
        <v>0</v>
      </c>
      <c r="AC683" s="5">
        <v>44419</v>
      </c>
      <c r="AD683" s="6">
        <f t="shared" si="68"/>
        <v>7.4765750000000004</v>
      </c>
      <c r="AE683" s="6">
        <f t="shared" si="71"/>
        <v>5.7265750000000004</v>
      </c>
      <c r="AF683" s="7">
        <f t="shared" si="72"/>
        <v>700</v>
      </c>
      <c r="AG683" s="6">
        <f t="shared" si="73"/>
        <v>2290.63</v>
      </c>
    </row>
    <row r="684" spans="1:33">
      <c r="A684" s="1" t="s">
        <v>2568</v>
      </c>
      <c r="B684" s="2" t="s">
        <v>1520</v>
      </c>
      <c r="C684" s="2" t="s">
        <v>1521</v>
      </c>
      <c r="D684" s="3" t="s">
        <v>2591</v>
      </c>
      <c r="E684" s="3" t="s">
        <v>1377</v>
      </c>
      <c r="F684" s="2" t="s">
        <v>1522</v>
      </c>
      <c r="G684" s="2" t="s">
        <v>145</v>
      </c>
      <c r="H684" s="2">
        <v>880</v>
      </c>
      <c r="I684" s="2">
        <v>1300</v>
      </c>
      <c r="J684" s="2">
        <v>0</v>
      </c>
      <c r="K684" s="2">
        <v>0</v>
      </c>
      <c r="L684" s="2">
        <v>0</v>
      </c>
      <c r="M684" s="7">
        <f t="shared" si="69"/>
        <v>2180</v>
      </c>
      <c r="N684" s="2" t="s">
        <v>1308</v>
      </c>
      <c r="O684" s="2">
        <v>1639.43</v>
      </c>
      <c r="P684" s="2">
        <v>2428.87</v>
      </c>
      <c r="Q684" s="2">
        <v>0</v>
      </c>
      <c r="R684" s="2">
        <v>0</v>
      </c>
      <c r="S684" s="4">
        <f t="shared" si="70"/>
        <v>4068.3</v>
      </c>
      <c r="T684" s="2">
        <v>1656.8</v>
      </c>
      <c r="U684" s="2">
        <v>0</v>
      </c>
      <c r="V684" s="2">
        <v>4068.3</v>
      </c>
      <c r="W684" s="2">
        <v>100</v>
      </c>
      <c r="X684" s="2">
        <v>0.76</v>
      </c>
      <c r="Y684" s="2" t="s">
        <v>1309</v>
      </c>
      <c r="Z684" s="2">
        <v>0.76</v>
      </c>
      <c r="AA684" s="2">
        <v>0</v>
      </c>
      <c r="AB684" s="2">
        <v>0</v>
      </c>
      <c r="AC684" s="2" t="s">
        <v>30</v>
      </c>
      <c r="AD684" s="6">
        <f t="shared" si="68"/>
        <v>1.8661926605504588</v>
      </c>
      <c r="AE684" s="6">
        <f t="shared" si="71"/>
        <v>1.1061926605504588</v>
      </c>
      <c r="AF684" s="7">
        <f t="shared" si="72"/>
        <v>1656.8</v>
      </c>
      <c r="AG684" s="6">
        <f t="shared" si="73"/>
        <v>2411.5</v>
      </c>
    </row>
    <row r="685" spans="1:33">
      <c r="A685" s="1" t="s">
        <v>2568</v>
      </c>
      <c r="B685" s="2" t="s">
        <v>1520</v>
      </c>
      <c r="C685" s="2" t="s">
        <v>1521</v>
      </c>
      <c r="D685" s="3" t="s">
        <v>2591</v>
      </c>
      <c r="E685" s="3" t="s">
        <v>1377</v>
      </c>
      <c r="F685" s="2" t="s">
        <v>1522</v>
      </c>
      <c r="G685" s="2" t="s">
        <v>38</v>
      </c>
      <c r="H685" s="2">
        <v>600</v>
      </c>
      <c r="I685" s="2">
        <v>1600</v>
      </c>
      <c r="J685" s="2">
        <v>0</v>
      </c>
      <c r="K685" s="2">
        <v>0</v>
      </c>
      <c r="L685" s="2">
        <v>0</v>
      </c>
      <c r="M685" s="7">
        <f t="shared" si="69"/>
        <v>2200</v>
      </c>
      <c r="N685" s="2" t="s">
        <v>1308</v>
      </c>
      <c r="O685" s="2">
        <v>1120.6600000000001</v>
      </c>
      <c r="P685" s="2">
        <v>2990.21</v>
      </c>
      <c r="Q685" s="2">
        <v>0</v>
      </c>
      <c r="R685" s="2">
        <v>0</v>
      </c>
      <c r="S685" s="4">
        <f t="shared" si="70"/>
        <v>4110.87</v>
      </c>
      <c r="T685" s="2">
        <v>1672</v>
      </c>
      <c r="U685" s="2">
        <v>0</v>
      </c>
      <c r="V685" s="2">
        <v>4110.87</v>
      </c>
      <c r="W685" s="2">
        <v>100</v>
      </c>
      <c r="X685" s="2">
        <v>0.76</v>
      </c>
      <c r="Y685" s="2" t="s">
        <v>1309</v>
      </c>
      <c r="Z685" s="2">
        <v>0.76</v>
      </c>
      <c r="AA685" s="2">
        <v>0</v>
      </c>
      <c r="AB685" s="2">
        <v>0</v>
      </c>
      <c r="AC685" s="2" t="s">
        <v>899</v>
      </c>
      <c r="AD685" s="6">
        <f t="shared" si="68"/>
        <v>1.8685772727272727</v>
      </c>
      <c r="AE685" s="6">
        <f t="shared" si="71"/>
        <v>1.1085772727272727</v>
      </c>
      <c r="AF685" s="7">
        <f t="shared" si="72"/>
        <v>1672</v>
      </c>
      <c r="AG685" s="6">
        <f t="shared" si="73"/>
        <v>2438.87</v>
      </c>
    </row>
    <row r="686" spans="1:33">
      <c r="A686" s="1" t="s">
        <v>2573</v>
      </c>
      <c r="B686" s="2" t="s">
        <v>1520</v>
      </c>
      <c r="C686" s="2" t="s">
        <v>1521</v>
      </c>
      <c r="D686" s="3" t="s">
        <v>2591</v>
      </c>
      <c r="E686" s="3" t="s">
        <v>1377</v>
      </c>
      <c r="F686" s="2" t="s">
        <v>383</v>
      </c>
      <c r="G686" s="2" t="s">
        <v>80</v>
      </c>
      <c r="H686" s="2">
        <v>420</v>
      </c>
      <c r="I686" s="2">
        <v>300</v>
      </c>
      <c r="J686" s="2">
        <v>0</v>
      </c>
      <c r="K686" s="2">
        <v>0</v>
      </c>
      <c r="L686" s="2">
        <v>0</v>
      </c>
      <c r="M686" s="7">
        <f t="shared" si="69"/>
        <v>720</v>
      </c>
      <c r="N686" s="2" t="s">
        <v>1308</v>
      </c>
      <c r="O686" s="2">
        <v>785.05</v>
      </c>
      <c r="P686" s="2">
        <v>560.75</v>
      </c>
      <c r="Q686" s="2">
        <v>0</v>
      </c>
      <c r="R686" s="2">
        <v>0</v>
      </c>
      <c r="S686" s="4">
        <f t="shared" si="70"/>
        <v>1345.8</v>
      </c>
      <c r="T686" s="2">
        <v>547.20000000000005</v>
      </c>
      <c r="U686" s="2">
        <v>0</v>
      </c>
      <c r="V686" s="2">
        <v>1345.8</v>
      </c>
      <c r="W686" s="2">
        <v>100</v>
      </c>
      <c r="X686" s="2">
        <v>0.76</v>
      </c>
      <c r="Y686" s="2" t="s">
        <v>1309</v>
      </c>
      <c r="Z686" s="2">
        <v>0.76</v>
      </c>
      <c r="AA686" s="2">
        <v>0</v>
      </c>
      <c r="AB686" s="2">
        <v>0</v>
      </c>
      <c r="AC686" s="2" t="s">
        <v>149</v>
      </c>
      <c r="AD686" s="6">
        <f t="shared" si="68"/>
        <v>1.8691666666666666</v>
      </c>
      <c r="AE686" s="6">
        <f t="shared" si="71"/>
        <v>1.1091666666666666</v>
      </c>
      <c r="AF686" s="7">
        <f t="shared" si="72"/>
        <v>547.20000000000005</v>
      </c>
      <c r="AG686" s="6">
        <f t="shared" si="73"/>
        <v>798.59999999999991</v>
      </c>
    </row>
    <row r="687" spans="1:33">
      <c r="A687" s="1" t="s">
        <v>2576</v>
      </c>
      <c r="B687" s="2" t="s">
        <v>1520</v>
      </c>
      <c r="C687" s="2" t="s">
        <v>1521</v>
      </c>
      <c r="D687" s="3" t="s">
        <v>2591</v>
      </c>
      <c r="E687" s="3" t="s">
        <v>1377</v>
      </c>
      <c r="F687" s="2" t="s">
        <v>2043</v>
      </c>
      <c r="G687" s="2" t="s">
        <v>124</v>
      </c>
      <c r="H687" s="2">
        <v>0</v>
      </c>
      <c r="I687" s="2">
        <v>200</v>
      </c>
      <c r="J687" s="2">
        <v>0</v>
      </c>
      <c r="K687" s="2">
        <v>0</v>
      </c>
      <c r="L687" s="2">
        <v>0</v>
      </c>
      <c r="M687" s="7">
        <f t="shared" si="69"/>
        <v>200</v>
      </c>
      <c r="N687" s="2" t="s">
        <v>1308</v>
      </c>
      <c r="O687" s="2">
        <v>0</v>
      </c>
      <c r="P687" s="2">
        <v>373.78</v>
      </c>
      <c r="Q687" s="2">
        <v>0</v>
      </c>
      <c r="R687" s="2">
        <v>0</v>
      </c>
      <c r="S687" s="4">
        <f t="shared" si="70"/>
        <v>373.78</v>
      </c>
      <c r="T687" s="2">
        <v>152</v>
      </c>
      <c r="U687" s="2">
        <v>0</v>
      </c>
      <c r="V687" s="2">
        <v>373.78</v>
      </c>
      <c r="W687" s="2">
        <v>100</v>
      </c>
      <c r="X687" s="2">
        <v>0.76</v>
      </c>
      <c r="Y687" s="2" t="s">
        <v>1309</v>
      </c>
      <c r="Z687" s="2">
        <v>0.76</v>
      </c>
      <c r="AA687" s="2">
        <v>0</v>
      </c>
      <c r="AB687" s="2">
        <v>0</v>
      </c>
      <c r="AC687" s="2" t="s">
        <v>2467</v>
      </c>
      <c r="AD687" s="6">
        <f t="shared" si="68"/>
        <v>1.8688999999999998</v>
      </c>
      <c r="AE687" s="6">
        <f t="shared" si="71"/>
        <v>1.1088999999999998</v>
      </c>
      <c r="AF687" s="7">
        <f t="shared" si="72"/>
        <v>152</v>
      </c>
      <c r="AG687" s="6">
        <f t="shared" si="73"/>
        <v>221.77999999999997</v>
      </c>
    </row>
    <row r="688" spans="1:33">
      <c r="A688" s="1" t="s">
        <v>2577</v>
      </c>
      <c r="B688" s="2" t="s">
        <v>1584</v>
      </c>
      <c r="C688" s="2" t="s">
        <v>1585</v>
      </c>
      <c r="D688" s="3" t="s">
        <v>2591</v>
      </c>
      <c r="E688" s="3" t="s">
        <v>1377</v>
      </c>
      <c r="F688" s="2" t="s">
        <v>1586</v>
      </c>
      <c r="G688" s="2" t="s">
        <v>192</v>
      </c>
      <c r="H688" s="2">
        <v>300</v>
      </c>
      <c r="I688" s="2">
        <v>800</v>
      </c>
      <c r="J688" s="2">
        <v>0</v>
      </c>
      <c r="K688" s="2">
        <v>0</v>
      </c>
      <c r="L688" s="2">
        <v>0</v>
      </c>
      <c r="M688" s="7">
        <f t="shared" si="69"/>
        <v>1100</v>
      </c>
      <c r="N688" s="2" t="s">
        <v>1308</v>
      </c>
      <c r="O688" s="2">
        <v>1401.83</v>
      </c>
      <c r="P688" s="2">
        <v>3735.88</v>
      </c>
      <c r="Q688" s="2">
        <v>0</v>
      </c>
      <c r="R688" s="2">
        <v>0</v>
      </c>
      <c r="S688" s="4">
        <f t="shared" si="70"/>
        <v>5137.71</v>
      </c>
      <c r="T688" s="2">
        <v>1903</v>
      </c>
      <c r="U688" s="2">
        <v>0</v>
      </c>
      <c r="V688" s="2">
        <v>5137.71</v>
      </c>
      <c r="W688" s="2">
        <v>100</v>
      </c>
      <c r="X688" s="2">
        <v>1.73</v>
      </c>
      <c r="Y688" s="2" t="s">
        <v>1309</v>
      </c>
      <c r="Z688" s="2">
        <v>1.73</v>
      </c>
      <c r="AA688" s="2">
        <v>0</v>
      </c>
      <c r="AB688" s="2">
        <v>0</v>
      </c>
      <c r="AC688" s="2" t="s">
        <v>1587</v>
      </c>
      <c r="AD688" s="6">
        <f t="shared" si="68"/>
        <v>4.670645454545455</v>
      </c>
      <c r="AE688" s="6">
        <f t="shared" si="71"/>
        <v>2.940645454545455</v>
      </c>
      <c r="AF688" s="7">
        <f t="shared" si="72"/>
        <v>1903</v>
      </c>
      <c r="AG688" s="6">
        <f t="shared" si="73"/>
        <v>3234.71</v>
      </c>
    </row>
    <row r="689" spans="1:33">
      <c r="A689" s="1" t="s">
        <v>2572</v>
      </c>
      <c r="B689" s="2" t="s">
        <v>1602</v>
      </c>
      <c r="C689" s="2" t="s">
        <v>1603</v>
      </c>
      <c r="D689" s="3" t="s">
        <v>2591</v>
      </c>
      <c r="E689" s="3" t="s">
        <v>1377</v>
      </c>
      <c r="F689" s="2" t="s">
        <v>2513</v>
      </c>
      <c r="G689" s="2" t="s">
        <v>34</v>
      </c>
      <c r="H689" s="2">
        <v>100</v>
      </c>
      <c r="I689" s="2">
        <v>0</v>
      </c>
      <c r="J689" s="2">
        <v>0</v>
      </c>
      <c r="K689" s="2">
        <v>0</v>
      </c>
      <c r="L689" s="2">
        <v>0</v>
      </c>
      <c r="M689" s="7">
        <f t="shared" si="69"/>
        <v>100</v>
      </c>
      <c r="N689" s="2" t="s">
        <v>1308</v>
      </c>
      <c r="O689" s="2">
        <v>168.22</v>
      </c>
      <c r="P689" s="2">
        <v>0</v>
      </c>
      <c r="Q689" s="2">
        <v>0</v>
      </c>
      <c r="R689" s="2">
        <v>0</v>
      </c>
      <c r="S689" s="4">
        <f t="shared" si="70"/>
        <v>168.22</v>
      </c>
      <c r="T689" s="2">
        <v>103</v>
      </c>
      <c r="U689" s="2">
        <v>0</v>
      </c>
      <c r="V689" s="2">
        <v>168.22</v>
      </c>
      <c r="W689" s="2">
        <v>100</v>
      </c>
      <c r="X689" s="2">
        <v>1.03</v>
      </c>
      <c r="Y689" s="2" t="s">
        <v>1309</v>
      </c>
      <c r="Z689" s="2">
        <v>1.03</v>
      </c>
      <c r="AA689" s="2">
        <v>0</v>
      </c>
      <c r="AB689" s="2">
        <v>0</v>
      </c>
      <c r="AC689" s="2" t="s">
        <v>30</v>
      </c>
      <c r="AD689" s="6">
        <f t="shared" si="68"/>
        <v>1.6821999999999999</v>
      </c>
      <c r="AE689" s="6">
        <f t="shared" si="71"/>
        <v>0.65219999999999989</v>
      </c>
      <c r="AF689" s="7">
        <f t="shared" si="72"/>
        <v>103</v>
      </c>
      <c r="AG689" s="6">
        <f t="shared" si="73"/>
        <v>65.22</v>
      </c>
    </row>
    <row r="690" spans="1:33">
      <c r="A690" s="1" t="s">
        <v>2574</v>
      </c>
      <c r="B690" s="2" t="s">
        <v>1602</v>
      </c>
      <c r="C690" s="2" t="s">
        <v>1603</v>
      </c>
      <c r="D690" s="3" t="s">
        <v>2591</v>
      </c>
      <c r="E690" s="3" t="s">
        <v>1377</v>
      </c>
      <c r="F690" s="2" t="s">
        <v>1456</v>
      </c>
      <c r="G690" s="2" t="s">
        <v>84</v>
      </c>
      <c r="H690" s="2">
        <v>500</v>
      </c>
      <c r="I690" s="2">
        <v>0</v>
      </c>
      <c r="J690" s="2">
        <v>0</v>
      </c>
      <c r="K690" s="2">
        <v>0</v>
      </c>
      <c r="L690" s="2">
        <v>0</v>
      </c>
      <c r="M690" s="7">
        <f t="shared" si="69"/>
        <v>500</v>
      </c>
      <c r="N690" s="2" t="s">
        <v>1308</v>
      </c>
      <c r="O690" s="2">
        <v>841.12</v>
      </c>
      <c r="P690" s="2">
        <v>0</v>
      </c>
      <c r="Q690" s="2">
        <v>0</v>
      </c>
      <c r="R690" s="2">
        <v>0</v>
      </c>
      <c r="S690" s="4">
        <f t="shared" si="70"/>
        <v>841.12</v>
      </c>
      <c r="T690" s="2">
        <v>515</v>
      </c>
      <c r="U690" s="2">
        <v>0</v>
      </c>
      <c r="V690" s="2">
        <v>841.12</v>
      </c>
      <c r="W690" s="2">
        <v>100</v>
      </c>
      <c r="X690" s="2">
        <v>1.03</v>
      </c>
      <c r="Y690" s="2" t="s">
        <v>1309</v>
      </c>
      <c r="Z690" s="2">
        <v>1.03</v>
      </c>
      <c r="AA690" s="2">
        <v>0</v>
      </c>
      <c r="AB690" s="2">
        <v>0</v>
      </c>
      <c r="AC690" s="2" t="s">
        <v>2408</v>
      </c>
      <c r="AD690" s="6">
        <f t="shared" ref="AD690:AD753" si="74">SUM(S690/M690)</f>
        <v>1.68224</v>
      </c>
      <c r="AE690" s="6">
        <f t="shared" si="71"/>
        <v>0.65223999999999993</v>
      </c>
      <c r="AF690" s="7">
        <f t="shared" si="72"/>
        <v>515</v>
      </c>
      <c r="AG690" s="6">
        <f t="shared" si="73"/>
        <v>326.12</v>
      </c>
    </row>
    <row r="691" spans="1:33">
      <c r="A691" s="1" t="s">
        <v>2568</v>
      </c>
      <c r="B691" s="2" t="s">
        <v>1602</v>
      </c>
      <c r="C691" s="2" t="s">
        <v>1603</v>
      </c>
      <c r="D691" s="3" t="s">
        <v>2591</v>
      </c>
      <c r="E691" s="3" t="s">
        <v>1377</v>
      </c>
      <c r="F691" s="2" t="s">
        <v>1416</v>
      </c>
      <c r="G691" s="2" t="s">
        <v>124</v>
      </c>
      <c r="H691" s="2">
        <v>6645</v>
      </c>
      <c r="I691" s="2">
        <v>8750</v>
      </c>
      <c r="J691" s="2">
        <v>0</v>
      </c>
      <c r="K691" s="2">
        <v>0</v>
      </c>
      <c r="L691" s="2">
        <v>0</v>
      </c>
      <c r="M691" s="7">
        <f t="shared" si="69"/>
        <v>15395</v>
      </c>
      <c r="N691" s="2" t="s">
        <v>1308</v>
      </c>
      <c r="O691" s="2">
        <v>12449.59</v>
      </c>
      <c r="P691" s="2">
        <v>16352.43</v>
      </c>
      <c r="Q691" s="2">
        <v>0</v>
      </c>
      <c r="R691" s="2">
        <v>0</v>
      </c>
      <c r="S691" s="4">
        <f t="shared" si="70"/>
        <v>28802.02</v>
      </c>
      <c r="T691" s="2">
        <v>15856.85</v>
      </c>
      <c r="U691" s="2">
        <v>0</v>
      </c>
      <c r="V691" s="2">
        <v>17755.5</v>
      </c>
      <c r="W691" s="2">
        <v>61.65</v>
      </c>
      <c r="X691" s="2">
        <v>1.03</v>
      </c>
      <c r="Y691" s="2" t="s">
        <v>1309</v>
      </c>
      <c r="Z691" s="2">
        <v>1.03</v>
      </c>
      <c r="AA691" s="2">
        <v>0</v>
      </c>
      <c r="AB691" s="2">
        <v>0</v>
      </c>
      <c r="AC691" s="5">
        <v>44518</v>
      </c>
      <c r="AD691" s="6">
        <f t="shared" si="74"/>
        <v>1.8708684637869439</v>
      </c>
      <c r="AE691" s="6">
        <f t="shared" si="71"/>
        <v>0.84086846378694391</v>
      </c>
      <c r="AF691" s="7">
        <f t="shared" si="72"/>
        <v>15856.85</v>
      </c>
      <c r="AG691" s="6">
        <f t="shared" si="73"/>
        <v>12945.17</v>
      </c>
    </row>
    <row r="692" spans="1:33">
      <c r="A692" s="1" t="s">
        <v>2568</v>
      </c>
      <c r="B692" s="2" t="s">
        <v>1602</v>
      </c>
      <c r="C692" s="2" t="s">
        <v>1603</v>
      </c>
      <c r="D692" s="3" t="s">
        <v>2591</v>
      </c>
      <c r="E692" s="3" t="s">
        <v>1377</v>
      </c>
      <c r="F692" s="2" t="s">
        <v>1416</v>
      </c>
      <c r="G692" s="2" t="s">
        <v>124</v>
      </c>
      <c r="H692" s="2">
        <v>2770</v>
      </c>
      <c r="I692" s="2">
        <v>4680</v>
      </c>
      <c r="J692" s="2">
        <v>0</v>
      </c>
      <c r="K692" s="2">
        <v>0</v>
      </c>
      <c r="L692" s="2">
        <v>0</v>
      </c>
      <c r="M692" s="7">
        <f t="shared" si="69"/>
        <v>7450</v>
      </c>
      <c r="N692" s="2" t="s">
        <v>1308</v>
      </c>
      <c r="O692" s="2">
        <v>5171.87</v>
      </c>
      <c r="P692" s="2">
        <v>8746.81</v>
      </c>
      <c r="Q692" s="2">
        <v>0</v>
      </c>
      <c r="R692" s="2">
        <v>0</v>
      </c>
      <c r="S692" s="4">
        <f t="shared" si="70"/>
        <v>13918.68</v>
      </c>
      <c r="T692" s="2">
        <v>7673.5</v>
      </c>
      <c r="U692" s="2">
        <v>0</v>
      </c>
      <c r="V692" s="2">
        <v>13918.68</v>
      </c>
      <c r="W692" s="2">
        <v>100</v>
      </c>
      <c r="X692" s="2">
        <v>1.03</v>
      </c>
      <c r="Y692" s="2" t="s">
        <v>1309</v>
      </c>
      <c r="Z692" s="2">
        <v>1.03</v>
      </c>
      <c r="AA692" s="2">
        <v>0</v>
      </c>
      <c r="AB692" s="2">
        <v>0</v>
      </c>
      <c r="AC692" s="2" t="s">
        <v>30</v>
      </c>
      <c r="AD692" s="6">
        <f t="shared" si="74"/>
        <v>1.8682791946308726</v>
      </c>
      <c r="AE692" s="6">
        <f t="shared" si="71"/>
        <v>0.83827919463087253</v>
      </c>
      <c r="AF692" s="7">
        <f t="shared" si="72"/>
        <v>7673.5</v>
      </c>
      <c r="AG692" s="6">
        <f t="shared" si="73"/>
        <v>6245.18</v>
      </c>
    </row>
    <row r="693" spans="1:33">
      <c r="A693" s="1" t="s">
        <v>2573</v>
      </c>
      <c r="B693" s="2" t="s">
        <v>1602</v>
      </c>
      <c r="C693" s="2" t="s">
        <v>1603</v>
      </c>
      <c r="D693" s="3" t="s">
        <v>2591</v>
      </c>
      <c r="E693" s="3" t="s">
        <v>1377</v>
      </c>
      <c r="F693" s="2" t="s">
        <v>2371</v>
      </c>
      <c r="G693" s="2" t="s">
        <v>55</v>
      </c>
      <c r="H693" s="2">
        <v>5780</v>
      </c>
      <c r="I693" s="2">
        <v>5900</v>
      </c>
      <c r="J693" s="2">
        <v>0</v>
      </c>
      <c r="K693" s="2">
        <v>0</v>
      </c>
      <c r="L693" s="2">
        <v>0</v>
      </c>
      <c r="M693" s="7">
        <f t="shared" si="69"/>
        <v>11680</v>
      </c>
      <c r="N693" s="2" t="s">
        <v>1308</v>
      </c>
      <c r="O693" s="2">
        <v>10933.44</v>
      </c>
      <c r="P693" s="2">
        <v>10551.68</v>
      </c>
      <c r="Q693" s="2">
        <v>0</v>
      </c>
      <c r="R693" s="2">
        <v>0</v>
      </c>
      <c r="S693" s="4">
        <f t="shared" si="70"/>
        <v>21485.120000000003</v>
      </c>
      <c r="T693" s="2">
        <v>12030.4</v>
      </c>
      <c r="U693" s="2">
        <v>0</v>
      </c>
      <c r="V693" s="2">
        <v>15090.62</v>
      </c>
      <c r="W693" s="2">
        <v>70.239999999999995</v>
      </c>
      <c r="X693" s="2">
        <v>1.03</v>
      </c>
      <c r="Y693" s="2" t="s">
        <v>1309</v>
      </c>
      <c r="Z693" s="2">
        <v>1.03</v>
      </c>
      <c r="AA693" s="2">
        <v>0</v>
      </c>
      <c r="AB693" s="2">
        <v>0</v>
      </c>
      <c r="AC693" s="5">
        <v>44427</v>
      </c>
      <c r="AD693" s="6">
        <f t="shared" si="74"/>
        <v>1.8394794520547948</v>
      </c>
      <c r="AE693" s="6">
        <f t="shared" si="71"/>
        <v>0.80947945205479477</v>
      </c>
      <c r="AF693" s="7">
        <f t="shared" si="72"/>
        <v>12030.4</v>
      </c>
      <c r="AG693" s="6">
        <f t="shared" si="73"/>
        <v>9454.720000000003</v>
      </c>
    </row>
    <row r="694" spans="1:33">
      <c r="A694" s="1" t="s">
        <v>2576</v>
      </c>
      <c r="B694" s="2" t="s">
        <v>1602</v>
      </c>
      <c r="C694" s="2" t="s">
        <v>1603</v>
      </c>
      <c r="D694" s="3" t="s">
        <v>2591</v>
      </c>
      <c r="E694" s="3" t="s">
        <v>1377</v>
      </c>
      <c r="F694" s="2" t="s">
        <v>1471</v>
      </c>
      <c r="G694" s="2" t="s">
        <v>116</v>
      </c>
      <c r="H694" s="2">
        <v>0</v>
      </c>
      <c r="I694" s="2">
        <v>100</v>
      </c>
      <c r="J694" s="2">
        <v>0</v>
      </c>
      <c r="K694" s="2">
        <v>0</v>
      </c>
      <c r="L694" s="2">
        <v>0</v>
      </c>
      <c r="M694" s="7">
        <f t="shared" si="69"/>
        <v>100</v>
      </c>
      <c r="N694" s="2" t="s">
        <v>1308</v>
      </c>
      <c r="O694" s="2">
        <v>0</v>
      </c>
      <c r="P694" s="2">
        <v>186.92</v>
      </c>
      <c r="Q694" s="2">
        <v>0</v>
      </c>
      <c r="R694" s="2">
        <v>0</v>
      </c>
      <c r="S694" s="4">
        <f t="shared" si="70"/>
        <v>186.92</v>
      </c>
      <c r="T694" s="2">
        <v>103</v>
      </c>
      <c r="U694" s="2">
        <v>0</v>
      </c>
      <c r="V694" s="2">
        <v>186.92</v>
      </c>
      <c r="W694" s="2">
        <v>100</v>
      </c>
      <c r="X694" s="2">
        <v>1.03</v>
      </c>
      <c r="Y694" s="2" t="s">
        <v>1309</v>
      </c>
      <c r="Z694" s="2">
        <v>1.03</v>
      </c>
      <c r="AA694" s="2">
        <v>0</v>
      </c>
      <c r="AB694" s="2">
        <v>0</v>
      </c>
      <c r="AC694" s="2" t="s">
        <v>2471</v>
      </c>
      <c r="AD694" s="6">
        <f t="shared" si="74"/>
        <v>1.8692</v>
      </c>
      <c r="AE694" s="6">
        <f t="shared" si="71"/>
        <v>0.83919999999999995</v>
      </c>
      <c r="AF694" s="7">
        <f t="shared" si="72"/>
        <v>103</v>
      </c>
      <c r="AG694" s="6">
        <f t="shared" si="73"/>
        <v>83.919999999999987</v>
      </c>
    </row>
    <row r="695" spans="1:33">
      <c r="A695" s="1" t="s">
        <v>2576</v>
      </c>
      <c r="B695" s="2" t="s">
        <v>1602</v>
      </c>
      <c r="C695" s="2" t="s">
        <v>1603</v>
      </c>
      <c r="D695" s="3" t="s">
        <v>2591</v>
      </c>
      <c r="E695" s="3" t="s">
        <v>1377</v>
      </c>
      <c r="F695" s="2" t="s">
        <v>1694</v>
      </c>
      <c r="G695" s="2" t="s">
        <v>103</v>
      </c>
      <c r="H695" s="2">
        <v>200</v>
      </c>
      <c r="I695" s="2">
        <v>0</v>
      </c>
      <c r="J695" s="2">
        <v>0</v>
      </c>
      <c r="K695" s="2">
        <v>0</v>
      </c>
      <c r="L695" s="2">
        <v>0</v>
      </c>
      <c r="M695" s="7">
        <f t="shared" si="69"/>
        <v>200</v>
      </c>
      <c r="N695" s="2" t="s">
        <v>1308</v>
      </c>
      <c r="O695" s="2">
        <v>373.82</v>
      </c>
      <c r="P695" s="2">
        <v>0</v>
      </c>
      <c r="Q695" s="2">
        <v>0</v>
      </c>
      <c r="R695" s="2">
        <v>0</v>
      </c>
      <c r="S695" s="4">
        <f t="shared" si="70"/>
        <v>373.82</v>
      </c>
      <c r="T695" s="2">
        <v>206</v>
      </c>
      <c r="U695" s="2">
        <v>0</v>
      </c>
      <c r="V695" s="2">
        <v>373.82</v>
      </c>
      <c r="W695" s="2">
        <v>100</v>
      </c>
      <c r="X695" s="2">
        <v>1.03</v>
      </c>
      <c r="Y695" s="2" t="s">
        <v>1309</v>
      </c>
      <c r="Z695" s="2">
        <v>1.03</v>
      </c>
      <c r="AA695" s="2">
        <v>0</v>
      </c>
      <c r="AB695" s="2">
        <v>0</v>
      </c>
      <c r="AC695" s="2" t="s">
        <v>30</v>
      </c>
      <c r="AD695" s="6">
        <f t="shared" si="74"/>
        <v>1.8691</v>
      </c>
      <c r="AE695" s="6">
        <f t="shared" si="71"/>
        <v>0.83909999999999996</v>
      </c>
      <c r="AF695" s="7">
        <f t="shared" si="72"/>
        <v>206</v>
      </c>
      <c r="AG695" s="6">
        <f t="shared" si="73"/>
        <v>167.82</v>
      </c>
    </row>
    <row r="696" spans="1:33">
      <c r="A696" s="1" t="s">
        <v>2571</v>
      </c>
      <c r="B696" s="2" t="s">
        <v>1602</v>
      </c>
      <c r="C696" s="2" t="s">
        <v>1603</v>
      </c>
      <c r="D696" s="3" t="s">
        <v>2591</v>
      </c>
      <c r="E696" s="3" t="s">
        <v>1377</v>
      </c>
      <c r="F696" s="2" t="s">
        <v>1670</v>
      </c>
      <c r="G696" s="2" t="s">
        <v>120</v>
      </c>
      <c r="H696" s="2">
        <v>100</v>
      </c>
      <c r="I696" s="2">
        <v>0</v>
      </c>
      <c r="J696" s="2">
        <v>0</v>
      </c>
      <c r="K696" s="2">
        <v>0</v>
      </c>
      <c r="L696" s="2">
        <v>0</v>
      </c>
      <c r="M696" s="7">
        <f t="shared" si="69"/>
        <v>100</v>
      </c>
      <c r="N696" s="2" t="s">
        <v>1308</v>
      </c>
      <c r="O696" s="2">
        <v>186.88</v>
      </c>
      <c r="P696" s="2">
        <v>0</v>
      </c>
      <c r="Q696" s="2">
        <v>0</v>
      </c>
      <c r="R696" s="2">
        <v>0</v>
      </c>
      <c r="S696" s="4">
        <f t="shared" si="70"/>
        <v>186.88</v>
      </c>
      <c r="T696" s="2">
        <v>103</v>
      </c>
      <c r="U696" s="2">
        <v>0</v>
      </c>
      <c r="V696" s="2">
        <v>114.88</v>
      </c>
      <c r="W696" s="2">
        <v>61.47</v>
      </c>
      <c r="X696" s="2">
        <v>1.03</v>
      </c>
      <c r="Y696" s="2" t="s">
        <v>1309</v>
      </c>
      <c r="Z696" s="2">
        <v>1.03</v>
      </c>
      <c r="AA696" s="2">
        <v>0</v>
      </c>
      <c r="AB696" s="2">
        <v>0</v>
      </c>
      <c r="AC696" s="5">
        <v>44518</v>
      </c>
      <c r="AD696" s="6">
        <f t="shared" si="74"/>
        <v>1.8688</v>
      </c>
      <c r="AE696" s="6">
        <f t="shared" si="71"/>
        <v>0.83879999999999999</v>
      </c>
      <c r="AF696" s="7">
        <f t="shared" si="72"/>
        <v>103</v>
      </c>
      <c r="AG696" s="6">
        <f t="shared" si="73"/>
        <v>83.88</v>
      </c>
    </row>
    <row r="697" spans="1:33">
      <c r="A697" s="1" t="s">
        <v>2571</v>
      </c>
      <c r="B697" s="2" t="s">
        <v>1602</v>
      </c>
      <c r="C697" s="2" t="s">
        <v>1603</v>
      </c>
      <c r="D697" s="3" t="s">
        <v>2591</v>
      </c>
      <c r="E697" s="3" t="s">
        <v>1377</v>
      </c>
      <c r="F697" s="2" t="s">
        <v>1670</v>
      </c>
      <c r="G697" s="2" t="s">
        <v>38</v>
      </c>
      <c r="H697" s="2">
        <v>200</v>
      </c>
      <c r="I697" s="2">
        <v>0</v>
      </c>
      <c r="J697" s="2">
        <v>0</v>
      </c>
      <c r="K697" s="2">
        <v>0</v>
      </c>
      <c r="L697" s="2">
        <v>0</v>
      </c>
      <c r="M697" s="7">
        <f t="shared" si="69"/>
        <v>200</v>
      </c>
      <c r="N697" s="2" t="s">
        <v>1308</v>
      </c>
      <c r="O697" s="2">
        <v>373.79</v>
      </c>
      <c r="P697" s="2">
        <v>0</v>
      </c>
      <c r="Q697" s="2">
        <v>0</v>
      </c>
      <c r="R697" s="2">
        <v>0</v>
      </c>
      <c r="S697" s="4">
        <f t="shared" si="70"/>
        <v>373.79</v>
      </c>
      <c r="T697" s="2">
        <v>206</v>
      </c>
      <c r="U697" s="2">
        <v>0</v>
      </c>
      <c r="V697" s="2">
        <v>373.79</v>
      </c>
      <c r="W697" s="2">
        <v>100</v>
      </c>
      <c r="X697" s="2">
        <v>1.03</v>
      </c>
      <c r="Y697" s="2" t="s">
        <v>1309</v>
      </c>
      <c r="Z697" s="2">
        <v>1.03</v>
      </c>
      <c r="AA697" s="2">
        <v>0</v>
      </c>
      <c r="AB697" s="2">
        <v>0</v>
      </c>
      <c r="AC697" s="2" t="s">
        <v>30</v>
      </c>
      <c r="AD697" s="6">
        <f t="shared" si="74"/>
        <v>1.8689500000000001</v>
      </c>
      <c r="AE697" s="6">
        <f t="shared" si="71"/>
        <v>0.83895000000000008</v>
      </c>
      <c r="AF697" s="7">
        <f t="shared" si="72"/>
        <v>206</v>
      </c>
      <c r="AG697" s="6">
        <f t="shared" si="73"/>
        <v>167.79000000000002</v>
      </c>
    </row>
    <row r="698" spans="1:33">
      <c r="A698" s="1" t="s">
        <v>2568</v>
      </c>
      <c r="B698" s="2" t="s">
        <v>1604</v>
      </c>
      <c r="C698" s="2" t="s">
        <v>1605</v>
      </c>
      <c r="D698" s="3" t="s">
        <v>2591</v>
      </c>
      <c r="E698" s="3" t="s">
        <v>1377</v>
      </c>
      <c r="F698" s="2" t="s">
        <v>1606</v>
      </c>
      <c r="G698" s="2" t="s">
        <v>192</v>
      </c>
      <c r="H698" s="2">
        <v>100</v>
      </c>
      <c r="I698" s="2">
        <v>0</v>
      </c>
      <c r="J698" s="2">
        <v>0</v>
      </c>
      <c r="K698" s="2">
        <v>0</v>
      </c>
      <c r="L698" s="2">
        <v>0</v>
      </c>
      <c r="M698" s="7">
        <f t="shared" si="69"/>
        <v>100</v>
      </c>
      <c r="N698" s="2" t="s">
        <v>1308</v>
      </c>
      <c r="O698" s="2">
        <v>186.92</v>
      </c>
      <c r="P698" s="2">
        <v>0</v>
      </c>
      <c r="Q698" s="2">
        <v>0</v>
      </c>
      <c r="R698" s="2">
        <v>0</v>
      </c>
      <c r="S698" s="4">
        <f t="shared" si="70"/>
        <v>186.92</v>
      </c>
      <c r="T698" s="2">
        <v>83</v>
      </c>
      <c r="U698" s="2">
        <v>0</v>
      </c>
      <c r="V698" s="2">
        <v>186.92</v>
      </c>
      <c r="W698" s="2">
        <v>100</v>
      </c>
      <c r="X698" s="2">
        <v>0.83</v>
      </c>
      <c r="Y698" s="2" t="s">
        <v>1309</v>
      </c>
      <c r="Z698" s="2">
        <v>0.83</v>
      </c>
      <c r="AA698" s="2">
        <v>0</v>
      </c>
      <c r="AB698" s="2">
        <v>0</v>
      </c>
      <c r="AC698" s="2" t="s">
        <v>30</v>
      </c>
      <c r="AD698" s="6">
        <f t="shared" si="74"/>
        <v>1.8692</v>
      </c>
      <c r="AE698" s="6">
        <f t="shared" si="71"/>
        <v>1.0392000000000001</v>
      </c>
      <c r="AF698" s="7">
        <f t="shared" si="72"/>
        <v>83</v>
      </c>
      <c r="AG698" s="6">
        <f t="shared" si="73"/>
        <v>103.91999999999999</v>
      </c>
    </row>
    <row r="699" spans="1:33">
      <c r="A699" s="1" t="s">
        <v>2577</v>
      </c>
      <c r="B699" s="2" t="s">
        <v>1394</v>
      </c>
      <c r="C699" s="2" t="s">
        <v>1395</v>
      </c>
      <c r="D699" s="3" t="s">
        <v>2591</v>
      </c>
      <c r="E699" s="3" t="s">
        <v>1377</v>
      </c>
      <c r="F699" s="2" t="s">
        <v>2497</v>
      </c>
      <c r="G699" s="2" t="s">
        <v>38</v>
      </c>
      <c r="H699" s="2">
        <v>190</v>
      </c>
      <c r="I699" s="2">
        <v>0</v>
      </c>
      <c r="J699" s="2">
        <v>0</v>
      </c>
      <c r="K699" s="2">
        <v>0</v>
      </c>
      <c r="L699" s="2">
        <v>0</v>
      </c>
      <c r="M699" s="7">
        <f t="shared" si="69"/>
        <v>190</v>
      </c>
      <c r="N699" s="2" t="s">
        <v>1308</v>
      </c>
      <c r="O699" s="2">
        <v>265.97000000000003</v>
      </c>
      <c r="P699" s="2">
        <v>0</v>
      </c>
      <c r="Q699" s="2">
        <v>0</v>
      </c>
      <c r="R699" s="2">
        <v>0</v>
      </c>
      <c r="S699" s="4">
        <f t="shared" si="70"/>
        <v>265.97000000000003</v>
      </c>
      <c r="T699" s="2">
        <v>180.5</v>
      </c>
      <c r="U699" s="2">
        <v>0</v>
      </c>
      <c r="V699" s="2">
        <v>265.97000000000003</v>
      </c>
      <c r="W699" s="2">
        <v>100</v>
      </c>
      <c r="X699" s="2">
        <v>0.95</v>
      </c>
      <c r="Y699" s="2" t="s">
        <v>1309</v>
      </c>
      <c r="Z699" s="2">
        <v>0.95</v>
      </c>
      <c r="AA699" s="2">
        <v>0</v>
      </c>
      <c r="AB699" s="2">
        <v>0</v>
      </c>
      <c r="AC699" s="2" t="s">
        <v>1397</v>
      </c>
      <c r="AD699" s="6">
        <f t="shared" si="74"/>
        <v>1.399842105263158</v>
      </c>
      <c r="AE699" s="6">
        <f t="shared" si="71"/>
        <v>0.44984210526315804</v>
      </c>
      <c r="AF699" s="7">
        <f t="shared" si="72"/>
        <v>180.5</v>
      </c>
      <c r="AG699" s="6">
        <f t="shared" si="73"/>
        <v>85.470000000000027</v>
      </c>
    </row>
    <row r="700" spans="1:33">
      <c r="A700" s="1" t="s">
        <v>2577</v>
      </c>
      <c r="B700" s="2" t="s">
        <v>1394</v>
      </c>
      <c r="C700" s="2" t="s">
        <v>1395</v>
      </c>
      <c r="D700" s="3" t="s">
        <v>2591</v>
      </c>
      <c r="E700" s="3" t="s">
        <v>1377</v>
      </c>
      <c r="F700" s="2" t="s">
        <v>1396</v>
      </c>
      <c r="G700" s="2" t="s">
        <v>91</v>
      </c>
      <c r="H700" s="2">
        <v>760</v>
      </c>
      <c r="I700" s="2">
        <v>0</v>
      </c>
      <c r="J700" s="2">
        <v>0</v>
      </c>
      <c r="K700" s="2">
        <v>0</v>
      </c>
      <c r="L700" s="2">
        <v>0</v>
      </c>
      <c r="M700" s="7">
        <f t="shared" si="69"/>
        <v>760</v>
      </c>
      <c r="N700" s="2" t="s">
        <v>1308</v>
      </c>
      <c r="O700" s="2">
        <v>1065.1300000000001</v>
      </c>
      <c r="P700" s="2">
        <v>0</v>
      </c>
      <c r="Q700" s="2">
        <v>0</v>
      </c>
      <c r="R700" s="2">
        <v>0</v>
      </c>
      <c r="S700" s="4">
        <f t="shared" si="70"/>
        <v>1065.1300000000001</v>
      </c>
      <c r="T700" s="2">
        <v>722</v>
      </c>
      <c r="U700" s="2">
        <v>0</v>
      </c>
      <c r="V700" s="2">
        <v>1065.1300000000001</v>
      </c>
      <c r="W700" s="2">
        <v>100</v>
      </c>
      <c r="X700" s="2">
        <v>0.95</v>
      </c>
      <c r="Y700" s="2" t="s">
        <v>1309</v>
      </c>
      <c r="Z700" s="2">
        <v>0.95</v>
      </c>
      <c r="AA700" s="2">
        <v>0</v>
      </c>
      <c r="AB700" s="2">
        <v>0</v>
      </c>
      <c r="AC700" s="2" t="s">
        <v>1397</v>
      </c>
      <c r="AD700" s="6">
        <f t="shared" si="74"/>
        <v>1.4014868421052633</v>
      </c>
      <c r="AE700" s="6">
        <f t="shared" si="71"/>
        <v>0.45148684210526335</v>
      </c>
      <c r="AF700" s="7">
        <f t="shared" si="72"/>
        <v>722</v>
      </c>
      <c r="AG700" s="6">
        <f t="shared" si="73"/>
        <v>343.13000000000011</v>
      </c>
    </row>
    <row r="701" spans="1:33">
      <c r="A701" s="1" t="s">
        <v>2569</v>
      </c>
      <c r="B701" s="2" t="s">
        <v>1394</v>
      </c>
      <c r="C701" s="2" t="s">
        <v>1395</v>
      </c>
      <c r="D701" s="3" t="s">
        <v>2591</v>
      </c>
      <c r="E701" s="3" t="s">
        <v>1377</v>
      </c>
      <c r="F701" s="2" t="s">
        <v>1965</v>
      </c>
      <c r="G701" s="2" t="s">
        <v>55</v>
      </c>
      <c r="H701" s="2">
        <v>1050</v>
      </c>
      <c r="I701" s="2">
        <v>2350</v>
      </c>
      <c r="J701" s="2">
        <v>0</v>
      </c>
      <c r="K701" s="2">
        <v>0</v>
      </c>
      <c r="L701" s="2">
        <v>0</v>
      </c>
      <c r="M701" s="7">
        <f t="shared" si="69"/>
        <v>3400</v>
      </c>
      <c r="N701" s="2" t="s">
        <v>1308</v>
      </c>
      <c r="O701" s="2">
        <v>1783.97</v>
      </c>
      <c r="P701" s="2">
        <v>3953.26</v>
      </c>
      <c r="Q701" s="2">
        <v>0</v>
      </c>
      <c r="R701" s="2">
        <v>0</v>
      </c>
      <c r="S701" s="4">
        <f t="shared" si="70"/>
        <v>5737.2300000000005</v>
      </c>
      <c r="T701" s="2">
        <v>3230</v>
      </c>
      <c r="U701" s="2">
        <v>0</v>
      </c>
      <c r="V701" s="2">
        <v>2881.23</v>
      </c>
      <c r="W701" s="2">
        <v>50.22</v>
      </c>
      <c r="X701" s="2">
        <v>0.95</v>
      </c>
      <c r="Y701" s="2" t="s">
        <v>1309</v>
      </c>
      <c r="Z701" s="2">
        <v>0.95</v>
      </c>
      <c r="AA701" s="2">
        <v>0</v>
      </c>
      <c r="AB701" s="2">
        <v>0</v>
      </c>
      <c r="AC701" s="5">
        <v>44464</v>
      </c>
      <c r="AD701" s="6">
        <f t="shared" si="74"/>
        <v>1.6874205882352942</v>
      </c>
      <c r="AE701" s="6">
        <f t="shared" si="71"/>
        <v>0.73742058823529422</v>
      </c>
      <c r="AF701" s="7">
        <f t="shared" si="72"/>
        <v>3230</v>
      </c>
      <c r="AG701" s="6">
        <f t="shared" si="73"/>
        <v>2507.2300000000005</v>
      </c>
    </row>
    <row r="702" spans="1:33">
      <c r="A702" s="1" t="s">
        <v>2575</v>
      </c>
      <c r="B702" s="2" t="s">
        <v>1394</v>
      </c>
      <c r="C702" s="2" t="s">
        <v>1395</v>
      </c>
      <c r="D702" s="3" t="s">
        <v>2591</v>
      </c>
      <c r="E702" s="3" t="s">
        <v>1377</v>
      </c>
      <c r="F702" s="2" t="s">
        <v>2432</v>
      </c>
      <c r="G702" s="2" t="s">
        <v>62</v>
      </c>
      <c r="H702" s="2">
        <v>500</v>
      </c>
      <c r="I702" s="2">
        <v>0</v>
      </c>
      <c r="J702" s="2">
        <v>0</v>
      </c>
      <c r="K702" s="2">
        <v>0</v>
      </c>
      <c r="L702" s="2">
        <v>0</v>
      </c>
      <c r="M702" s="7">
        <f t="shared" si="69"/>
        <v>500</v>
      </c>
      <c r="N702" s="2" t="s">
        <v>1308</v>
      </c>
      <c r="O702" s="2">
        <v>934.59</v>
      </c>
      <c r="P702" s="2">
        <v>0</v>
      </c>
      <c r="Q702" s="2">
        <v>0</v>
      </c>
      <c r="R702" s="2">
        <v>0</v>
      </c>
      <c r="S702" s="4">
        <f t="shared" si="70"/>
        <v>934.59</v>
      </c>
      <c r="T702" s="2">
        <v>475</v>
      </c>
      <c r="U702" s="2">
        <v>0</v>
      </c>
      <c r="V702" s="2">
        <v>514.59</v>
      </c>
      <c r="W702" s="2">
        <v>55.06</v>
      </c>
      <c r="X702" s="2">
        <v>0.95</v>
      </c>
      <c r="Y702" s="2" t="s">
        <v>1309</v>
      </c>
      <c r="Z702" s="2">
        <v>0.95</v>
      </c>
      <c r="AA702" s="2">
        <v>0</v>
      </c>
      <c r="AB702" s="2">
        <v>0</v>
      </c>
      <c r="AC702" s="5">
        <v>44446</v>
      </c>
      <c r="AD702" s="6">
        <f t="shared" si="74"/>
        <v>1.8691800000000001</v>
      </c>
      <c r="AE702" s="6">
        <f t="shared" si="71"/>
        <v>0.91918000000000011</v>
      </c>
      <c r="AF702" s="7">
        <f t="shared" si="72"/>
        <v>475</v>
      </c>
      <c r="AG702" s="6">
        <f t="shared" si="73"/>
        <v>459.59000000000003</v>
      </c>
    </row>
    <row r="703" spans="1:33">
      <c r="A703" s="1" t="s">
        <v>2574</v>
      </c>
      <c r="B703" s="2" t="s">
        <v>1394</v>
      </c>
      <c r="C703" s="2" t="s">
        <v>1395</v>
      </c>
      <c r="D703" s="3" t="s">
        <v>2591</v>
      </c>
      <c r="E703" s="3" t="s">
        <v>1377</v>
      </c>
      <c r="F703" s="2" t="s">
        <v>2405</v>
      </c>
      <c r="G703" s="2" t="s">
        <v>55</v>
      </c>
      <c r="H703" s="2">
        <v>450</v>
      </c>
      <c r="I703" s="2">
        <v>0</v>
      </c>
      <c r="J703" s="2">
        <v>0</v>
      </c>
      <c r="K703" s="2">
        <v>0</v>
      </c>
      <c r="L703" s="2">
        <v>0</v>
      </c>
      <c r="M703" s="7">
        <f t="shared" si="69"/>
        <v>450</v>
      </c>
      <c r="N703" s="2" t="s">
        <v>1308</v>
      </c>
      <c r="O703" s="2">
        <v>840.08</v>
      </c>
      <c r="P703" s="2">
        <v>0</v>
      </c>
      <c r="Q703" s="2">
        <v>0</v>
      </c>
      <c r="R703" s="2">
        <v>0</v>
      </c>
      <c r="S703" s="4">
        <f t="shared" si="70"/>
        <v>840.08</v>
      </c>
      <c r="T703" s="2">
        <v>427.5</v>
      </c>
      <c r="U703" s="2">
        <v>0</v>
      </c>
      <c r="V703" s="2">
        <v>471.08</v>
      </c>
      <c r="W703" s="2">
        <v>56.08</v>
      </c>
      <c r="X703" s="2">
        <v>0.95</v>
      </c>
      <c r="Y703" s="2" t="s">
        <v>1309</v>
      </c>
      <c r="Z703" s="2">
        <v>0.95</v>
      </c>
      <c r="AA703" s="2">
        <v>0</v>
      </c>
      <c r="AB703" s="2">
        <v>0</v>
      </c>
      <c r="AC703" s="5">
        <v>44438</v>
      </c>
      <c r="AD703" s="6">
        <f t="shared" si="74"/>
        <v>1.8668444444444445</v>
      </c>
      <c r="AE703" s="6">
        <f t="shared" si="71"/>
        <v>0.91684444444444457</v>
      </c>
      <c r="AF703" s="7">
        <f t="shared" si="72"/>
        <v>427.5</v>
      </c>
      <c r="AG703" s="6">
        <f t="shared" si="73"/>
        <v>412.58000000000004</v>
      </c>
    </row>
    <row r="704" spans="1:33">
      <c r="A704" s="1" t="s">
        <v>2568</v>
      </c>
      <c r="B704" s="2" t="s">
        <v>1394</v>
      </c>
      <c r="C704" s="2" t="s">
        <v>1395</v>
      </c>
      <c r="D704" s="3" t="s">
        <v>2591</v>
      </c>
      <c r="E704" s="3" t="s">
        <v>1377</v>
      </c>
      <c r="F704" s="2" t="s">
        <v>1544</v>
      </c>
      <c r="G704" s="2" t="s">
        <v>134</v>
      </c>
      <c r="H704" s="2">
        <v>2150</v>
      </c>
      <c r="I704" s="2">
        <v>1100</v>
      </c>
      <c r="J704" s="2">
        <v>0</v>
      </c>
      <c r="K704" s="2">
        <v>0</v>
      </c>
      <c r="L704" s="2">
        <v>0</v>
      </c>
      <c r="M704" s="7">
        <f t="shared" ref="M704:M767" si="75">SUM(H704:L704)</f>
        <v>3250</v>
      </c>
      <c r="N704" s="2" t="s">
        <v>1308</v>
      </c>
      <c r="O704" s="2">
        <v>4008.21</v>
      </c>
      <c r="P704" s="2">
        <v>2055.88</v>
      </c>
      <c r="Q704" s="2">
        <v>0</v>
      </c>
      <c r="R704" s="2">
        <v>0</v>
      </c>
      <c r="S704" s="4">
        <f t="shared" si="70"/>
        <v>6064.09</v>
      </c>
      <c r="T704" s="2">
        <v>3087.5</v>
      </c>
      <c r="U704" s="2">
        <v>0</v>
      </c>
      <c r="V704" s="2">
        <v>3269.09</v>
      </c>
      <c r="W704" s="2">
        <v>53.91</v>
      </c>
      <c r="X704" s="2">
        <v>0.95</v>
      </c>
      <c r="Y704" s="2" t="s">
        <v>1309</v>
      </c>
      <c r="Z704" s="2">
        <v>0.95</v>
      </c>
      <c r="AA704" s="2">
        <v>0</v>
      </c>
      <c r="AB704" s="2">
        <v>0</v>
      </c>
      <c r="AC704" s="5">
        <v>44495</v>
      </c>
      <c r="AD704" s="6">
        <f t="shared" si="74"/>
        <v>1.8658738461538462</v>
      </c>
      <c r="AE704" s="6">
        <f t="shared" si="71"/>
        <v>0.91587384615384626</v>
      </c>
      <c r="AF704" s="7">
        <f t="shared" si="72"/>
        <v>3087.5</v>
      </c>
      <c r="AG704" s="6">
        <f t="shared" si="73"/>
        <v>2976.59</v>
      </c>
    </row>
    <row r="705" spans="1:33">
      <c r="A705" s="1" t="s">
        <v>2568</v>
      </c>
      <c r="B705" s="2" t="s">
        <v>1394</v>
      </c>
      <c r="C705" s="2" t="s">
        <v>1395</v>
      </c>
      <c r="D705" s="3" t="s">
        <v>2591</v>
      </c>
      <c r="E705" s="3" t="s">
        <v>1377</v>
      </c>
      <c r="F705" s="2" t="s">
        <v>1544</v>
      </c>
      <c r="G705" s="2" t="s">
        <v>55</v>
      </c>
      <c r="H705" s="2">
        <v>750</v>
      </c>
      <c r="I705" s="2">
        <v>1500</v>
      </c>
      <c r="J705" s="2">
        <v>0</v>
      </c>
      <c r="K705" s="2">
        <v>0</v>
      </c>
      <c r="L705" s="2">
        <v>0</v>
      </c>
      <c r="M705" s="7">
        <f t="shared" si="75"/>
        <v>2250</v>
      </c>
      <c r="N705" s="2" t="s">
        <v>1308</v>
      </c>
      <c r="O705" s="2">
        <v>1398.2</v>
      </c>
      <c r="P705" s="2">
        <v>2803.1</v>
      </c>
      <c r="Q705" s="2">
        <v>0</v>
      </c>
      <c r="R705" s="2">
        <v>0</v>
      </c>
      <c r="S705" s="4">
        <f t="shared" si="70"/>
        <v>4201.3</v>
      </c>
      <c r="T705" s="2">
        <v>2137.5</v>
      </c>
      <c r="U705" s="2">
        <v>0</v>
      </c>
      <c r="V705" s="2">
        <v>3943.3</v>
      </c>
      <c r="W705" s="2">
        <v>93.86</v>
      </c>
      <c r="X705" s="2">
        <v>0.95</v>
      </c>
      <c r="Y705" s="2" t="s">
        <v>1309</v>
      </c>
      <c r="Z705" s="2">
        <v>0.95</v>
      </c>
      <c r="AA705" s="2">
        <v>0</v>
      </c>
      <c r="AB705" s="2">
        <v>0</v>
      </c>
      <c r="AC705" s="2" t="s">
        <v>2305</v>
      </c>
      <c r="AD705" s="6">
        <f t="shared" si="74"/>
        <v>1.8672444444444445</v>
      </c>
      <c r="AE705" s="6">
        <f t="shared" si="71"/>
        <v>0.91724444444444453</v>
      </c>
      <c r="AF705" s="7">
        <f t="shared" si="72"/>
        <v>2137.5</v>
      </c>
      <c r="AG705" s="6">
        <f t="shared" si="73"/>
        <v>2063.8000000000002</v>
      </c>
    </row>
    <row r="706" spans="1:33">
      <c r="A706" s="1" t="s">
        <v>2571</v>
      </c>
      <c r="B706" s="2" t="s">
        <v>1394</v>
      </c>
      <c r="C706" s="2" t="s">
        <v>1395</v>
      </c>
      <c r="D706" s="3" t="s">
        <v>2591</v>
      </c>
      <c r="E706" s="3" t="s">
        <v>1377</v>
      </c>
      <c r="F706" s="2" t="s">
        <v>1347</v>
      </c>
      <c r="G706" s="2" t="s">
        <v>55</v>
      </c>
      <c r="H706" s="2">
        <v>3950</v>
      </c>
      <c r="I706" s="2">
        <v>5850</v>
      </c>
      <c r="J706" s="2">
        <v>0</v>
      </c>
      <c r="K706" s="2">
        <v>0</v>
      </c>
      <c r="L706" s="2">
        <v>0</v>
      </c>
      <c r="M706" s="7">
        <f t="shared" si="75"/>
        <v>9800</v>
      </c>
      <c r="N706" s="2" t="s">
        <v>1308</v>
      </c>
      <c r="O706" s="2">
        <v>7392.69</v>
      </c>
      <c r="P706" s="2">
        <v>10712.67</v>
      </c>
      <c r="Q706" s="2">
        <v>0</v>
      </c>
      <c r="R706" s="2">
        <v>0</v>
      </c>
      <c r="S706" s="4">
        <f t="shared" ref="S706:S769" si="76">SUM(O706:R706)</f>
        <v>18105.36</v>
      </c>
      <c r="T706" s="2">
        <v>9310</v>
      </c>
      <c r="U706" s="2">
        <v>0</v>
      </c>
      <c r="V706" s="2">
        <v>9922.86</v>
      </c>
      <c r="W706" s="2">
        <v>54.81</v>
      </c>
      <c r="X706" s="2">
        <v>0.95</v>
      </c>
      <c r="Y706" s="2" t="s">
        <v>1309</v>
      </c>
      <c r="Z706" s="2">
        <v>0.95</v>
      </c>
      <c r="AA706" s="2">
        <v>0</v>
      </c>
      <c r="AB706" s="2">
        <v>0</v>
      </c>
      <c r="AC706" s="5">
        <v>44470</v>
      </c>
      <c r="AD706" s="6">
        <f t="shared" si="74"/>
        <v>1.8474857142857144</v>
      </c>
      <c r="AE706" s="6">
        <f t="shared" ref="AE706:AE769" si="77">SUM(AD706-Z706)</f>
        <v>0.89748571428571444</v>
      </c>
      <c r="AF706" s="7">
        <f t="shared" ref="AF706:AF769" si="78">SUM(Z706*M706)</f>
        <v>9310</v>
      </c>
      <c r="AG706" s="6">
        <f t="shared" ref="AG706:AG769" si="79">SUM(S706-AF706)</f>
        <v>8795.36</v>
      </c>
    </row>
    <row r="707" spans="1:33">
      <c r="A707" s="1" t="s">
        <v>2571</v>
      </c>
      <c r="B707" s="2" t="s">
        <v>1394</v>
      </c>
      <c r="C707" s="2" t="s">
        <v>1395</v>
      </c>
      <c r="D707" s="3" t="s">
        <v>2591</v>
      </c>
      <c r="E707" s="3" t="s">
        <v>1377</v>
      </c>
      <c r="F707" s="2" t="s">
        <v>1347</v>
      </c>
      <c r="G707" s="2" t="s">
        <v>55</v>
      </c>
      <c r="H707" s="2">
        <v>1770</v>
      </c>
      <c r="I707" s="2">
        <v>150</v>
      </c>
      <c r="J707" s="2">
        <v>0</v>
      </c>
      <c r="K707" s="2">
        <v>0</v>
      </c>
      <c r="L707" s="2">
        <v>0</v>
      </c>
      <c r="M707" s="7">
        <f t="shared" si="75"/>
        <v>1920</v>
      </c>
      <c r="N707" s="2" t="s">
        <v>1308</v>
      </c>
      <c r="O707" s="2">
        <v>3305.33</v>
      </c>
      <c r="P707" s="2">
        <v>280.31</v>
      </c>
      <c r="Q707" s="2">
        <v>0</v>
      </c>
      <c r="R707" s="2">
        <v>0</v>
      </c>
      <c r="S707" s="4">
        <f t="shared" si="76"/>
        <v>3585.64</v>
      </c>
      <c r="T707" s="2">
        <v>1824</v>
      </c>
      <c r="U707" s="2">
        <v>0</v>
      </c>
      <c r="V707" s="2">
        <v>3084.64</v>
      </c>
      <c r="W707" s="2">
        <v>86.03</v>
      </c>
      <c r="X707" s="2">
        <v>0.95</v>
      </c>
      <c r="Y707" s="2" t="s">
        <v>1309</v>
      </c>
      <c r="Z707" s="2">
        <v>0.95</v>
      </c>
      <c r="AA707" s="2">
        <v>0</v>
      </c>
      <c r="AB707" s="2">
        <v>0</v>
      </c>
      <c r="AC707" s="5">
        <v>44470</v>
      </c>
      <c r="AD707" s="6">
        <f t="shared" si="74"/>
        <v>1.8675208333333333</v>
      </c>
      <c r="AE707" s="6">
        <f t="shared" si="77"/>
        <v>0.91752083333333334</v>
      </c>
      <c r="AF707" s="7">
        <f t="shared" si="78"/>
        <v>1824</v>
      </c>
      <c r="AG707" s="6">
        <f t="shared" si="79"/>
        <v>1761.6399999999999</v>
      </c>
    </row>
    <row r="708" spans="1:33">
      <c r="A708" s="1" t="s">
        <v>2569</v>
      </c>
      <c r="B708" s="2" t="s">
        <v>1411</v>
      </c>
      <c r="C708" s="2" t="s">
        <v>1412</v>
      </c>
      <c r="D708" s="3" t="s">
        <v>2591</v>
      </c>
      <c r="E708" s="3" t="s">
        <v>1377</v>
      </c>
      <c r="F708" s="2" t="s">
        <v>1541</v>
      </c>
      <c r="G708" s="2" t="s">
        <v>145</v>
      </c>
      <c r="H708" s="2">
        <v>0</v>
      </c>
      <c r="I708" s="2">
        <v>1000</v>
      </c>
      <c r="J708" s="2">
        <v>0</v>
      </c>
      <c r="K708" s="2">
        <v>0</v>
      </c>
      <c r="L708" s="2">
        <v>0</v>
      </c>
      <c r="M708" s="7">
        <f t="shared" si="75"/>
        <v>1000</v>
      </c>
      <c r="N708" s="2" t="s">
        <v>1308</v>
      </c>
      <c r="O708" s="2">
        <v>0</v>
      </c>
      <c r="P708" s="2">
        <v>4672.8999999999996</v>
      </c>
      <c r="Q708" s="2">
        <v>0</v>
      </c>
      <c r="R708" s="2">
        <v>0</v>
      </c>
      <c r="S708" s="4">
        <f t="shared" si="76"/>
        <v>4672.8999999999996</v>
      </c>
      <c r="T708" s="2">
        <v>1550</v>
      </c>
      <c r="U708" s="2">
        <v>0</v>
      </c>
      <c r="V708" s="2">
        <v>3122.9</v>
      </c>
      <c r="W708" s="2">
        <v>66.83</v>
      </c>
      <c r="X708" s="2">
        <v>1.55</v>
      </c>
      <c r="Y708" s="2" t="s">
        <v>1309</v>
      </c>
      <c r="Z708" s="2">
        <v>1.55</v>
      </c>
      <c r="AA708" s="2">
        <v>0</v>
      </c>
      <c r="AB708" s="2">
        <v>0</v>
      </c>
      <c r="AC708" s="5">
        <v>44378</v>
      </c>
      <c r="AD708" s="6">
        <f t="shared" si="74"/>
        <v>4.6728999999999994</v>
      </c>
      <c r="AE708" s="6">
        <f t="shared" si="77"/>
        <v>3.1228999999999996</v>
      </c>
      <c r="AF708" s="7">
        <f t="shared" si="78"/>
        <v>1550</v>
      </c>
      <c r="AG708" s="6">
        <f t="shared" si="79"/>
        <v>3122.8999999999996</v>
      </c>
    </row>
    <row r="709" spans="1:33">
      <c r="A709" s="1" t="s">
        <v>2575</v>
      </c>
      <c r="B709" s="2" t="s">
        <v>1411</v>
      </c>
      <c r="C709" s="2" t="s">
        <v>1412</v>
      </c>
      <c r="D709" s="3" t="s">
        <v>2591</v>
      </c>
      <c r="E709" s="3" t="s">
        <v>1377</v>
      </c>
      <c r="F709" s="2" t="s">
        <v>2203</v>
      </c>
      <c r="G709" s="2" t="s">
        <v>134</v>
      </c>
      <c r="H709" s="2">
        <v>200</v>
      </c>
      <c r="I709" s="2">
        <v>600</v>
      </c>
      <c r="J709" s="2">
        <v>0</v>
      </c>
      <c r="K709" s="2">
        <v>0</v>
      </c>
      <c r="L709" s="2">
        <v>0</v>
      </c>
      <c r="M709" s="7">
        <f t="shared" si="75"/>
        <v>800</v>
      </c>
      <c r="N709" s="2" t="s">
        <v>1308</v>
      </c>
      <c r="O709" s="2">
        <v>933.99</v>
      </c>
      <c r="P709" s="2">
        <v>2803.65</v>
      </c>
      <c r="Q709" s="2">
        <v>0</v>
      </c>
      <c r="R709" s="2">
        <v>0</v>
      </c>
      <c r="S709" s="4">
        <f t="shared" si="76"/>
        <v>3737.6400000000003</v>
      </c>
      <c r="T709" s="2">
        <v>1240</v>
      </c>
      <c r="U709" s="2">
        <v>0</v>
      </c>
      <c r="V709" s="2">
        <v>2497.64</v>
      </c>
      <c r="W709" s="2">
        <v>66.819999999999993</v>
      </c>
      <c r="X709" s="2">
        <v>1.55</v>
      </c>
      <c r="Y709" s="2" t="s">
        <v>1309</v>
      </c>
      <c r="Z709" s="2">
        <v>1.55</v>
      </c>
      <c r="AA709" s="2">
        <v>0</v>
      </c>
      <c r="AB709" s="2">
        <v>0</v>
      </c>
      <c r="AC709" s="5">
        <v>44457</v>
      </c>
      <c r="AD709" s="6">
        <f t="shared" si="74"/>
        <v>4.6720500000000005</v>
      </c>
      <c r="AE709" s="6">
        <f t="shared" si="77"/>
        <v>3.1220500000000007</v>
      </c>
      <c r="AF709" s="7">
        <f t="shared" si="78"/>
        <v>1240</v>
      </c>
      <c r="AG709" s="6">
        <f t="shared" si="79"/>
        <v>2497.6400000000003</v>
      </c>
    </row>
    <row r="710" spans="1:33">
      <c r="A710" s="1" t="s">
        <v>2574</v>
      </c>
      <c r="B710" s="2" t="s">
        <v>1411</v>
      </c>
      <c r="C710" s="2" t="s">
        <v>1412</v>
      </c>
      <c r="D710" s="3" t="s">
        <v>2591</v>
      </c>
      <c r="E710" s="3" t="s">
        <v>1377</v>
      </c>
      <c r="F710" s="2" t="s">
        <v>1355</v>
      </c>
      <c r="G710" s="2" t="s">
        <v>77</v>
      </c>
      <c r="H710" s="2">
        <v>150</v>
      </c>
      <c r="I710" s="2">
        <v>200</v>
      </c>
      <c r="J710" s="2">
        <v>0</v>
      </c>
      <c r="K710" s="2">
        <v>0</v>
      </c>
      <c r="L710" s="2">
        <v>0</v>
      </c>
      <c r="M710" s="7">
        <f t="shared" si="75"/>
        <v>350</v>
      </c>
      <c r="N710" s="2" t="s">
        <v>1308</v>
      </c>
      <c r="O710" s="2">
        <v>700.93</v>
      </c>
      <c r="P710" s="2">
        <v>934.58</v>
      </c>
      <c r="Q710" s="2">
        <v>0</v>
      </c>
      <c r="R710" s="2">
        <v>0</v>
      </c>
      <c r="S710" s="4">
        <f t="shared" si="76"/>
        <v>1635.51</v>
      </c>
      <c r="T710" s="2">
        <v>542.5</v>
      </c>
      <c r="U710" s="2">
        <v>0</v>
      </c>
      <c r="V710" s="2">
        <v>1093.01</v>
      </c>
      <c r="W710" s="2">
        <v>66.83</v>
      </c>
      <c r="X710" s="2">
        <v>1.55</v>
      </c>
      <c r="Y710" s="2" t="s">
        <v>1309</v>
      </c>
      <c r="Z710" s="2">
        <v>1.55</v>
      </c>
      <c r="AA710" s="2">
        <v>0</v>
      </c>
      <c r="AB710" s="2">
        <v>0</v>
      </c>
      <c r="AC710" s="5">
        <v>44447</v>
      </c>
      <c r="AD710" s="6">
        <f t="shared" si="74"/>
        <v>4.6728857142857141</v>
      </c>
      <c r="AE710" s="6">
        <f t="shared" si="77"/>
        <v>3.1228857142857143</v>
      </c>
      <c r="AF710" s="7">
        <f t="shared" si="78"/>
        <v>542.5</v>
      </c>
      <c r="AG710" s="6">
        <f t="shared" si="79"/>
        <v>1093.01</v>
      </c>
    </row>
    <row r="711" spans="1:33">
      <c r="A711" s="1" t="s">
        <v>2573</v>
      </c>
      <c r="B711" s="2" t="s">
        <v>1411</v>
      </c>
      <c r="C711" s="2" t="s">
        <v>1412</v>
      </c>
      <c r="D711" s="3" t="s">
        <v>2591</v>
      </c>
      <c r="E711" s="3" t="s">
        <v>1377</v>
      </c>
      <c r="F711" s="2" t="s">
        <v>2373</v>
      </c>
      <c r="G711" s="2" t="s">
        <v>62</v>
      </c>
      <c r="H711" s="2">
        <v>100</v>
      </c>
      <c r="I711" s="2">
        <v>0</v>
      </c>
      <c r="J711" s="2">
        <v>0</v>
      </c>
      <c r="K711" s="2">
        <v>0</v>
      </c>
      <c r="L711" s="2">
        <v>0</v>
      </c>
      <c r="M711" s="7">
        <f t="shared" si="75"/>
        <v>100</v>
      </c>
      <c r="N711" s="2" t="s">
        <v>1308</v>
      </c>
      <c r="O711" s="2">
        <v>467.29</v>
      </c>
      <c r="P711" s="2">
        <v>0</v>
      </c>
      <c r="Q711" s="2">
        <v>0</v>
      </c>
      <c r="R711" s="2">
        <v>0</v>
      </c>
      <c r="S711" s="4">
        <f t="shared" si="76"/>
        <v>467.29</v>
      </c>
      <c r="T711" s="2">
        <v>155</v>
      </c>
      <c r="U711" s="2">
        <v>0</v>
      </c>
      <c r="V711" s="2">
        <v>314.29000000000002</v>
      </c>
      <c r="W711" s="2">
        <v>67.260000000000005</v>
      </c>
      <c r="X711" s="2">
        <v>1.55</v>
      </c>
      <c r="Y711" s="2" t="s">
        <v>1309</v>
      </c>
      <c r="Z711" s="2">
        <v>1.55</v>
      </c>
      <c r="AA711" s="2">
        <v>0</v>
      </c>
      <c r="AB711" s="2">
        <v>0</v>
      </c>
      <c r="AC711" s="5">
        <v>44342</v>
      </c>
      <c r="AD711" s="6">
        <f t="shared" si="74"/>
        <v>4.6729000000000003</v>
      </c>
      <c r="AE711" s="6">
        <f t="shared" si="77"/>
        <v>3.1229000000000005</v>
      </c>
      <c r="AF711" s="7">
        <f t="shared" si="78"/>
        <v>155</v>
      </c>
      <c r="AG711" s="6">
        <f t="shared" si="79"/>
        <v>312.29000000000002</v>
      </c>
    </row>
    <row r="712" spans="1:33">
      <c r="A712" s="1" t="s">
        <v>2570</v>
      </c>
      <c r="B712" s="2" t="s">
        <v>1411</v>
      </c>
      <c r="C712" s="2" t="s">
        <v>1412</v>
      </c>
      <c r="D712" s="3" t="s">
        <v>2591</v>
      </c>
      <c r="E712" s="3" t="s">
        <v>1377</v>
      </c>
      <c r="F712" s="2" t="s">
        <v>1413</v>
      </c>
      <c r="G712" s="2" t="s">
        <v>134</v>
      </c>
      <c r="H712" s="2">
        <v>2400</v>
      </c>
      <c r="I712" s="2">
        <v>0</v>
      </c>
      <c r="J712" s="2">
        <v>0</v>
      </c>
      <c r="K712" s="2">
        <v>0</v>
      </c>
      <c r="L712" s="2">
        <v>0</v>
      </c>
      <c r="M712" s="7">
        <f t="shared" si="75"/>
        <v>2400</v>
      </c>
      <c r="N712" s="2" t="s">
        <v>1308</v>
      </c>
      <c r="O712" s="2">
        <v>11629.54</v>
      </c>
      <c r="P712" s="2">
        <v>0</v>
      </c>
      <c r="Q712" s="2">
        <v>0</v>
      </c>
      <c r="R712" s="2">
        <v>0</v>
      </c>
      <c r="S712" s="4">
        <f t="shared" si="76"/>
        <v>11629.54</v>
      </c>
      <c r="T712" s="2">
        <v>3720</v>
      </c>
      <c r="U712" s="2">
        <v>0</v>
      </c>
      <c r="V712" s="2">
        <v>9805.5400000000009</v>
      </c>
      <c r="W712" s="2">
        <v>84.32</v>
      </c>
      <c r="X712" s="2">
        <v>1.55</v>
      </c>
      <c r="Y712" s="2" t="s">
        <v>1309</v>
      </c>
      <c r="Z712" s="2">
        <v>1.55</v>
      </c>
      <c r="AA712" s="2">
        <v>0</v>
      </c>
      <c r="AB712" s="2">
        <v>0</v>
      </c>
      <c r="AC712" s="5">
        <v>44485</v>
      </c>
      <c r="AD712" s="6">
        <f t="shared" si="74"/>
        <v>4.8456416666666673</v>
      </c>
      <c r="AE712" s="6">
        <f t="shared" si="77"/>
        <v>3.2956416666666675</v>
      </c>
      <c r="AF712" s="7">
        <f t="shared" si="78"/>
        <v>3720</v>
      </c>
      <c r="AG712" s="6">
        <f t="shared" si="79"/>
        <v>7909.5400000000009</v>
      </c>
    </row>
    <row r="713" spans="1:33">
      <c r="A713" s="1" t="s">
        <v>2571</v>
      </c>
      <c r="B713" s="2" t="s">
        <v>1411</v>
      </c>
      <c r="C713" s="2" t="s">
        <v>1412</v>
      </c>
      <c r="D713" s="3" t="s">
        <v>2591</v>
      </c>
      <c r="E713" s="3" t="s">
        <v>1377</v>
      </c>
      <c r="F713" s="2" t="s">
        <v>1328</v>
      </c>
      <c r="G713" s="2" t="s">
        <v>103</v>
      </c>
      <c r="H713" s="2">
        <v>0</v>
      </c>
      <c r="I713" s="2">
        <v>500</v>
      </c>
      <c r="J713" s="2">
        <v>0</v>
      </c>
      <c r="K713" s="2">
        <v>0</v>
      </c>
      <c r="L713" s="2">
        <v>0</v>
      </c>
      <c r="M713" s="7">
        <f t="shared" si="75"/>
        <v>500</v>
      </c>
      <c r="N713" s="2" t="s">
        <v>1308</v>
      </c>
      <c r="O713" s="2">
        <v>0</v>
      </c>
      <c r="P713" s="2">
        <v>2336.1799999999998</v>
      </c>
      <c r="Q713" s="2">
        <v>0</v>
      </c>
      <c r="R713" s="2">
        <v>0</v>
      </c>
      <c r="S713" s="4">
        <f t="shared" si="76"/>
        <v>2336.1799999999998</v>
      </c>
      <c r="T713" s="2">
        <v>775</v>
      </c>
      <c r="U713" s="2">
        <v>0</v>
      </c>
      <c r="V713" s="2">
        <v>1576.18</v>
      </c>
      <c r="W713" s="2">
        <v>67.47</v>
      </c>
      <c r="X713" s="2">
        <v>1.55</v>
      </c>
      <c r="Y713" s="2" t="s">
        <v>1309</v>
      </c>
      <c r="Z713" s="2">
        <v>1.55</v>
      </c>
      <c r="AA713" s="2">
        <v>0</v>
      </c>
      <c r="AB713" s="2">
        <v>0</v>
      </c>
      <c r="AC713" s="5">
        <v>44485</v>
      </c>
      <c r="AD713" s="6">
        <f t="shared" si="74"/>
        <v>4.6723599999999994</v>
      </c>
      <c r="AE713" s="6">
        <f t="shared" si="77"/>
        <v>3.1223599999999996</v>
      </c>
      <c r="AF713" s="7">
        <f t="shared" si="78"/>
        <v>775</v>
      </c>
      <c r="AG713" s="6">
        <f t="shared" si="79"/>
        <v>1561.1799999999998</v>
      </c>
    </row>
    <row r="714" spans="1:33">
      <c r="A714" s="1" t="s">
        <v>2569</v>
      </c>
      <c r="B714" s="2" t="s">
        <v>1429</v>
      </c>
      <c r="C714" s="2" t="s">
        <v>1430</v>
      </c>
      <c r="D714" s="3" t="s">
        <v>2591</v>
      </c>
      <c r="E714" s="3" t="s">
        <v>1377</v>
      </c>
      <c r="F714" s="2" t="s">
        <v>1431</v>
      </c>
      <c r="G714" s="2" t="s">
        <v>84</v>
      </c>
      <c r="H714" s="2">
        <v>100</v>
      </c>
      <c r="I714" s="2">
        <v>400</v>
      </c>
      <c r="J714" s="2">
        <v>0</v>
      </c>
      <c r="K714" s="2">
        <v>0</v>
      </c>
      <c r="L714" s="2">
        <v>0</v>
      </c>
      <c r="M714" s="7">
        <f t="shared" si="75"/>
        <v>500</v>
      </c>
      <c r="N714" s="2" t="s">
        <v>1308</v>
      </c>
      <c r="O714" s="2">
        <v>355.14</v>
      </c>
      <c r="P714" s="2">
        <v>1420.56</v>
      </c>
      <c r="Q714" s="2">
        <v>0</v>
      </c>
      <c r="R714" s="2">
        <v>0</v>
      </c>
      <c r="S714" s="4">
        <f t="shared" si="76"/>
        <v>1775.6999999999998</v>
      </c>
      <c r="T714" s="2">
        <v>0</v>
      </c>
      <c r="U714" s="2">
        <v>0</v>
      </c>
      <c r="V714" s="2">
        <v>1775.7</v>
      </c>
      <c r="W714" s="2">
        <v>100</v>
      </c>
      <c r="X714" s="2">
        <v>0</v>
      </c>
      <c r="Y714" s="2" t="s">
        <v>1309</v>
      </c>
      <c r="Z714" s="2">
        <v>0</v>
      </c>
      <c r="AA714" s="2">
        <v>125</v>
      </c>
      <c r="AB714" s="2">
        <v>0</v>
      </c>
      <c r="AC714" s="2" t="s">
        <v>30</v>
      </c>
      <c r="AD714" s="6">
        <f t="shared" si="74"/>
        <v>3.5513999999999997</v>
      </c>
      <c r="AE714" s="6">
        <f t="shared" si="77"/>
        <v>3.5513999999999997</v>
      </c>
      <c r="AF714" s="7">
        <f t="shared" si="78"/>
        <v>0</v>
      </c>
      <c r="AG714" s="6">
        <f t="shared" si="79"/>
        <v>1775.6999999999998</v>
      </c>
    </row>
    <row r="715" spans="1:33">
      <c r="A715" s="1" t="s">
        <v>2569</v>
      </c>
      <c r="B715" s="2" t="s">
        <v>1435</v>
      </c>
      <c r="C715" s="2" t="s">
        <v>1436</v>
      </c>
      <c r="D715" s="3" t="s">
        <v>2591</v>
      </c>
      <c r="E715" s="3" t="s">
        <v>1377</v>
      </c>
      <c r="F715" s="2" t="s">
        <v>1259</v>
      </c>
      <c r="G715" s="2" t="s">
        <v>27</v>
      </c>
      <c r="H715" s="2">
        <v>3650</v>
      </c>
      <c r="I715" s="2">
        <v>12500</v>
      </c>
      <c r="J715" s="2">
        <v>0</v>
      </c>
      <c r="K715" s="2">
        <v>0</v>
      </c>
      <c r="L715" s="2">
        <v>0</v>
      </c>
      <c r="M715" s="7">
        <f t="shared" si="75"/>
        <v>16150</v>
      </c>
      <c r="N715" s="2" t="s">
        <v>1308</v>
      </c>
      <c r="O715" s="2">
        <v>6172.81</v>
      </c>
      <c r="P715" s="2">
        <v>20747.05</v>
      </c>
      <c r="Q715" s="2">
        <v>0</v>
      </c>
      <c r="R715" s="2">
        <v>0</v>
      </c>
      <c r="S715" s="4">
        <f t="shared" si="76"/>
        <v>26919.86</v>
      </c>
      <c r="T715" s="2">
        <v>14373.5</v>
      </c>
      <c r="U715" s="2">
        <v>0</v>
      </c>
      <c r="V715" s="2">
        <v>12546.36</v>
      </c>
      <c r="W715" s="2">
        <v>46.61</v>
      </c>
      <c r="X715" s="2">
        <v>0.89</v>
      </c>
      <c r="Y715" s="2" t="s">
        <v>1309</v>
      </c>
      <c r="Z715" s="2">
        <v>0.89</v>
      </c>
      <c r="AA715" s="2">
        <v>0</v>
      </c>
      <c r="AB715" s="2">
        <v>0</v>
      </c>
      <c r="AC715" s="5">
        <v>44550</v>
      </c>
      <c r="AD715" s="6">
        <f t="shared" si="74"/>
        <v>1.6668643962848297</v>
      </c>
      <c r="AE715" s="6">
        <f t="shared" si="77"/>
        <v>0.77686439628482973</v>
      </c>
      <c r="AF715" s="7">
        <f t="shared" si="78"/>
        <v>14373.5</v>
      </c>
      <c r="AG715" s="6">
        <f t="shared" si="79"/>
        <v>12546.36</v>
      </c>
    </row>
    <row r="716" spans="1:33">
      <c r="A716" s="1" t="s">
        <v>2575</v>
      </c>
      <c r="B716" s="2" t="s">
        <v>1596</v>
      </c>
      <c r="C716" s="2" t="s">
        <v>1597</v>
      </c>
      <c r="D716" s="3" t="s">
        <v>2591</v>
      </c>
      <c r="E716" s="3" t="s">
        <v>1377</v>
      </c>
      <c r="F716" s="2" t="s">
        <v>1598</v>
      </c>
      <c r="G716" s="2" t="s">
        <v>50</v>
      </c>
      <c r="H716" s="2">
        <v>5</v>
      </c>
      <c r="I716" s="2">
        <v>0</v>
      </c>
      <c r="J716" s="2">
        <v>0</v>
      </c>
      <c r="K716" s="2">
        <v>0</v>
      </c>
      <c r="L716" s="2">
        <v>0</v>
      </c>
      <c r="M716" s="7">
        <f t="shared" si="75"/>
        <v>5</v>
      </c>
      <c r="N716" s="2" t="s">
        <v>1308</v>
      </c>
      <c r="O716" s="2">
        <v>16.32</v>
      </c>
      <c r="P716" s="2">
        <v>0</v>
      </c>
      <c r="Q716" s="2">
        <v>0</v>
      </c>
      <c r="R716" s="2">
        <v>0</v>
      </c>
      <c r="S716" s="4">
        <f t="shared" si="76"/>
        <v>16.32</v>
      </c>
      <c r="T716" s="2">
        <v>11.75</v>
      </c>
      <c r="U716" s="2">
        <v>0</v>
      </c>
      <c r="V716" s="2">
        <v>9.82</v>
      </c>
      <c r="W716" s="2">
        <v>60.17</v>
      </c>
      <c r="X716" s="2">
        <v>2.35</v>
      </c>
      <c r="Y716" s="2" t="s">
        <v>1309</v>
      </c>
      <c r="Z716" s="2">
        <v>2.35</v>
      </c>
      <c r="AA716" s="2">
        <v>0</v>
      </c>
      <c r="AB716" s="2">
        <v>0</v>
      </c>
      <c r="AC716" s="2" t="s">
        <v>30</v>
      </c>
      <c r="AD716" s="6">
        <f t="shared" si="74"/>
        <v>3.2640000000000002</v>
      </c>
      <c r="AE716" s="6">
        <f t="shared" si="77"/>
        <v>0.91400000000000015</v>
      </c>
      <c r="AF716" s="7">
        <f t="shared" si="78"/>
        <v>11.75</v>
      </c>
      <c r="AG716" s="6">
        <f t="shared" si="79"/>
        <v>4.57</v>
      </c>
    </row>
    <row r="717" spans="1:33">
      <c r="A717" s="1" t="s">
        <v>2569</v>
      </c>
      <c r="B717" s="2" t="s">
        <v>1422</v>
      </c>
      <c r="C717" s="2" t="s">
        <v>1423</v>
      </c>
      <c r="D717" s="3" t="s">
        <v>2591</v>
      </c>
      <c r="E717" s="3" t="s">
        <v>1377</v>
      </c>
      <c r="F717" s="2" t="s">
        <v>1259</v>
      </c>
      <c r="G717" s="2" t="s">
        <v>134</v>
      </c>
      <c r="H717" s="2">
        <v>0</v>
      </c>
      <c r="I717" s="2">
        <v>450</v>
      </c>
      <c r="J717" s="2">
        <v>0</v>
      </c>
      <c r="K717" s="2">
        <v>0</v>
      </c>
      <c r="L717" s="2">
        <v>0</v>
      </c>
      <c r="M717" s="7">
        <f t="shared" si="75"/>
        <v>450</v>
      </c>
      <c r="N717" s="2" t="s">
        <v>1308</v>
      </c>
      <c r="O717" s="2">
        <v>0</v>
      </c>
      <c r="P717" s="2">
        <v>1598.13</v>
      </c>
      <c r="Q717" s="2">
        <v>0</v>
      </c>
      <c r="R717" s="2">
        <v>0</v>
      </c>
      <c r="S717" s="4">
        <f t="shared" si="76"/>
        <v>1598.13</v>
      </c>
      <c r="T717" s="2">
        <v>832.5</v>
      </c>
      <c r="U717" s="2">
        <v>0</v>
      </c>
      <c r="V717" s="2">
        <v>819.63</v>
      </c>
      <c r="W717" s="2">
        <v>51.29</v>
      </c>
      <c r="X717" s="2">
        <v>1.85</v>
      </c>
      <c r="Y717" s="2" t="s">
        <v>1309</v>
      </c>
      <c r="Z717" s="2">
        <v>1.85</v>
      </c>
      <c r="AA717" s="2">
        <v>0</v>
      </c>
      <c r="AB717" s="2">
        <v>0</v>
      </c>
      <c r="AC717" s="5">
        <v>44450</v>
      </c>
      <c r="AD717" s="6">
        <f t="shared" si="74"/>
        <v>3.5514000000000001</v>
      </c>
      <c r="AE717" s="6">
        <f t="shared" si="77"/>
        <v>1.7014</v>
      </c>
      <c r="AF717" s="7">
        <f t="shared" si="78"/>
        <v>832.5</v>
      </c>
      <c r="AG717" s="6">
        <f t="shared" si="79"/>
        <v>765.63000000000011</v>
      </c>
    </row>
    <row r="718" spans="1:33">
      <c r="A718" s="1" t="s">
        <v>2576</v>
      </c>
      <c r="B718" s="2" t="s">
        <v>1498</v>
      </c>
      <c r="C718" s="2" t="s">
        <v>1499</v>
      </c>
      <c r="D718" s="3" t="s">
        <v>2591</v>
      </c>
      <c r="E718" s="3" t="s">
        <v>1377</v>
      </c>
      <c r="F718" s="2" t="s">
        <v>1500</v>
      </c>
      <c r="G718" s="2" t="s">
        <v>171</v>
      </c>
      <c r="H718" s="2">
        <v>30</v>
      </c>
      <c r="I718" s="2">
        <v>0</v>
      </c>
      <c r="J718" s="2">
        <v>0</v>
      </c>
      <c r="K718" s="2">
        <v>0</v>
      </c>
      <c r="L718" s="2">
        <v>0</v>
      </c>
      <c r="M718" s="7">
        <f t="shared" si="75"/>
        <v>30</v>
      </c>
      <c r="N718" s="2" t="s">
        <v>1308</v>
      </c>
      <c r="O718" s="2">
        <v>140.19</v>
      </c>
      <c r="P718" s="2">
        <v>0</v>
      </c>
      <c r="Q718" s="2">
        <v>0</v>
      </c>
      <c r="R718" s="2">
        <v>0</v>
      </c>
      <c r="S718" s="4">
        <f t="shared" si="76"/>
        <v>140.19</v>
      </c>
      <c r="T718" s="2">
        <v>108</v>
      </c>
      <c r="U718" s="2">
        <v>0</v>
      </c>
      <c r="V718" s="2">
        <v>90.69</v>
      </c>
      <c r="W718" s="2">
        <v>64.69</v>
      </c>
      <c r="X718" s="2">
        <v>3.6</v>
      </c>
      <c r="Y718" s="2" t="s">
        <v>1309</v>
      </c>
      <c r="Z718" s="2">
        <v>3.6</v>
      </c>
      <c r="AA718" s="2">
        <v>0</v>
      </c>
      <c r="AB718" s="2">
        <v>0</v>
      </c>
      <c r="AC718" s="2" t="s">
        <v>30</v>
      </c>
      <c r="AD718" s="6">
        <f t="shared" si="74"/>
        <v>4.673</v>
      </c>
      <c r="AE718" s="6">
        <f t="shared" si="77"/>
        <v>1.073</v>
      </c>
      <c r="AF718" s="7">
        <f t="shared" si="78"/>
        <v>108</v>
      </c>
      <c r="AG718" s="6">
        <f t="shared" si="79"/>
        <v>32.19</v>
      </c>
    </row>
    <row r="719" spans="1:33">
      <c r="A719" s="1" t="s">
        <v>2576</v>
      </c>
      <c r="B719" s="2" t="s">
        <v>1625</v>
      </c>
      <c r="C719" s="2" t="s">
        <v>1626</v>
      </c>
      <c r="D719" s="3" t="s">
        <v>2591</v>
      </c>
      <c r="E719" s="3" t="s">
        <v>1377</v>
      </c>
      <c r="F719" s="2" t="s">
        <v>1471</v>
      </c>
      <c r="G719" s="2" t="s">
        <v>62</v>
      </c>
      <c r="H719" s="2">
        <v>15</v>
      </c>
      <c r="I719" s="2">
        <v>0</v>
      </c>
      <c r="J719" s="2">
        <v>0</v>
      </c>
      <c r="K719" s="2">
        <v>0</v>
      </c>
      <c r="L719" s="2">
        <v>0</v>
      </c>
      <c r="M719" s="7">
        <f t="shared" si="75"/>
        <v>15</v>
      </c>
      <c r="N719" s="2" t="s">
        <v>1308</v>
      </c>
      <c r="O719" s="2">
        <v>112.15</v>
      </c>
      <c r="P719" s="2">
        <v>0</v>
      </c>
      <c r="Q719" s="2">
        <v>0</v>
      </c>
      <c r="R719" s="2">
        <v>0</v>
      </c>
      <c r="S719" s="4">
        <f t="shared" si="76"/>
        <v>112.15</v>
      </c>
      <c r="T719" s="2">
        <v>31.5</v>
      </c>
      <c r="U719" s="2">
        <v>0</v>
      </c>
      <c r="V719" s="2">
        <v>82.75</v>
      </c>
      <c r="W719" s="2">
        <v>73.790000000000006</v>
      </c>
      <c r="X719" s="2">
        <v>2.1</v>
      </c>
      <c r="Y719" s="2" t="s">
        <v>1309</v>
      </c>
      <c r="Z719" s="2">
        <v>2.1</v>
      </c>
      <c r="AA719" s="2">
        <v>0</v>
      </c>
      <c r="AB719" s="2">
        <v>0</v>
      </c>
      <c r="AC719" s="2" t="s">
        <v>1627</v>
      </c>
      <c r="AD719" s="6">
        <f t="shared" si="74"/>
        <v>7.4766666666666675</v>
      </c>
      <c r="AE719" s="6">
        <f t="shared" si="77"/>
        <v>5.3766666666666669</v>
      </c>
      <c r="AF719" s="7">
        <f t="shared" si="78"/>
        <v>31.5</v>
      </c>
      <c r="AG719" s="6">
        <f t="shared" si="79"/>
        <v>80.650000000000006</v>
      </c>
    </row>
    <row r="720" spans="1:33">
      <c r="A720" s="1" t="s">
        <v>2569</v>
      </c>
      <c r="B720" s="2" t="s">
        <v>1424</v>
      </c>
      <c r="C720" s="2" t="s">
        <v>1425</v>
      </c>
      <c r="D720" s="3" t="s">
        <v>2591</v>
      </c>
      <c r="E720" s="3" t="s">
        <v>1377</v>
      </c>
      <c r="F720" s="2" t="s">
        <v>1259</v>
      </c>
      <c r="G720" s="2" t="s">
        <v>38</v>
      </c>
      <c r="H720" s="2">
        <v>0</v>
      </c>
      <c r="I720" s="2">
        <v>450</v>
      </c>
      <c r="J720" s="2">
        <v>0</v>
      </c>
      <c r="K720" s="2">
        <v>0</v>
      </c>
      <c r="L720" s="2">
        <v>0</v>
      </c>
      <c r="M720" s="7">
        <f t="shared" si="75"/>
        <v>450</v>
      </c>
      <c r="N720" s="2" t="s">
        <v>1308</v>
      </c>
      <c r="O720" s="2">
        <v>0</v>
      </c>
      <c r="P720" s="2">
        <v>1598.13</v>
      </c>
      <c r="Q720" s="2">
        <v>0</v>
      </c>
      <c r="R720" s="2">
        <v>0</v>
      </c>
      <c r="S720" s="4">
        <f t="shared" si="76"/>
        <v>1598.13</v>
      </c>
      <c r="T720" s="2">
        <v>1125</v>
      </c>
      <c r="U720" s="2">
        <v>0</v>
      </c>
      <c r="V720" s="2">
        <v>545.13</v>
      </c>
      <c r="W720" s="2">
        <v>34.11</v>
      </c>
      <c r="X720" s="2">
        <v>2.5</v>
      </c>
      <c r="Y720" s="2" t="s">
        <v>1309</v>
      </c>
      <c r="Z720" s="2">
        <v>2.5</v>
      </c>
      <c r="AA720" s="2">
        <v>0</v>
      </c>
      <c r="AB720" s="2">
        <v>0</v>
      </c>
      <c r="AC720" s="5">
        <v>44351</v>
      </c>
      <c r="AD720" s="6">
        <f t="shared" si="74"/>
        <v>3.5514000000000001</v>
      </c>
      <c r="AE720" s="6">
        <f t="shared" si="77"/>
        <v>1.0514000000000001</v>
      </c>
      <c r="AF720" s="7">
        <f t="shared" si="78"/>
        <v>1125</v>
      </c>
      <c r="AG720" s="6">
        <f t="shared" si="79"/>
        <v>473.13000000000011</v>
      </c>
    </row>
    <row r="721" spans="1:33">
      <c r="A721" s="1" t="s">
        <v>2575</v>
      </c>
      <c r="B721" s="2" t="s">
        <v>1632</v>
      </c>
      <c r="C721" s="2" t="s">
        <v>1633</v>
      </c>
      <c r="D721" s="3" t="s">
        <v>2591</v>
      </c>
      <c r="E721" s="3" t="s">
        <v>1377</v>
      </c>
      <c r="F721" s="2" t="s">
        <v>580</v>
      </c>
      <c r="G721" s="2" t="s">
        <v>250</v>
      </c>
      <c r="H721" s="2">
        <v>0</v>
      </c>
      <c r="I721" s="2">
        <v>1300</v>
      </c>
      <c r="J721" s="2">
        <v>0</v>
      </c>
      <c r="K721" s="2">
        <v>0</v>
      </c>
      <c r="L721" s="2">
        <v>0</v>
      </c>
      <c r="M721" s="7">
        <f t="shared" si="75"/>
        <v>1300</v>
      </c>
      <c r="N721" s="2" t="s">
        <v>1308</v>
      </c>
      <c r="O721" s="2">
        <v>0</v>
      </c>
      <c r="P721" s="2">
        <v>2373.83</v>
      </c>
      <c r="Q721" s="2">
        <v>0</v>
      </c>
      <c r="R721" s="2">
        <v>0</v>
      </c>
      <c r="S721" s="4">
        <f t="shared" si="76"/>
        <v>2373.83</v>
      </c>
      <c r="T721" s="2">
        <v>1196</v>
      </c>
      <c r="U721" s="2">
        <v>0</v>
      </c>
      <c r="V721" s="2">
        <v>1245.83</v>
      </c>
      <c r="W721" s="2">
        <v>52.48</v>
      </c>
      <c r="X721" s="2">
        <v>0.92</v>
      </c>
      <c r="Y721" s="2" t="s">
        <v>1309</v>
      </c>
      <c r="Z721" s="2">
        <v>0.92</v>
      </c>
      <c r="AA721" s="2">
        <v>0</v>
      </c>
      <c r="AB721" s="2">
        <v>0</v>
      </c>
      <c r="AC721" s="5">
        <v>44376</v>
      </c>
      <c r="AD721" s="6">
        <f t="shared" si="74"/>
        <v>1.826023076923077</v>
      </c>
      <c r="AE721" s="6">
        <f t="shared" si="77"/>
        <v>0.90602307692307693</v>
      </c>
      <c r="AF721" s="7">
        <f t="shared" si="78"/>
        <v>1196</v>
      </c>
      <c r="AG721" s="6">
        <f t="shared" si="79"/>
        <v>1177.83</v>
      </c>
    </row>
    <row r="722" spans="1:33">
      <c r="A722" s="1" t="s">
        <v>2575</v>
      </c>
      <c r="B722" s="2" t="s">
        <v>1632</v>
      </c>
      <c r="C722" s="2" t="s">
        <v>1633</v>
      </c>
      <c r="D722" s="3" t="s">
        <v>2591</v>
      </c>
      <c r="E722" s="3" t="s">
        <v>1377</v>
      </c>
      <c r="F722" s="2" t="s">
        <v>1634</v>
      </c>
      <c r="G722" s="2" t="s">
        <v>134</v>
      </c>
      <c r="H722" s="2">
        <v>750</v>
      </c>
      <c r="I722" s="2">
        <v>200</v>
      </c>
      <c r="J722" s="2">
        <v>0</v>
      </c>
      <c r="K722" s="2">
        <v>0</v>
      </c>
      <c r="L722" s="2">
        <v>0</v>
      </c>
      <c r="M722" s="7">
        <f t="shared" si="75"/>
        <v>950</v>
      </c>
      <c r="N722" s="2" t="s">
        <v>1308</v>
      </c>
      <c r="O722" s="2">
        <v>1401.78</v>
      </c>
      <c r="P722" s="2">
        <v>373.78</v>
      </c>
      <c r="Q722" s="2">
        <v>0</v>
      </c>
      <c r="R722" s="2">
        <v>0</v>
      </c>
      <c r="S722" s="4">
        <f t="shared" si="76"/>
        <v>1775.56</v>
      </c>
      <c r="T722" s="2">
        <v>874</v>
      </c>
      <c r="U722" s="2">
        <v>0</v>
      </c>
      <c r="V722" s="2">
        <v>1427.56</v>
      </c>
      <c r="W722" s="2">
        <v>80.400000000000006</v>
      </c>
      <c r="X722" s="2">
        <v>0.92</v>
      </c>
      <c r="Y722" s="2" t="s">
        <v>1309</v>
      </c>
      <c r="Z722" s="2">
        <v>0.92</v>
      </c>
      <c r="AA722" s="2">
        <v>0</v>
      </c>
      <c r="AB722" s="2">
        <v>0</v>
      </c>
      <c r="AC722" s="5">
        <v>44376</v>
      </c>
      <c r="AD722" s="6">
        <f t="shared" si="74"/>
        <v>1.8690105263157895</v>
      </c>
      <c r="AE722" s="6">
        <f t="shared" si="77"/>
        <v>0.94901052631578942</v>
      </c>
      <c r="AF722" s="7">
        <f t="shared" si="78"/>
        <v>874</v>
      </c>
      <c r="AG722" s="6">
        <f t="shared" si="79"/>
        <v>901.56</v>
      </c>
    </row>
    <row r="723" spans="1:33">
      <c r="A723" s="1" t="s">
        <v>2575</v>
      </c>
      <c r="B723" s="2" t="s">
        <v>1632</v>
      </c>
      <c r="C723" s="2" t="s">
        <v>1633</v>
      </c>
      <c r="D723" s="3" t="s">
        <v>2591</v>
      </c>
      <c r="E723" s="3" t="s">
        <v>1377</v>
      </c>
      <c r="F723" s="2" t="s">
        <v>2580</v>
      </c>
      <c r="G723" s="2" t="s">
        <v>259</v>
      </c>
      <c r="H723" s="2">
        <v>200</v>
      </c>
      <c r="I723" s="2">
        <v>0</v>
      </c>
      <c r="J723" s="2">
        <v>0</v>
      </c>
      <c r="K723" s="2">
        <v>0</v>
      </c>
      <c r="L723" s="2">
        <v>0</v>
      </c>
      <c r="M723" s="7">
        <f t="shared" si="75"/>
        <v>200</v>
      </c>
      <c r="N723" s="2" t="s">
        <v>1308</v>
      </c>
      <c r="O723" s="2">
        <v>373.64</v>
      </c>
      <c r="P723" s="2">
        <v>0</v>
      </c>
      <c r="Q723" s="2">
        <v>0</v>
      </c>
      <c r="R723" s="2">
        <v>0</v>
      </c>
      <c r="S723" s="4">
        <f t="shared" si="76"/>
        <v>373.64</v>
      </c>
      <c r="T723" s="2">
        <v>184</v>
      </c>
      <c r="U723" s="2">
        <v>0</v>
      </c>
      <c r="V723" s="2">
        <v>203.64</v>
      </c>
      <c r="W723" s="2">
        <v>54.5</v>
      </c>
      <c r="X723" s="2">
        <v>0.92</v>
      </c>
      <c r="Y723" s="2" t="s">
        <v>1309</v>
      </c>
      <c r="Z723" s="2">
        <v>0.92</v>
      </c>
      <c r="AA723" s="2">
        <v>0</v>
      </c>
      <c r="AB723" s="2">
        <v>0</v>
      </c>
      <c r="AC723" s="5">
        <v>44480</v>
      </c>
      <c r="AD723" s="6">
        <f t="shared" si="74"/>
        <v>1.8681999999999999</v>
      </c>
      <c r="AE723" s="6">
        <f t="shared" si="77"/>
        <v>0.94819999999999982</v>
      </c>
      <c r="AF723" s="7">
        <f t="shared" si="78"/>
        <v>184</v>
      </c>
      <c r="AG723" s="6">
        <f t="shared" si="79"/>
        <v>189.64</v>
      </c>
    </row>
    <row r="724" spans="1:33">
      <c r="A724" s="1" t="s">
        <v>2573</v>
      </c>
      <c r="B724" s="2" t="s">
        <v>1632</v>
      </c>
      <c r="C724" s="2" t="s">
        <v>1633</v>
      </c>
      <c r="D724" s="3" t="s">
        <v>2591</v>
      </c>
      <c r="E724" s="3" t="s">
        <v>1377</v>
      </c>
      <c r="F724" s="2" t="s">
        <v>371</v>
      </c>
      <c r="G724" s="2" t="s">
        <v>175</v>
      </c>
      <c r="H724" s="2">
        <v>7650</v>
      </c>
      <c r="I724" s="2">
        <v>2100</v>
      </c>
      <c r="J724" s="2">
        <v>0</v>
      </c>
      <c r="K724" s="2">
        <v>1000</v>
      </c>
      <c r="L724" s="2">
        <v>0</v>
      </c>
      <c r="M724" s="7">
        <f t="shared" si="75"/>
        <v>10750</v>
      </c>
      <c r="N724" s="2" t="s">
        <v>1308</v>
      </c>
      <c r="O724" s="2">
        <v>14552.08</v>
      </c>
      <c r="P724" s="2">
        <v>3924.52</v>
      </c>
      <c r="Q724" s="2">
        <v>0</v>
      </c>
      <c r="R724" s="2">
        <v>2000</v>
      </c>
      <c r="S724" s="4">
        <f t="shared" si="76"/>
        <v>20476.599999999999</v>
      </c>
      <c r="T724" s="2">
        <v>8050</v>
      </c>
      <c r="U724" s="2">
        <v>920</v>
      </c>
      <c r="V724" s="2">
        <v>8840.6</v>
      </c>
      <c r="W724" s="2">
        <v>53.66</v>
      </c>
      <c r="X724" s="2">
        <v>0.92</v>
      </c>
      <c r="Y724" s="2" t="s">
        <v>1309</v>
      </c>
      <c r="Z724" s="2">
        <v>0.92</v>
      </c>
      <c r="AA724" s="2">
        <v>0</v>
      </c>
      <c r="AB724" s="2">
        <v>0</v>
      </c>
      <c r="AC724" s="5">
        <v>44543</v>
      </c>
      <c r="AD724" s="6">
        <f t="shared" si="74"/>
        <v>1.9047999999999998</v>
      </c>
      <c r="AE724" s="6">
        <f t="shared" si="77"/>
        <v>0.98479999999999979</v>
      </c>
      <c r="AF724" s="7">
        <f t="shared" si="78"/>
        <v>9890</v>
      </c>
      <c r="AG724" s="6">
        <f t="shared" si="79"/>
        <v>10586.599999999999</v>
      </c>
    </row>
    <row r="725" spans="1:33">
      <c r="A725" s="1" t="s">
        <v>2576</v>
      </c>
      <c r="B725" s="2" t="s">
        <v>1632</v>
      </c>
      <c r="C725" s="2" t="s">
        <v>1633</v>
      </c>
      <c r="D725" s="3" t="s">
        <v>2591</v>
      </c>
      <c r="E725" s="3" t="s">
        <v>1377</v>
      </c>
      <c r="F725" s="2" t="s">
        <v>2465</v>
      </c>
      <c r="G725" s="2" t="s">
        <v>55</v>
      </c>
      <c r="H725" s="2">
        <v>9995</v>
      </c>
      <c r="I725" s="2">
        <v>10800</v>
      </c>
      <c r="J725" s="2">
        <v>0</v>
      </c>
      <c r="K725" s="2">
        <v>0</v>
      </c>
      <c r="L725" s="2">
        <v>0</v>
      </c>
      <c r="M725" s="7">
        <f t="shared" si="75"/>
        <v>20795</v>
      </c>
      <c r="N725" s="2" t="s">
        <v>1308</v>
      </c>
      <c r="O725" s="2">
        <v>18720.41</v>
      </c>
      <c r="P725" s="2">
        <v>20281.689999999999</v>
      </c>
      <c r="Q725" s="2">
        <v>0</v>
      </c>
      <c r="R725" s="2">
        <v>0</v>
      </c>
      <c r="S725" s="4">
        <f t="shared" si="76"/>
        <v>39002.1</v>
      </c>
      <c r="T725" s="2">
        <v>19131.400000000001</v>
      </c>
      <c r="U725" s="2">
        <v>0</v>
      </c>
      <c r="V725" s="2">
        <v>21581.35</v>
      </c>
      <c r="W725" s="2">
        <v>55.33</v>
      </c>
      <c r="X725" s="2">
        <v>0.92</v>
      </c>
      <c r="Y725" s="2" t="s">
        <v>1309</v>
      </c>
      <c r="Z725" s="2">
        <v>0.92</v>
      </c>
      <c r="AA725" s="2">
        <v>0</v>
      </c>
      <c r="AB725" s="2">
        <v>0</v>
      </c>
      <c r="AC725" s="5">
        <v>44480</v>
      </c>
      <c r="AD725" s="6">
        <f t="shared" si="74"/>
        <v>1.875551815340226</v>
      </c>
      <c r="AE725" s="6">
        <f t="shared" si="77"/>
        <v>0.95555181534022593</v>
      </c>
      <c r="AF725" s="7">
        <f t="shared" si="78"/>
        <v>19131.400000000001</v>
      </c>
      <c r="AG725" s="6">
        <f t="shared" si="79"/>
        <v>19870.699999999997</v>
      </c>
    </row>
    <row r="726" spans="1:33">
      <c r="A726" s="1" t="s">
        <v>2576</v>
      </c>
      <c r="B726" s="2" t="s">
        <v>1632</v>
      </c>
      <c r="C726" s="2" t="s">
        <v>1633</v>
      </c>
      <c r="D726" s="3" t="s">
        <v>2591</v>
      </c>
      <c r="E726" s="3" t="s">
        <v>1377</v>
      </c>
      <c r="F726" s="2" t="s">
        <v>1421</v>
      </c>
      <c r="G726" s="2" t="s">
        <v>134</v>
      </c>
      <c r="H726" s="2">
        <v>6575</v>
      </c>
      <c r="I726" s="2">
        <v>8920</v>
      </c>
      <c r="J726" s="2">
        <v>0</v>
      </c>
      <c r="K726" s="2">
        <v>0</v>
      </c>
      <c r="L726" s="2">
        <v>0</v>
      </c>
      <c r="M726" s="7">
        <f t="shared" si="75"/>
        <v>15495</v>
      </c>
      <c r="N726" s="2" t="s">
        <v>1308</v>
      </c>
      <c r="O726" s="2">
        <v>12287.93</v>
      </c>
      <c r="P726" s="2">
        <v>16672.68</v>
      </c>
      <c r="Q726" s="2">
        <v>0</v>
      </c>
      <c r="R726" s="2">
        <v>0</v>
      </c>
      <c r="S726" s="4">
        <f t="shared" si="76"/>
        <v>28960.61</v>
      </c>
      <c r="T726" s="2">
        <v>14255.4</v>
      </c>
      <c r="U726" s="2">
        <v>0</v>
      </c>
      <c r="V726" s="2">
        <v>28960.61</v>
      </c>
      <c r="W726" s="2">
        <v>100</v>
      </c>
      <c r="X726" s="2">
        <v>0.92</v>
      </c>
      <c r="Y726" s="2" t="s">
        <v>1309</v>
      </c>
      <c r="Z726" s="2">
        <v>0.92</v>
      </c>
      <c r="AA726" s="2">
        <v>0</v>
      </c>
      <c r="AB726" s="2">
        <v>0</v>
      </c>
      <c r="AC726" s="2" t="s">
        <v>305</v>
      </c>
      <c r="AD726" s="6">
        <f t="shared" si="74"/>
        <v>1.869029364311068</v>
      </c>
      <c r="AE726" s="6">
        <f t="shared" si="77"/>
        <v>0.94902936431106799</v>
      </c>
      <c r="AF726" s="7">
        <f t="shared" si="78"/>
        <v>14255.400000000001</v>
      </c>
      <c r="AG726" s="6">
        <f t="shared" si="79"/>
        <v>14705.21</v>
      </c>
    </row>
    <row r="727" spans="1:33">
      <c r="A727" s="1" t="s">
        <v>2577</v>
      </c>
      <c r="B727" s="2" t="s">
        <v>1417</v>
      </c>
      <c r="C727" s="2" t="s">
        <v>1418</v>
      </c>
      <c r="D727" s="3" t="s">
        <v>2591</v>
      </c>
      <c r="E727" s="3" t="s">
        <v>1377</v>
      </c>
      <c r="F727" s="2" t="s">
        <v>1303</v>
      </c>
      <c r="G727" s="2" t="s">
        <v>84</v>
      </c>
      <c r="H727" s="2">
        <v>0</v>
      </c>
      <c r="I727" s="2">
        <v>600</v>
      </c>
      <c r="J727" s="2">
        <v>0</v>
      </c>
      <c r="K727" s="2">
        <v>0</v>
      </c>
      <c r="L727" s="2">
        <v>0</v>
      </c>
      <c r="M727" s="7">
        <f t="shared" si="75"/>
        <v>600</v>
      </c>
      <c r="N727" s="2" t="s">
        <v>1308</v>
      </c>
      <c r="O727" s="2">
        <v>0</v>
      </c>
      <c r="P727" s="2">
        <v>3925.02</v>
      </c>
      <c r="Q727" s="2">
        <v>0</v>
      </c>
      <c r="R727" s="2">
        <v>0</v>
      </c>
      <c r="S727" s="4">
        <f t="shared" si="76"/>
        <v>3925.02</v>
      </c>
      <c r="T727" s="2">
        <v>2160</v>
      </c>
      <c r="U727" s="2">
        <v>0</v>
      </c>
      <c r="V727" s="2">
        <v>-112.35</v>
      </c>
      <c r="W727" s="2">
        <v>-2.86</v>
      </c>
      <c r="X727" s="2">
        <v>3.6</v>
      </c>
      <c r="Y727" s="2" t="s">
        <v>1309</v>
      </c>
      <c r="Z727" s="2">
        <v>3.6</v>
      </c>
      <c r="AA727" s="2">
        <v>0</v>
      </c>
      <c r="AB727" s="2">
        <v>0</v>
      </c>
      <c r="AC727" s="5">
        <v>44544</v>
      </c>
      <c r="AD727" s="6">
        <f t="shared" si="74"/>
        <v>6.5416999999999996</v>
      </c>
      <c r="AE727" s="6">
        <f t="shared" si="77"/>
        <v>2.9416999999999995</v>
      </c>
      <c r="AF727" s="7">
        <f t="shared" si="78"/>
        <v>2160</v>
      </c>
      <c r="AG727" s="6">
        <f t="shared" si="79"/>
        <v>1765.02</v>
      </c>
    </row>
    <row r="728" spans="1:33">
      <c r="A728" s="1" t="s">
        <v>2574</v>
      </c>
      <c r="B728" s="2" t="s">
        <v>1417</v>
      </c>
      <c r="C728" s="2" t="s">
        <v>1418</v>
      </c>
      <c r="D728" s="3" t="s">
        <v>2591</v>
      </c>
      <c r="E728" s="3" t="s">
        <v>1377</v>
      </c>
      <c r="F728" s="2" t="s">
        <v>2257</v>
      </c>
      <c r="G728" s="2" t="s">
        <v>250</v>
      </c>
      <c r="H728" s="2">
        <v>0</v>
      </c>
      <c r="I728" s="2">
        <v>600</v>
      </c>
      <c r="J728" s="2">
        <v>0</v>
      </c>
      <c r="K728" s="2">
        <v>0</v>
      </c>
      <c r="L728" s="2">
        <v>0</v>
      </c>
      <c r="M728" s="7">
        <f t="shared" si="75"/>
        <v>600</v>
      </c>
      <c r="N728" s="2" t="s">
        <v>1308</v>
      </c>
      <c r="O728" s="2">
        <v>0</v>
      </c>
      <c r="P728" s="2">
        <v>2803.69</v>
      </c>
      <c r="Q728" s="2">
        <v>0</v>
      </c>
      <c r="R728" s="2">
        <v>0</v>
      </c>
      <c r="S728" s="4">
        <f t="shared" si="76"/>
        <v>2803.69</v>
      </c>
      <c r="T728" s="2">
        <v>2160</v>
      </c>
      <c r="U728" s="2">
        <v>0</v>
      </c>
      <c r="V728" s="2">
        <v>784.99</v>
      </c>
      <c r="W728" s="2">
        <v>28</v>
      </c>
      <c r="X728" s="2">
        <v>3.6</v>
      </c>
      <c r="Y728" s="2" t="s">
        <v>1309</v>
      </c>
      <c r="Z728" s="2">
        <v>3.6</v>
      </c>
      <c r="AA728" s="2">
        <v>0</v>
      </c>
      <c r="AB728" s="2">
        <v>0</v>
      </c>
      <c r="AC728" s="5">
        <v>44541</v>
      </c>
      <c r="AD728" s="6">
        <f t="shared" si="74"/>
        <v>4.6728166666666668</v>
      </c>
      <c r="AE728" s="6">
        <f t="shared" si="77"/>
        <v>1.0728166666666668</v>
      </c>
      <c r="AF728" s="7">
        <f t="shared" si="78"/>
        <v>2160</v>
      </c>
      <c r="AG728" s="6">
        <f t="shared" si="79"/>
        <v>643.69000000000005</v>
      </c>
    </row>
    <row r="729" spans="1:33">
      <c r="A729" s="1" t="s">
        <v>2573</v>
      </c>
      <c r="B729" s="2" t="s">
        <v>1417</v>
      </c>
      <c r="C729" s="2" t="s">
        <v>1418</v>
      </c>
      <c r="D729" s="3" t="s">
        <v>2591</v>
      </c>
      <c r="E729" s="3" t="s">
        <v>1377</v>
      </c>
      <c r="F729" s="2" t="s">
        <v>2370</v>
      </c>
      <c r="G729" s="2" t="s">
        <v>103</v>
      </c>
      <c r="H729" s="2">
        <v>200</v>
      </c>
      <c r="I729" s="2">
        <v>0</v>
      </c>
      <c r="J729" s="2">
        <v>0</v>
      </c>
      <c r="K729" s="2">
        <v>0</v>
      </c>
      <c r="L729" s="2">
        <v>0</v>
      </c>
      <c r="M729" s="7">
        <f t="shared" si="75"/>
        <v>200</v>
      </c>
      <c r="N729" s="2" t="s">
        <v>1308</v>
      </c>
      <c r="O729" s="2">
        <v>1000</v>
      </c>
      <c r="P729" s="2">
        <v>0</v>
      </c>
      <c r="Q729" s="2">
        <v>0</v>
      </c>
      <c r="R729" s="2">
        <v>0</v>
      </c>
      <c r="S729" s="4">
        <f t="shared" si="76"/>
        <v>1000</v>
      </c>
      <c r="T729" s="2">
        <v>720</v>
      </c>
      <c r="U729" s="2">
        <v>0</v>
      </c>
      <c r="V729" s="2">
        <v>439.63</v>
      </c>
      <c r="W729" s="2">
        <v>43.96</v>
      </c>
      <c r="X729" s="2">
        <v>3.6</v>
      </c>
      <c r="Y729" s="2" t="s">
        <v>1309</v>
      </c>
      <c r="Z729" s="2">
        <v>3.6</v>
      </c>
      <c r="AA729" s="2">
        <v>0</v>
      </c>
      <c r="AB729" s="2">
        <v>0</v>
      </c>
      <c r="AC729" s="5">
        <v>44349</v>
      </c>
      <c r="AD729" s="6">
        <f t="shared" si="74"/>
        <v>5</v>
      </c>
      <c r="AE729" s="6">
        <f t="shared" si="77"/>
        <v>1.4</v>
      </c>
      <c r="AF729" s="7">
        <f t="shared" si="78"/>
        <v>720</v>
      </c>
      <c r="AG729" s="6">
        <f t="shared" si="79"/>
        <v>280</v>
      </c>
    </row>
    <row r="730" spans="1:33">
      <c r="A730" s="1" t="s">
        <v>2572</v>
      </c>
      <c r="B730" s="2" t="s">
        <v>1628</v>
      </c>
      <c r="C730" s="2" t="s">
        <v>1629</v>
      </c>
      <c r="D730" s="3" t="s">
        <v>2591</v>
      </c>
      <c r="E730" s="3" t="s">
        <v>1377</v>
      </c>
      <c r="F730" s="2" t="s">
        <v>2023</v>
      </c>
      <c r="G730" s="2" t="s">
        <v>55</v>
      </c>
      <c r="H730" s="2">
        <v>19663</v>
      </c>
      <c r="I730" s="2">
        <v>10600</v>
      </c>
      <c r="J730" s="2">
        <v>0</v>
      </c>
      <c r="K730" s="2">
        <v>300</v>
      </c>
      <c r="L730" s="2">
        <v>0</v>
      </c>
      <c r="M730" s="7">
        <f t="shared" si="75"/>
        <v>30563</v>
      </c>
      <c r="N730" s="2" t="s">
        <v>1308</v>
      </c>
      <c r="O730" s="2">
        <v>36737.410000000003</v>
      </c>
      <c r="P730" s="2">
        <v>19809.759999999998</v>
      </c>
      <c r="Q730" s="2">
        <v>0</v>
      </c>
      <c r="R730" s="2">
        <v>560.75</v>
      </c>
      <c r="S730" s="4">
        <f t="shared" si="76"/>
        <v>57107.92</v>
      </c>
      <c r="T730" s="2">
        <v>32360.04</v>
      </c>
      <c r="U730" s="2">
        <v>306</v>
      </c>
      <c r="V730" s="2">
        <v>25832.16</v>
      </c>
      <c r="W730" s="2">
        <v>46.14</v>
      </c>
      <c r="X730" s="2">
        <v>1.08</v>
      </c>
      <c r="Y730" s="2" t="s">
        <v>1309</v>
      </c>
      <c r="Z730" s="2">
        <v>1.08</v>
      </c>
      <c r="AA730" s="2">
        <v>0</v>
      </c>
      <c r="AB730" s="2">
        <v>0</v>
      </c>
      <c r="AC730" s="5">
        <v>44510</v>
      </c>
      <c r="AD730" s="6">
        <f t="shared" si="74"/>
        <v>1.8685312305729149</v>
      </c>
      <c r="AE730" s="6">
        <f t="shared" si="77"/>
        <v>0.78853123057291485</v>
      </c>
      <c r="AF730" s="7">
        <f t="shared" si="78"/>
        <v>33008.04</v>
      </c>
      <c r="AG730" s="6">
        <f t="shared" si="79"/>
        <v>24099.879999999997</v>
      </c>
    </row>
    <row r="731" spans="1:33">
      <c r="A731" s="1" t="s">
        <v>2572</v>
      </c>
      <c r="B731" s="2" t="s">
        <v>1628</v>
      </c>
      <c r="C731" s="2" t="s">
        <v>1629</v>
      </c>
      <c r="D731" s="3" t="s">
        <v>2591</v>
      </c>
      <c r="E731" s="3" t="s">
        <v>1377</v>
      </c>
      <c r="F731" s="2" t="s">
        <v>1630</v>
      </c>
      <c r="G731" s="2" t="s">
        <v>55</v>
      </c>
      <c r="H731" s="2">
        <v>3810</v>
      </c>
      <c r="I731" s="2">
        <v>3370</v>
      </c>
      <c r="J731" s="2">
        <v>0</v>
      </c>
      <c r="K731" s="2">
        <v>0</v>
      </c>
      <c r="L731" s="2">
        <v>0</v>
      </c>
      <c r="M731" s="7">
        <f t="shared" si="75"/>
        <v>7180</v>
      </c>
      <c r="N731" s="2" t="s">
        <v>1308</v>
      </c>
      <c r="O731" s="2">
        <v>7091.13</v>
      </c>
      <c r="P731" s="2">
        <v>6298.38</v>
      </c>
      <c r="Q731" s="2">
        <v>0</v>
      </c>
      <c r="R731" s="2">
        <v>0</v>
      </c>
      <c r="S731" s="4">
        <f t="shared" si="76"/>
        <v>13389.51</v>
      </c>
      <c r="T731" s="2">
        <v>7754.4</v>
      </c>
      <c r="U731" s="2">
        <v>0</v>
      </c>
      <c r="V731" s="2">
        <v>12757.11</v>
      </c>
      <c r="W731" s="2">
        <v>95.28</v>
      </c>
      <c r="X731" s="2">
        <v>1.08</v>
      </c>
      <c r="Y731" s="2" t="s">
        <v>1309</v>
      </c>
      <c r="Z731" s="2">
        <v>1.08</v>
      </c>
      <c r="AA731" s="2">
        <v>0</v>
      </c>
      <c r="AB731" s="2">
        <v>0</v>
      </c>
      <c r="AC731" s="2" t="s">
        <v>1631</v>
      </c>
      <c r="AD731" s="6">
        <f t="shared" si="74"/>
        <v>1.8648342618384401</v>
      </c>
      <c r="AE731" s="6">
        <f t="shared" si="77"/>
        <v>0.78483426183844007</v>
      </c>
      <c r="AF731" s="7">
        <f t="shared" si="78"/>
        <v>7754.4000000000005</v>
      </c>
      <c r="AG731" s="6">
        <f t="shared" si="79"/>
        <v>5635.11</v>
      </c>
    </row>
    <row r="732" spans="1:33">
      <c r="A732" s="1" t="s">
        <v>2570</v>
      </c>
      <c r="B732" s="2" t="s">
        <v>1642</v>
      </c>
      <c r="C732" s="2" t="s">
        <v>1643</v>
      </c>
      <c r="D732" s="3" t="s">
        <v>2591</v>
      </c>
      <c r="E732" s="3" t="s">
        <v>1377</v>
      </c>
      <c r="F732" s="2" t="s">
        <v>1644</v>
      </c>
      <c r="G732" s="2" t="s">
        <v>120</v>
      </c>
      <c r="H732" s="2">
        <v>1200</v>
      </c>
      <c r="I732" s="2">
        <v>0</v>
      </c>
      <c r="J732" s="2">
        <v>0</v>
      </c>
      <c r="K732" s="2">
        <v>0</v>
      </c>
      <c r="L732" s="2">
        <v>0</v>
      </c>
      <c r="M732" s="7">
        <f t="shared" si="75"/>
        <v>1200</v>
      </c>
      <c r="N732" s="2" t="s">
        <v>1308</v>
      </c>
      <c r="O732" s="2">
        <v>5855.72</v>
      </c>
      <c r="P732" s="2">
        <v>0</v>
      </c>
      <c r="Q732" s="2">
        <v>0</v>
      </c>
      <c r="R732" s="2">
        <v>0</v>
      </c>
      <c r="S732" s="4">
        <f t="shared" si="76"/>
        <v>5855.72</v>
      </c>
      <c r="T732" s="2">
        <v>2316</v>
      </c>
      <c r="U732" s="2">
        <v>0</v>
      </c>
      <c r="V732" s="2">
        <v>5855.72</v>
      </c>
      <c r="W732" s="2">
        <v>100</v>
      </c>
      <c r="X732" s="2">
        <v>1.93</v>
      </c>
      <c r="Y732" s="2" t="s">
        <v>1309</v>
      </c>
      <c r="Z732" s="2">
        <v>1.93</v>
      </c>
      <c r="AA732" s="2">
        <v>0</v>
      </c>
      <c r="AB732" s="2">
        <v>0</v>
      </c>
      <c r="AC732" s="2" t="s">
        <v>149</v>
      </c>
      <c r="AD732" s="6">
        <f t="shared" si="74"/>
        <v>4.8797666666666668</v>
      </c>
      <c r="AE732" s="6">
        <f t="shared" si="77"/>
        <v>2.9497666666666671</v>
      </c>
      <c r="AF732" s="7">
        <f t="shared" si="78"/>
        <v>2316</v>
      </c>
      <c r="AG732" s="6">
        <f t="shared" si="79"/>
        <v>3539.7200000000003</v>
      </c>
    </row>
    <row r="733" spans="1:33">
      <c r="A733" s="1" t="s">
        <v>2574</v>
      </c>
      <c r="B733" s="2" t="s">
        <v>1437</v>
      </c>
      <c r="C733" s="2" t="s">
        <v>1438</v>
      </c>
      <c r="D733" s="3" t="s">
        <v>2591</v>
      </c>
      <c r="E733" s="3" t="s">
        <v>1377</v>
      </c>
      <c r="F733" s="2" t="s">
        <v>1439</v>
      </c>
      <c r="G733" s="2" t="s">
        <v>34</v>
      </c>
      <c r="H733" s="2">
        <v>100</v>
      </c>
      <c r="I733" s="2">
        <v>0</v>
      </c>
      <c r="J733" s="2">
        <v>0</v>
      </c>
      <c r="K733" s="2">
        <v>0</v>
      </c>
      <c r="L733" s="2">
        <v>0</v>
      </c>
      <c r="M733" s="7">
        <f t="shared" si="75"/>
        <v>100</v>
      </c>
      <c r="N733" s="2" t="s">
        <v>1308</v>
      </c>
      <c r="O733" s="2">
        <v>93.46</v>
      </c>
      <c r="P733" s="2">
        <v>0</v>
      </c>
      <c r="Q733" s="2">
        <v>0</v>
      </c>
      <c r="R733" s="2">
        <v>0</v>
      </c>
      <c r="S733" s="4">
        <f t="shared" si="76"/>
        <v>93.46</v>
      </c>
      <c r="T733" s="2">
        <v>1700</v>
      </c>
      <c r="U733" s="2">
        <v>0</v>
      </c>
      <c r="V733" s="2">
        <v>93.46</v>
      </c>
      <c r="W733" s="2">
        <v>100</v>
      </c>
      <c r="X733" s="2">
        <v>17</v>
      </c>
      <c r="Y733" s="2" t="s">
        <v>1309</v>
      </c>
      <c r="Z733" s="2">
        <v>0.5</v>
      </c>
      <c r="AA733" s="2">
        <v>0</v>
      </c>
      <c r="AB733" s="2">
        <v>0</v>
      </c>
      <c r="AC733" s="2" t="s">
        <v>30</v>
      </c>
      <c r="AD733" s="6">
        <f t="shared" si="74"/>
        <v>0.93459999999999999</v>
      </c>
      <c r="AE733" s="6">
        <f t="shared" si="77"/>
        <v>0.43459999999999999</v>
      </c>
      <c r="AF733" s="7">
        <f t="shared" si="78"/>
        <v>50</v>
      </c>
      <c r="AG733" s="6">
        <f t="shared" si="79"/>
        <v>43.459999999999994</v>
      </c>
    </row>
    <row r="734" spans="1:33">
      <c r="A734" s="1" t="s">
        <v>2569</v>
      </c>
      <c r="B734" s="2" t="s">
        <v>2218</v>
      </c>
      <c r="C734" s="2" t="s">
        <v>2219</v>
      </c>
      <c r="D734" s="3" t="s">
        <v>2215</v>
      </c>
      <c r="E734" s="3" t="s">
        <v>2215</v>
      </c>
      <c r="F734" s="2" t="s">
        <v>1766</v>
      </c>
      <c r="G734" s="2" t="s">
        <v>84</v>
      </c>
      <c r="H734" s="2">
        <v>1</v>
      </c>
      <c r="I734" s="2">
        <v>4</v>
      </c>
      <c r="J734" s="2">
        <v>0</v>
      </c>
      <c r="K734" s="2">
        <v>0</v>
      </c>
      <c r="L734" s="2">
        <v>0</v>
      </c>
      <c r="M734" s="7">
        <f t="shared" si="75"/>
        <v>5</v>
      </c>
      <c r="N734" s="2" t="s">
        <v>2217</v>
      </c>
      <c r="O734" s="2">
        <v>0</v>
      </c>
      <c r="P734" s="2">
        <v>747.12</v>
      </c>
      <c r="Q734" s="2">
        <v>0</v>
      </c>
      <c r="R734" s="2">
        <v>0</v>
      </c>
      <c r="S734" s="4">
        <f t="shared" si="76"/>
        <v>747.12</v>
      </c>
      <c r="T734" s="2">
        <v>0</v>
      </c>
      <c r="U734" s="2">
        <v>0</v>
      </c>
      <c r="V734" s="2">
        <v>747.12</v>
      </c>
      <c r="W734" s="2">
        <v>100</v>
      </c>
      <c r="X734" s="2">
        <v>0</v>
      </c>
      <c r="Y734" s="2" t="s">
        <v>325</v>
      </c>
      <c r="Z734" s="2">
        <v>0</v>
      </c>
      <c r="AA734" s="2">
        <v>129</v>
      </c>
      <c r="AB734" s="2">
        <v>0</v>
      </c>
      <c r="AC734" s="2" t="s">
        <v>326</v>
      </c>
      <c r="AD734" s="6">
        <f t="shared" si="74"/>
        <v>149.42400000000001</v>
      </c>
      <c r="AE734" s="6">
        <f t="shared" si="77"/>
        <v>149.42400000000001</v>
      </c>
      <c r="AF734" s="7">
        <f t="shared" si="78"/>
        <v>0</v>
      </c>
      <c r="AG734" s="6">
        <f t="shared" si="79"/>
        <v>747.12</v>
      </c>
    </row>
    <row r="735" spans="1:33">
      <c r="A735" s="1" t="s">
        <v>2569</v>
      </c>
      <c r="B735" s="2" t="s">
        <v>2220</v>
      </c>
      <c r="C735" s="2" t="s">
        <v>2221</v>
      </c>
      <c r="D735" s="3" t="s">
        <v>2215</v>
      </c>
      <c r="E735" s="3" t="s">
        <v>2215</v>
      </c>
      <c r="F735" s="2" t="s">
        <v>1766</v>
      </c>
      <c r="G735" s="2" t="s">
        <v>124</v>
      </c>
      <c r="H735" s="2">
        <v>5</v>
      </c>
      <c r="I735" s="2">
        <v>23</v>
      </c>
      <c r="J735" s="2">
        <v>0</v>
      </c>
      <c r="K735" s="2">
        <v>0</v>
      </c>
      <c r="L735" s="2">
        <v>0</v>
      </c>
      <c r="M735" s="7">
        <f t="shared" si="75"/>
        <v>28</v>
      </c>
      <c r="N735" s="2" t="s">
        <v>2217</v>
      </c>
      <c r="O735" s="2">
        <v>0</v>
      </c>
      <c r="P735" s="2">
        <v>280.37</v>
      </c>
      <c r="Q735" s="2">
        <v>0</v>
      </c>
      <c r="R735" s="2">
        <v>0</v>
      </c>
      <c r="S735" s="4">
        <f t="shared" si="76"/>
        <v>280.37</v>
      </c>
      <c r="T735" s="2">
        <v>0</v>
      </c>
      <c r="U735" s="2">
        <v>0</v>
      </c>
      <c r="V735" s="2">
        <v>280.37</v>
      </c>
      <c r="W735" s="2">
        <v>100</v>
      </c>
      <c r="X735" s="2">
        <v>0</v>
      </c>
      <c r="Y735" s="2" t="s">
        <v>325</v>
      </c>
      <c r="Z735" s="2">
        <v>0</v>
      </c>
      <c r="AA735" s="2">
        <v>131</v>
      </c>
      <c r="AB735" s="2">
        <v>0</v>
      </c>
      <c r="AC735" s="2" t="s">
        <v>326</v>
      </c>
      <c r="AD735" s="6">
        <f t="shared" si="74"/>
        <v>10.013214285714286</v>
      </c>
      <c r="AE735" s="6">
        <f t="shared" si="77"/>
        <v>10.013214285714286</v>
      </c>
      <c r="AF735" s="7">
        <f t="shared" si="78"/>
        <v>0</v>
      </c>
      <c r="AG735" s="6">
        <f t="shared" si="79"/>
        <v>280.37</v>
      </c>
    </row>
    <row r="736" spans="1:33">
      <c r="A736" s="1" t="s">
        <v>2572</v>
      </c>
      <c r="B736" s="2" t="s">
        <v>2229</v>
      </c>
      <c r="C736" s="2" t="s">
        <v>2230</v>
      </c>
      <c r="D736" s="3" t="s">
        <v>2215</v>
      </c>
      <c r="E736" s="3" t="s">
        <v>2215</v>
      </c>
      <c r="F736" s="2" t="s">
        <v>2064</v>
      </c>
      <c r="G736" s="2" t="s">
        <v>124</v>
      </c>
      <c r="H736" s="2">
        <v>46</v>
      </c>
      <c r="I736" s="2">
        <v>22</v>
      </c>
      <c r="J736" s="2">
        <v>27</v>
      </c>
      <c r="K736" s="2">
        <v>0</v>
      </c>
      <c r="L736" s="2">
        <v>0</v>
      </c>
      <c r="M736" s="7">
        <f t="shared" si="75"/>
        <v>95</v>
      </c>
      <c r="N736" s="2" t="s">
        <v>2217</v>
      </c>
      <c r="O736" s="2">
        <v>934.5</v>
      </c>
      <c r="P736" s="2">
        <v>280.24</v>
      </c>
      <c r="Q736" s="2">
        <v>0</v>
      </c>
      <c r="R736" s="2">
        <v>0</v>
      </c>
      <c r="S736" s="4">
        <f t="shared" si="76"/>
        <v>1214.74</v>
      </c>
      <c r="T736" s="2">
        <v>0</v>
      </c>
      <c r="U736" s="2">
        <v>0</v>
      </c>
      <c r="V736" s="2">
        <v>1214.74</v>
      </c>
      <c r="W736" s="2">
        <v>100</v>
      </c>
      <c r="X736" s="2">
        <v>0</v>
      </c>
      <c r="Y736" s="2" t="s">
        <v>325</v>
      </c>
      <c r="Z736" s="2">
        <v>0</v>
      </c>
      <c r="AA736" s="2">
        <v>127</v>
      </c>
      <c r="AB736" s="2">
        <v>0</v>
      </c>
      <c r="AC736" s="2" t="s">
        <v>326</v>
      </c>
      <c r="AD736" s="6">
        <f t="shared" si="74"/>
        <v>12.786736842105263</v>
      </c>
      <c r="AE736" s="6">
        <f t="shared" si="77"/>
        <v>12.786736842105263</v>
      </c>
      <c r="AF736" s="7">
        <f t="shared" si="78"/>
        <v>0</v>
      </c>
      <c r="AG736" s="6">
        <f t="shared" si="79"/>
        <v>1214.74</v>
      </c>
    </row>
    <row r="737" spans="1:33">
      <c r="A737" s="1" t="s">
        <v>2572</v>
      </c>
      <c r="B737" s="2" t="s">
        <v>2229</v>
      </c>
      <c r="C737" s="2" t="s">
        <v>2230</v>
      </c>
      <c r="D737" s="3" t="s">
        <v>2215</v>
      </c>
      <c r="E737" s="3" t="s">
        <v>2215</v>
      </c>
      <c r="F737" s="2" t="s">
        <v>2228</v>
      </c>
      <c r="G737" s="2" t="s">
        <v>47</v>
      </c>
      <c r="H737" s="2">
        <v>5</v>
      </c>
      <c r="I737" s="2">
        <v>9</v>
      </c>
      <c r="J737" s="2">
        <v>4</v>
      </c>
      <c r="K737" s="2">
        <v>0</v>
      </c>
      <c r="L737" s="2">
        <v>0</v>
      </c>
      <c r="M737" s="7">
        <f t="shared" si="75"/>
        <v>18</v>
      </c>
      <c r="N737" s="2" t="s">
        <v>2217</v>
      </c>
      <c r="O737" s="2">
        <v>0</v>
      </c>
      <c r="P737" s="2">
        <v>467.29</v>
      </c>
      <c r="Q737" s="2">
        <v>0</v>
      </c>
      <c r="R737" s="2">
        <v>0</v>
      </c>
      <c r="S737" s="4">
        <f t="shared" si="76"/>
        <v>467.29</v>
      </c>
      <c r="T737" s="2">
        <v>0</v>
      </c>
      <c r="U737" s="2">
        <v>0</v>
      </c>
      <c r="V737" s="2">
        <v>467.29</v>
      </c>
      <c r="W737" s="2">
        <v>100</v>
      </c>
      <c r="X737" s="2">
        <v>0</v>
      </c>
      <c r="Y737" s="2" t="s">
        <v>325</v>
      </c>
      <c r="Z737" s="2">
        <v>0</v>
      </c>
      <c r="AA737" s="2">
        <v>110</v>
      </c>
      <c r="AB737" s="2">
        <v>0</v>
      </c>
      <c r="AC737" s="2" t="s">
        <v>326</v>
      </c>
      <c r="AD737" s="6">
        <f t="shared" si="74"/>
        <v>25.960555555555558</v>
      </c>
      <c r="AE737" s="6">
        <f t="shared" si="77"/>
        <v>25.960555555555558</v>
      </c>
      <c r="AF737" s="7">
        <f t="shared" si="78"/>
        <v>0</v>
      </c>
      <c r="AG737" s="6">
        <f t="shared" si="79"/>
        <v>467.29</v>
      </c>
    </row>
    <row r="738" spans="1:33">
      <c r="A738" s="1" t="s">
        <v>2569</v>
      </c>
      <c r="B738" s="2" t="s">
        <v>2222</v>
      </c>
      <c r="C738" s="2" t="s">
        <v>2223</v>
      </c>
      <c r="D738" s="3" t="s">
        <v>2215</v>
      </c>
      <c r="E738" s="3" t="s">
        <v>2215</v>
      </c>
      <c r="F738" s="2" t="s">
        <v>1847</v>
      </c>
      <c r="G738" s="2" t="s">
        <v>124</v>
      </c>
      <c r="H738" s="2">
        <v>26</v>
      </c>
      <c r="I738" s="2">
        <v>81</v>
      </c>
      <c r="J738" s="2">
        <v>2</v>
      </c>
      <c r="K738" s="2">
        <v>0</v>
      </c>
      <c r="L738" s="2">
        <v>0</v>
      </c>
      <c r="M738" s="7">
        <f t="shared" si="75"/>
        <v>109</v>
      </c>
      <c r="N738" s="2" t="s">
        <v>2217</v>
      </c>
      <c r="O738" s="2">
        <v>1214.29</v>
      </c>
      <c r="P738" s="2">
        <v>2803.74</v>
      </c>
      <c r="Q738" s="2">
        <v>0</v>
      </c>
      <c r="R738" s="2">
        <v>0</v>
      </c>
      <c r="S738" s="4">
        <f t="shared" si="76"/>
        <v>4018.0299999999997</v>
      </c>
      <c r="T738" s="2">
        <v>0</v>
      </c>
      <c r="U738" s="2">
        <v>0</v>
      </c>
      <c r="V738" s="2">
        <v>4018.03</v>
      </c>
      <c r="W738" s="2">
        <v>100</v>
      </c>
      <c r="X738" s="2">
        <v>0</v>
      </c>
      <c r="Y738" s="2" t="s">
        <v>325</v>
      </c>
      <c r="Z738" s="2">
        <v>0</v>
      </c>
      <c r="AA738" s="2">
        <v>132</v>
      </c>
      <c r="AB738" s="2">
        <v>0</v>
      </c>
      <c r="AC738" s="2" t="s">
        <v>326</v>
      </c>
      <c r="AD738" s="6">
        <f t="shared" si="74"/>
        <v>36.862660550458713</v>
      </c>
      <c r="AE738" s="6">
        <f t="shared" si="77"/>
        <v>36.862660550458713</v>
      </c>
      <c r="AF738" s="7">
        <f t="shared" si="78"/>
        <v>0</v>
      </c>
      <c r="AG738" s="6">
        <f t="shared" si="79"/>
        <v>4018.0299999999997</v>
      </c>
    </row>
    <row r="739" spans="1:33">
      <c r="A739" s="1" t="s">
        <v>2576</v>
      </c>
      <c r="B739" s="2" t="s">
        <v>2224</v>
      </c>
      <c r="C739" s="2" t="s">
        <v>2225</v>
      </c>
      <c r="D739" s="3" t="s">
        <v>2215</v>
      </c>
      <c r="E739" s="3" t="s">
        <v>2215</v>
      </c>
      <c r="F739" s="2" t="s">
        <v>102</v>
      </c>
      <c r="G739" s="2" t="s">
        <v>91</v>
      </c>
      <c r="H739" s="2">
        <v>0</v>
      </c>
      <c r="I739" s="2">
        <v>1</v>
      </c>
      <c r="J739" s="2">
        <v>0</v>
      </c>
      <c r="K739" s="2">
        <v>0</v>
      </c>
      <c r="L739" s="2">
        <v>0</v>
      </c>
      <c r="M739" s="7">
        <f t="shared" si="75"/>
        <v>1</v>
      </c>
      <c r="N739" s="2" t="s">
        <v>2217</v>
      </c>
      <c r="O739" s="2">
        <v>0</v>
      </c>
      <c r="P739" s="2">
        <v>467.29</v>
      </c>
      <c r="Q739" s="2">
        <v>0</v>
      </c>
      <c r="R739" s="2">
        <v>0</v>
      </c>
      <c r="S739" s="4">
        <f t="shared" si="76"/>
        <v>467.29</v>
      </c>
      <c r="T739" s="2">
        <v>0</v>
      </c>
      <c r="U739" s="2">
        <v>0</v>
      </c>
      <c r="V739" s="2">
        <v>467.29</v>
      </c>
      <c r="W739" s="2">
        <v>100</v>
      </c>
      <c r="X739" s="2">
        <v>0</v>
      </c>
      <c r="Y739" s="2" t="s">
        <v>325</v>
      </c>
      <c r="Z739" s="2">
        <v>0</v>
      </c>
      <c r="AA739" s="2">
        <v>103</v>
      </c>
      <c r="AB739" s="2">
        <v>0</v>
      </c>
      <c r="AC739" s="2" t="s">
        <v>326</v>
      </c>
      <c r="AD739" s="6">
        <f t="shared" si="74"/>
        <v>467.29</v>
      </c>
      <c r="AE739" s="6">
        <f t="shared" si="77"/>
        <v>467.29</v>
      </c>
      <c r="AF739" s="7">
        <f t="shared" si="78"/>
        <v>0</v>
      </c>
      <c r="AG739" s="6">
        <f t="shared" si="79"/>
        <v>467.29</v>
      </c>
    </row>
    <row r="740" spans="1:33">
      <c r="A740" s="1" t="s">
        <v>2572</v>
      </c>
      <c r="B740" s="2" t="s">
        <v>2226</v>
      </c>
      <c r="C740" s="2" t="s">
        <v>2227</v>
      </c>
      <c r="D740" s="3" t="s">
        <v>2215</v>
      </c>
      <c r="E740" s="3" t="s">
        <v>2215</v>
      </c>
      <c r="F740" s="2" t="s">
        <v>2064</v>
      </c>
      <c r="G740" s="2" t="s">
        <v>250</v>
      </c>
      <c r="H740" s="2">
        <v>2</v>
      </c>
      <c r="I740" s="2">
        <v>18</v>
      </c>
      <c r="J740" s="2">
        <v>19</v>
      </c>
      <c r="K740" s="2">
        <v>0</v>
      </c>
      <c r="L740" s="2">
        <v>0</v>
      </c>
      <c r="M740" s="7">
        <f t="shared" si="75"/>
        <v>39</v>
      </c>
      <c r="N740" s="2" t="s">
        <v>2217</v>
      </c>
      <c r="O740" s="2">
        <v>0</v>
      </c>
      <c r="P740" s="2">
        <v>279.79000000000002</v>
      </c>
      <c r="Q740" s="2">
        <v>0</v>
      </c>
      <c r="R740" s="2">
        <v>0</v>
      </c>
      <c r="S740" s="4">
        <f t="shared" si="76"/>
        <v>279.79000000000002</v>
      </c>
      <c r="T740" s="2">
        <v>0</v>
      </c>
      <c r="U740" s="2">
        <v>0</v>
      </c>
      <c r="V740" s="2">
        <v>279.79000000000002</v>
      </c>
      <c r="W740" s="2">
        <v>100</v>
      </c>
      <c r="X740" s="2">
        <v>0</v>
      </c>
      <c r="Y740" s="2" t="s">
        <v>325</v>
      </c>
      <c r="Z740" s="2">
        <v>0</v>
      </c>
      <c r="AA740" s="2">
        <v>125</v>
      </c>
      <c r="AB740" s="2">
        <v>0</v>
      </c>
      <c r="AC740" s="2" t="s">
        <v>326</v>
      </c>
      <c r="AD740" s="6">
        <f t="shared" si="74"/>
        <v>7.1741025641025642</v>
      </c>
      <c r="AE740" s="6">
        <f t="shared" si="77"/>
        <v>7.1741025641025642</v>
      </c>
      <c r="AF740" s="7">
        <f t="shared" si="78"/>
        <v>0</v>
      </c>
      <c r="AG740" s="6">
        <f t="shared" si="79"/>
        <v>279.79000000000002</v>
      </c>
    </row>
    <row r="741" spans="1:33">
      <c r="A741" s="1" t="s">
        <v>2571</v>
      </c>
      <c r="B741" s="2" t="s">
        <v>1851</v>
      </c>
      <c r="C741" s="2" t="s">
        <v>1852</v>
      </c>
      <c r="D741" s="3" t="s">
        <v>2548</v>
      </c>
      <c r="E741" s="3" t="s">
        <v>2548</v>
      </c>
      <c r="F741" s="2" t="s">
        <v>128</v>
      </c>
      <c r="G741" s="2" t="s">
        <v>84</v>
      </c>
      <c r="H741" s="2">
        <v>209.7</v>
      </c>
      <c r="I741" s="2">
        <v>0</v>
      </c>
      <c r="J741" s="2">
        <v>0</v>
      </c>
      <c r="K741" s="2">
        <v>0</v>
      </c>
      <c r="L741" s="2">
        <v>0</v>
      </c>
      <c r="M741" s="7">
        <f t="shared" si="75"/>
        <v>209.7</v>
      </c>
      <c r="N741" s="2" t="s">
        <v>28</v>
      </c>
      <c r="O741" s="2">
        <v>35276.639999999999</v>
      </c>
      <c r="P741" s="2">
        <v>0</v>
      </c>
      <c r="Q741" s="2">
        <v>0</v>
      </c>
      <c r="R741" s="2">
        <v>0</v>
      </c>
      <c r="S741" s="4">
        <f t="shared" si="76"/>
        <v>35276.639999999999</v>
      </c>
      <c r="T741" s="2">
        <v>23612.22</v>
      </c>
      <c r="U741" s="2">
        <v>0</v>
      </c>
      <c r="V741" s="2">
        <v>11570.05</v>
      </c>
      <c r="W741" s="2">
        <v>32.799999999999997</v>
      </c>
      <c r="X741" s="2">
        <v>112.6</v>
      </c>
      <c r="Y741" s="2" t="s">
        <v>29</v>
      </c>
      <c r="Z741" s="2">
        <v>94</v>
      </c>
      <c r="AA741" s="2">
        <v>0</v>
      </c>
      <c r="AB741" s="2">
        <v>0</v>
      </c>
      <c r="AC741" s="5">
        <v>44531</v>
      </c>
      <c r="AD741" s="6">
        <f t="shared" si="74"/>
        <v>168.22432045779686</v>
      </c>
      <c r="AE741" s="6">
        <f t="shared" si="77"/>
        <v>74.224320457796864</v>
      </c>
      <c r="AF741" s="7">
        <f t="shared" si="78"/>
        <v>19711.8</v>
      </c>
      <c r="AG741" s="6">
        <f t="shared" si="79"/>
        <v>15564.84</v>
      </c>
    </row>
    <row r="742" spans="1:33">
      <c r="A742" s="1" t="s">
        <v>2577</v>
      </c>
      <c r="B742" s="2" t="s">
        <v>1829</v>
      </c>
      <c r="C742" s="2" t="s">
        <v>1830</v>
      </c>
      <c r="D742" s="3" t="s">
        <v>2548</v>
      </c>
      <c r="E742" s="3" t="s">
        <v>2548</v>
      </c>
      <c r="F742" s="2" t="s">
        <v>205</v>
      </c>
      <c r="G742" s="2" t="s">
        <v>34</v>
      </c>
      <c r="H742" s="2">
        <v>12</v>
      </c>
      <c r="I742" s="2">
        <v>0</v>
      </c>
      <c r="J742" s="2">
        <v>0</v>
      </c>
      <c r="K742" s="2">
        <v>0</v>
      </c>
      <c r="L742" s="2">
        <v>0</v>
      </c>
      <c r="M742" s="7">
        <f t="shared" si="75"/>
        <v>12</v>
      </c>
      <c r="N742" s="2" t="s">
        <v>28</v>
      </c>
      <c r="O742" s="2">
        <v>1682.24</v>
      </c>
      <c r="P742" s="2">
        <v>0</v>
      </c>
      <c r="Q742" s="2">
        <v>0</v>
      </c>
      <c r="R742" s="2">
        <v>0</v>
      </c>
      <c r="S742" s="4">
        <f t="shared" si="76"/>
        <v>1682.24</v>
      </c>
      <c r="T742" s="2">
        <v>1020</v>
      </c>
      <c r="U742" s="2">
        <v>0</v>
      </c>
      <c r="V742" s="2">
        <v>827.72</v>
      </c>
      <c r="W742" s="2">
        <v>49.2</v>
      </c>
      <c r="X742" s="2">
        <v>85</v>
      </c>
      <c r="Y742" s="2" t="s">
        <v>29</v>
      </c>
      <c r="Z742" s="2">
        <v>85</v>
      </c>
      <c r="AA742" s="2">
        <v>0</v>
      </c>
      <c r="AB742" s="2">
        <v>0</v>
      </c>
      <c r="AC742" s="5">
        <v>44182</v>
      </c>
      <c r="AD742" s="6">
        <f t="shared" si="74"/>
        <v>140.18666666666667</v>
      </c>
      <c r="AE742" s="6">
        <f t="shared" si="77"/>
        <v>55.186666666666667</v>
      </c>
      <c r="AF742" s="7">
        <f t="shared" si="78"/>
        <v>1020</v>
      </c>
      <c r="AG742" s="6">
        <f t="shared" si="79"/>
        <v>662.24</v>
      </c>
    </row>
    <row r="743" spans="1:33">
      <c r="A743" s="1" t="s">
        <v>2577</v>
      </c>
      <c r="B743" s="2" t="s">
        <v>1836</v>
      </c>
      <c r="C743" s="2" t="s">
        <v>1837</v>
      </c>
      <c r="D743" s="3" t="s">
        <v>2548</v>
      </c>
      <c r="E743" s="3" t="s">
        <v>2548</v>
      </c>
      <c r="F743" s="2" t="s">
        <v>1838</v>
      </c>
      <c r="G743" s="2" t="s">
        <v>131</v>
      </c>
      <c r="H743" s="2">
        <v>28.4</v>
      </c>
      <c r="I743" s="2">
        <v>0</v>
      </c>
      <c r="J743" s="2">
        <v>0</v>
      </c>
      <c r="K743" s="2">
        <v>0</v>
      </c>
      <c r="L743" s="2">
        <v>0</v>
      </c>
      <c r="M743" s="7">
        <f t="shared" si="75"/>
        <v>28.4</v>
      </c>
      <c r="N743" s="2" t="s">
        <v>28</v>
      </c>
      <c r="O743" s="2">
        <v>3981.31</v>
      </c>
      <c r="P743" s="2">
        <v>0</v>
      </c>
      <c r="Q743" s="2">
        <v>0</v>
      </c>
      <c r="R743" s="2">
        <v>0</v>
      </c>
      <c r="S743" s="4">
        <f t="shared" si="76"/>
        <v>3981.31</v>
      </c>
      <c r="T743" s="2">
        <v>2945.93</v>
      </c>
      <c r="U743" s="2">
        <v>0</v>
      </c>
      <c r="V743" s="2">
        <v>3981.31</v>
      </c>
      <c r="W743" s="2">
        <v>100</v>
      </c>
      <c r="X743" s="2">
        <v>103.73</v>
      </c>
      <c r="Y743" s="2" t="s">
        <v>29</v>
      </c>
      <c r="Z743" s="2">
        <v>88</v>
      </c>
      <c r="AA743" s="2">
        <v>0</v>
      </c>
      <c r="AB743" s="2">
        <v>0</v>
      </c>
      <c r="AC743" s="2" t="s">
        <v>1839</v>
      </c>
      <c r="AD743" s="6">
        <f t="shared" si="74"/>
        <v>140.18697183098593</v>
      </c>
      <c r="AE743" s="6">
        <f t="shared" si="77"/>
        <v>52.186971830985925</v>
      </c>
      <c r="AF743" s="7">
        <f t="shared" si="78"/>
        <v>2499.1999999999998</v>
      </c>
      <c r="AG743" s="6">
        <f t="shared" si="79"/>
        <v>1482.1100000000001</v>
      </c>
    </row>
    <row r="744" spans="1:33">
      <c r="A744" s="1" t="s">
        <v>2572</v>
      </c>
      <c r="B744" s="2" t="s">
        <v>1836</v>
      </c>
      <c r="C744" s="2" t="s">
        <v>1837</v>
      </c>
      <c r="D744" s="3" t="s">
        <v>2548</v>
      </c>
      <c r="E744" s="3" t="s">
        <v>2548</v>
      </c>
      <c r="F744" s="2" t="s">
        <v>1866</v>
      </c>
      <c r="G744" s="2" t="s">
        <v>50</v>
      </c>
      <c r="H744" s="2">
        <v>0</v>
      </c>
      <c r="I744" s="2">
        <v>29.9</v>
      </c>
      <c r="J744" s="2">
        <v>0</v>
      </c>
      <c r="K744" s="2">
        <v>0</v>
      </c>
      <c r="L744" s="2">
        <v>0</v>
      </c>
      <c r="M744" s="7">
        <f t="shared" si="75"/>
        <v>29.9</v>
      </c>
      <c r="N744" s="2" t="s">
        <v>28</v>
      </c>
      <c r="O744" s="2">
        <v>0</v>
      </c>
      <c r="P744" s="2">
        <v>4198.59</v>
      </c>
      <c r="Q744" s="2">
        <v>0</v>
      </c>
      <c r="R744" s="2">
        <v>0</v>
      </c>
      <c r="S744" s="4">
        <f t="shared" si="76"/>
        <v>4198.59</v>
      </c>
      <c r="T744" s="2">
        <v>3106.71</v>
      </c>
      <c r="U744" s="2">
        <v>0</v>
      </c>
      <c r="V744" s="2">
        <v>4198.59</v>
      </c>
      <c r="W744" s="2">
        <v>100</v>
      </c>
      <c r="X744" s="2">
        <v>103.73</v>
      </c>
      <c r="Y744" s="2" t="s">
        <v>29</v>
      </c>
      <c r="Z744" s="2">
        <v>88</v>
      </c>
      <c r="AA744" s="2">
        <v>0</v>
      </c>
      <c r="AB744" s="2">
        <v>0</v>
      </c>
      <c r="AC744" s="2" t="s">
        <v>2358</v>
      </c>
      <c r="AD744" s="6">
        <f t="shared" si="74"/>
        <v>140.42107023411373</v>
      </c>
      <c r="AE744" s="6">
        <f t="shared" si="77"/>
        <v>52.421070234113728</v>
      </c>
      <c r="AF744" s="7">
        <f t="shared" si="78"/>
        <v>2631.2</v>
      </c>
      <c r="AG744" s="6">
        <f t="shared" si="79"/>
        <v>1567.3900000000003</v>
      </c>
    </row>
    <row r="745" spans="1:33">
      <c r="A745" s="1" t="s">
        <v>2568</v>
      </c>
      <c r="B745" s="2" t="s">
        <v>1836</v>
      </c>
      <c r="C745" s="2" t="s">
        <v>1837</v>
      </c>
      <c r="D745" s="3" t="s">
        <v>2548</v>
      </c>
      <c r="E745" s="3" t="s">
        <v>2548</v>
      </c>
      <c r="F745" s="2" t="s">
        <v>76</v>
      </c>
      <c r="G745" s="2" t="s">
        <v>139</v>
      </c>
      <c r="H745" s="2">
        <v>26.4</v>
      </c>
      <c r="I745" s="2">
        <v>0</v>
      </c>
      <c r="J745" s="2">
        <v>0</v>
      </c>
      <c r="K745" s="2">
        <v>0</v>
      </c>
      <c r="L745" s="2">
        <v>0</v>
      </c>
      <c r="M745" s="7">
        <f t="shared" si="75"/>
        <v>26.4</v>
      </c>
      <c r="N745" s="2" t="s">
        <v>28</v>
      </c>
      <c r="O745" s="2">
        <v>3700.93</v>
      </c>
      <c r="P745" s="2">
        <v>0</v>
      </c>
      <c r="Q745" s="2">
        <v>0</v>
      </c>
      <c r="R745" s="2">
        <v>0</v>
      </c>
      <c r="S745" s="4">
        <f t="shared" si="76"/>
        <v>3700.93</v>
      </c>
      <c r="T745" s="2">
        <v>2738.47</v>
      </c>
      <c r="U745" s="2">
        <v>0</v>
      </c>
      <c r="V745" s="2">
        <v>3700.93</v>
      </c>
      <c r="W745" s="2">
        <v>100</v>
      </c>
      <c r="X745" s="2">
        <v>103.73</v>
      </c>
      <c r="Y745" s="2" t="s">
        <v>29</v>
      </c>
      <c r="Z745" s="2">
        <v>88</v>
      </c>
      <c r="AA745" s="2">
        <v>0</v>
      </c>
      <c r="AB745" s="2">
        <v>0</v>
      </c>
      <c r="AC745" s="2" t="s">
        <v>1839</v>
      </c>
      <c r="AD745" s="6">
        <f t="shared" si="74"/>
        <v>140.18674242424242</v>
      </c>
      <c r="AE745" s="6">
        <f t="shared" si="77"/>
        <v>52.186742424242425</v>
      </c>
      <c r="AF745" s="7">
        <f t="shared" si="78"/>
        <v>2323.1999999999998</v>
      </c>
      <c r="AG745" s="6">
        <f t="shared" si="79"/>
        <v>1377.73</v>
      </c>
    </row>
    <row r="746" spans="1:33">
      <c r="A746" s="1" t="s">
        <v>2573</v>
      </c>
      <c r="B746" s="2" t="s">
        <v>1836</v>
      </c>
      <c r="C746" s="2" t="s">
        <v>1837</v>
      </c>
      <c r="D746" s="3" t="s">
        <v>2548</v>
      </c>
      <c r="E746" s="3" t="s">
        <v>2548</v>
      </c>
      <c r="F746" s="2" t="s">
        <v>2013</v>
      </c>
      <c r="G746" s="2" t="s">
        <v>91</v>
      </c>
      <c r="H746" s="2">
        <v>192.6</v>
      </c>
      <c r="I746" s="2">
        <v>35.4</v>
      </c>
      <c r="J746" s="2">
        <v>0</v>
      </c>
      <c r="K746" s="2">
        <v>0</v>
      </c>
      <c r="L746" s="2">
        <v>0</v>
      </c>
      <c r="M746" s="7">
        <f t="shared" si="75"/>
        <v>228</v>
      </c>
      <c r="N746" s="2" t="s">
        <v>28</v>
      </c>
      <c r="O746" s="2">
        <v>27008.41</v>
      </c>
      <c r="P746" s="2">
        <v>4962.6099999999997</v>
      </c>
      <c r="Q746" s="2">
        <v>0</v>
      </c>
      <c r="R746" s="2">
        <v>0</v>
      </c>
      <c r="S746" s="4">
        <f t="shared" si="76"/>
        <v>31971.02</v>
      </c>
      <c r="T746" s="2">
        <v>23656.66</v>
      </c>
      <c r="U746" s="2">
        <v>0</v>
      </c>
      <c r="V746" s="2">
        <v>31971.02</v>
      </c>
      <c r="W746" s="2">
        <v>100</v>
      </c>
      <c r="X746" s="2">
        <v>103.73</v>
      </c>
      <c r="Y746" s="2" t="s">
        <v>29</v>
      </c>
      <c r="Z746" s="2">
        <v>88</v>
      </c>
      <c r="AA746" s="2">
        <v>0</v>
      </c>
      <c r="AB746" s="2">
        <v>0</v>
      </c>
      <c r="AC746" s="2" t="s">
        <v>2379</v>
      </c>
      <c r="AD746" s="6">
        <f t="shared" si="74"/>
        <v>140.22377192982455</v>
      </c>
      <c r="AE746" s="6">
        <f t="shared" si="77"/>
        <v>52.223771929824551</v>
      </c>
      <c r="AF746" s="7">
        <f t="shared" si="78"/>
        <v>20064</v>
      </c>
      <c r="AG746" s="6">
        <f t="shared" si="79"/>
        <v>11907.02</v>
      </c>
    </row>
    <row r="747" spans="1:33">
      <c r="A747" s="1" t="s">
        <v>2576</v>
      </c>
      <c r="B747" s="2" t="s">
        <v>1836</v>
      </c>
      <c r="C747" s="2" t="s">
        <v>1837</v>
      </c>
      <c r="D747" s="3" t="s">
        <v>2548</v>
      </c>
      <c r="E747" s="3" t="s">
        <v>2548</v>
      </c>
      <c r="F747" s="2" t="s">
        <v>512</v>
      </c>
      <c r="G747" s="2" t="s">
        <v>38</v>
      </c>
      <c r="H747" s="2">
        <v>55.8</v>
      </c>
      <c r="I747" s="2">
        <v>0</v>
      </c>
      <c r="J747" s="2">
        <v>0</v>
      </c>
      <c r="K747" s="2">
        <v>0</v>
      </c>
      <c r="L747" s="2">
        <v>0</v>
      </c>
      <c r="M747" s="7">
        <f t="shared" si="75"/>
        <v>55.8</v>
      </c>
      <c r="N747" s="2" t="s">
        <v>28</v>
      </c>
      <c r="O747" s="2">
        <v>5736.45</v>
      </c>
      <c r="P747" s="2">
        <v>0</v>
      </c>
      <c r="Q747" s="2">
        <v>0</v>
      </c>
      <c r="R747" s="2">
        <v>0</v>
      </c>
      <c r="S747" s="4">
        <f t="shared" si="76"/>
        <v>5736.45</v>
      </c>
      <c r="T747" s="2">
        <v>5788.13</v>
      </c>
      <c r="U747" s="2">
        <v>0</v>
      </c>
      <c r="V747" s="2">
        <v>404.76</v>
      </c>
      <c r="W747" s="2">
        <v>7.06</v>
      </c>
      <c r="X747" s="2">
        <v>103.73</v>
      </c>
      <c r="Y747" s="2" t="s">
        <v>29</v>
      </c>
      <c r="Z747" s="2">
        <v>88</v>
      </c>
      <c r="AA747" s="2">
        <v>0</v>
      </c>
      <c r="AB747" s="2">
        <v>0</v>
      </c>
      <c r="AC747" s="5">
        <v>44490</v>
      </c>
      <c r="AD747" s="6">
        <f t="shared" si="74"/>
        <v>102.80376344086022</v>
      </c>
      <c r="AE747" s="6">
        <f t="shared" si="77"/>
        <v>14.803763440860223</v>
      </c>
      <c r="AF747" s="7">
        <f t="shared" si="78"/>
        <v>4910.3999999999996</v>
      </c>
      <c r="AG747" s="6">
        <f t="shared" si="79"/>
        <v>826.05000000000018</v>
      </c>
    </row>
    <row r="748" spans="1:33">
      <c r="A748" s="1" t="s">
        <v>2574</v>
      </c>
      <c r="B748" s="2" t="s">
        <v>1831</v>
      </c>
      <c r="C748" s="2" t="s">
        <v>1832</v>
      </c>
      <c r="D748" s="3" t="s">
        <v>2548</v>
      </c>
      <c r="E748" s="3" t="s">
        <v>2548</v>
      </c>
      <c r="F748" s="2" t="s">
        <v>1833</v>
      </c>
      <c r="G748" s="2" t="s">
        <v>47</v>
      </c>
      <c r="H748" s="2">
        <v>3.1</v>
      </c>
      <c r="I748" s="2">
        <v>0</v>
      </c>
      <c r="J748" s="2">
        <v>0</v>
      </c>
      <c r="K748" s="2">
        <v>0</v>
      </c>
      <c r="L748" s="2">
        <v>0</v>
      </c>
      <c r="M748" s="7">
        <f t="shared" si="75"/>
        <v>3.1</v>
      </c>
      <c r="N748" s="2" t="s">
        <v>28</v>
      </c>
      <c r="O748" s="2">
        <v>260.48</v>
      </c>
      <c r="P748" s="2">
        <v>0</v>
      </c>
      <c r="Q748" s="2">
        <v>0</v>
      </c>
      <c r="R748" s="2">
        <v>0</v>
      </c>
      <c r="S748" s="4">
        <f t="shared" si="76"/>
        <v>260.48</v>
      </c>
      <c r="T748" s="2">
        <v>81.72</v>
      </c>
      <c r="U748" s="2">
        <v>0</v>
      </c>
      <c r="V748" s="2">
        <v>260.48</v>
      </c>
      <c r="W748" s="2">
        <v>100</v>
      </c>
      <c r="X748" s="2">
        <v>0</v>
      </c>
      <c r="Y748" s="2" t="s">
        <v>325</v>
      </c>
      <c r="Z748" s="2">
        <v>30</v>
      </c>
      <c r="AA748" s="2">
        <v>0</v>
      </c>
      <c r="AB748" s="2">
        <v>0</v>
      </c>
      <c r="AC748" s="2" t="s">
        <v>326</v>
      </c>
      <c r="AD748" s="6">
        <f t="shared" si="74"/>
        <v>84.025806451612908</v>
      </c>
      <c r="AE748" s="6">
        <f t="shared" si="77"/>
        <v>54.025806451612908</v>
      </c>
      <c r="AF748" s="7">
        <f t="shared" si="78"/>
        <v>93</v>
      </c>
      <c r="AG748" s="6">
        <f t="shared" si="79"/>
        <v>167.48000000000002</v>
      </c>
    </row>
    <row r="749" spans="1:33">
      <c r="A749" s="1" t="s">
        <v>2574</v>
      </c>
      <c r="B749" s="2" t="s">
        <v>1831</v>
      </c>
      <c r="C749" s="2" t="s">
        <v>1840</v>
      </c>
      <c r="D749" s="3" t="s">
        <v>2548</v>
      </c>
      <c r="E749" s="3" t="s">
        <v>2548</v>
      </c>
      <c r="F749" s="2" t="s">
        <v>1833</v>
      </c>
      <c r="G749" s="2" t="s">
        <v>38</v>
      </c>
      <c r="H749" s="2">
        <v>108.7</v>
      </c>
      <c r="I749" s="2">
        <v>0</v>
      </c>
      <c r="J749" s="2">
        <v>0</v>
      </c>
      <c r="K749" s="2">
        <v>0</v>
      </c>
      <c r="L749" s="2">
        <v>0</v>
      </c>
      <c r="M749" s="7">
        <f t="shared" si="75"/>
        <v>108.7</v>
      </c>
      <c r="N749" s="2" t="s">
        <v>28</v>
      </c>
      <c r="O749" s="2">
        <v>9672.89</v>
      </c>
      <c r="P749" s="2">
        <v>0</v>
      </c>
      <c r="Q749" s="2">
        <v>0</v>
      </c>
      <c r="R749" s="2">
        <v>0</v>
      </c>
      <c r="S749" s="4">
        <f t="shared" si="76"/>
        <v>9672.89</v>
      </c>
      <c r="T749" s="2">
        <v>2865.33</v>
      </c>
      <c r="U749" s="2">
        <v>0</v>
      </c>
      <c r="V749" s="2">
        <v>-1452.56</v>
      </c>
      <c r="W749" s="2">
        <v>-15.02</v>
      </c>
      <c r="X749" s="2">
        <v>0</v>
      </c>
      <c r="Y749" s="2" t="s">
        <v>325</v>
      </c>
      <c r="Z749" s="2">
        <v>30</v>
      </c>
      <c r="AA749" s="2">
        <v>0</v>
      </c>
      <c r="AB749" s="2">
        <v>0</v>
      </c>
      <c r="AC749" s="2" t="s">
        <v>326</v>
      </c>
      <c r="AD749" s="6">
        <f t="shared" si="74"/>
        <v>88.987028518859233</v>
      </c>
      <c r="AE749" s="6">
        <f t="shared" si="77"/>
        <v>58.987028518859233</v>
      </c>
      <c r="AF749" s="7">
        <f t="shared" si="78"/>
        <v>3261</v>
      </c>
      <c r="AG749" s="6">
        <f t="shared" si="79"/>
        <v>6411.8899999999994</v>
      </c>
    </row>
    <row r="750" spans="1:33">
      <c r="A750" s="1" t="s">
        <v>2568</v>
      </c>
      <c r="B750" s="2" t="s">
        <v>1831</v>
      </c>
      <c r="C750" s="2" t="s">
        <v>1840</v>
      </c>
      <c r="D750" s="3" t="s">
        <v>2548</v>
      </c>
      <c r="E750" s="3" t="s">
        <v>2548</v>
      </c>
      <c r="F750" s="2" t="s">
        <v>1842</v>
      </c>
      <c r="G750" s="2" t="s">
        <v>47</v>
      </c>
      <c r="H750" s="2">
        <v>0</v>
      </c>
      <c r="I750" s="2">
        <v>9.3000000000000007</v>
      </c>
      <c r="J750" s="2">
        <v>0</v>
      </c>
      <c r="K750" s="2">
        <v>0</v>
      </c>
      <c r="L750" s="2">
        <v>0</v>
      </c>
      <c r="M750" s="7">
        <f t="shared" si="75"/>
        <v>9.3000000000000007</v>
      </c>
      <c r="N750" s="2" t="s">
        <v>28</v>
      </c>
      <c r="O750" s="2">
        <v>0</v>
      </c>
      <c r="P750" s="2">
        <v>781.67</v>
      </c>
      <c r="Q750" s="2">
        <v>0</v>
      </c>
      <c r="R750" s="2">
        <v>0</v>
      </c>
      <c r="S750" s="4">
        <f t="shared" si="76"/>
        <v>781.67</v>
      </c>
      <c r="T750" s="2">
        <v>245.15</v>
      </c>
      <c r="U750" s="2">
        <v>0</v>
      </c>
      <c r="V750" s="2">
        <v>781.67</v>
      </c>
      <c r="W750" s="2">
        <v>100</v>
      </c>
      <c r="X750" s="2">
        <v>0</v>
      </c>
      <c r="Y750" s="2" t="s">
        <v>325</v>
      </c>
      <c r="Z750" s="2">
        <v>30</v>
      </c>
      <c r="AA750" s="2">
        <v>0</v>
      </c>
      <c r="AB750" s="2">
        <v>0</v>
      </c>
      <c r="AC750" s="2" t="s">
        <v>326</v>
      </c>
      <c r="AD750" s="6">
        <f t="shared" si="74"/>
        <v>84.050537634408585</v>
      </c>
      <c r="AE750" s="6">
        <f t="shared" si="77"/>
        <v>54.050537634408585</v>
      </c>
      <c r="AF750" s="7">
        <f t="shared" si="78"/>
        <v>279</v>
      </c>
      <c r="AG750" s="6">
        <f t="shared" si="79"/>
        <v>502.66999999999996</v>
      </c>
    </row>
    <row r="751" spans="1:33">
      <c r="A751" s="1" t="s">
        <v>2573</v>
      </c>
      <c r="B751" s="2" t="s">
        <v>1831</v>
      </c>
      <c r="C751" s="2" t="s">
        <v>1840</v>
      </c>
      <c r="D751" s="3" t="s">
        <v>2548</v>
      </c>
      <c r="E751" s="3" t="s">
        <v>2548</v>
      </c>
      <c r="F751" s="2" t="s">
        <v>2380</v>
      </c>
      <c r="G751" s="2" t="s">
        <v>134</v>
      </c>
      <c r="H751" s="2">
        <v>0</v>
      </c>
      <c r="I751" s="2">
        <v>9.3000000000000007</v>
      </c>
      <c r="J751" s="2">
        <v>0</v>
      </c>
      <c r="K751" s="2">
        <v>0</v>
      </c>
      <c r="L751" s="2">
        <v>0</v>
      </c>
      <c r="M751" s="7">
        <f t="shared" si="75"/>
        <v>9.3000000000000007</v>
      </c>
      <c r="N751" s="2" t="s">
        <v>28</v>
      </c>
      <c r="O751" s="2">
        <v>0</v>
      </c>
      <c r="P751" s="2">
        <v>695.33</v>
      </c>
      <c r="Q751" s="2">
        <v>0</v>
      </c>
      <c r="R751" s="2">
        <v>0</v>
      </c>
      <c r="S751" s="4">
        <f t="shared" si="76"/>
        <v>695.33</v>
      </c>
      <c r="T751" s="2">
        <v>245.15</v>
      </c>
      <c r="U751" s="2">
        <v>0</v>
      </c>
      <c r="V751" s="2">
        <v>695.33</v>
      </c>
      <c r="W751" s="2">
        <v>100</v>
      </c>
      <c r="X751" s="2">
        <v>0</v>
      </c>
      <c r="Y751" s="2" t="s">
        <v>325</v>
      </c>
      <c r="Z751" s="2">
        <v>30</v>
      </c>
      <c r="AA751" s="2">
        <v>0</v>
      </c>
      <c r="AB751" s="2">
        <v>0</v>
      </c>
      <c r="AC751" s="2" t="s">
        <v>326</v>
      </c>
      <c r="AD751" s="6">
        <f t="shared" si="74"/>
        <v>74.766666666666666</v>
      </c>
      <c r="AE751" s="6">
        <f t="shared" si="77"/>
        <v>44.766666666666666</v>
      </c>
      <c r="AF751" s="7">
        <f t="shared" si="78"/>
        <v>279</v>
      </c>
      <c r="AG751" s="6">
        <f t="shared" si="79"/>
        <v>416.33000000000004</v>
      </c>
    </row>
    <row r="752" spans="1:33">
      <c r="A752" s="1" t="s">
        <v>2571</v>
      </c>
      <c r="B752" s="2" t="s">
        <v>1831</v>
      </c>
      <c r="C752" s="2" t="s">
        <v>1840</v>
      </c>
      <c r="D752" s="3" t="s">
        <v>2548</v>
      </c>
      <c r="E752" s="3" t="s">
        <v>2548</v>
      </c>
      <c r="F752" s="2" t="s">
        <v>225</v>
      </c>
      <c r="G752" s="2" t="s">
        <v>120</v>
      </c>
      <c r="H752" s="2">
        <v>3.1</v>
      </c>
      <c r="I752" s="2">
        <v>0</v>
      </c>
      <c r="J752" s="2">
        <v>0</v>
      </c>
      <c r="K752" s="2">
        <v>0</v>
      </c>
      <c r="L752" s="2">
        <v>0</v>
      </c>
      <c r="M752" s="7">
        <f t="shared" si="75"/>
        <v>3.1</v>
      </c>
      <c r="N752" s="2" t="s">
        <v>28</v>
      </c>
      <c r="O752" s="2">
        <v>230.89</v>
      </c>
      <c r="P752" s="2">
        <v>0</v>
      </c>
      <c r="Q752" s="2">
        <v>0</v>
      </c>
      <c r="R752" s="2">
        <v>0</v>
      </c>
      <c r="S752" s="4">
        <f t="shared" si="76"/>
        <v>230.89</v>
      </c>
      <c r="T752" s="2">
        <v>81.72</v>
      </c>
      <c r="U752" s="2">
        <v>0</v>
      </c>
      <c r="V752" s="2">
        <v>-87.33</v>
      </c>
      <c r="W752" s="2">
        <v>-37.82</v>
      </c>
      <c r="X752" s="2">
        <v>0</v>
      </c>
      <c r="Y752" s="2" t="s">
        <v>325</v>
      </c>
      <c r="Z752" s="2">
        <v>30</v>
      </c>
      <c r="AA752" s="2">
        <v>0</v>
      </c>
      <c r="AB752" s="2">
        <v>0</v>
      </c>
      <c r="AC752" s="2" t="s">
        <v>326</v>
      </c>
      <c r="AD752" s="6">
        <f t="shared" si="74"/>
        <v>74.480645161290312</v>
      </c>
      <c r="AE752" s="6">
        <f t="shared" si="77"/>
        <v>44.480645161290312</v>
      </c>
      <c r="AF752" s="7">
        <f t="shared" si="78"/>
        <v>93</v>
      </c>
      <c r="AG752" s="6">
        <f t="shared" si="79"/>
        <v>137.88999999999999</v>
      </c>
    </row>
    <row r="753" spans="1:33">
      <c r="A753" s="1" t="s">
        <v>2574</v>
      </c>
      <c r="B753" s="2" t="s">
        <v>1834</v>
      </c>
      <c r="C753" s="2" t="s">
        <v>1835</v>
      </c>
      <c r="D753" s="3" t="s">
        <v>2548</v>
      </c>
      <c r="E753" s="3" t="s">
        <v>2548</v>
      </c>
      <c r="F753" s="2" t="s">
        <v>1833</v>
      </c>
      <c r="G753" s="2" t="s">
        <v>139</v>
      </c>
      <c r="H753" s="2">
        <v>11.3</v>
      </c>
      <c r="I753" s="2">
        <v>0</v>
      </c>
      <c r="J753" s="2">
        <v>0</v>
      </c>
      <c r="K753" s="2">
        <v>0</v>
      </c>
      <c r="L753" s="2">
        <v>0</v>
      </c>
      <c r="M753" s="7">
        <f t="shared" si="75"/>
        <v>11.3</v>
      </c>
      <c r="N753" s="2" t="s">
        <v>28</v>
      </c>
      <c r="O753" s="2">
        <v>950.05</v>
      </c>
      <c r="P753" s="2">
        <v>0</v>
      </c>
      <c r="Q753" s="2">
        <v>0</v>
      </c>
      <c r="R753" s="2">
        <v>0</v>
      </c>
      <c r="S753" s="4">
        <f t="shared" si="76"/>
        <v>950.05</v>
      </c>
      <c r="T753" s="2">
        <v>446.92</v>
      </c>
      <c r="U753" s="2">
        <v>0</v>
      </c>
      <c r="V753" s="2">
        <v>950.05</v>
      </c>
      <c r="W753" s="2">
        <v>100</v>
      </c>
      <c r="X753" s="2">
        <v>0</v>
      </c>
      <c r="Y753" s="2" t="s">
        <v>325</v>
      </c>
      <c r="Z753" s="2">
        <v>44</v>
      </c>
      <c r="AA753" s="2">
        <v>0</v>
      </c>
      <c r="AB753" s="2">
        <v>0</v>
      </c>
      <c r="AC753" s="2" t="s">
        <v>326</v>
      </c>
      <c r="AD753" s="6">
        <f t="shared" si="74"/>
        <v>84.075221238938042</v>
      </c>
      <c r="AE753" s="6">
        <f t="shared" si="77"/>
        <v>40.075221238938042</v>
      </c>
      <c r="AF753" s="7">
        <f t="shared" si="78"/>
        <v>497.20000000000005</v>
      </c>
      <c r="AG753" s="6">
        <f t="shared" si="79"/>
        <v>452.84999999999991</v>
      </c>
    </row>
    <row r="754" spans="1:33">
      <c r="A754" s="1" t="s">
        <v>2568</v>
      </c>
      <c r="B754" s="2" t="s">
        <v>1834</v>
      </c>
      <c r="C754" s="2" t="s">
        <v>1841</v>
      </c>
      <c r="D754" s="3" t="s">
        <v>2548</v>
      </c>
      <c r="E754" s="3" t="s">
        <v>2548</v>
      </c>
      <c r="F754" s="2" t="s">
        <v>1842</v>
      </c>
      <c r="G754" s="2" t="s">
        <v>47</v>
      </c>
      <c r="H754" s="2">
        <v>0</v>
      </c>
      <c r="I754" s="2">
        <v>13.5</v>
      </c>
      <c r="J754" s="2">
        <v>0</v>
      </c>
      <c r="K754" s="2">
        <v>0</v>
      </c>
      <c r="L754" s="2">
        <v>0</v>
      </c>
      <c r="M754" s="7">
        <f t="shared" si="75"/>
        <v>13.5</v>
      </c>
      <c r="N754" s="2" t="s">
        <v>28</v>
      </c>
      <c r="O754" s="2">
        <v>0</v>
      </c>
      <c r="P754" s="2">
        <v>1260.75</v>
      </c>
      <c r="Q754" s="2">
        <v>0</v>
      </c>
      <c r="R754" s="2">
        <v>0</v>
      </c>
      <c r="S754" s="4">
        <f t="shared" si="76"/>
        <v>1260.75</v>
      </c>
      <c r="T754" s="2">
        <v>533.92999999999995</v>
      </c>
      <c r="U754" s="2">
        <v>0</v>
      </c>
      <c r="V754" s="2">
        <v>1260.75</v>
      </c>
      <c r="W754" s="2">
        <v>100</v>
      </c>
      <c r="X754" s="2">
        <v>0</v>
      </c>
      <c r="Y754" s="2" t="s">
        <v>325</v>
      </c>
      <c r="Z754" s="2">
        <v>44</v>
      </c>
      <c r="AA754" s="2">
        <v>0</v>
      </c>
      <c r="AB754" s="2">
        <v>0</v>
      </c>
      <c r="AC754" s="2" t="s">
        <v>326</v>
      </c>
      <c r="AD754" s="6">
        <f t="shared" ref="AD754:AD817" si="80">SUM(S754/M754)</f>
        <v>93.388888888888886</v>
      </c>
      <c r="AE754" s="6">
        <f t="shared" si="77"/>
        <v>49.388888888888886</v>
      </c>
      <c r="AF754" s="7">
        <f t="shared" si="78"/>
        <v>594</v>
      </c>
      <c r="AG754" s="6">
        <f t="shared" si="79"/>
        <v>666.75</v>
      </c>
    </row>
    <row r="755" spans="1:33">
      <c r="A755" s="1" t="s">
        <v>2577</v>
      </c>
      <c r="B755" s="2" t="s">
        <v>1843</v>
      </c>
      <c r="C755" s="2" t="s">
        <v>1844</v>
      </c>
      <c r="D755" s="3" t="s">
        <v>2548</v>
      </c>
      <c r="E755" s="3" t="s">
        <v>2548</v>
      </c>
      <c r="F755" s="2" t="s">
        <v>479</v>
      </c>
      <c r="G755" s="2" t="s">
        <v>250</v>
      </c>
      <c r="H755" s="2">
        <v>12</v>
      </c>
      <c r="I755" s="2">
        <v>405.1</v>
      </c>
      <c r="J755" s="2">
        <v>0</v>
      </c>
      <c r="K755" s="2">
        <v>0</v>
      </c>
      <c r="L755" s="2">
        <v>0</v>
      </c>
      <c r="M755" s="7">
        <f t="shared" si="75"/>
        <v>417.1</v>
      </c>
      <c r="N755" s="2" t="s">
        <v>28</v>
      </c>
      <c r="O755" s="2">
        <v>1682.24</v>
      </c>
      <c r="P755" s="2">
        <v>56972.66</v>
      </c>
      <c r="Q755" s="2">
        <v>0</v>
      </c>
      <c r="R755" s="2">
        <v>0</v>
      </c>
      <c r="S755" s="4">
        <f t="shared" si="76"/>
        <v>58654.9</v>
      </c>
      <c r="T755" s="2">
        <v>42932.1</v>
      </c>
      <c r="U755" s="2">
        <v>0</v>
      </c>
      <c r="V755" s="2">
        <v>30246.21</v>
      </c>
      <c r="W755" s="2">
        <v>51.57</v>
      </c>
      <c r="X755" s="2">
        <v>102.93</v>
      </c>
      <c r="Y755" s="2" t="s">
        <v>29</v>
      </c>
      <c r="Z755" s="2">
        <v>88</v>
      </c>
      <c r="AA755" s="2">
        <v>0</v>
      </c>
      <c r="AB755" s="2">
        <v>0</v>
      </c>
      <c r="AC755" s="5">
        <v>44532</v>
      </c>
      <c r="AD755" s="6">
        <f t="shared" si="80"/>
        <v>140.62550947015103</v>
      </c>
      <c r="AE755" s="6">
        <f t="shared" si="77"/>
        <v>52.62550947015103</v>
      </c>
      <c r="AF755" s="7">
        <f t="shared" si="78"/>
        <v>36704.800000000003</v>
      </c>
      <c r="AG755" s="6">
        <f t="shared" si="79"/>
        <v>21950.1</v>
      </c>
    </row>
    <row r="756" spans="1:33">
      <c r="A756" s="1" t="s">
        <v>2569</v>
      </c>
      <c r="B756" s="2" t="s">
        <v>1843</v>
      </c>
      <c r="C756" s="2" t="s">
        <v>1844</v>
      </c>
      <c r="D756" s="3" t="s">
        <v>2548</v>
      </c>
      <c r="E756" s="3" t="s">
        <v>2548</v>
      </c>
      <c r="F756" s="2" t="s">
        <v>1847</v>
      </c>
      <c r="G756" s="2" t="s">
        <v>124</v>
      </c>
      <c r="H756" s="2">
        <v>1225.0999999999999</v>
      </c>
      <c r="I756" s="2">
        <v>1920.9</v>
      </c>
      <c r="J756" s="2">
        <v>0</v>
      </c>
      <c r="K756" s="2">
        <v>0</v>
      </c>
      <c r="L756" s="2">
        <v>0</v>
      </c>
      <c r="M756" s="7">
        <f t="shared" si="75"/>
        <v>3146</v>
      </c>
      <c r="N756" s="2" t="s">
        <v>28</v>
      </c>
      <c r="O756" s="2">
        <v>171715.67</v>
      </c>
      <c r="P756" s="2">
        <v>269616.06</v>
      </c>
      <c r="Q756" s="2">
        <v>0</v>
      </c>
      <c r="R756" s="2">
        <v>0</v>
      </c>
      <c r="S756" s="4">
        <f t="shared" si="76"/>
        <v>441331.73</v>
      </c>
      <c r="T756" s="2">
        <v>323822.93</v>
      </c>
      <c r="U756" s="2">
        <v>0</v>
      </c>
      <c r="V756" s="2">
        <v>431656.59</v>
      </c>
      <c r="W756" s="2">
        <v>97.81</v>
      </c>
      <c r="X756" s="2">
        <v>102.93</v>
      </c>
      <c r="Y756" s="2" t="s">
        <v>29</v>
      </c>
      <c r="Z756" s="2">
        <v>88</v>
      </c>
      <c r="AA756" s="2">
        <v>0</v>
      </c>
      <c r="AB756" s="2">
        <v>0</v>
      </c>
      <c r="AC756" s="2" t="s">
        <v>2298</v>
      </c>
      <c r="AD756" s="6">
        <f t="shared" si="80"/>
        <v>140.28344882390337</v>
      </c>
      <c r="AE756" s="6">
        <f t="shared" si="77"/>
        <v>52.28344882390337</v>
      </c>
      <c r="AF756" s="7">
        <f t="shared" si="78"/>
        <v>276848</v>
      </c>
      <c r="AG756" s="6">
        <f t="shared" si="79"/>
        <v>164483.72999999998</v>
      </c>
    </row>
    <row r="757" spans="1:33">
      <c r="A757" s="1" t="s">
        <v>2572</v>
      </c>
      <c r="B757" s="2" t="s">
        <v>1843</v>
      </c>
      <c r="C757" s="2" t="s">
        <v>1844</v>
      </c>
      <c r="D757" s="3" t="s">
        <v>2548</v>
      </c>
      <c r="E757" s="3" t="s">
        <v>2548</v>
      </c>
      <c r="F757" s="2" t="s">
        <v>2356</v>
      </c>
      <c r="G757" s="2" t="s">
        <v>134</v>
      </c>
      <c r="H757" s="2">
        <v>1367.9</v>
      </c>
      <c r="I757" s="2">
        <v>625.4</v>
      </c>
      <c r="J757" s="2">
        <v>0</v>
      </c>
      <c r="K757" s="2">
        <v>0</v>
      </c>
      <c r="L757" s="2">
        <v>0</v>
      </c>
      <c r="M757" s="7">
        <f t="shared" si="75"/>
        <v>1993.3000000000002</v>
      </c>
      <c r="N757" s="2" t="s">
        <v>28</v>
      </c>
      <c r="O757" s="2">
        <v>191732.14</v>
      </c>
      <c r="P757" s="2">
        <v>88373.9</v>
      </c>
      <c r="Q757" s="2">
        <v>0</v>
      </c>
      <c r="R757" s="2">
        <v>0</v>
      </c>
      <c r="S757" s="4">
        <f t="shared" si="76"/>
        <v>280106.04000000004</v>
      </c>
      <c r="T757" s="2">
        <v>205170.37</v>
      </c>
      <c r="U757" s="2">
        <v>0</v>
      </c>
      <c r="V757" s="2">
        <v>141509.79</v>
      </c>
      <c r="W757" s="2">
        <v>50.52</v>
      </c>
      <c r="X757" s="2">
        <v>102.93</v>
      </c>
      <c r="Y757" s="2" t="s">
        <v>29</v>
      </c>
      <c r="Z757" s="2">
        <v>88</v>
      </c>
      <c r="AA757" s="2">
        <v>0</v>
      </c>
      <c r="AB757" s="2">
        <v>0</v>
      </c>
      <c r="AC757" s="5">
        <v>44532</v>
      </c>
      <c r="AD757" s="6">
        <f t="shared" si="80"/>
        <v>140.52377464506097</v>
      </c>
      <c r="AE757" s="6">
        <f t="shared" si="77"/>
        <v>52.523774645060968</v>
      </c>
      <c r="AF757" s="7">
        <f t="shared" si="78"/>
        <v>175410.40000000002</v>
      </c>
      <c r="AG757" s="6">
        <f t="shared" si="79"/>
        <v>104695.64000000001</v>
      </c>
    </row>
    <row r="758" spans="1:33">
      <c r="A758" s="1" t="s">
        <v>2575</v>
      </c>
      <c r="B758" s="2" t="s">
        <v>1843</v>
      </c>
      <c r="C758" s="2" t="s">
        <v>1844</v>
      </c>
      <c r="D758" s="3" t="s">
        <v>2548</v>
      </c>
      <c r="E758" s="3" t="s">
        <v>2548</v>
      </c>
      <c r="F758" s="2" t="s">
        <v>2444</v>
      </c>
      <c r="G758" s="2" t="s">
        <v>55</v>
      </c>
      <c r="H758" s="2">
        <v>209.2</v>
      </c>
      <c r="I758" s="2">
        <v>902.3</v>
      </c>
      <c r="J758" s="2">
        <v>0</v>
      </c>
      <c r="K758" s="2">
        <v>0</v>
      </c>
      <c r="L758" s="2">
        <v>0</v>
      </c>
      <c r="M758" s="7">
        <f t="shared" si="75"/>
        <v>1111.5</v>
      </c>
      <c r="N758" s="2" t="s">
        <v>28</v>
      </c>
      <c r="O758" s="2">
        <v>29325.51</v>
      </c>
      <c r="P758" s="2">
        <v>131352.32999999999</v>
      </c>
      <c r="Q758" s="2">
        <v>0</v>
      </c>
      <c r="R758" s="2">
        <v>0</v>
      </c>
      <c r="S758" s="4">
        <f t="shared" si="76"/>
        <v>160677.84</v>
      </c>
      <c r="T758" s="2">
        <v>114406.7</v>
      </c>
      <c r="U758" s="2">
        <v>0</v>
      </c>
      <c r="V758" s="2">
        <v>75417.22</v>
      </c>
      <c r="W758" s="2">
        <v>46.94</v>
      </c>
      <c r="X758" s="2">
        <v>102.93</v>
      </c>
      <c r="Y758" s="2" t="s">
        <v>29</v>
      </c>
      <c r="Z758" s="2">
        <v>88</v>
      </c>
      <c r="AA758" s="2">
        <v>0</v>
      </c>
      <c r="AB758" s="2">
        <v>0</v>
      </c>
      <c r="AC758" s="5">
        <v>44499</v>
      </c>
      <c r="AD758" s="6">
        <f t="shared" si="80"/>
        <v>144.55946018893388</v>
      </c>
      <c r="AE758" s="6">
        <f t="shared" si="77"/>
        <v>56.559460188933883</v>
      </c>
      <c r="AF758" s="7">
        <f t="shared" si="78"/>
        <v>97812</v>
      </c>
      <c r="AG758" s="6">
        <f t="shared" si="79"/>
        <v>62865.84</v>
      </c>
    </row>
    <row r="759" spans="1:33">
      <c r="A759" s="1" t="s">
        <v>2575</v>
      </c>
      <c r="B759" s="2" t="s">
        <v>1843</v>
      </c>
      <c r="C759" s="2" t="s">
        <v>1844</v>
      </c>
      <c r="D759" s="3" t="s">
        <v>2548</v>
      </c>
      <c r="E759" s="3" t="s">
        <v>2548</v>
      </c>
      <c r="F759" s="2" t="s">
        <v>2581</v>
      </c>
      <c r="G759" s="2" t="s">
        <v>259</v>
      </c>
      <c r="H759" s="2">
        <v>66.8</v>
      </c>
      <c r="I759" s="2">
        <v>0</v>
      </c>
      <c r="J759" s="2">
        <v>0</v>
      </c>
      <c r="K759" s="2">
        <v>0</v>
      </c>
      <c r="L759" s="2">
        <v>0</v>
      </c>
      <c r="M759" s="7">
        <f t="shared" si="75"/>
        <v>66.8</v>
      </c>
      <c r="N759" s="2" t="s">
        <v>28</v>
      </c>
      <c r="O759" s="2">
        <v>9983.56</v>
      </c>
      <c r="P759" s="2">
        <v>0</v>
      </c>
      <c r="Q759" s="2">
        <v>0</v>
      </c>
      <c r="R759" s="2">
        <v>0</v>
      </c>
      <c r="S759" s="4">
        <f t="shared" si="76"/>
        <v>9983.56</v>
      </c>
      <c r="T759" s="2">
        <v>6875.72</v>
      </c>
      <c r="U759" s="2">
        <v>0</v>
      </c>
      <c r="V759" s="2">
        <v>9983.56</v>
      </c>
      <c r="W759" s="2">
        <v>100</v>
      </c>
      <c r="X759" s="2">
        <v>102.93</v>
      </c>
      <c r="Y759" s="2" t="s">
        <v>29</v>
      </c>
      <c r="Z759" s="2">
        <v>88</v>
      </c>
      <c r="AA759" s="2">
        <v>0</v>
      </c>
      <c r="AB759" s="2">
        <v>0</v>
      </c>
      <c r="AC759" s="2" t="s">
        <v>172</v>
      </c>
      <c r="AD759" s="6">
        <f t="shared" si="80"/>
        <v>149.45449101796407</v>
      </c>
      <c r="AE759" s="6">
        <f t="shared" si="77"/>
        <v>61.454491017964074</v>
      </c>
      <c r="AF759" s="7">
        <f t="shared" si="78"/>
        <v>5878.4</v>
      </c>
      <c r="AG759" s="6">
        <f t="shared" si="79"/>
        <v>4105.16</v>
      </c>
    </row>
    <row r="760" spans="1:33">
      <c r="A760" s="1" t="s">
        <v>2574</v>
      </c>
      <c r="B760" s="2" t="s">
        <v>1843</v>
      </c>
      <c r="C760" s="2" t="s">
        <v>1844</v>
      </c>
      <c r="D760" s="3" t="s">
        <v>2548</v>
      </c>
      <c r="E760" s="3" t="s">
        <v>2548</v>
      </c>
      <c r="F760" s="2" t="s">
        <v>2385</v>
      </c>
      <c r="G760" s="2" t="s">
        <v>55</v>
      </c>
      <c r="H760" s="2">
        <v>1221</v>
      </c>
      <c r="I760" s="2">
        <v>775.1</v>
      </c>
      <c r="J760" s="2">
        <v>0</v>
      </c>
      <c r="K760" s="2">
        <v>0</v>
      </c>
      <c r="L760" s="2">
        <v>0</v>
      </c>
      <c r="M760" s="7">
        <f t="shared" si="75"/>
        <v>1996.1</v>
      </c>
      <c r="N760" s="2" t="s">
        <v>28</v>
      </c>
      <c r="O760" s="2">
        <v>171293.92</v>
      </c>
      <c r="P760" s="2">
        <v>108639.3</v>
      </c>
      <c r="Q760" s="2">
        <v>0</v>
      </c>
      <c r="R760" s="2">
        <v>0</v>
      </c>
      <c r="S760" s="4">
        <f t="shared" si="76"/>
        <v>279933.22000000003</v>
      </c>
      <c r="T760" s="2">
        <v>205464.75</v>
      </c>
      <c r="U760" s="2">
        <v>0</v>
      </c>
      <c r="V760" s="2">
        <v>-251913.46</v>
      </c>
      <c r="W760" s="2">
        <v>-89.99</v>
      </c>
      <c r="X760" s="2">
        <v>102.93</v>
      </c>
      <c r="Y760" s="2" t="s">
        <v>29</v>
      </c>
      <c r="Z760" s="2">
        <v>88</v>
      </c>
      <c r="AA760" s="2">
        <v>0</v>
      </c>
      <c r="AB760" s="2">
        <v>0</v>
      </c>
      <c r="AC760" s="5">
        <v>44531</v>
      </c>
      <c r="AD760" s="6">
        <f t="shared" si="80"/>
        <v>140.24007815239719</v>
      </c>
      <c r="AE760" s="6">
        <f t="shared" si="77"/>
        <v>52.240078152397189</v>
      </c>
      <c r="AF760" s="7">
        <f t="shared" si="78"/>
        <v>175656.8</v>
      </c>
      <c r="AG760" s="6">
        <f t="shared" si="79"/>
        <v>104276.42000000004</v>
      </c>
    </row>
    <row r="761" spans="1:33">
      <c r="A761" s="1" t="s">
        <v>2568</v>
      </c>
      <c r="B761" s="2" t="s">
        <v>1843</v>
      </c>
      <c r="C761" s="2" t="s">
        <v>1844</v>
      </c>
      <c r="D761" s="3" t="s">
        <v>2548</v>
      </c>
      <c r="E761" s="3" t="s">
        <v>2548</v>
      </c>
      <c r="F761" s="2" t="s">
        <v>123</v>
      </c>
      <c r="G761" s="2" t="s">
        <v>134</v>
      </c>
      <c r="H761" s="2">
        <v>1436.2</v>
      </c>
      <c r="I761" s="2">
        <v>1925</v>
      </c>
      <c r="J761" s="2">
        <v>0</v>
      </c>
      <c r="K761" s="2">
        <v>0</v>
      </c>
      <c r="L761" s="2">
        <v>0</v>
      </c>
      <c r="M761" s="7">
        <f t="shared" si="75"/>
        <v>3361.2</v>
      </c>
      <c r="N761" s="2" t="s">
        <v>28</v>
      </c>
      <c r="O761" s="2">
        <v>201400.25</v>
      </c>
      <c r="P761" s="2">
        <v>270597.7</v>
      </c>
      <c r="Q761" s="2">
        <v>0</v>
      </c>
      <c r="R761" s="2">
        <v>0</v>
      </c>
      <c r="S761" s="4">
        <f t="shared" si="76"/>
        <v>471997.95</v>
      </c>
      <c r="T761" s="2">
        <v>345978.61</v>
      </c>
      <c r="U761" s="2">
        <v>0</v>
      </c>
      <c r="V761" s="2">
        <v>308085.62</v>
      </c>
      <c r="W761" s="2">
        <v>65.27</v>
      </c>
      <c r="X761" s="2">
        <v>102.93</v>
      </c>
      <c r="Y761" s="2" t="s">
        <v>29</v>
      </c>
      <c r="Z761" s="2">
        <v>88</v>
      </c>
      <c r="AA761" s="2">
        <v>0</v>
      </c>
      <c r="AB761" s="2">
        <v>0</v>
      </c>
      <c r="AC761" s="5">
        <v>44531</v>
      </c>
      <c r="AD761" s="6">
        <f t="shared" si="80"/>
        <v>140.425428418422</v>
      </c>
      <c r="AE761" s="6">
        <f t="shared" si="77"/>
        <v>52.425428418422001</v>
      </c>
      <c r="AF761" s="7">
        <f t="shared" si="78"/>
        <v>295785.59999999998</v>
      </c>
      <c r="AG761" s="6">
        <f t="shared" si="79"/>
        <v>176212.35000000003</v>
      </c>
    </row>
    <row r="762" spans="1:33">
      <c r="A762" s="1" t="s">
        <v>2573</v>
      </c>
      <c r="B762" s="2" t="s">
        <v>1843</v>
      </c>
      <c r="C762" s="2" t="s">
        <v>1844</v>
      </c>
      <c r="D762" s="3" t="s">
        <v>2548</v>
      </c>
      <c r="E762" s="3" t="s">
        <v>2548</v>
      </c>
      <c r="F762" s="2" t="s">
        <v>2378</v>
      </c>
      <c r="G762" s="2" t="s">
        <v>134</v>
      </c>
      <c r="H762" s="2">
        <v>374.8</v>
      </c>
      <c r="I762" s="2">
        <v>0</v>
      </c>
      <c r="J762" s="2">
        <v>0</v>
      </c>
      <c r="K762" s="2">
        <v>0</v>
      </c>
      <c r="L762" s="2">
        <v>0</v>
      </c>
      <c r="M762" s="7">
        <f t="shared" si="75"/>
        <v>374.8</v>
      </c>
      <c r="N762" s="2" t="s">
        <v>28</v>
      </c>
      <c r="O762" s="2">
        <v>52553.25</v>
      </c>
      <c r="P762" s="2">
        <v>0</v>
      </c>
      <c r="Q762" s="2">
        <v>0</v>
      </c>
      <c r="R762" s="2">
        <v>0</v>
      </c>
      <c r="S762" s="4">
        <f t="shared" si="76"/>
        <v>52553.25</v>
      </c>
      <c r="T762" s="2">
        <v>38586.400000000001</v>
      </c>
      <c r="U762" s="2">
        <v>0</v>
      </c>
      <c r="V762" s="2">
        <v>52553.25</v>
      </c>
      <c r="W762" s="2">
        <v>100</v>
      </c>
      <c r="X762" s="2">
        <v>102.93</v>
      </c>
      <c r="Y762" s="2" t="s">
        <v>29</v>
      </c>
      <c r="Z762" s="2">
        <v>88</v>
      </c>
      <c r="AA762" s="2">
        <v>0</v>
      </c>
      <c r="AB762" s="2">
        <v>0</v>
      </c>
      <c r="AC762" s="2" t="s">
        <v>30</v>
      </c>
      <c r="AD762" s="6">
        <f t="shared" si="80"/>
        <v>140.21678228388473</v>
      </c>
      <c r="AE762" s="6">
        <f t="shared" si="77"/>
        <v>52.216782283884726</v>
      </c>
      <c r="AF762" s="7">
        <f t="shared" si="78"/>
        <v>32982.400000000001</v>
      </c>
      <c r="AG762" s="6">
        <f t="shared" si="79"/>
        <v>19570.849999999999</v>
      </c>
    </row>
    <row r="763" spans="1:33">
      <c r="A763" s="1" t="s">
        <v>2576</v>
      </c>
      <c r="B763" s="2" t="s">
        <v>1843</v>
      </c>
      <c r="C763" s="2" t="s">
        <v>1844</v>
      </c>
      <c r="D763" s="3" t="s">
        <v>2548</v>
      </c>
      <c r="E763" s="3" t="s">
        <v>2548</v>
      </c>
      <c r="F763" s="2" t="s">
        <v>2453</v>
      </c>
      <c r="G763" s="2" t="s">
        <v>55</v>
      </c>
      <c r="H763" s="2">
        <v>1932.9</v>
      </c>
      <c r="I763" s="2">
        <v>1744.1</v>
      </c>
      <c r="J763" s="2">
        <v>0</v>
      </c>
      <c r="K763" s="2">
        <v>0</v>
      </c>
      <c r="L763" s="2">
        <v>0</v>
      </c>
      <c r="M763" s="7">
        <f t="shared" si="75"/>
        <v>3677</v>
      </c>
      <c r="N763" s="2" t="s">
        <v>28</v>
      </c>
      <c r="O763" s="2">
        <v>272446.06</v>
      </c>
      <c r="P763" s="2">
        <v>245982.86</v>
      </c>
      <c r="Q763" s="2">
        <v>0</v>
      </c>
      <c r="R763" s="2">
        <v>0</v>
      </c>
      <c r="S763" s="4">
        <f t="shared" si="76"/>
        <v>518428.92</v>
      </c>
      <c r="T763" s="2">
        <v>378478.76</v>
      </c>
      <c r="U763" s="2">
        <v>0</v>
      </c>
      <c r="V763" s="2">
        <v>222068.3</v>
      </c>
      <c r="W763" s="2">
        <v>42.83</v>
      </c>
      <c r="X763" s="2">
        <v>102.93</v>
      </c>
      <c r="Y763" s="2" t="s">
        <v>29</v>
      </c>
      <c r="Z763" s="2">
        <v>88</v>
      </c>
      <c r="AA763" s="2">
        <v>0</v>
      </c>
      <c r="AB763" s="2">
        <v>0</v>
      </c>
      <c r="AC763" s="2" t="s">
        <v>30</v>
      </c>
      <c r="AD763" s="6">
        <f t="shared" si="80"/>
        <v>140.99236333967909</v>
      </c>
      <c r="AE763" s="6">
        <f t="shared" si="77"/>
        <v>52.992363339679088</v>
      </c>
      <c r="AF763" s="7">
        <f t="shared" si="78"/>
        <v>323576</v>
      </c>
      <c r="AG763" s="6">
        <f t="shared" si="79"/>
        <v>194852.91999999998</v>
      </c>
    </row>
    <row r="764" spans="1:33">
      <c r="A764" s="1" t="s">
        <v>2571</v>
      </c>
      <c r="B764" s="2" t="s">
        <v>1843</v>
      </c>
      <c r="C764" s="2" t="s">
        <v>1844</v>
      </c>
      <c r="D764" s="3" t="s">
        <v>2548</v>
      </c>
      <c r="E764" s="3" t="s">
        <v>2548</v>
      </c>
      <c r="F764" s="2" t="s">
        <v>128</v>
      </c>
      <c r="G764" s="2" t="s">
        <v>55</v>
      </c>
      <c r="H764" s="2">
        <v>1143.5</v>
      </c>
      <c r="I764" s="2">
        <v>1182.4000000000001</v>
      </c>
      <c r="J764" s="2">
        <v>0</v>
      </c>
      <c r="K764" s="2">
        <v>0</v>
      </c>
      <c r="L764" s="2">
        <v>0</v>
      </c>
      <c r="M764" s="7">
        <f t="shared" si="75"/>
        <v>2325.9</v>
      </c>
      <c r="N764" s="2" t="s">
        <v>28</v>
      </c>
      <c r="O764" s="2">
        <v>161328.76999999999</v>
      </c>
      <c r="P764" s="2">
        <v>165731.01</v>
      </c>
      <c r="Q764" s="2">
        <v>0</v>
      </c>
      <c r="R764" s="2">
        <v>0</v>
      </c>
      <c r="S764" s="4">
        <f t="shared" si="76"/>
        <v>327059.78000000003</v>
      </c>
      <c r="T764" s="2">
        <v>239413.12</v>
      </c>
      <c r="U764" s="2">
        <v>0</v>
      </c>
      <c r="V764" s="2">
        <v>-29604.13</v>
      </c>
      <c r="W764" s="2">
        <v>-9.0500000000000007</v>
      </c>
      <c r="X764" s="2">
        <v>102.93</v>
      </c>
      <c r="Y764" s="2" t="s">
        <v>29</v>
      </c>
      <c r="Z764" s="2">
        <v>88</v>
      </c>
      <c r="AA764" s="2">
        <v>0</v>
      </c>
      <c r="AB764" s="2">
        <v>0</v>
      </c>
      <c r="AC764" s="5">
        <v>44531</v>
      </c>
      <c r="AD764" s="6">
        <f t="shared" si="80"/>
        <v>140.61644094759018</v>
      </c>
      <c r="AE764" s="6">
        <f t="shared" si="77"/>
        <v>52.616440947590178</v>
      </c>
      <c r="AF764" s="7">
        <f t="shared" si="78"/>
        <v>204679.2</v>
      </c>
      <c r="AG764" s="6">
        <f t="shared" si="79"/>
        <v>122380.58000000002</v>
      </c>
    </row>
    <row r="765" spans="1:33">
      <c r="A765" s="3" t="s">
        <v>2571</v>
      </c>
      <c r="B765" s="2" t="s">
        <v>1843</v>
      </c>
      <c r="C765" s="2" t="s">
        <v>1844</v>
      </c>
      <c r="D765" s="3" t="s">
        <v>2548</v>
      </c>
      <c r="E765" s="3" t="s">
        <v>2548</v>
      </c>
      <c r="F765" s="2" t="s">
        <v>2585</v>
      </c>
      <c r="G765" s="2" t="s">
        <v>27</v>
      </c>
      <c r="H765" s="2">
        <v>17.5</v>
      </c>
      <c r="I765" s="2">
        <v>0</v>
      </c>
      <c r="J765" s="2">
        <v>0</v>
      </c>
      <c r="K765" s="2">
        <v>0</v>
      </c>
      <c r="L765" s="2">
        <v>0</v>
      </c>
      <c r="M765" s="7">
        <f t="shared" si="75"/>
        <v>17.5</v>
      </c>
      <c r="N765" s="2" t="s">
        <v>28</v>
      </c>
      <c r="O765" s="2">
        <v>2449.4899999999998</v>
      </c>
      <c r="P765" s="2">
        <v>0</v>
      </c>
      <c r="Q765" s="2">
        <v>0</v>
      </c>
      <c r="R765" s="2">
        <v>0</v>
      </c>
      <c r="S765" s="4">
        <f t="shared" si="76"/>
        <v>2449.4899999999998</v>
      </c>
      <c r="T765" s="2">
        <v>1801.28</v>
      </c>
      <c r="U765" s="2">
        <v>0</v>
      </c>
      <c r="V765" s="2">
        <v>2449.4899999999998</v>
      </c>
      <c r="W765" s="2">
        <v>100</v>
      </c>
      <c r="X765" s="2">
        <v>102.93</v>
      </c>
      <c r="Y765" s="2" t="s">
        <v>29</v>
      </c>
      <c r="Z765" s="2">
        <v>88</v>
      </c>
      <c r="AA765" s="2">
        <v>0</v>
      </c>
      <c r="AB765" s="2">
        <v>0</v>
      </c>
      <c r="AC765" s="2" t="s">
        <v>2586</v>
      </c>
      <c r="AD765" s="6">
        <f t="shared" si="80"/>
        <v>139.97085714285714</v>
      </c>
      <c r="AE765" s="6">
        <f t="shared" si="77"/>
        <v>51.970857142857142</v>
      </c>
      <c r="AF765" s="7">
        <f t="shared" si="78"/>
        <v>1540</v>
      </c>
      <c r="AG765" s="6">
        <f t="shared" si="79"/>
        <v>909.48999999999978</v>
      </c>
    </row>
    <row r="766" spans="1:33">
      <c r="A766" s="1" t="s">
        <v>2577</v>
      </c>
      <c r="B766" s="2" t="s">
        <v>1899</v>
      </c>
      <c r="C766" s="2" t="s">
        <v>1900</v>
      </c>
      <c r="D766" s="3" t="s">
        <v>2548</v>
      </c>
      <c r="E766" s="3" t="s">
        <v>2548</v>
      </c>
      <c r="F766" s="2" t="s">
        <v>2504</v>
      </c>
      <c r="G766" s="2" t="s">
        <v>124</v>
      </c>
      <c r="H766" s="2">
        <v>0</v>
      </c>
      <c r="I766" s="2">
        <v>11.5</v>
      </c>
      <c r="J766" s="2">
        <v>0</v>
      </c>
      <c r="K766" s="2">
        <v>0</v>
      </c>
      <c r="L766" s="2">
        <v>0</v>
      </c>
      <c r="M766" s="7">
        <f t="shared" si="75"/>
        <v>11.5</v>
      </c>
      <c r="N766" s="2" t="s">
        <v>28</v>
      </c>
      <c r="O766" s="2">
        <v>0</v>
      </c>
      <c r="P766" s="2">
        <v>1289.72</v>
      </c>
      <c r="Q766" s="2">
        <v>0</v>
      </c>
      <c r="R766" s="2">
        <v>0</v>
      </c>
      <c r="S766" s="4">
        <f t="shared" si="76"/>
        <v>1289.72</v>
      </c>
      <c r="T766" s="2">
        <v>383.3</v>
      </c>
      <c r="U766" s="2">
        <v>0</v>
      </c>
      <c r="V766" s="2">
        <v>506.46</v>
      </c>
      <c r="W766" s="2">
        <v>39.270000000000003</v>
      </c>
      <c r="X766" s="2">
        <v>0</v>
      </c>
      <c r="Y766" s="2" t="s">
        <v>325</v>
      </c>
      <c r="Z766" s="2">
        <v>30</v>
      </c>
      <c r="AA766" s="2">
        <v>0</v>
      </c>
      <c r="AB766" s="2">
        <v>0</v>
      </c>
      <c r="AC766" s="2" t="s">
        <v>326</v>
      </c>
      <c r="AD766" s="6">
        <f t="shared" si="80"/>
        <v>112.14956521739131</v>
      </c>
      <c r="AE766" s="6">
        <f t="shared" si="77"/>
        <v>82.149565217391313</v>
      </c>
      <c r="AF766" s="7">
        <f t="shared" si="78"/>
        <v>345</v>
      </c>
      <c r="AG766" s="6">
        <f t="shared" si="79"/>
        <v>944.72</v>
      </c>
    </row>
    <row r="767" spans="1:33">
      <c r="A767" s="1" t="s">
        <v>2569</v>
      </c>
      <c r="B767" s="2" t="s">
        <v>1899</v>
      </c>
      <c r="C767" s="2" t="s">
        <v>1900</v>
      </c>
      <c r="D767" s="3" t="s">
        <v>2548</v>
      </c>
      <c r="E767" s="3" t="s">
        <v>2548</v>
      </c>
      <c r="F767" s="2" t="s">
        <v>2299</v>
      </c>
      <c r="G767" s="2" t="s">
        <v>124</v>
      </c>
      <c r="H767" s="2">
        <v>8.6</v>
      </c>
      <c r="I767" s="2">
        <v>23.2</v>
      </c>
      <c r="J767" s="2">
        <v>0</v>
      </c>
      <c r="K767" s="2">
        <v>0</v>
      </c>
      <c r="L767" s="2">
        <v>0</v>
      </c>
      <c r="M767" s="7">
        <f t="shared" si="75"/>
        <v>31.799999999999997</v>
      </c>
      <c r="N767" s="2" t="s">
        <v>28</v>
      </c>
      <c r="O767" s="2">
        <v>732.24</v>
      </c>
      <c r="P767" s="2">
        <v>2067.29</v>
      </c>
      <c r="Q767" s="2">
        <v>0</v>
      </c>
      <c r="R767" s="2">
        <v>0</v>
      </c>
      <c r="S767" s="4">
        <f t="shared" si="76"/>
        <v>2799.5299999999997</v>
      </c>
      <c r="T767" s="2">
        <v>1059.8900000000001</v>
      </c>
      <c r="U767" s="2">
        <v>0</v>
      </c>
      <c r="V767" s="2">
        <v>2799.53</v>
      </c>
      <c r="W767" s="2">
        <v>100</v>
      </c>
      <c r="X767" s="2">
        <v>0</v>
      </c>
      <c r="Y767" s="2" t="s">
        <v>325</v>
      </c>
      <c r="Z767" s="2">
        <v>30</v>
      </c>
      <c r="AA767" s="2">
        <v>0</v>
      </c>
      <c r="AB767" s="2">
        <v>0</v>
      </c>
      <c r="AC767" s="2" t="s">
        <v>326</v>
      </c>
      <c r="AD767" s="6">
        <f t="shared" si="80"/>
        <v>88.035534591194974</v>
      </c>
      <c r="AE767" s="6">
        <f t="shared" si="77"/>
        <v>58.035534591194974</v>
      </c>
      <c r="AF767" s="7">
        <f t="shared" si="78"/>
        <v>953.99999999999989</v>
      </c>
      <c r="AG767" s="6">
        <f t="shared" si="79"/>
        <v>1845.5299999999997</v>
      </c>
    </row>
    <row r="768" spans="1:33">
      <c r="A768" s="1" t="s">
        <v>2572</v>
      </c>
      <c r="B768" s="2" t="s">
        <v>1899</v>
      </c>
      <c r="C768" s="2" t="s">
        <v>1900</v>
      </c>
      <c r="D768" s="3" t="s">
        <v>2548</v>
      </c>
      <c r="E768" s="3" t="s">
        <v>2548</v>
      </c>
      <c r="F768" s="2" t="s">
        <v>2361</v>
      </c>
      <c r="G768" s="2" t="s">
        <v>134</v>
      </c>
      <c r="H768" s="2">
        <v>140.5</v>
      </c>
      <c r="I768" s="2">
        <v>52.7</v>
      </c>
      <c r="J768" s="2">
        <v>0</v>
      </c>
      <c r="K768" s="2">
        <v>0</v>
      </c>
      <c r="L768" s="2">
        <v>0</v>
      </c>
      <c r="M768" s="7">
        <f t="shared" ref="M768:M831" si="81">SUM(H768:L768)</f>
        <v>193.2</v>
      </c>
      <c r="N768" s="2" t="s">
        <v>28</v>
      </c>
      <c r="O768" s="2">
        <v>11045.17</v>
      </c>
      <c r="P768" s="2">
        <v>4214.13</v>
      </c>
      <c r="Q768" s="2">
        <v>0</v>
      </c>
      <c r="R768" s="2">
        <v>0</v>
      </c>
      <c r="S768" s="4">
        <f t="shared" si="76"/>
        <v>15259.3</v>
      </c>
      <c r="T768" s="2">
        <v>6439.36</v>
      </c>
      <c r="U768" s="2">
        <v>0</v>
      </c>
      <c r="V768" s="2">
        <v>6757.26</v>
      </c>
      <c r="W768" s="2">
        <v>44.28</v>
      </c>
      <c r="X768" s="2">
        <v>0</v>
      </c>
      <c r="Y768" s="2" t="s">
        <v>325</v>
      </c>
      <c r="Z768" s="2">
        <v>30</v>
      </c>
      <c r="AA768" s="2">
        <v>0</v>
      </c>
      <c r="AB768" s="2">
        <v>0</v>
      </c>
      <c r="AC768" s="2" t="s">
        <v>326</v>
      </c>
      <c r="AD768" s="6">
        <f t="shared" si="80"/>
        <v>78.981884057971016</v>
      </c>
      <c r="AE768" s="6">
        <f t="shared" si="77"/>
        <v>48.981884057971016</v>
      </c>
      <c r="AF768" s="7">
        <f t="shared" si="78"/>
        <v>5796</v>
      </c>
      <c r="AG768" s="6">
        <f t="shared" si="79"/>
        <v>9463.2999999999993</v>
      </c>
    </row>
    <row r="769" spans="1:33">
      <c r="A769" s="1" t="s">
        <v>2574</v>
      </c>
      <c r="B769" s="2" t="s">
        <v>1899</v>
      </c>
      <c r="C769" s="2" t="s">
        <v>1900</v>
      </c>
      <c r="D769" s="3" t="s">
        <v>2548</v>
      </c>
      <c r="E769" s="3" t="s">
        <v>2548</v>
      </c>
      <c r="F769" s="2" t="s">
        <v>1876</v>
      </c>
      <c r="G769" s="2" t="s">
        <v>47</v>
      </c>
      <c r="H769" s="2">
        <v>30.2</v>
      </c>
      <c r="I769" s="2">
        <v>18.600000000000001</v>
      </c>
      <c r="J769" s="2">
        <v>0</v>
      </c>
      <c r="K769" s="2">
        <v>0</v>
      </c>
      <c r="L769" s="2">
        <v>0</v>
      </c>
      <c r="M769" s="7">
        <f t="shared" si="81"/>
        <v>48.8</v>
      </c>
      <c r="N769" s="2" t="s">
        <v>28</v>
      </c>
      <c r="O769" s="2">
        <v>3882.55</v>
      </c>
      <c r="P769" s="2">
        <v>1564.11</v>
      </c>
      <c r="Q769" s="2">
        <v>0</v>
      </c>
      <c r="R769" s="2">
        <v>0</v>
      </c>
      <c r="S769" s="4">
        <f t="shared" si="76"/>
        <v>5446.66</v>
      </c>
      <c r="T769" s="2">
        <v>1626.5</v>
      </c>
      <c r="U769" s="2">
        <v>0</v>
      </c>
      <c r="V769" s="2">
        <v>5446.66</v>
      </c>
      <c r="W769" s="2">
        <v>100</v>
      </c>
      <c r="X769" s="2">
        <v>0</v>
      </c>
      <c r="Y769" s="2" t="s">
        <v>325</v>
      </c>
      <c r="Z769" s="2">
        <v>30</v>
      </c>
      <c r="AA769" s="2">
        <v>0</v>
      </c>
      <c r="AB769" s="2">
        <v>0</v>
      </c>
      <c r="AC769" s="2" t="s">
        <v>326</v>
      </c>
      <c r="AD769" s="6">
        <f t="shared" si="80"/>
        <v>111.61188524590165</v>
      </c>
      <c r="AE769" s="6">
        <f t="shared" si="77"/>
        <v>81.611885245901647</v>
      </c>
      <c r="AF769" s="7">
        <f t="shared" si="78"/>
        <v>1464</v>
      </c>
      <c r="AG769" s="6">
        <f t="shared" si="79"/>
        <v>3982.66</v>
      </c>
    </row>
    <row r="770" spans="1:33">
      <c r="A770" s="1" t="s">
        <v>2568</v>
      </c>
      <c r="B770" s="2" t="s">
        <v>1899</v>
      </c>
      <c r="C770" s="2" t="s">
        <v>1900</v>
      </c>
      <c r="D770" s="3" t="s">
        <v>2548</v>
      </c>
      <c r="E770" s="3" t="s">
        <v>2548</v>
      </c>
      <c r="F770" s="2" t="s">
        <v>1901</v>
      </c>
      <c r="G770" s="2" t="s">
        <v>145</v>
      </c>
      <c r="H770" s="2">
        <v>75.599999999999994</v>
      </c>
      <c r="I770" s="2">
        <v>31</v>
      </c>
      <c r="J770" s="2">
        <v>0</v>
      </c>
      <c r="K770" s="2">
        <v>0</v>
      </c>
      <c r="L770" s="2">
        <v>0</v>
      </c>
      <c r="M770" s="7">
        <f t="shared" si="81"/>
        <v>106.6</v>
      </c>
      <c r="N770" s="2" t="s">
        <v>28</v>
      </c>
      <c r="O770" s="2">
        <v>7000</v>
      </c>
      <c r="P770" s="2">
        <v>2606.5500000000002</v>
      </c>
      <c r="Q770" s="2">
        <v>0</v>
      </c>
      <c r="R770" s="2">
        <v>0</v>
      </c>
      <c r="S770" s="4">
        <f t="shared" ref="S770:S833" si="82">SUM(O770:R770)</f>
        <v>9606.5499999999993</v>
      </c>
      <c r="T770" s="2">
        <v>3552.98</v>
      </c>
      <c r="U770" s="2">
        <v>0</v>
      </c>
      <c r="V770" s="2">
        <v>2969.93</v>
      </c>
      <c r="W770" s="2">
        <v>30.92</v>
      </c>
      <c r="X770" s="2">
        <v>0</v>
      </c>
      <c r="Y770" s="2" t="s">
        <v>325</v>
      </c>
      <c r="Z770" s="2">
        <v>30</v>
      </c>
      <c r="AA770" s="2">
        <v>0</v>
      </c>
      <c r="AB770" s="2">
        <v>0</v>
      </c>
      <c r="AC770" s="2" t="s">
        <v>326</v>
      </c>
      <c r="AD770" s="6">
        <f t="shared" si="80"/>
        <v>90.117729831144459</v>
      </c>
      <c r="AE770" s="6">
        <f t="shared" ref="AE770:AE833" si="83">SUM(AD770-Z770)</f>
        <v>60.117729831144459</v>
      </c>
      <c r="AF770" s="7">
        <f t="shared" ref="AF770:AF833" si="84">SUM(Z770*M770)</f>
        <v>3198</v>
      </c>
      <c r="AG770" s="6">
        <f t="shared" ref="AG770:AG833" si="85">SUM(S770-AF770)</f>
        <v>6408.5499999999993</v>
      </c>
    </row>
    <row r="771" spans="1:33">
      <c r="A771" s="1" t="s">
        <v>2573</v>
      </c>
      <c r="B771" s="2" t="s">
        <v>1899</v>
      </c>
      <c r="C771" s="2" t="s">
        <v>1900</v>
      </c>
      <c r="D771" s="3" t="s">
        <v>2548</v>
      </c>
      <c r="E771" s="3" t="s">
        <v>2548</v>
      </c>
      <c r="F771" s="2" t="s">
        <v>1879</v>
      </c>
      <c r="G771" s="2" t="s">
        <v>62</v>
      </c>
      <c r="H771" s="2">
        <v>14.6</v>
      </c>
      <c r="I771" s="2">
        <v>0</v>
      </c>
      <c r="J771" s="2">
        <v>0</v>
      </c>
      <c r="K771" s="2">
        <v>0</v>
      </c>
      <c r="L771" s="2">
        <v>0</v>
      </c>
      <c r="M771" s="7">
        <f t="shared" si="81"/>
        <v>14.6</v>
      </c>
      <c r="N771" s="2" t="s">
        <v>28</v>
      </c>
      <c r="O771" s="2">
        <v>1091.5899999999999</v>
      </c>
      <c r="P771" s="2">
        <v>0</v>
      </c>
      <c r="Q771" s="2">
        <v>0</v>
      </c>
      <c r="R771" s="2">
        <v>0</v>
      </c>
      <c r="S771" s="4">
        <f t="shared" si="82"/>
        <v>1091.5899999999999</v>
      </c>
      <c r="T771" s="2">
        <v>486.62</v>
      </c>
      <c r="U771" s="2">
        <v>0</v>
      </c>
      <c r="V771" s="2">
        <v>1091.5899999999999</v>
      </c>
      <c r="W771" s="2">
        <v>100</v>
      </c>
      <c r="X771" s="2">
        <v>0</v>
      </c>
      <c r="Y771" s="2" t="s">
        <v>325</v>
      </c>
      <c r="Z771" s="2">
        <v>30</v>
      </c>
      <c r="AA771" s="2">
        <v>0</v>
      </c>
      <c r="AB771" s="2">
        <v>0</v>
      </c>
      <c r="AC771" s="2" t="s">
        <v>326</v>
      </c>
      <c r="AD771" s="6">
        <f t="shared" si="80"/>
        <v>74.766438356164386</v>
      </c>
      <c r="AE771" s="6">
        <f t="shared" si="83"/>
        <v>44.766438356164386</v>
      </c>
      <c r="AF771" s="7">
        <f t="shared" si="84"/>
        <v>438</v>
      </c>
      <c r="AG771" s="6">
        <f t="shared" si="85"/>
        <v>653.58999999999992</v>
      </c>
    </row>
    <row r="772" spans="1:33">
      <c r="A772" s="1" t="s">
        <v>2576</v>
      </c>
      <c r="B772" s="2" t="s">
        <v>1899</v>
      </c>
      <c r="C772" s="2" t="s">
        <v>1900</v>
      </c>
      <c r="D772" s="3" t="s">
        <v>2548</v>
      </c>
      <c r="E772" s="3" t="s">
        <v>2548</v>
      </c>
      <c r="F772" s="2" t="s">
        <v>1906</v>
      </c>
      <c r="G772" s="2" t="s">
        <v>120</v>
      </c>
      <c r="H772" s="2">
        <v>44</v>
      </c>
      <c r="I772" s="2">
        <v>46.5</v>
      </c>
      <c r="J772" s="2">
        <v>0</v>
      </c>
      <c r="K772" s="2">
        <v>0</v>
      </c>
      <c r="L772" s="2">
        <v>0</v>
      </c>
      <c r="M772" s="7">
        <f t="shared" si="81"/>
        <v>90.5</v>
      </c>
      <c r="N772" s="2" t="s">
        <v>28</v>
      </c>
      <c r="O772" s="2">
        <v>3572.86</v>
      </c>
      <c r="P772" s="2">
        <v>4345.8</v>
      </c>
      <c r="Q772" s="2">
        <v>0</v>
      </c>
      <c r="R772" s="2">
        <v>0</v>
      </c>
      <c r="S772" s="4">
        <f t="shared" si="82"/>
        <v>7918.66</v>
      </c>
      <c r="T772" s="2">
        <v>3018.03</v>
      </c>
      <c r="U772" s="2">
        <v>0</v>
      </c>
      <c r="V772" s="2">
        <v>-430.47</v>
      </c>
      <c r="W772" s="2">
        <v>-5.44</v>
      </c>
      <c r="X772" s="2">
        <v>0</v>
      </c>
      <c r="Y772" s="2" t="s">
        <v>325</v>
      </c>
      <c r="Z772" s="2">
        <v>30</v>
      </c>
      <c r="AA772" s="2">
        <v>0</v>
      </c>
      <c r="AB772" s="2">
        <v>0</v>
      </c>
      <c r="AC772" s="2" t="s">
        <v>326</v>
      </c>
      <c r="AD772" s="6">
        <f t="shared" si="80"/>
        <v>87.499005524861872</v>
      </c>
      <c r="AE772" s="6">
        <f t="shared" si="83"/>
        <v>57.499005524861872</v>
      </c>
      <c r="AF772" s="7">
        <f t="shared" si="84"/>
        <v>2715</v>
      </c>
      <c r="AG772" s="6">
        <f t="shared" si="85"/>
        <v>5203.66</v>
      </c>
    </row>
    <row r="773" spans="1:33">
      <c r="A773" s="1" t="s">
        <v>2571</v>
      </c>
      <c r="B773" s="2" t="s">
        <v>1899</v>
      </c>
      <c r="C773" s="2" t="s">
        <v>1900</v>
      </c>
      <c r="D773" s="3" t="s">
        <v>2548</v>
      </c>
      <c r="E773" s="3" t="s">
        <v>2548</v>
      </c>
      <c r="F773" s="2" t="s">
        <v>2337</v>
      </c>
      <c r="G773" s="2" t="s">
        <v>124</v>
      </c>
      <c r="H773" s="2">
        <v>54.5</v>
      </c>
      <c r="I773" s="2">
        <v>12.6</v>
      </c>
      <c r="J773" s="2">
        <v>0</v>
      </c>
      <c r="K773" s="2">
        <v>0</v>
      </c>
      <c r="L773" s="2">
        <v>0</v>
      </c>
      <c r="M773" s="7">
        <f t="shared" si="81"/>
        <v>67.099999999999994</v>
      </c>
      <c r="N773" s="2" t="s">
        <v>28</v>
      </c>
      <c r="O773" s="2">
        <v>4449.5</v>
      </c>
      <c r="P773" s="2">
        <v>941.79</v>
      </c>
      <c r="Q773" s="2">
        <v>0</v>
      </c>
      <c r="R773" s="2">
        <v>0</v>
      </c>
      <c r="S773" s="4">
        <f t="shared" si="82"/>
        <v>5391.29</v>
      </c>
      <c r="T773" s="2">
        <v>2238.11</v>
      </c>
      <c r="U773" s="2">
        <v>0</v>
      </c>
      <c r="V773" s="2">
        <v>5391.29</v>
      </c>
      <c r="W773" s="2">
        <v>100</v>
      </c>
      <c r="X773" s="2">
        <v>0</v>
      </c>
      <c r="Y773" s="2" t="s">
        <v>325</v>
      </c>
      <c r="Z773" s="2">
        <v>30</v>
      </c>
      <c r="AA773" s="2">
        <v>0</v>
      </c>
      <c r="AB773" s="2">
        <v>0</v>
      </c>
      <c r="AC773" s="2" t="s">
        <v>326</v>
      </c>
      <c r="AD773" s="6">
        <f t="shared" si="80"/>
        <v>80.347093889716845</v>
      </c>
      <c r="AE773" s="6">
        <f t="shared" si="83"/>
        <v>50.347093889716845</v>
      </c>
      <c r="AF773" s="7">
        <f t="shared" si="84"/>
        <v>2012.9999999999998</v>
      </c>
      <c r="AG773" s="6">
        <f t="shared" si="85"/>
        <v>3378.29</v>
      </c>
    </row>
    <row r="774" spans="1:33">
      <c r="A774" s="1" t="s">
        <v>2569</v>
      </c>
      <c r="B774" s="2" t="s">
        <v>1902</v>
      </c>
      <c r="C774" s="2" t="s">
        <v>1903</v>
      </c>
      <c r="D774" s="3" t="s">
        <v>2548</v>
      </c>
      <c r="E774" s="3" t="s">
        <v>2548</v>
      </c>
      <c r="F774" s="2" t="s">
        <v>2299</v>
      </c>
      <c r="G774" s="2" t="s">
        <v>47</v>
      </c>
      <c r="H774" s="2">
        <v>36</v>
      </c>
      <c r="I774" s="2">
        <v>7.6</v>
      </c>
      <c r="J774" s="2">
        <v>0</v>
      </c>
      <c r="K774" s="2">
        <v>0</v>
      </c>
      <c r="L774" s="2">
        <v>0</v>
      </c>
      <c r="M774" s="7">
        <f t="shared" si="81"/>
        <v>43.6</v>
      </c>
      <c r="N774" s="2" t="s">
        <v>28</v>
      </c>
      <c r="O774" s="2">
        <v>3448.18</v>
      </c>
      <c r="P774" s="2">
        <v>714.95</v>
      </c>
      <c r="Q774" s="2">
        <v>0</v>
      </c>
      <c r="R774" s="2">
        <v>0</v>
      </c>
      <c r="S774" s="4">
        <f t="shared" si="82"/>
        <v>4163.13</v>
      </c>
      <c r="T774" s="2">
        <v>1454.85</v>
      </c>
      <c r="U774" s="2">
        <v>0</v>
      </c>
      <c r="V774" s="2">
        <v>4163.13</v>
      </c>
      <c r="W774" s="2">
        <v>100</v>
      </c>
      <c r="X774" s="2">
        <v>0</v>
      </c>
      <c r="Y774" s="2" t="s">
        <v>325</v>
      </c>
      <c r="Z774" s="2">
        <v>30</v>
      </c>
      <c r="AA774" s="2">
        <v>0</v>
      </c>
      <c r="AB774" s="2">
        <v>0</v>
      </c>
      <c r="AC774" s="2" t="s">
        <v>326</v>
      </c>
      <c r="AD774" s="6">
        <f t="shared" si="80"/>
        <v>95.484633027522932</v>
      </c>
      <c r="AE774" s="6">
        <f t="shared" si="83"/>
        <v>65.484633027522932</v>
      </c>
      <c r="AF774" s="7">
        <f t="shared" si="84"/>
        <v>1308</v>
      </c>
      <c r="AG774" s="6">
        <f t="shared" si="85"/>
        <v>2855.13</v>
      </c>
    </row>
    <row r="775" spans="1:33">
      <c r="A775" s="1" t="s">
        <v>2572</v>
      </c>
      <c r="B775" s="2" t="s">
        <v>1902</v>
      </c>
      <c r="C775" s="2" t="s">
        <v>1903</v>
      </c>
      <c r="D775" s="3" t="s">
        <v>2548</v>
      </c>
      <c r="E775" s="3" t="s">
        <v>2548</v>
      </c>
      <c r="F775" s="2" t="s">
        <v>2361</v>
      </c>
      <c r="G775" s="2" t="s">
        <v>34</v>
      </c>
      <c r="H775" s="2">
        <v>9.3000000000000007</v>
      </c>
      <c r="I775" s="2">
        <v>0</v>
      </c>
      <c r="J775" s="2">
        <v>0</v>
      </c>
      <c r="K775" s="2">
        <v>0</v>
      </c>
      <c r="L775" s="2">
        <v>0</v>
      </c>
      <c r="M775" s="7">
        <f t="shared" si="81"/>
        <v>9.3000000000000007</v>
      </c>
      <c r="N775" s="2" t="s">
        <v>28</v>
      </c>
      <c r="O775" s="2">
        <v>773.82</v>
      </c>
      <c r="P775" s="2">
        <v>0</v>
      </c>
      <c r="Q775" s="2">
        <v>0</v>
      </c>
      <c r="R775" s="2">
        <v>0</v>
      </c>
      <c r="S775" s="4">
        <f t="shared" si="82"/>
        <v>773.82</v>
      </c>
      <c r="T775" s="2">
        <v>309.97000000000003</v>
      </c>
      <c r="U775" s="2">
        <v>0</v>
      </c>
      <c r="V775" s="2">
        <v>773.82</v>
      </c>
      <c r="W775" s="2">
        <v>100</v>
      </c>
      <c r="X775" s="2">
        <v>0</v>
      </c>
      <c r="Y775" s="2" t="s">
        <v>325</v>
      </c>
      <c r="Z775" s="2">
        <v>30</v>
      </c>
      <c r="AA775" s="2">
        <v>0</v>
      </c>
      <c r="AB775" s="2">
        <v>0</v>
      </c>
      <c r="AC775" s="2" t="s">
        <v>326</v>
      </c>
      <c r="AD775" s="6">
        <f t="shared" si="80"/>
        <v>83.206451612903223</v>
      </c>
      <c r="AE775" s="6">
        <f t="shared" si="83"/>
        <v>53.206451612903223</v>
      </c>
      <c r="AF775" s="7">
        <f t="shared" si="84"/>
        <v>279</v>
      </c>
      <c r="AG775" s="6">
        <f t="shared" si="85"/>
        <v>494.82000000000005</v>
      </c>
    </row>
    <row r="776" spans="1:33">
      <c r="A776" s="1" t="s">
        <v>2574</v>
      </c>
      <c r="B776" s="2" t="s">
        <v>1902</v>
      </c>
      <c r="C776" s="2" t="s">
        <v>1903</v>
      </c>
      <c r="D776" s="3" t="s">
        <v>2548</v>
      </c>
      <c r="E776" s="3" t="s">
        <v>2548</v>
      </c>
      <c r="F776" s="2" t="s">
        <v>1876</v>
      </c>
      <c r="G776" s="2" t="s">
        <v>124</v>
      </c>
      <c r="H776" s="2">
        <v>0</v>
      </c>
      <c r="I776" s="2">
        <v>18.100000000000001</v>
      </c>
      <c r="J776" s="2">
        <v>0</v>
      </c>
      <c r="K776" s="2">
        <v>0</v>
      </c>
      <c r="L776" s="2">
        <v>0</v>
      </c>
      <c r="M776" s="7">
        <f t="shared" si="81"/>
        <v>18.100000000000001</v>
      </c>
      <c r="N776" s="2" t="s">
        <v>28</v>
      </c>
      <c r="O776" s="2">
        <v>0</v>
      </c>
      <c r="P776" s="2">
        <v>1560.7</v>
      </c>
      <c r="Q776" s="2">
        <v>0</v>
      </c>
      <c r="R776" s="2">
        <v>0</v>
      </c>
      <c r="S776" s="4">
        <f t="shared" si="82"/>
        <v>1560.7</v>
      </c>
      <c r="T776" s="2">
        <v>603.27</v>
      </c>
      <c r="U776" s="2">
        <v>0</v>
      </c>
      <c r="V776" s="2">
        <v>1560.7</v>
      </c>
      <c r="W776" s="2">
        <v>100</v>
      </c>
      <c r="X776" s="2">
        <v>0</v>
      </c>
      <c r="Y776" s="2" t="s">
        <v>325</v>
      </c>
      <c r="Z776" s="2">
        <v>30</v>
      </c>
      <c r="AA776" s="2">
        <v>0</v>
      </c>
      <c r="AB776" s="2">
        <v>0</v>
      </c>
      <c r="AC776" s="2" t="s">
        <v>326</v>
      </c>
      <c r="AD776" s="6">
        <f t="shared" si="80"/>
        <v>86.226519337016569</v>
      </c>
      <c r="AE776" s="6">
        <f t="shared" si="83"/>
        <v>56.226519337016569</v>
      </c>
      <c r="AF776" s="7">
        <f t="shared" si="84"/>
        <v>543</v>
      </c>
      <c r="AG776" s="6">
        <f t="shared" si="85"/>
        <v>1017.7</v>
      </c>
    </row>
    <row r="777" spans="1:33">
      <c r="A777" s="1" t="s">
        <v>2568</v>
      </c>
      <c r="B777" s="2" t="s">
        <v>1902</v>
      </c>
      <c r="C777" s="2" t="s">
        <v>1903</v>
      </c>
      <c r="D777" s="3" t="s">
        <v>2548</v>
      </c>
      <c r="E777" s="3" t="s">
        <v>2548</v>
      </c>
      <c r="F777" s="2" t="s">
        <v>1901</v>
      </c>
      <c r="G777" s="2" t="s">
        <v>77</v>
      </c>
      <c r="H777" s="2">
        <v>41.4</v>
      </c>
      <c r="I777" s="2">
        <v>108.5</v>
      </c>
      <c r="J777" s="2">
        <v>0</v>
      </c>
      <c r="K777" s="2">
        <v>0</v>
      </c>
      <c r="L777" s="2">
        <v>0</v>
      </c>
      <c r="M777" s="7">
        <f t="shared" si="81"/>
        <v>149.9</v>
      </c>
      <c r="N777" s="2" t="s">
        <v>28</v>
      </c>
      <c r="O777" s="2">
        <v>4058.32</v>
      </c>
      <c r="P777" s="2">
        <v>9760.7000000000007</v>
      </c>
      <c r="Q777" s="2">
        <v>0</v>
      </c>
      <c r="R777" s="2">
        <v>0</v>
      </c>
      <c r="S777" s="4">
        <f t="shared" si="82"/>
        <v>13819.02</v>
      </c>
      <c r="T777" s="2">
        <v>4996.17</v>
      </c>
      <c r="U777" s="2">
        <v>0</v>
      </c>
      <c r="V777" s="2">
        <v>6393.33</v>
      </c>
      <c r="W777" s="2">
        <v>46.26</v>
      </c>
      <c r="X777" s="2">
        <v>0</v>
      </c>
      <c r="Y777" s="2" t="s">
        <v>325</v>
      </c>
      <c r="Z777" s="2">
        <v>30</v>
      </c>
      <c r="AA777" s="2">
        <v>0</v>
      </c>
      <c r="AB777" s="2">
        <v>0</v>
      </c>
      <c r="AC777" s="2" t="s">
        <v>326</v>
      </c>
      <c r="AD777" s="6">
        <f t="shared" si="80"/>
        <v>92.188258839226151</v>
      </c>
      <c r="AE777" s="6">
        <f t="shared" si="83"/>
        <v>62.188258839226151</v>
      </c>
      <c r="AF777" s="7">
        <f t="shared" si="84"/>
        <v>4497</v>
      </c>
      <c r="AG777" s="6">
        <f t="shared" si="85"/>
        <v>9322.02</v>
      </c>
    </row>
    <row r="778" spans="1:33">
      <c r="A778" s="1" t="s">
        <v>2576</v>
      </c>
      <c r="B778" s="2" t="s">
        <v>1902</v>
      </c>
      <c r="C778" s="2" t="s">
        <v>1903</v>
      </c>
      <c r="D778" s="3" t="s">
        <v>2548</v>
      </c>
      <c r="E778" s="3" t="s">
        <v>2548</v>
      </c>
      <c r="F778" s="2" t="s">
        <v>1906</v>
      </c>
      <c r="G778" s="2" t="s">
        <v>103</v>
      </c>
      <c r="H778" s="2">
        <v>83.7</v>
      </c>
      <c r="I778" s="2">
        <v>24.8</v>
      </c>
      <c r="J778" s="2">
        <v>0</v>
      </c>
      <c r="K778" s="2">
        <v>0</v>
      </c>
      <c r="L778" s="2">
        <v>0</v>
      </c>
      <c r="M778" s="7">
        <f t="shared" si="81"/>
        <v>108.5</v>
      </c>
      <c r="N778" s="2" t="s">
        <v>28</v>
      </c>
      <c r="O778" s="2">
        <v>7996.26</v>
      </c>
      <c r="P778" s="2">
        <v>2085.98</v>
      </c>
      <c r="Q778" s="2">
        <v>0</v>
      </c>
      <c r="R778" s="2">
        <v>0</v>
      </c>
      <c r="S778" s="4">
        <f t="shared" si="82"/>
        <v>10082.24</v>
      </c>
      <c r="T778" s="2">
        <v>3616.31</v>
      </c>
      <c r="U778" s="2">
        <v>0</v>
      </c>
      <c r="V778" s="2">
        <v>-1066.1500000000001</v>
      </c>
      <c r="W778" s="2">
        <v>-10.57</v>
      </c>
      <c r="X778" s="2">
        <v>0</v>
      </c>
      <c r="Y778" s="2" t="s">
        <v>325</v>
      </c>
      <c r="Z778" s="2">
        <v>30</v>
      </c>
      <c r="AA778" s="2">
        <v>0</v>
      </c>
      <c r="AB778" s="2">
        <v>0</v>
      </c>
      <c r="AC778" s="2" t="s">
        <v>326</v>
      </c>
      <c r="AD778" s="6">
        <f t="shared" si="80"/>
        <v>92.923870967741934</v>
      </c>
      <c r="AE778" s="6">
        <f t="shared" si="83"/>
        <v>62.923870967741934</v>
      </c>
      <c r="AF778" s="7">
        <f t="shared" si="84"/>
        <v>3255</v>
      </c>
      <c r="AG778" s="6">
        <f t="shared" si="85"/>
        <v>6827.24</v>
      </c>
    </row>
    <row r="779" spans="1:33">
      <c r="A779" s="1" t="s">
        <v>2571</v>
      </c>
      <c r="B779" s="2" t="s">
        <v>1902</v>
      </c>
      <c r="C779" s="2" t="s">
        <v>1903</v>
      </c>
      <c r="D779" s="3" t="s">
        <v>2548</v>
      </c>
      <c r="E779" s="3" t="s">
        <v>2548</v>
      </c>
      <c r="F779" s="2" t="s">
        <v>2337</v>
      </c>
      <c r="G779" s="2" t="s">
        <v>171</v>
      </c>
      <c r="H779" s="2">
        <v>6.2</v>
      </c>
      <c r="I779" s="2">
        <v>0</v>
      </c>
      <c r="J779" s="2">
        <v>0</v>
      </c>
      <c r="K779" s="2">
        <v>0</v>
      </c>
      <c r="L779" s="2">
        <v>0</v>
      </c>
      <c r="M779" s="7">
        <f t="shared" si="81"/>
        <v>6.2</v>
      </c>
      <c r="N779" s="2" t="s">
        <v>28</v>
      </c>
      <c r="O779" s="2">
        <v>579.44000000000005</v>
      </c>
      <c r="P779" s="2">
        <v>0</v>
      </c>
      <c r="Q779" s="2">
        <v>0</v>
      </c>
      <c r="R779" s="2">
        <v>0</v>
      </c>
      <c r="S779" s="4">
        <f t="shared" si="82"/>
        <v>579.44000000000005</v>
      </c>
      <c r="T779" s="2">
        <v>206.65</v>
      </c>
      <c r="U779" s="2">
        <v>0</v>
      </c>
      <c r="V779" s="2">
        <v>579.44000000000005</v>
      </c>
      <c r="W779" s="2">
        <v>100</v>
      </c>
      <c r="X779" s="2">
        <v>0</v>
      </c>
      <c r="Y779" s="2" t="s">
        <v>325</v>
      </c>
      <c r="Z779" s="2">
        <v>30</v>
      </c>
      <c r="AA779" s="2">
        <v>0</v>
      </c>
      <c r="AB779" s="2">
        <v>0</v>
      </c>
      <c r="AC779" s="2" t="s">
        <v>326</v>
      </c>
      <c r="AD779" s="6">
        <f t="shared" si="80"/>
        <v>93.458064516129042</v>
      </c>
      <c r="AE779" s="6">
        <f t="shared" si="83"/>
        <v>63.458064516129042</v>
      </c>
      <c r="AF779" s="7">
        <f t="shared" si="84"/>
        <v>186</v>
      </c>
      <c r="AG779" s="6">
        <f t="shared" si="85"/>
        <v>393.44000000000005</v>
      </c>
    </row>
    <row r="780" spans="1:33">
      <c r="A780" s="1" t="s">
        <v>2576</v>
      </c>
      <c r="B780" s="2" t="s">
        <v>1904</v>
      </c>
      <c r="C780" s="2" t="s">
        <v>1905</v>
      </c>
      <c r="D780" s="3" t="s">
        <v>2548</v>
      </c>
      <c r="E780" s="3" t="s">
        <v>2548</v>
      </c>
      <c r="F780" s="2" t="s">
        <v>1906</v>
      </c>
      <c r="G780" s="2" t="s">
        <v>145</v>
      </c>
      <c r="H780" s="2">
        <v>9.3000000000000007</v>
      </c>
      <c r="I780" s="2">
        <v>0</v>
      </c>
      <c r="J780" s="2">
        <v>0</v>
      </c>
      <c r="K780" s="2">
        <v>0</v>
      </c>
      <c r="L780" s="2">
        <v>0</v>
      </c>
      <c r="M780" s="7">
        <f t="shared" si="81"/>
        <v>9.3000000000000007</v>
      </c>
      <c r="N780" s="2" t="s">
        <v>28</v>
      </c>
      <c r="O780" s="2">
        <v>869.16</v>
      </c>
      <c r="P780" s="2">
        <v>0</v>
      </c>
      <c r="Q780" s="2">
        <v>0</v>
      </c>
      <c r="R780" s="2">
        <v>0</v>
      </c>
      <c r="S780" s="4">
        <f t="shared" si="82"/>
        <v>869.16</v>
      </c>
      <c r="T780" s="2">
        <v>309.97000000000003</v>
      </c>
      <c r="U780" s="2">
        <v>0</v>
      </c>
      <c r="V780" s="2">
        <v>-86.42</v>
      </c>
      <c r="W780" s="2">
        <v>-9.94</v>
      </c>
      <c r="X780" s="2">
        <v>0</v>
      </c>
      <c r="Y780" s="2" t="s">
        <v>325</v>
      </c>
      <c r="Z780" s="2">
        <v>30</v>
      </c>
      <c r="AA780" s="2">
        <v>0</v>
      </c>
      <c r="AB780" s="2">
        <v>0</v>
      </c>
      <c r="AC780" s="2" t="s">
        <v>326</v>
      </c>
      <c r="AD780" s="6">
        <f t="shared" si="80"/>
        <v>93.458064516129028</v>
      </c>
      <c r="AE780" s="6">
        <f t="shared" si="83"/>
        <v>63.458064516129028</v>
      </c>
      <c r="AF780" s="7">
        <f t="shared" si="84"/>
        <v>279</v>
      </c>
      <c r="AG780" s="6">
        <f t="shared" si="85"/>
        <v>590.16</v>
      </c>
    </row>
    <row r="781" spans="1:33">
      <c r="A781" s="1" t="s">
        <v>2577</v>
      </c>
      <c r="B781" s="2" t="s">
        <v>1907</v>
      </c>
      <c r="C781" s="2" t="s">
        <v>1908</v>
      </c>
      <c r="D781" s="3" t="s">
        <v>2548</v>
      </c>
      <c r="E781" s="3" t="s">
        <v>2548</v>
      </c>
      <c r="F781" s="2" t="s">
        <v>2504</v>
      </c>
      <c r="G781" s="2" t="s">
        <v>139</v>
      </c>
      <c r="H781" s="2">
        <v>0</v>
      </c>
      <c r="I781" s="2">
        <v>6.2</v>
      </c>
      <c r="J781" s="2">
        <v>0</v>
      </c>
      <c r="K781" s="2">
        <v>0</v>
      </c>
      <c r="L781" s="2">
        <v>0</v>
      </c>
      <c r="M781" s="7">
        <f t="shared" si="81"/>
        <v>6.2</v>
      </c>
      <c r="N781" s="2" t="s">
        <v>28</v>
      </c>
      <c r="O781" s="2">
        <v>0</v>
      </c>
      <c r="P781" s="2">
        <v>869.16</v>
      </c>
      <c r="Q781" s="2">
        <v>0</v>
      </c>
      <c r="R781" s="2">
        <v>0</v>
      </c>
      <c r="S781" s="4">
        <f t="shared" si="82"/>
        <v>869.16</v>
      </c>
      <c r="T781" s="2">
        <v>206.65</v>
      </c>
      <c r="U781" s="2">
        <v>0</v>
      </c>
      <c r="V781" s="2">
        <v>446.88</v>
      </c>
      <c r="W781" s="2">
        <v>51.42</v>
      </c>
      <c r="X781" s="2">
        <v>0</v>
      </c>
      <c r="Y781" s="2" t="s">
        <v>325</v>
      </c>
      <c r="Z781" s="2">
        <v>30</v>
      </c>
      <c r="AA781" s="2">
        <v>0</v>
      </c>
      <c r="AB781" s="2">
        <v>0</v>
      </c>
      <c r="AC781" s="2" t="s">
        <v>326</v>
      </c>
      <c r="AD781" s="6">
        <f t="shared" si="80"/>
        <v>140.18709677419355</v>
      </c>
      <c r="AE781" s="6">
        <f t="shared" si="83"/>
        <v>110.18709677419355</v>
      </c>
      <c r="AF781" s="7">
        <f t="shared" si="84"/>
        <v>186</v>
      </c>
      <c r="AG781" s="6">
        <f t="shared" si="85"/>
        <v>683.16</v>
      </c>
    </row>
    <row r="782" spans="1:33">
      <c r="A782" s="1" t="s">
        <v>2577</v>
      </c>
      <c r="B782" s="2" t="s">
        <v>1907</v>
      </c>
      <c r="C782" s="2" t="s">
        <v>1908</v>
      </c>
      <c r="D782" s="3" t="s">
        <v>2548</v>
      </c>
      <c r="E782" s="3" t="s">
        <v>2548</v>
      </c>
      <c r="F782" s="2" t="s">
        <v>1909</v>
      </c>
      <c r="G782" s="2" t="s">
        <v>34</v>
      </c>
      <c r="H782" s="2">
        <v>6.2</v>
      </c>
      <c r="I782" s="2">
        <v>0</v>
      </c>
      <c r="J782" s="2">
        <v>0</v>
      </c>
      <c r="K782" s="2">
        <v>0</v>
      </c>
      <c r="L782" s="2">
        <v>0</v>
      </c>
      <c r="M782" s="7">
        <f t="shared" si="81"/>
        <v>6.2</v>
      </c>
      <c r="N782" s="2" t="s">
        <v>28</v>
      </c>
      <c r="O782" s="2">
        <v>869.16</v>
      </c>
      <c r="P782" s="2">
        <v>0</v>
      </c>
      <c r="Q782" s="2">
        <v>0</v>
      </c>
      <c r="R782" s="2">
        <v>0</v>
      </c>
      <c r="S782" s="4">
        <f t="shared" si="82"/>
        <v>869.16</v>
      </c>
      <c r="T782" s="2">
        <v>206.65</v>
      </c>
      <c r="U782" s="2">
        <v>0</v>
      </c>
      <c r="V782" s="2">
        <v>446.88</v>
      </c>
      <c r="W782" s="2">
        <v>51.42</v>
      </c>
      <c r="X782" s="2">
        <v>0</v>
      </c>
      <c r="Y782" s="2" t="s">
        <v>325</v>
      </c>
      <c r="Z782" s="2">
        <v>30</v>
      </c>
      <c r="AA782" s="2">
        <v>0</v>
      </c>
      <c r="AB782" s="2">
        <v>0</v>
      </c>
      <c r="AC782" s="2" t="s">
        <v>326</v>
      </c>
      <c r="AD782" s="6">
        <f t="shared" si="80"/>
        <v>140.18709677419355</v>
      </c>
      <c r="AE782" s="6">
        <f t="shared" si="83"/>
        <v>110.18709677419355</v>
      </c>
      <c r="AF782" s="7">
        <f t="shared" si="84"/>
        <v>186</v>
      </c>
      <c r="AG782" s="6">
        <f t="shared" si="85"/>
        <v>683.16</v>
      </c>
    </row>
    <row r="783" spans="1:33">
      <c r="A783" s="1" t="s">
        <v>2571</v>
      </c>
      <c r="B783" s="2" t="s">
        <v>1907</v>
      </c>
      <c r="C783" s="2" t="s">
        <v>1908</v>
      </c>
      <c r="D783" s="3" t="s">
        <v>2548</v>
      </c>
      <c r="E783" s="3" t="s">
        <v>2548</v>
      </c>
      <c r="F783" s="2" t="s">
        <v>2337</v>
      </c>
      <c r="G783" s="2" t="s">
        <v>134</v>
      </c>
      <c r="H783" s="2">
        <v>31</v>
      </c>
      <c r="I783" s="2">
        <v>0</v>
      </c>
      <c r="J783" s="2">
        <v>0</v>
      </c>
      <c r="K783" s="2">
        <v>0</v>
      </c>
      <c r="L783" s="2">
        <v>0</v>
      </c>
      <c r="M783" s="7">
        <f t="shared" si="81"/>
        <v>31</v>
      </c>
      <c r="N783" s="2" t="s">
        <v>28</v>
      </c>
      <c r="O783" s="2">
        <v>4345.09</v>
      </c>
      <c r="P783" s="2">
        <v>0</v>
      </c>
      <c r="Q783" s="2">
        <v>0</v>
      </c>
      <c r="R783" s="2">
        <v>0</v>
      </c>
      <c r="S783" s="4">
        <f t="shared" si="82"/>
        <v>4345.09</v>
      </c>
      <c r="T783" s="2">
        <v>1033.23</v>
      </c>
      <c r="U783" s="2">
        <v>0</v>
      </c>
      <c r="V783" s="2">
        <v>4345.09</v>
      </c>
      <c r="W783" s="2">
        <v>100</v>
      </c>
      <c r="X783" s="2">
        <v>0</v>
      </c>
      <c r="Y783" s="2" t="s">
        <v>325</v>
      </c>
      <c r="Z783" s="2">
        <v>30</v>
      </c>
      <c r="AA783" s="2">
        <v>0</v>
      </c>
      <c r="AB783" s="2">
        <v>0</v>
      </c>
      <c r="AC783" s="2" t="s">
        <v>326</v>
      </c>
      <c r="AD783" s="6">
        <f t="shared" si="80"/>
        <v>140.16419354838709</v>
      </c>
      <c r="AE783" s="6">
        <f t="shared" si="83"/>
        <v>110.16419354838709</v>
      </c>
      <c r="AF783" s="7">
        <f t="shared" si="84"/>
        <v>930</v>
      </c>
      <c r="AG783" s="6">
        <f t="shared" si="85"/>
        <v>3415.09</v>
      </c>
    </row>
    <row r="784" spans="1:33">
      <c r="A784" s="1" t="s">
        <v>2575</v>
      </c>
      <c r="B784" s="2" t="s">
        <v>1853</v>
      </c>
      <c r="C784" s="2" t="s">
        <v>1854</v>
      </c>
      <c r="D784" s="3" t="s">
        <v>2548</v>
      </c>
      <c r="E784" s="3" t="s">
        <v>2548</v>
      </c>
      <c r="F784" s="2" t="s">
        <v>1855</v>
      </c>
      <c r="G784" s="2" t="s">
        <v>139</v>
      </c>
      <c r="H784" s="2">
        <v>0</v>
      </c>
      <c r="I784" s="2">
        <v>96.6</v>
      </c>
      <c r="J784" s="2">
        <v>0</v>
      </c>
      <c r="K784" s="2">
        <v>0</v>
      </c>
      <c r="L784" s="2">
        <v>0</v>
      </c>
      <c r="M784" s="7">
        <f t="shared" si="81"/>
        <v>96.6</v>
      </c>
      <c r="N784" s="2" t="s">
        <v>28</v>
      </c>
      <c r="O784" s="2">
        <v>0</v>
      </c>
      <c r="P784" s="2">
        <v>13542.06</v>
      </c>
      <c r="Q784" s="2">
        <v>0</v>
      </c>
      <c r="R784" s="2">
        <v>0</v>
      </c>
      <c r="S784" s="4">
        <f t="shared" si="82"/>
        <v>13542.06</v>
      </c>
      <c r="T784" s="2">
        <v>10581.56</v>
      </c>
      <c r="U784" s="2">
        <v>0</v>
      </c>
      <c r="V784" s="2">
        <v>5390.95</v>
      </c>
      <c r="W784" s="2">
        <v>39.81</v>
      </c>
      <c r="X784" s="2">
        <v>109.54</v>
      </c>
      <c r="Y784" s="2" t="s">
        <v>29</v>
      </c>
      <c r="Z784" s="2">
        <v>94</v>
      </c>
      <c r="AA784" s="2">
        <v>0</v>
      </c>
      <c r="AB784" s="2">
        <v>0</v>
      </c>
      <c r="AC784" s="5">
        <v>44182</v>
      </c>
      <c r="AD784" s="6">
        <f t="shared" si="80"/>
        <v>140.18695652173912</v>
      </c>
      <c r="AE784" s="6">
        <f t="shared" si="83"/>
        <v>46.18695652173912</v>
      </c>
      <c r="AF784" s="7">
        <f t="shared" si="84"/>
        <v>9080.4</v>
      </c>
      <c r="AG784" s="6">
        <f t="shared" si="85"/>
        <v>4461.66</v>
      </c>
    </row>
    <row r="785" spans="1:33">
      <c r="A785" s="1" t="s">
        <v>2572</v>
      </c>
      <c r="B785" s="2" t="s">
        <v>1864</v>
      </c>
      <c r="C785" s="2" t="s">
        <v>1865</v>
      </c>
      <c r="D785" s="3" t="s">
        <v>2548</v>
      </c>
      <c r="E785" s="3" t="s">
        <v>2548</v>
      </c>
      <c r="F785" s="2" t="s">
        <v>1866</v>
      </c>
      <c r="G785" s="2" t="s">
        <v>124</v>
      </c>
      <c r="H785" s="2">
        <v>17.8</v>
      </c>
      <c r="I785" s="2">
        <v>72</v>
      </c>
      <c r="J785" s="2">
        <v>0</v>
      </c>
      <c r="K785" s="2">
        <v>0</v>
      </c>
      <c r="L785" s="2">
        <v>0</v>
      </c>
      <c r="M785" s="7">
        <f t="shared" si="81"/>
        <v>89.8</v>
      </c>
      <c r="N785" s="2" t="s">
        <v>28</v>
      </c>
      <c r="O785" s="2">
        <v>3168.22</v>
      </c>
      <c r="P785" s="2">
        <v>12777.01</v>
      </c>
      <c r="Q785" s="2">
        <v>0</v>
      </c>
      <c r="R785" s="2">
        <v>0</v>
      </c>
      <c r="S785" s="4">
        <f t="shared" si="82"/>
        <v>15945.23</v>
      </c>
      <c r="T785" s="2">
        <v>8445.94</v>
      </c>
      <c r="U785" s="2">
        <v>0</v>
      </c>
      <c r="V785" s="2">
        <v>15945.23</v>
      </c>
      <c r="W785" s="2">
        <v>100</v>
      </c>
      <c r="X785" s="2">
        <v>93.99</v>
      </c>
      <c r="Y785" s="2" t="s">
        <v>29</v>
      </c>
      <c r="Z785" s="2">
        <v>94</v>
      </c>
      <c r="AA785" s="2">
        <v>0</v>
      </c>
      <c r="AB785" s="2">
        <v>0</v>
      </c>
      <c r="AC785" s="2" t="s">
        <v>1867</v>
      </c>
      <c r="AD785" s="6">
        <f t="shared" si="80"/>
        <v>177.56380846325166</v>
      </c>
      <c r="AE785" s="6">
        <f t="shared" si="83"/>
        <v>83.563808463251661</v>
      </c>
      <c r="AF785" s="7">
        <f t="shared" si="84"/>
        <v>8441.1999999999989</v>
      </c>
      <c r="AG785" s="6">
        <f t="shared" si="85"/>
        <v>7504.0300000000007</v>
      </c>
    </row>
    <row r="786" spans="1:33">
      <c r="A786" s="1" t="s">
        <v>2574</v>
      </c>
      <c r="B786" s="2" t="s">
        <v>1864</v>
      </c>
      <c r="C786" s="2" t="s">
        <v>1865</v>
      </c>
      <c r="D786" s="3" t="s">
        <v>2548</v>
      </c>
      <c r="E786" s="3" t="s">
        <v>2548</v>
      </c>
      <c r="F786" s="2" t="s">
        <v>563</v>
      </c>
      <c r="G786" s="2" t="s">
        <v>55</v>
      </c>
      <c r="H786" s="2">
        <v>62.4</v>
      </c>
      <c r="I786" s="2">
        <v>74.400000000000006</v>
      </c>
      <c r="J786" s="2">
        <v>0</v>
      </c>
      <c r="K786" s="2">
        <v>0</v>
      </c>
      <c r="L786" s="2">
        <v>0</v>
      </c>
      <c r="M786" s="7">
        <f t="shared" si="81"/>
        <v>136.80000000000001</v>
      </c>
      <c r="N786" s="2" t="s">
        <v>28</v>
      </c>
      <c r="O786" s="2">
        <v>11065.86</v>
      </c>
      <c r="P786" s="2">
        <v>13211.21</v>
      </c>
      <c r="Q786" s="2">
        <v>0</v>
      </c>
      <c r="R786" s="2">
        <v>0</v>
      </c>
      <c r="S786" s="4">
        <f t="shared" si="82"/>
        <v>24277.07</v>
      </c>
      <c r="T786" s="2">
        <v>12857.83</v>
      </c>
      <c r="U786" s="2">
        <v>0</v>
      </c>
      <c r="V786" s="2">
        <v>24277.07</v>
      </c>
      <c r="W786" s="2">
        <v>100</v>
      </c>
      <c r="X786" s="2">
        <v>93.99</v>
      </c>
      <c r="Y786" s="2" t="s">
        <v>29</v>
      </c>
      <c r="Z786" s="2">
        <v>94</v>
      </c>
      <c r="AA786" s="2">
        <v>0</v>
      </c>
      <c r="AB786" s="2">
        <v>0</v>
      </c>
      <c r="AC786" s="2" t="s">
        <v>2413</v>
      </c>
      <c r="AD786" s="6">
        <f t="shared" si="80"/>
        <v>177.46396198830408</v>
      </c>
      <c r="AE786" s="6">
        <f t="shared" si="83"/>
        <v>83.463961988304078</v>
      </c>
      <c r="AF786" s="7">
        <f t="shared" si="84"/>
        <v>12859.2</v>
      </c>
      <c r="AG786" s="6">
        <f t="shared" si="85"/>
        <v>11417.869999999999</v>
      </c>
    </row>
    <row r="787" spans="1:33">
      <c r="A787" s="1" t="s">
        <v>2573</v>
      </c>
      <c r="B787" s="2" t="s">
        <v>1864</v>
      </c>
      <c r="C787" s="2" t="s">
        <v>1865</v>
      </c>
      <c r="D787" s="3" t="s">
        <v>2548</v>
      </c>
      <c r="E787" s="3" t="s">
        <v>2548</v>
      </c>
      <c r="F787" s="2" t="s">
        <v>2013</v>
      </c>
      <c r="G787" s="2" t="s">
        <v>77</v>
      </c>
      <c r="H787" s="2">
        <v>36.200000000000003</v>
      </c>
      <c r="I787" s="2">
        <v>0</v>
      </c>
      <c r="J787" s="2">
        <v>0</v>
      </c>
      <c r="K787" s="2">
        <v>0</v>
      </c>
      <c r="L787" s="2">
        <v>0</v>
      </c>
      <c r="M787" s="7">
        <f t="shared" si="81"/>
        <v>36.200000000000003</v>
      </c>
      <c r="N787" s="2" t="s">
        <v>28</v>
      </c>
      <c r="O787" s="2">
        <v>6436.91</v>
      </c>
      <c r="P787" s="2">
        <v>0</v>
      </c>
      <c r="Q787" s="2">
        <v>0</v>
      </c>
      <c r="R787" s="2">
        <v>0</v>
      </c>
      <c r="S787" s="4">
        <f t="shared" si="82"/>
        <v>6436.91</v>
      </c>
      <c r="T787" s="2">
        <v>3407.14</v>
      </c>
      <c r="U787" s="2">
        <v>0</v>
      </c>
      <c r="V787" s="2">
        <v>6436.91</v>
      </c>
      <c r="W787" s="2">
        <v>100</v>
      </c>
      <c r="X787" s="2">
        <v>93.99</v>
      </c>
      <c r="Y787" s="2" t="s">
        <v>29</v>
      </c>
      <c r="Z787" s="2">
        <v>94</v>
      </c>
      <c r="AA787" s="2">
        <v>0</v>
      </c>
      <c r="AB787" s="2">
        <v>0</v>
      </c>
      <c r="AC787" s="2" t="s">
        <v>2381</v>
      </c>
      <c r="AD787" s="6">
        <f t="shared" si="80"/>
        <v>177.81519337016573</v>
      </c>
      <c r="AE787" s="6">
        <f t="shared" si="83"/>
        <v>83.81519337016573</v>
      </c>
      <c r="AF787" s="7">
        <f t="shared" si="84"/>
        <v>3402.8</v>
      </c>
      <c r="AG787" s="6">
        <f t="shared" si="85"/>
        <v>3034.1099999999997</v>
      </c>
    </row>
    <row r="788" spans="1:33">
      <c r="A788" s="1" t="s">
        <v>2576</v>
      </c>
      <c r="B788" s="2" t="s">
        <v>1864</v>
      </c>
      <c r="C788" s="2" t="s">
        <v>1865</v>
      </c>
      <c r="D788" s="3" t="s">
        <v>2548</v>
      </c>
      <c r="E788" s="3" t="s">
        <v>2548</v>
      </c>
      <c r="F788" s="2" t="s">
        <v>512</v>
      </c>
      <c r="G788" s="2" t="s">
        <v>131</v>
      </c>
      <c r="H788" s="2">
        <v>451.3</v>
      </c>
      <c r="I788" s="2">
        <v>37.200000000000003</v>
      </c>
      <c r="J788" s="2">
        <v>0</v>
      </c>
      <c r="K788" s="2">
        <v>0</v>
      </c>
      <c r="L788" s="2">
        <v>0</v>
      </c>
      <c r="M788" s="7">
        <f t="shared" si="81"/>
        <v>488.5</v>
      </c>
      <c r="N788" s="2" t="s">
        <v>28</v>
      </c>
      <c r="O788" s="2">
        <v>81348.039999999994</v>
      </c>
      <c r="P788" s="2">
        <v>6605.61</v>
      </c>
      <c r="Q788" s="2">
        <v>0</v>
      </c>
      <c r="R788" s="2">
        <v>0</v>
      </c>
      <c r="S788" s="4">
        <f t="shared" si="82"/>
        <v>87953.65</v>
      </c>
      <c r="T788" s="2">
        <v>45921.63</v>
      </c>
      <c r="U788" s="2">
        <v>0</v>
      </c>
      <c r="V788" s="2">
        <v>87953.65</v>
      </c>
      <c r="W788" s="2">
        <v>100</v>
      </c>
      <c r="X788" s="2">
        <v>93.99</v>
      </c>
      <c r="Y788" s="2" t="s">
        <v>29</v>
      </c>
      <c r="Z788" s="2">
        <v>94</v>
      </c>
      <c r="AA788" s="2">
        <v>0</v>
      </c>
      <c r="AB788" s="2">
        <v>0</v>
      </c>
      <c r="AC788" s="2" t="s">
        <v>2480</v>
      </c>
      <c r="AD788" s="6">
        <f t="shared" si="80"/>
        <v>180.04841351074717</v>
      </c>
      <c r="AE788" s="6">
        <f t="shared" si="83"/>
        <v>86.048413510747167</v>
      </c>
      <c r="AF788" s="7">
        <f t="shared" si="84"/>
        <v>45919</v>
      </c>
      <c r="AG788" s="6">
        <f t="shared" si="85"/>
        <v>42034.649999999994</v>
      </c>
    </row>
    <row r="789" spans="1:33">
      <c r="A789" s="1" t="s">
        <v>2571</v>
      </c>
      <c r="B789" s="2" t="s">
        <v>1864</v>
      </c>
      <c r="C789" s="2" t="s">
        <v>1865</v>
      </c>
      <c r="D789" s="3" t="s">
        <v>2548</v>
      </c>
      <c r="E789" s="3" t="s">
        <v>2548</v>
      </c>
      <c r="F789" s="2" t="s">
        <v>73</v>
      </c>
      <c r="G789" s="2" t="s">
        <v>77</v>
      </c>
      <c r="H789" s="2">
        <v>0</v>
      </c>
      <c r="I789" s="2">
        <v>354.9</v>
      </c>
      <c r="J789" s="2">
        <v>0</v>
      </c>
      <c r="K789" s="2">
        <v>0</v>
      </c>
      <c r="L789" s="2">
        <v>0</v>
      </c>
      <c r="M789" s="7">
        <f t="shared" si="81"/>
        <v>354.9</v>
      </c>
      <c r="N789" s="2" t="s">
        <v>28</v>
      </c>
      <c r="O789" s="2">
        <v>0</v>
      </c>
      <c r="P789" s="2">
        <v>62984.66</v>
      </c>
      <c r="Q789" s="2">
        <v>0</v>
      </c>
      <c r="R789" s="2">
        <v>0</v>
      </c>
      <c r="S789" s="4">
        <f t="shared" si="82"/>
        <v>62984.66</v>
      </c>
      <c r="T789" s="2">
        <v>33357.050000000003</v>
      </c>
      <c r="U789" s="2">
        <v>0</v>
      </c>
      <c r="V789" s="2">
        <v>62984.66</v>
      </c>
      <c r="W789" s="2">
        <v>100</v>
      </c>
      <c r="X789" s="2">
        <v>93.99</v>
      </c>
      <c r="Y789" s="2" t="s">
        <v>29</v>
      </c>
      <c r="Z789" s="2">
        <v>94</v>
      </c>
      <c r="AA789" s="2">
        <v>0</v>
      </c>
      <c r="AB789" s="2">
        <v>0</v>
      </c>
      <c r="AC789" s="2" t="s">
        <v>2335</v>
      </c>
      <c r="AD789" s="6">
        <f t="shared" si="80"/>
        <v>177.47156945618485</v>
      </c>
      <c r="AE789" s="6">
        <f t="shared" si="83"/>
        <v>83.471569456184852</v>
      </c>
      <c r="AF789" s="7">
        <f t="shared" si="84"/>
        <v>33360.6</v>
      </c>
      <c r="AG789" s="6">
        <f t="shared" si="85"/>
        <v>29624.060000000005</v>
      </c>
    </row>
    <row r="790" spans="1:33">
      <c r="A790" s="1" t="s">
        <v>2572</v>
      </c>
      <c r="B790" s="2" t="s">
        <v>1893</v>
      </c>
      <c r="C790" s="2" t="s">
        <v>1894</v>
      </c>
      <c r="D790" s="3" t="s">
        <v>2548</v>
      </c>
      <c r="E790" s="3" t="s">
        <v>2548</v>
      </c>
      <c r="F790" s="2" t="s">
        <v>1897</v>
      </c>
      <c r="G790" s="2" t="s">
        <v>116</v>
      </c>
      <c r="H790" s="2">
        <v>15.5</v>
      </c>
      <c r="I790" s="2">
        <v>3.1</v>
      </c>
      <c r="J790" s="2">
        <v>0</v>
      </c>
      <c r="K790" s="2">
        <v>0</v>
      </c>
      <c r="L790" s="2">
        <v>0</v>
      </c>
      <c r="M790" s="7">
        <f t="shared" si="81"/>
        <v>18.600000000000001</v>
      </c>
      <c r="N790" s="2" t="s">
        <v>28</v>
      </c>
      <c r="O790" s="2">
        <v>1299.92</v>
      </c>
      <c r="P790" s="2">
        <v>260.58</v>
      </c>
      <c r="Q790" s="2">
        <v>0</v>
      </c>
      <c r="R790" s="2">
        <v>0</v>
      </c>
      <c r="S790" s="4">
        <f t="shared" si="82"/>
        <v>1560.5</v>
      </c>
      <c r="T790" s="2">
        <v>582.74</v>
      </c>
      <c r="U790" s="2">
        <v>0</v>
      </c>
      <c r="V790" s="2">
        <v>1560.5</v>
      </c>
      <c r="W790" s="2">
        <v>100</v>
      </c>
      <c r="X790" s="2">
        <v>0</v>
      </c>
      <c r="Y790" s="2" t="s">
        <v>325</v>
      </c>
      <c r="Z790" s="2">
        <v>31.33</v>
      </c>
      <c r="AA790" s="2">
        <v>0</v>
      </c>
      <c r="AB790" s="2">
        <v>0</v>
      </c>
      <c r="AC790" s="2" t="s">
        <v>326</v>
      </c>
      <c r="AD790" s="6">
        <f t="shared" si="80"/>
        <v>83.897849462365585</v>
      </c>
      <c r="AE790" s="6">
        <f t="shared" si="83"/>
        <v>52.567849462365587</v>
      </c>
      <c r="AF790" s="7">
        <f t="shared" si="84"/>
        <v>582.73800000000006</v>
      </c>
      <c r="AG790" s="6">
        <f t="shared" si="85"/>
        <v>977.76199999999994</v>
      </c>
    </row>
    <row r="791" spans="1:33">
      <c r="A791" s="1" t="s">
        <v>2571</v>
      </c>
      <c r="B791" s="2" t="s">
        <v>1893</v>
      </c>
      <c r="C791" s="2" t="s">
        <v>1894</v>
      </c>
      <c r="D791" s="3" t="s">
        <v>2548</v>
      </c>
      <c r="E791" s="3" t="s">
        <v>2548</v>
      </c>
      <c r="F791" s="2" t="s">
        <v>225</v>
      </c>
      <c r="G791" s="2" t="s">
        <v>120</v>
      </c>
      <c r="H791" s="2">
        <v>6.2</v>
      </c>
      <c r="I791" s="2">
        <v>0</v>
      </c>
      <c r="J791" s="2">
        <v>0</v>
      </c>
      <c r="K791" s="2">
        <v>0</v>
      </c>
      <c r="L791" s="2">
        <v>0</v>
      </c>
      <c r="M791" s="7">
        <f t="shared" si="81"/>
        <v>6.2</v>
      </c>
      <c r="N791" s="2" t="s">
        <v>28</v>
      </c>
      <c r="O791" s="2">
        <v>579.44000000000005</v>
      </c>
      <c r="P791" s="2">
        <v>0</v>
      </c>
      <c r="Q791" s="2">
        <v>0</v>
      </c>
      <c r="R791" s="2">
        <v>0</v>
      </c>
      <c r="S791" s="4">
        <f t="shared" si="82"/>
        <v>579.44000000000005</v>
      </c>
      <c r="T791" s="2">
        <v>194.25</v>
      </c>
      <c r="U791" s="2">
        <v>0</v>
      </c>
      <c r="V791" s="2">
        <v>579.44000000000005</v>
      </c>
      <c r="W791" s="2">
        <v>100</v>
      </c>
      <c r="X791" s="2">
        <v>0</v>
      </c>
      <c r="Y791" s="2" t="s">
        <v>325</v>
      </c>
      <c r="Z791" s="2">
        <v>31.33</v>
      </c>
      <c r="AA791" s="2">
        <v>0</v>
      </c>
      <c r="AB791" s="2">
        <v>0</v>
      </c>
      <c r="AC791" s="2" t="s">
        <v>326</v>
      </c>
      <c r="AD791" s="6">
        <f t="shared" si="80"/>
        <v>93.458064516129042</v>
      </c>
      <c r="AE791" s="6">
        <f t="shared" si="83"/>
        <v>62.128064516129044</v>
      </c>
      <c r="AF791" s="7">
        <f t="shared" si="84"/>
        <v>194.24599999999998</v>
      </c>
      <c r="AG791" s="6">
        <f t="shared" si="85"/>
        <v>385.19400000000007</v>
      </c>
    </row>
    <row r="792" spans="1:33">
      <c r="A792" s="1" t="s">
        <v>2574</v>
      </c>
      <c r="B792" s="2" t="s">
        <v>1895</v>
      </c>
      <c r="C792" s="2" t="s">
        <v>1898</v>
      </c>
      <c r="D792" s="3" t="s">
        <v>2548</v>
      </c>
      <c r="E792" s="3" t="s">
        <v>2548</v>
      </c>
      <c r="F792" s="2" t="s">
        <v>1833</v>
      </c>
      <c r="G792" s="2" t="s">
        <v>47</v>
      </c>
      <c r="H792" s="2">
        <v>0</v>
      </c>
      <c r="I792" s="2">
        <v>15.5</v>
      </c>
      <c r="J792" s="2">
        <v>0</v>
      </c>
      <c r="K792" s="2">
        <v>0</v>
      </c>
      <c r="L792" s="2">
        <v>0</v>
      </c>
      <c r="M792" s="7">
        <f t="shared" si="81"/>
        <v>15.5</v>
      </c>
      <c r="N792" s="2" t="s">
        <v>28</v>
      </c>
      <c r="O792" s="2">
        <v>0</v>
      </c>
      <c r="P792" s="2">
        <v>1448.6</v>
      </c>
      <c r="Q792" s="2">
        <v>0</v>
      </c>
      <c r="R792" s="2">
        <v>0</v>
      </c>
      <c r="S792" s="4">
        <f t="shared" si="82"/>
        <v>1448.6</v>
      </c>
      <c r="T792" s="2">
        <v>728.5</v>
      </c>
      <c r="U792" s="2">
        <v>0</v>
      </c>
      <c r="V792" s="2">
        <v>81.650000000000006</v>
      </c>
      <c r="W792" s="2">
        <v>5.64</v>
      </c>
      <c r="X792" s="2">
        <v>0</v>
      </c>
      <c r="Y792" s="2" t="s">
        <v>325</v>
      </c>
      <c r="Z792" s="2">
        <v>47</v>
      </c>
      <c r="AA792" s="2">
        <v>0</v>
      </c>
      <c r="AB792" s="2">
        <v>0</v>
      </c>
      <c r="AC792" s="2" t="s">
        <v>326</v>
      </c>
      <c r="AD792" s="6">
        <f t="shared" si="80"/>
        <v>93.458064516129028</v>
      </c>
      <c r="AE792" s="6">
        <f t="shared" si="83"/>
        <v>46.458064516129028</v>
      </c>
      <c r="AF792" s="7">
        <f t="shared" si="84"/>
        <v>728.5</v>
      </c>
      <c r="AG792" s="6">
        <f t="shared" si="85"/>
        <v>720.09999999999991</v>
      </c>
    </row>
    <row r="793" spans="1:33">
      <c r="A793" s="1" t="s">
        <v>2572</v>
      </c>
      <c r="B793" s="2" t="s">
        <v>1895</v>
      </c>
      <c r="C793" s="2" t="s">
        <v>1896</v>
      </c>
      <c r="D793" s="3" t="s">
        <v>2548</v>
      </c>
      <c r="E793" s="3" t="s">
        <v>2548</v>
      </c>
      <c r="F793" s="2" t="s">
        <v>1897</v>
      </c>
      <c r="G793" s="2" t="s">
        <v>116</v>
      </c>
      <c r="H793" s="2">
        <v>3.1</v>
      </c>
      <c r="I793" s="2">
        <v>0</v>
      </c>
      <c r="J793" s="2">
        <v>0</v>
      </c>
      <c r="K793" s="2">
        <v>0</v>
      </c>
      <c r="L793" s="2">
        <v>0</v>
      </c>
      <c r="M793" s="7">
        <f t="shared" si="81"/>
        <v>3.1</v>
      </c>
      <c r="N793" s="2" t="s">
        <v>28</v>
      </c>
      <c r="O793" s="2">
        <v>288.87</v>
      </c>
      <c r="P793" s="2">
        <v>0</v>
      </c>
      <c r="Q793" s="2">
        <v>0</v>
      </c>
      <c r="R793" s="2">
        <v>0</v>
      </c>
      <c r="S793" s="4">
        <f t="shared" si="82"/>
        <v>288.87</v>
      </c>
      <c r="T793" s="2">
        <v>145.69999999999999</v>
      </c>
      <c r="U793" s="2">
        <v>0</v>
      </c>
      <c r="V793" s="2">
        <v>288.87</v>
      </c>
      <c r="W793" s="2">
        <v>100</v>
      </c>
      <c r="X793" s="2">
        <v>0</v>
      </c>
      <c r="Y793" s="2" t="s">
        <v>325</v>
      </c>
      <c r="Z793" s="2">
        <v>47</v>
      </c>
      <c r="AA793" s="2">
        <v>0</v>
      </c>
      <c r="AB793" s="2">
        <v>0</v>
      </c>
      <c r="AC793" s="2" t="s">
        <v>326</v>
      </c>
      <c r="AD793" s="6">
        <f t="shared" si="80"/>
        <v>93.183870967741939</v>
      </c>
      <c r="AE793" s="6">
        <f t="shared" si="83"/>
        <v>46.183870967741939</v>
      </c>
      <c r="AF793" s="7">
        <f t="shared" si="84"/>
        <v>145.70000000000002</v>
      </c>
      <c r="AG793" s="6">
        <f t="shared" si="85"/>
        <v>143.16999999999999</v>
      </c>
    </row>
    <row r="794" spans="1:33">
      <c r="A794" s="1" t="s">
        <v>2569</v>
      </c>
      <c r="B794" s="2" t="s">
        <v>1845</v>
      </c>
      <c r="C794" s="2" t="s">
        <v>1846</v>
      </c>
      <c r="D794" s="3" t="s">
        <v>2548</v>
      </c>
      <c r="E794" s="3" t="s">
        <v>2548</v>
      </c>
      <c r="F794" s="2" t="s">
        <v>1847</v>
      </c>
      <c r="G794" s="2" t="s">
        <v>116</v>
      </c>
      <c r="H794" s="2">
        <v>6.9</v>
      </c>
      <c r="I794" s="2">
        <v>190</v>
      </c>
      <c r="J794" s="2">
        <v>0</v>
      </c>
      <c r="K794" s="2">
        <v>0</v>
      </c>
      <c r="L794" s="2">
        <v>0</v>
      </c>
      <c r="M794" s="7">
        <f t="shared" si="81"/>
        <v>196.9</v>
      </c>
      <c r="N794" s="2" t="s">
        <v>28</v>
      </c>
      <c r="O794" s="2">
        <v>1158.8800000000001</v>
      </c>
      <c r="P794" s="2">
        <v>31962.61</v>
      </c>
      <c r="Q794" s="2">
        <v>0</v>
      </c>
      <c r="R794" s="2">
        <v>0</v>
      </c>
      <c r="S794" s="4">
        <f t="shared" si="82"/>
        <v>33121.49</v>
      </c>
      <c r="T794" s="2">
        <v>21180.53</v>
      </c>
      <c r="U794" s="2">
        <v>0</v>
      </c>
      <c r="V794" s="2">
        <v>11787.31</v>
      </c>
      <c r="W794" s="2">
        <v>35.590000000000003</v>
      </c>
      <c r="X794" s="2">
        <v>107.57</v>
      </c>
      <c r="Y794" s="2" t="s">
        <v>29</v>
      </c>
      <c r="Z794" s="2">
        <v>75</v>
      </c>
      <c r="AA794" s="2">
        <v>0</v>
      </c>
      <c r="AB794" s="2">
        <v>0</v>
      </c>
      <c r="AC794" s="5">
        <v>44480</v>
      </c>
      <c r="AD794" s="6">
        <f t="shared" si="80"/>
        <v>168.21477907567291</v>
      </c>
      <c r="AE794" s="6">
        <f t="shared" si="83"/>
        <v>93.214779075672908</v>
      </c>
      <c r="AF794" s="7">
        <f t="shared" si="84"/>
        <v>14767.5</v>
      </c>
      <c r="AG794" s="6">
        <f t="shared" si="85"/>
        <v>18353.989999999998</v>
      </c>
    </row>
    <row r="795" spans="1:33">
      <c r="A795" s="1" t="s">
        <v>2575</v>
      </c>
      <c r="B795" s="2" t="s">
        <v>1845</v>
      </c>
      <c r="C795" s="2" t="s">
        <v>1846</v>
      </c>
      <c r="D795" s="3" t="s">
        <v>2548</v>
      </c>
      <c r="E795" s="3" t="s">
        <v>2548</v>
      </c>
      <c r="F795" s="2" t="s">
        <v>2444</v>
      </c>
      <c r="G795" s="2" t="s">
        <v>80</v>
      </c>
      <c r="H795" s="2">
        <v>3.6</v>
      </c>
      <c r="I795" s="2">
        <v>0</v>
      </c>
      <c r="J795" s="2">
        <v>0</v>
      </c>
      <c r="K795" s="2">
        <v>0</v>
      </c>
      <c r="L795" s="2">
        <v>0</v>
      </c>
      <c r="M795" s="7">
        <f t="shared" si="81"/>
        <v>3.6</v>
      </c>
      <c r="N795" s="2" t="s">
        <v>28</v>
      </c>
      <c r="O795" s="2">
        <v>639.25</v>
      </c>
      <c r="P795" s="2">
        <v>0</v>
      </c>
      <c r="Q795" s="2">
        <v>0</v>
      </c>
      <c r="R795" s="2">
        <v>0</v>
      </c>
      <c r="S795" s="4">
        <f t="shared" si="82"/>
        <v>639.25</v>
      </c>
      <c r="T795" s="2">
        <v>387.25</v>
      </c>
      <c r="U795" s="2">
        <v>0</v>
      </c>
      <c r="V795" s="2">
        <v>639.25</v>
      </c>
      <c r="W795" s="2">
        <v>100</v>
      </c>
      <c r="X795" s="2">
        <v>107.57</v>
      </c>
      <c r="Y795" s="2" t="s">
        <v>29</v>
      </c>
      <c r="Z795" s="2">
        <v>75</v>
      </c>
      <c r="AA795" s="2">
        <v>0</v>
      </c>
      <c r="AB795" s="2">
        <v>0</v>
      </c>
      <c r="AC795" s="2" t="s">
        <v>2445</v>
      </c>
      <c r="AD795" s="6">
        <f t="shared" si="80"/>
        <v>177.56944444444443</v>
      </c>
      <c r="AE795" s="6">
        <f t="shared" si="83"/>
        <v>102.56944444444443</v>
      </c>
      <c r="AF795" s="7">
        <f t="shared" si="84"/>
        <v>270</v>
      </c>
      <c r="AG795" s="6">
        <f t="shared" si="85"/>
        <v>369.25</v>
      </c>
    </row>
    <row r="796" spans="1:33">
      <c r="A796" s="1" t="s">
        <v>2571</v>
      </c>
      <c r="B796" s="2" t="s">
        <v>1845</v>
      </c>
      <c r="C796" s="2" t="s">
        <v>1846</v>
      </c>
      <c r="D796" s="3" t="s">
        <v>2548</v>
      </c>
      <c r="E796" s="3" t="s">
        <v>2548</v>
      </c>
      <c r="F796" s="2" t="s">
        <v>128</v>
      </c>
      <c r="G796" s="2" t="s">
        <v>131</v>
      </c>
      <c r="H796" s="2">
        <v>17.5</v>
      </c>
      <c r="I796" s="2">
        <v>0</v>
      </c>
      <c r="J796" s="2">
        <v>0</v>
      </c>
      <c r="K796" s="2">
        <v>0</v>
      </c>
      <c r="L796" s="2">
        <v>0</v>
      </c>
      <c r="M796" s="7">
        <f t="shared" si="81"/>
        <v>17.5</v>
      </c>
      <c r="N796" s="2" t="s">
        <v>28</v>
      </c>
      <c r="O796" s="2">
        <v>3107.47</v>
      </c>
      <c r="P796" s="2">
        <v>0</v>
      </c>
      <c r="Q796" s="2">
        <v>0</v>
      </c>
      <c r="R796" s="2">
        <v>0</v>
      </c>
      <c r="S796" s="4">
        <f t="shared" si="82"/>
        <v>3107.47</v>
      </c>
      <c r="T796" s="2">
        <v>1882.48</v>
      </c>
      <c r="U796" s="2">
        <v>0</v>
      </c>
      <c r="V796" s="2">
        <v>1197.52</v>
      </c>
      <c r="W796" s="2">
        <v>38.54</v>
      </c>
      <c r="X796" s="2">
        <v>107.57</v>
      </c>
      <c r="Y796" s="2" t="s">
        <v>29</v>
      </c>
      <c r="Z796" s="2">
        <v>75</v>
      </c>
      <c r="AA796" s="2">
        <v>0</v>
      </c>
      <c r="AB796" s="2">
        <v>0</v>
      </c>
      <c r="AC796" s="5">
        <v>44454</v>
      </c>
      <c r="AD796" s="6">
        <f t="shared" si="80"/>
        <v>177.56971428571427</v>
      </c>
      <c r="AE796" s="6">
        <f t="shared" si="83"/>
        <v>102.56971428571427</v>
      </c>
      <c r="AF796" s="7">
        <f t="shared" si="84"/>
        <v>1312.5</v>
      </c>
      <c r="AG796" s="6">
        <f t="shared" si="85"/>
        <v>1794.9699999999998</v>
      </c>
    </row>
    <row r="797" spans="1:33">
      <c r="A797" s="1" t="s">
        <v>2577</v>
      </c>
      <c r="B797" s="2" t="s">
        <v>1912</v>
      </c>
      <c r="C797" s="2" t="s">
        <v>1913</v>
      </c>
      <c r="D797" s="3" t="s">
        <v>2548</v>
      </c>
      <c r="E797" s="3" t="s">
        <v>2548</v>
      </c>
      <c r="F797" s="2" t="s">
        <v>1914</v>
      </c>
      <c r="G797" s="2" t="s">
        <v>145</v>
      </c>
      <c r="H797" s="2">
        <v>246.4</v>
      </c>
      <c r="I797" s="2">
        <v>564.20000000000005</v>
      </c>
      <c r="J797" s="2">
        <v>0</v>
      </c>
      <c r="K797" s="2">
        <v>0</v>
      </c>
      <c r="L797" s="2">
        <v>0</v>
      </c>
      <c r="M797" s="7">
        <f t="shared" si="81"/>
        <v>810.6</v>
      </c>
      <c r="N797" s="2" t="s">
        <v>28</v>
      </c>
      <c r="O797" s="2">
        <v>43946.59</v>
      </c>
      <c r="P797" s="2">
        <v>101284.39</v>
      </c>
      <c r="Q797" s="2">
        <v>0</v>
      </c>
      <c r="R797" s="2">
        <v>0</v>
      </c>
      <c r="S797" s="4">
        <f t="shared" si="82"/>
        <v>145230.97999999998</v>
      </c>
      <c r="T797" s="2">
        <v>91840.8</v>
      </c>
      <c r="U797" s="2">
        <v>0</v>
      </c>
      <c r="V797" s="2">
        <v>59114.11</v>
      </c>
      <c r="W797" s="2">
        <v>40.700000000000003</v>
      </c>
      <c r="X797" s="2">
        <v>113.29</v>
      </c>
      <c r="Y797" s="2" t="s">
        <v>29</v>
      </c>
      <c r="Z797" s="2">
        <v>107</v>
      </c>
      <c r="AA797" s="2">
        <v>0</v>
      </c>
      <c r="AB797" s="2">
        <v>0</v>
      </c>
      <c r="AC797" s="5">
        <v>44474</v>
      </c>
      <c r="AD797" s="6">
        <f t="shared" si="80"/>
        <v>179.16479151245989</v>
      </c>
      <c r="AE797" s="6">
        <f t="shared" si="83"/>
        <v>72.164791512459885</v>
      </c>
      <c r="AF797" s="7">
        <f t="shared" si="84"/>
        <v>86734.2</v>
      </c>
      <c r="AG797" s="6">
        <f t="shared" si="85"/>
        <v>58496.779999999984</v>
      </c>
    </row>
    <row r="798" spans="1:33">
      <c r="A798" s="1" t="s">
        <v>2569</v>
      </c>
      <c r="B798" s="2" t="s">
        <v>1912</v>
      </c>
      <c r="C798" s="2" t="s">
        <v>1913</v>
      </c>
      <c r="D798" s="3" t="s">
        <v>2548</v>
      </c>
      <c r="E798" s="3" t="s">
        <v>2548</v>
      </c>
      <c r="F798" s="2" t="s">
        <v>279</v>
      </c>
      <c r="G798" s="2" t="s">
        <v>77</v>
      </c>
      <c r="H798" s="2">
        <v>432.9</v>
      </c>
      <c r="I798" s="2">
        <v>929.1</v>
      </c>
      <c r="J798" s="2">
        <v>0</v>
      </c>
      <c r="K798" s="2">
        <v>0</v>
      </c>
      <c r="L798" s="2">
        <v>0</v>
      </c>
      <c r="M798" s="7">
        <f t="shared" si="81"/>
        <v>1362</v>
      </c>
      <c r="N798" s="2" t="s">
        <v>28</v>
      </c>
      <c r="O798" s="2">
        <v>78059.87</v>
      </c>
      <c r="P798" s="2">
        <v>167475.69</v>
      </c>
      <c r="Q798" s="2">
        <v>0</v>
      </c>
      <c r="R798" s="2">
        <v>0</v>
      </c>
      <c r="S798" s="4">
        <f t="shared" si="82"/>
        <v>245535.56</v>
      </c>
      <c r="T798" s="2">
        <v>154302.10999999999</v>
      </c>
      <c r="U798" s="2">
        <v>0</v>
      </c>
      <c r="V798" s="2">
        <v>96517.04</v>
      </c>
      <c r="W798" s="2">
        <v>39.31</v>
      </c>
      <c r="X798" s="2">
        <v>113.29</v>
      </c>
      <c r="Y798" s="2" t="s">
        <v>29</v>
      </c>
      <c r="Z798" s="2">
        <v>107</v>
      </c>
      <c r="AA798" s="2">
        <v>0</v>
      </c>
      <c r="AB798" s="2">
        <v>0</v>
      </c>
      <c r="AC798" s="5">
        <v>44525</v>
      </c>
      <c r="AD798" s="6">
        <f t="shared" si="80"/>
        <v>180.27574155653451</v>
      </c>
      <c r="AE798" s="6">
        <f t="shared" si="83"/>
        <v>73.275741556534513</v>
      </c>
      <c r="AF798" s="7">
        <f t="shared" si="84"/>
        <v>145734</v>
      </c>
      <c r="AG798" s="6">
        <f t="shared" si="85"/>
        <v>99801.56</v>
      </c>
    </row>
    <row r="799" spans="1:33">
      <c r="A799" s="1" t="s">
        <v>2572</v>
      </c>
      <c r="B799" s="2" t="s">
        <v>1912</v>
      </c>
      <c r="C799" s="2" t="s">
        <v>1913</v>
      </c>
      <c r="D799" s="3" t="s">
        <v>2548</v>
      </c>
      <c r="E799" s="3" t="s">
        <v>2548</v>
      </c>
      <c r="F799" s="2" t="s">
        <v>1715</v>
      </c>
      <c r="G799" s="2" t="s">
        <v>145</v>
      </c>
      <c r="H799" s="2">
        <v>1074.2</v>
      </c>
      <c r="I799" s="2">
        <v>1600</v>
      </c>
      <c r="J799" s="2">
        <v>0</v>
      </c>
      <c r="K799" s="2">
        <v>0</v>
      </c>
      <c r="L799" s="2">
        <v>0</v>
      </c>
      <c r="M799" s="7">
        <f t="shared" si="81"/>
        <v>2674.2</v>
      </c>
      <c r="N799" s="2" t="s">
        <v>28</v>
      </c>
      <c r="O799" s="2">
        <v>191521.44</v>
      </c>
      <c r="P799" s="2">
        <v>303179.18</v>
      </c>
      <c r="Q799" s="2">
        <v>0</v>
      </c>
      <c r="R799" s="2">
        <v>0</v>
      </c>
      <c r="S799" s="4">
        <f t="shared" si="82"/>
        <v>494700.62</v>
      </c>
      <c r="T799" s="2">
        <v>302963.52</v>
      </c>
      <c r="U799" s="2">
        <v>0</v>
      </c>
      <c r="V799" s="2">
        <v>337731.02</v>
      </c>
      <c r="W799" s="2">
        <v>68.27</v>
      </c>
      <c r="X799" s="2">
        <v>113.29</v>
      </c>
      <c r="Y799" s="2" t="s">
        <v>29</v>
      </c>
      <c r="Z799" s="2">
        <v>107</v>
      </c>
      <c r="AA799" s="2">
        <v>0</v>
      </c>
      <c r="AB799" s="2">
        <v>0</v>
      </c>
      <c r="AC799" s="5">
        <v>44461</v>
      </c>
      <c r="AD799" s="6">
        <f t="shared" si="80"/>
        <v>184.99013536758659</v>
      </c>
      <c r="AE799" s="6">
        <f t="shared" si="83"/>
        <v>77.990135367586589</v>
      </c>
      <c r="AF799" s="7">
        <f t="shared" si="84"/>
        <v>286139.39999999997</v>
      </c>
      <c r="AG799" s="6">
        <f t="shared" si="85"/>
        <v>208561.22000000003</v>
      </c>
    </row>
    <row r="800" spans="1:33">
      <c r="A800" s="1" t="s">
        <v>2575</v>
      </c>
      <c r="B800" s="2" t="s">
        <v>1912</v>
      </c>
      <c r="C800" s="2" t="s">
        <v>1913</v>
      </c>
      <c r="D800" s="3" t="s">
        <v>2548</v>
      </c>
      <c r="E800" s="3" t="s">
        <v>2548</v>
      </c>
      <c r="F800" s="2" t="s">
        <v>1761</v>
      </c>
      <c r="G800" s="2" t="s">
        <v>134</v>
      </c>
      <c r="H800" s="2">
        <v>1148.7</v>
      </c>
      <c r="I800" s="2">
        <v>2470.6</v>
      </c>
      <c r="J800" s="2">
        <v>0</v>
      </c>
      <c r="K800" s="2">
        <v>0</v>
      </c>
      <c r="L800" s="2">
        <v>0</v>
      </c>
      <c r="M800" s="7">
        <f t="shared" si="81"/>
        <v>3619.3</v>
      </c>
      <c r="N800" s="2" t="s">
        <v>28</v>
      </c>
      <c r="O800" s="2">
        <v>210527.88</v>
      </c>
      <c r="P800" s="2">
        <v>452286.31</v>
      </c>
      <c r="Q800" s="2">
        <v>0</v>
      </c>
      <c r="R800" s="2">
        <v>0</v>
      </c>
      <c r="S800" s="4">
        <f t="shared" si="82"/>
        <v>662814.18999999994</v>
      </c>
      <c r="T800" s="2">
        <v>410036.16</v>
      </c>
      <c r="U800" s="2">
        <v>0</v>
      </c>
      <c r="V800" s="2">
        <v>398832.75</v>
      </c>
      <c r="W800" s="2">
        <v>60.17</v>
      </c>
      <c r="X800" s="2">
        <v>113.29</v>
      </c>
      <c r="Y800" s="2" t="s">
        <v>29</v>
      </c>
      <c r="Z800" s="2">
        <v>107</v>
      </c>
      <c r="AA800" s="2">
        <v>0</v>
      </c>
      <c r="AB800" s="2">
        <v>0</v>
      </c>
      <c r="AC800" s="5">
        <v>44525</v>
      </c>
      <c r="AD800" s="6">
        <f t="shared" si="80"/>
        <v>183.1332550493189</v>
      </c>
      <c r="AE800" s="6">
        <f t="shared" si="83"/>
        <v>76.133255049318905</v>
      </c>
      <c r="AF800" s="7">
        <f t="shared" si="84"/>
        <v>387265.10000000003</v>
      </c>
      <c r="AG800" s="6">
        <f t="shared" si="85"/>
        <v>275549.08999999991</v>
      </c>
    </row>
    <row r="801" spans="1:33">
      <c r="A801" s="1" t="s">
        <v>2574</v>
      </c>
      <c r="B801" s="2" t="s">
        <v>1912</v>
      </c>
      <c r="C801" s="2" t="s">
        <v>1913</v>
      </c>
      <c r="D801" s="3" t="s">
        <v>2548</v>
      </c>
      <c r="E801" s="3" t="s">
        <v>2548</v>
      </c>
      <c r="F801" s="2" t="s">
        <v>491</v>
      </c>
      <c r="G801" s="2" t="s">
        <v>55</v>
      </c>
      <c r="H801" s="2">
        <v>1308.5</v>
      </c>
      <c r="I801" s="2">
        <v>2598.1999999999998</v>
      </c>
      <c r="J801" s="2">
        <v>0</v>
      </c>
      <c r="K801" s="2">
        <v>0</v>
      </c>
      <c r="L801" s="2">
        <v>0</v>
      </c>
      <c r="M801" s="7">
        <f t="shared" si="81"/>
        <v>3906.7</v>
      </c>
      <c r="N801" s="2" t="s">
        <v>28</v>
      </c>
      <c r="O801" s="2">
        <v>236334.07999999999</v>
      </c>
      <c r="P801" s="2">
        <v>463298.45</v>
      </c>
      <c r="Q801" s="2">
        <v>0</v>
      </c>
      <c r="R801" s="2">
        <v>0</v>
      </c>
      <c r="S801" s="4">
        <f t="shared" si="82"/>
        <v>699632.53</v>
      </c>
      <c r="T801" s="2">
        <v>442610.44</v>
      </c>
      <c r="U801" s="2">
        <v>0</v>
      </c>
      <c r="V801" s="2">
        <v>267198.25</v>
      </c>
      <c r="W801" s="2">
        <v>38.19</v>
      </c>
      <c r="X801" s="2">
        <v>113.29</v>
      </c>
      <c r="Y801" s="2" t="s">
        <v>29</v>
      </c>
      <c r="Z801" s="2">
        <v>107</v>
      </c>
      <c r="AA801" s="2">
        <v>0</v>
      </c>
      <c r="AB801" s="2">
        <v>0</v>
      </c>
      <c r="AC801" s="5">
        <v>44467</v>
      </c>
      <c r="AD801" s="6">
        <f t="shared" si="80"/>
        <v>179.08529705377941</v>
      </c>
      <c r="AE801" s="6">
        <f t="shared" si="83"/>
        <v>72.085297053779414</v>
      </c>
      <c r="AF801" s="7">
        <f t="shared" si="84"/>
        <v>418016.89999999997</v>
      </c>
      <c r="AG801" s="6">
        <f t="shared" si="85"/>
        <v>281615.63000000006</v>
      </c>
    </row>
    <row r="802" spans="1:33">
      <c r="A802" s="1" t="s">
        <v>2568</v>
      </c>
      <c r="B802" s="2" t="s">
        <v>1912</v>
      </c>
      <c r="C802" s="2" t="s">
        <v>1913</v>
      </c>
      <c r="D802" s="3" t="s">
        <v>2548</v>
      </c>
      <c r="E802" s="3" t="s">
        <v>2548</v>
      </c>
      <c r="F802" s="2" t="s">
        <v>438</v>
      </c>
      <c r="G802" s="2" t="s">
        <v>47</v>
      </c>
      <c r="H802" s="2">
        <v>1088</v>
      </c>
      <c r="I802" s="2">
        <v>389.4</v>
      </c>
      <c r="J802" s="2">
        <v>0</v>
      </c>
      <c r="K802" s="2">
        <v>0</v>
      </c>
      <c r="L802" s="2">
        <v>0</v>
      </c>
      <c r="M802" s="7">
        <f t="shared" si="81"/>
        <v>1477.4</v>
      </c>
      <c r="N802" s="2" t="s">
        <v>28</v>
      </c>
      <c r="O802" s="2">
        <v>196604.56</v>
      </c>
      <c r="P802" s="2">
        <v>72469.84</v>
      </c>
      <c r="Q802" s="2">
        <v>0</v>
      </c>
      <c r="R802" s="2">
        <v>0</v>
      </c>
      <c r="S802" s="4">
        <f t="shared" si="82"/>
        <v>269074.40000000002</v>
      </c>
      <c r="T802" s="2">
        <v>167375.78</v>
      </c>
      <c r="U802" s="2">
        <v>0</v>
      </c>
      <c r="V802" s="2">
        <v>119458.93</v>
      </c>
      <c r="W802" s="2">
        <v>44.4</v>
      </c>
      <c r="X802" s="2">
        <v>113.29</v>
      </c>
      <c r="Y802" s="2" t="s">
        <v>29</v>
      </c>
      <c r="Z802" s="2">
        <v>107</v>
      </c>
      <c r="AA802" s="2">
        <v>0</v>
      </c>
      <c r="AB802" s="2">
        <v>0</v>
      </c>
      <c r="AC802" s="5">
        <v>44512</v>
      </c>
      <c r="AD802" s="6">
        <f t="shared" si="80"/>
        <v>182.1269798294301</v>
      </c>
      <c r="AE802" s="6">
        <f t="shared" si="83"/>
        <v>75.126979829430098</v>
      </c>
      <c r="AF802" s="7">
        <f t="shared" si="84"/>
        <v>158081.80000000002</v>
      </c>
      <c r="AG802" s="6">
        <f t="shared" si="85"/>
        <v>110992.6</v>
      </c>
    </row>
    <row r="803" spans="1:33">
      <c r="A803" s="1" t="s">
        <v>2573</v>
      </c>
      <c r="B803" s="2" t="s">
        <v>1912</v>
      </c>
      <c r="C803" s="2" t="s">
        <v>1913</v>
      </c>
      <c r="D803" s="3" t="s">
        <v>2548</v>
      </c>
      <c r="E803" s="3" t="s">
        <v>2548</v>
      </c>
      <c r="F803" s="2" t="s">
        <v>275</v>
      </c>
      <c r="G803" s="2" t="s">
        <v>91</v>
      </c>
      <c r="H803" s="2">
        <v>663.7</v>
      </c>
      <c r="I803" s="2">
        <v>311.10000000000002</v>
      </c>
      <c r="J803" s="2">
        <v>0</v>
      </c>
      <c r="K803" s="2">
        <v>0</v>
      </c>
      <c r="L803" s="2">
        <v>0</v>
      </c>
      <c r="M803" s="7">
        <f t="shared" si="81"/>
        <v>974.80000000000007</v>
      </c>
      <c r="N803" s="2" t="s">
        <v>28</v>
      </c>
      <c r="O803" s="2">
        <v>119551.46</v>
      </c>
      <c r="P803" s="2">
        <v>56056.800000000003</v>
      </c>
      <c r="Q803" s="2">
        <v>0</v>
      </c>
      <c r="R803" s="2">
        <v>0</v>
      </c>
      <c r="S803" s="4">
        <f t="shared" si="82"/>
        <v>175608.26</v>
      </c>
      <c r="T803" s="2">
        <v>110445.29</v>
      </c>
      <c r="U803" s="2">
        <v>0</v>
      </c>
      <c r="V803" s="2">
        <v>75249.63</v>
      </c>
      <c r="W803" s="2">
        <v>42.85</v>
      </c>
      <c r="X803" s="2">
        <v>113.29</v>
      </c>
      <c r="Y803" s="2" t="s">
        <v>29</v>
      </c>
      <c r="Z803" s="2">
        <v>107</v>
      </c>
      <c r="AA803" s="2">
        <v>0</v>
      </c>
      <c r="AB803" s="2">
        <v>0</v>
      </c>
      <c r="AC803" s="5">
        <v>44385</v>
      </c>
      <c r="AD803" s="6">
        <f t="shared" si="80"/>
        <v>180.14798933114486</v>
      </c>
      <c r="AE803" s="6">
        <f t="shared" si="83"/>
        <v>73.147989331144856</v>
      </c>
      <c r="AF803" s="7">
        <f t="shared" si="84"/>
        <v>104303.6</v>
      </c>
      <c r="AG803" s="6">
        <f t="shared" si="85"/>
        <v>71304.66</v>
      </c>
    </row>
    <row r="804" spans="1:33">
      <c r="A804" s="1" t="s">
        <v>2576</v>
      </c>
      <c r="B804" s="2" t="s">
        <v>1912</v>
      </c>
      <c r="C804" s="2" t="s">
        <v>1913</v>
      </c>
      <c r="D804" s="3" t="s">
        <v>2548</v>
      </c>
      <c r="E804" s="3" t="s">
        <v>2548</v>
      </c>
      <c r="F804" s="2" t="s">
        <v>2060</v>
      </c>
      <c r="G804" s="2" t="s">
        <v>47</v>
      </c>
      <c r="H804" s="2">
        <v>534.70000000000005</v>
      </c>
      <c r="I804" s="2">
        <v>1519.6</v>
      </c>
      <c r="J804" s="2">
        <v>0</v>
      </c>
      <c r="K804" s="2">
        <v>0</v>
      </c>
      <c r="L804" s="2">
        <v>0</v>
      </c>
      <c r="M804" s="7">
        <f t="shared" si="81"/>
        <v>2054.3000000000002</v>
      </c>
      <c r="N804" s="2" t="s">
        <v>28</v>
      </c>
      <c r="O804" s="2">
        <v>100720.78</v>
      </c>
      <c r="P804" s="2">
        <v>283060.34000000003</v>
      </c>
      <c r="Q804" s="2">
        <v>0</v>
      </c>
      <c r="R804" s="2">
        <v>0</v>
      </c>
      <c r="S804" s="4">
        <f t="shared" si="82"/>
        <v>383781.12</v>
      </c>
      <c r="T804" s="2">
        <v>232749.77</v>
      </c>
      <c r="U804" s="2">
        <v>0</v>
      </c>
      <c r="V804" s="2">
        <v>299004.95</v>
      </c>
      <c r="W804" s="2">
        <v>77.91</v>
      </c>
      <c r="X804" s="2">
        <v>113.29</v>
      </c>
      <c r="Y804" s="2" t="s">
        <v>29</v>
      </c>
      <c r="Z804" s="2">
        <v>107</v>
      </c>
      <c r="AA804" s="2">
        <v>0</v>
      </c>
      <c r="AB804" s="2">
        <v>0</v>
      </c>
      <c r="AC804" s="5">
        <v>44467</v>
      </c>
      <c r="AD804" s="6">
        <f t="shared" si="80"/>
        <v>186.8184393710753</v>
      </c>
      <c r="AE804" s="6">
        <f t="shared" si="83"/>
        <v>79.8184393710753</v>
      </c>
      <c r="AF804" s="7">
        <f t="shared" si="84"/>
        <v>219810.1</v>
      </c>
      <c r="AG804" s="6">
        <f t="shared" si="85"/>
        <v>163971.01999999999</v>
      </c>
    </row>
    <row r="805" spans="1:33">
      <c r="A805" s="1" t="s">
        <v>2570</v>
      </c>
      <c r="B805" s="2" t="s">
        <v>1912</v>
      </c>
      <c r="C805" s="2" t="s">
        <v>1913</v>
      </c>
      <c r="D805" s="3" t="s">
        <v>2548</v>
      </c>
      <c r="E805" s="3" t="s">
        <v>2548</v>
      </c>
      <c r="F805" s="2" t="s">
        <v>2309</v>
      </c>
      <c r="G805" s="2" t="s">
        <v>134</v>
      </c>
      <c r="H805" s="2">
        <v>1594.7</v>
      </c>
      <c r="I805" s="2">
        <v>0</v>
      </c>
      <c r="J805" s="2">
        <v>0</v>
      </c>
      <c r="K805" s="2">
        <v>0</v>
      </c>
      <c r="L805" s="2">
        <v>0</v>
      </c>
      <c r="M805" s="7">
        <f t="shared" si="81"/>
        <v>1594.7</v>
      </c>
      <c r="N805" s="2" t="s">
        <v>28</v>
      </c>
      <c r="O805" s="2">
        <v>353561.45</v>
      </c>
      <c r="P805" s="2">
        <v>0</v>
      </c>
      <c r="Q805" s="2">
        <v>0</v>
      </c>
      <c r="R805" s="2">
        <v>0</v>
      </c>
      <c r="S805" s="4">
        <f t="shared" si="82"/>
        <v>353561.45</v>
      </c>
      <c r="T805" s="2">
        <v>180663.56</v>
      </c>
      <c r="U805" s="2">
        <v>0</v>
      </c>
      <c r="V805" s="2">
        <v>214077.46</v>
      </c>
      <c r="W805" s="2">
        <v>60.55</v>
      </c>
      <c r="X805" s="2">
        <v>113.29</v>
      </c>
      <c r="Y805" s="2" t="s">
        <v>29</v>
      </c>
      <c r="Z805" s="2">
        <v>107</v>
      </c>
      <c r="AA805" s="2">
        <v>0</v>
      </c>
      <c r="AB805" s="2">
        <v>0</v>
      </c>
      <c r="AC805" s="5">
        <v>44517</v>
      </c>
      <c r="AD805" s="6">
        <f t="shared" si="80"/>
        <v>221.71032169060013</v>
      </c>
      <c r="AE805" s="6">
        <f t="shared" si="83"/>
        <v>114.71032169060013</v>
      </c>
      <c r="AF805" s="7">
        <f t="shared" si="84"/>
        <v>170632.9</v>
      </c>
      <c r="AG805" s="6">
        <f t="shared" si="85"/>
        <v>182928.55000000002</v>
      </c>
    </row>
    <row r="806" spans="1:33">
      <c r="A806" s="1" t="s">
        <v>2571</v>
      </c>
      <c r="B806" s="2" t="s">
        <v>1912</v>
      </c>
      <c r="C806" s="2" t="s">
        <v>1913</v>
      </c>
      <c r="D806" s="3" t="s">
        <v>2548</v>
      </c>
      <c r="E806" s="3" t="s">
        <v>2548</v>
      </c>
      <c r="F806" s="2" t="s">
        <v>488</v>
      </c>
      <c r="G806" s="2" t="s">
        <v>134</v>
      </c>
      <c r="H806" s="2">
        <v>1073</v>
      </c>
      <c r="I806" s="2">
        <v>1365.4</v>
      </c>
      <c r="J806" s="2">
        <v>0</v>
      </c>
      <c r="K806" s="2">
        <v>0</v>
      </c>
      <c r="L806" s="2">
        <v>0</v>
      </c>
      <c r="M806" s="7">
        <f t="shared" si="81"/>
        <v>2438.4</v>
      </c>
      <c r="N806" s="2" t="s">
        <v>28</v>
      </c>
      <c r="O806" s="2">
        <v>196490.95</v>
      </c>
      <c r="P806" s="2">
        <v>252666.22</v>
      </c>
      <c r="Q806" s="2">
        <v>0</v>
      </c>
      <c r="R806" s="2">
        <v>0</v>
      </c>
      <c r="S806" s="4">
        <f t="shared" si="82"/>
        <v>449157.17000000004</v>
      </c>
      <c r="T806" s="2">
        <v>276263.33</v>
      </c>
      <c r="U806" s="2">
        <v>0</v>
      </c>
      <c r="V806" s="2">
        <v>193569.83</v>
      </c>
      <c r="W806" s="2">
        <v>43.1</v>
      </c>
      <c r="X806" s="2">
        <v>113.29</v>
      </c>
      <c r="Y806" s="2" t="s">
        <v>29</v>
      </c>
      <c r="Z806" s="2">
        <v>107</v>
      </c>
      <c r="AA806" s="2">
        <v>0</v>
      </c>
      <c r="AB806" s="2">
        <v>0</v>
      </c>
      <c r="AC806" s="5">
        <v>44385</v>
      </c>
      <c r="AD806" s="6">
        <f t="shared" si="80"/>
        <v>184.20159530839896</v>
      </c>
      <c r="AE806" s="6">
        <f t="shared" si="83"/>
        <v>77.201595308398964</v>
      </c>
      <c r="AF806" s="7">
        <f t="shared" si="84"/>
        <v>260908.80000000002</v>
      </c>
      <c r="AG806" s="6">
        <f t="shared" si="85"/>
        <v>188248.37000000002</v>
      </c>
    </row>
    <row r="807" spans="1:33">
      <c r="A807" s="1" t="s">
        <v>2577</v>
      </c>
      <c r="B807" s="2" t="s">
        <v>1915</v>
      </c>
      <c r="C807" s="2" t="s">
        <v>1916</v>
      </c>
      <c r="D807" s="3" t="s">
        <v>2548</v>
      </c>
      <c r="E807" s="3" t="s">
        <v>2548</v>
      </c>
      <c r="F807" s="2" t="s">
        <v>1917</v>
      </c>
      <c r="G807" s="2" t="s">
        <v>27</v>
      </c>
      <c r="H807" s="2">
        <v>26.9</v>
      </c>
      <c r="I807" s="2">
        <v>37.200000000000003</v>
      </c>
      <c r="J807" s="2">
        <v>0</v>
      </c>
      <c r="K807" s="2">
        <v>0</v>
      </c>
      <c r="L807" s="2">
        <v>0</v>
      </c>
      <c r="M807" s="7">
        <f t="shared" si="81"/>
        <v>64.099999999999994</v>
      </c>
      <c r="N807" s="2" t="s">
        <v>28</v>
      </c>
      <c r="O807" s="2">
        <v>3083.43</v>
      </c>
      <c r="P807" s="2">
        <v>4257.8100000000004</v>
      </c>
      <c r="Q807" s="2">
        <v>0</v>
      </c>
      <c r="R807" s="2">
        <v>0</v>
      </c>
      <c r="S807" s="4">
        <f t="shared" si="82"/>
        <v>7341.24</v>
      </c>
      <c r="T807" s="2">
        <v>2136.4499999999998</v>
      </c>
      <c r="U807" s="2">
        <v>0</v>
      </c>
      <c r="V807" s="2">
        <v>529.14</v>
      </c>
      <c r="W807" s="2">
        <v>7.21</v>
      </c>
      <c r="X807" s="2">
        <v>0</v>
      </c>
      <c r="Y807" s="2" t="s">
        <v>325</v>
      </c>
      <c r="Z807" s="2">
        <v>36</v>
      </c>
      <c r="AA807" s="2">
        <v>0</v>
      </c>
      <c r="AB807" s="2">
        <v>0</v>
      </c>
      <c r="AC807" s="2" t="s">
        <v>326</v>
      </c>
      <c r="AD807" s="6">
        <f t="shared" si="80"/>
        <v>114.52792511700468</v>
      </c>
      <c r="AE807" s="6">
        <f t="shared" si="83"/>
        <v>78.527925117004685</v>
      </c>
      <c r="AF807" s="7">
        <f t="shared" si="84"/>
        <v>2307.6</v>
      </c>
      <c r="AG807" s="6">
        <f t="shared" si="85"/>
        <v>5033.6399999999994</v>
      </c>
    </row>
    <row r="808" spans="1:33">
      <c r="A808" s="1" t="s">
        <v>2569</v>
      </c>
      <c r="B808" s="2" t="s">
        <v>1915</v>
      </c>
      <c r="C808" s="2" t="s">
        <v>1916</v>
      </c>
      <c r="D808" s="3" t="s">
        <v>2548</v>
      </c>
      <c r="E808" s="3" t="s">
        <v>2548</v>
      </c>
      <c r="F808" s="2" t="s">
        <v>2300</v>
      </c>
      <c r="G808" s="2" t="s">
        <v>139</v>
      </c>
      <c r="H808" s="2">
        <v>0</v>
      </c>
      <c r="I808" s="2">
        <v>2.2999999999999998</v>
      </c>
      <c r="J808" s="2">
        <v>0</v>
      </c>
      <c r="K808" s="2">
        <v>0</v>
      </c>
      <c r="L808" s="2">
        <v>0</v>
      </c>
      <c r="M808" s="7">
        <f t="shared" si="81"/>
        <v>2.2999999999999998</v>
      </c>
      <c r="N808" s="2" t="s">
        <v>28</v>
      </c>
      <c r="O808" s="2">
        <v>0</v>
      </c>
      <c r="P808" s="2">
        <v>247.2</v>
      </c>
      <c r="Q808" s="2">
        <v>0</v>
      </c>
      <c r="R808" s="2">
        <v>0</v>
      </c>
      <c r="S808" s="4">
        <f t="shared" si="82"/>
        <v>247.2</v>
      </c>
      <c r="T808" s="2">
        <v>76.66</v>
      </c>
      <c r="U808" s="2">
        <v>0</v>
      </c>
      <c r="V808" s="2">
        <v>-4.93</v>
      </c>
      <c r="W808" s="2">
        <v>-1.99</v>
      </c>
      <c r="X808" s="2">
        <v>0</v>
      </c>
      <c r="Y808" s="2" t="s">
        <v>325</v>
      </c>
      <c r="Z808" s="2">
        <v>36</v>
      </c>
      <c r="AA808" s="2">
        <v>0</v>
      </c>
      <c r="AB808" s="2">
        <v>0</v>
      </c>
      <c r="AC808" s="2" t="s">
        <v>326</v>
      </c>
      <c r="AD808" s="6">
        <f t="shared" si="80"/>
        <v>107.47826086956522</v>
      </c>
      <c r="AE808" s="6">
        <f t="shared" si="83"/>
        <v>71.478260869565219</v>
      </c>
      <c r="AF808" s="7">
        <f t="shared" si="84"/>
        <v>82.8</v>
      </c>
      <c r="AG808" s="6">
        <f t="shared" si="85"/>
        <v>164.39999999999998</v>
      </c>
    </row>
    <row r="809" spans="1:33">
      <c r="A809" s="1" t="s">
        <v>2572</v>
      </c>
      <c r="B809" s="2" t="s">
        <v>1915</v>
      </c>
      <c r="C809" s="2" t="s">
        <v>1916</v>
      </c>
      <c r="D809" s="3" t="s">
        <v>2548</v>
      </c>
      <c r="E809" s="3" t="s">
        <v>2548</v>
      </c>
      <c r="F809" s="2" t="s">
        <v>1922</v>
      </c>
      <c r="G809" s="2" t="s">
        <v>145</v>
      </c>
      <c r="H809" s="2">
        <v>172.9</v>
      </c>
      <c r="I809" s="2">
        <v>77.5</v>
      </c>
      <c r="J809" s="2">
        <v>0</v>
      </c>
      <c r="K809" s="2">
        <v>0</v>
      </c>
      <c r="L809" s="2">
        <v>0</v>
      </c>
      <c r="M809" s="7">
        <f t="shared" si="81"/>
        <v>250.4</v>
      </c>
      <c r="N809" s="2" t="s">
        <v>28</v>
      </c>
      <c r="O809" s="2">
        <v>15842.78</v>
      </c>
      <c r="P809" s="2">
        <v>7647.31</v>
      </c>
      <c r="Q809" s="2">
        <v>0</v>
      </c>
      <c r="R809" s="2">
        <v>0</v>
      </c>
      <c r="S809" s="4">
        <f t="shared" si="82"/>
        <v>23490.09</v>
      </c>
      <c r="T809" s="2">
        <v>8347.5</v>
      </c>
      <c r="U809" s="2">
        <v>0</v>
      </c>
      <c r="V809" s="2">
        <v>8733.5300000000007</v>
      </c>
      <c r="W809" s="2">
        <v>37.18</v>
      </c>
      <c r="X809" s="2">
        <v>0</v>
      </c>
      <c r="Y809" s="2" t="s">
        <v>325</v>
      </c>
      <c r="Z809" s="2">
        <v>36</v>
      </c>
      <c r="AA809" s="2">
        <v>0</v>
      </c>
      <c r="AB809" s="2">
        <v>0</v>
      </c>
      <c r="AC809" s="2" t="s">
        <v>326</v>
      </c>
      <c r="AD809" s="6">
        <f t="shared" si="80"/>
        <v>93.810263578274757</v>
      </c>
      <c r="AE809" s="6">
        <f t="shared" si="83"/>
        <v>57.810263578274757</v>
      </c>
      <c r="AF809" s="7">
        <f t="shared" si="84"/>
        <v>9014.4</v>
      </c>
      <c r="AG809" s="6">
        <f t="shared" si="85"/>
        <v>14475.69</v>
      </c>
    </row>
    <row r="810" spans="1:33">
      <c r="A810" s="1" t="s">
        <v>2575</v>
      </c>
      <c r="B810" s="2" t="s">
        <v>1915</v>
      </c>
      <c r="C810" s="2" t="s">
        <v>1916</v>
      </c>
      <c r="D810" s="3" t="s">
        <v>2548</v>
      </c>
      <c r="E810" s="3" t="s">
        <v>2548</v>
      </c>
      <c r="F810" s="2" t="s">
        <v>2420</v>
      </c>
      <c r="G810" s="2" t="s">
        <v>116</v>
      </c>
      <c r="H810" s="2">
        <v>0</v>
      </c>
      <c r="I810" s="2">
        <v>11.8</v>
      </c>
      <c r="J810" s="2">
        <v>0</v>
      </c>
      <c r="K810" s="2">
        <v>0</v>
      </c>
      <c r="L810" s="2">
        <v>0</v>
      </c>
      <c r="M810" s="7">
        <f t="shared" si="81"/>
        <v>11.8</v>
      </c>
      <c r="N810" s="2" t="s">
        <v>28</v>
      </c>
      <c r="O810" s="2">
        <v>0</v>
      </c>
      <c r="P810" s="2">
        <v>992.52</v>
      </c>
      <c r="Q810" s="2">
        <v>0</v>
      </c>
      <c r="R810" s="2">
        <v>0</v>
      </c>
      <c r="S810" s="4">
        <f t="shared" si="82"/>
        <v>992.52</v>
      </c>
      <c r="T810" s="2">
        <v>393.29</v>
      </c>
      <c r="U810" s="2">
        <v>0</v>
      </c>
      <c r="V810" s="2">
        <v>750.74</v>
      </c>
      <c r="W810" s="2">
        <v>75.64</v>
      </c>
      <c r="X810" s="2">
        <v>0</v>
      </c>
      <c r="Y810" s="2" t="s">
        <v>325</v>
      </c>
      <c r="Z810" s="2">
        <v>36</v>
      </c>
      <c r="AA810" s="2">
        <v>0</v>
      </c>
      <c r="AB810" s="2">
        <v>0</v>
      </c>
      <c r="AC810" s="2" t="s">
        <v>326</v>
      </c>
      <c r="AD810" s="6">
        <f t="shared" si="80"/>
        <v>84.111864406779659</v>
      </c>
      <c r="AE810" s="6">
        <f t="shared" si="83"/>
        <v>48.111864406779659</v>
      </c>
      <c r="AF810" s="7">
        <f t="shared" si="84"/>
        <v>424.8</v>
      </c>
      <c r="AG810" s="6">
        <f t="shared" si="85"/>
        <v>567.72</v>
      </c>
    </row>
    <row r="811" spans="1:33">
      <c r="A811" s="1" t="s">
        <v>2574</v>
      </c>
      <c r="B811" s="2" t="s">
        <v>1915</v>
      </c>
      <c r="C811" s="2" t="s">
        <v>1916</v>
      </c>
      <c r="D811" s="3" t="s">
        <v>2548</v>
      </c>
      <c r="E811" s="3" t="s">
        <v>2548</v>
      </c>
      <c r="F811" s="2" t="s">
        <v>2392</v>
      </c>
      <c r="G811" s="2" t="s">
        <v>145</v>
      </c>
      <c r="H811" s="2">
        <v>9.3000000000000007</v>
      </c>
      <c r="I811" s="2">
        <v>45.3</v>
      </c>
      <c r="J811" s="2">
        <v>0</v>
      </c>
      <c r="K811" s="2">
        <v>0</v>
      </c>
      <c r="L811" s="2">
        <v>0</v>
      </c>
      <c r="M811" s="7">
        <f t="shared" si="81"/>
        <v>54.599999999999994</v>
      </c>
      <c r="N811" s="2" t="s">
        <v>28</v>
      </c>
      <c r="O811" s="2">
        <v>782.24</v>
      </c>
      <c r="P811" s="2">
        <v>3753.27</v>
      </c>
      <c r="Q811" s="2">
        <v>0</v>
      </c>
      <c r="R811" s="2">
        <v>0</v>
      </c>
      <c r="S811" s="4">
        <f t="shared" si="82"/>
        <v>4535.51</v>
      </c>
      <c r="T811" s="2">
        <v>1819.82</v>
      </c>
      <c r="U811" s="2">
        <v>0</v>
      </c>
      <c r="V811" s="2">
        <v>-1507.8</v>
      </c>
      <c r="W811" s="2">
        <v>-33.24</v>
      </c>
      <c r="X811" s="2">
        <v>0</v>
      </c>
      <c r="Y811" s="2" t="s">
        <v>325</v>
      </c>
      <c r="Z811" s="2">
        <v>36</v>
      </c>
      <c r="AA811" s="2">
        <v>0</v>
      </c>
      <c r="AB811" s="2">
        <v>0</v>
      </c>
      <c r="AC811" s="2" t="s">
        <v>326</v>
      </c>
      <c r="AD811" s="6">
        <f t="shared" si="80"/>
        <v>83.067948717948724</v>
      </c>
      <c r="AE811" s="6">
        <f t="shared" si="83"/>
        <v>47.067948717948724</v>
      </c>
      <c r="AF811" s="7">
        <f t="shared" si="84"/>
        <v>1965.6</v>
      </c>
      <c r="AG811" s="6">
        <f t="shared" si="85"/>
        <v>2569.9100000000003</v>
      </c>
    </row>
    <row r="812" spans="1:33">
      <c r="A812" s="1" t="s">
        <v>2568</v>
      </c>
      <c r="B812" s="2" t="s">
        <v>1915</v>
      </c>
      <c r="C812" s="2" t="s">
        <v>1916</v>
      </c>
      <c r="D812" s="3" t="s">
        <v>2548</v>
      </c>
      <c r="E812" s="3" t="s">
        <v>2548</v>
      </c>
      <c r="F812" s="2" t="s">
        <v>2554</v>
      </c>
      <c r="G812" s="2" t="s">
        <v>171</v>
      </c>
      <c r="H812" s="2">
        <v>4.2</v>
      </c>
      <c r="I812" s="2">
        <v>0</v>
      </c>
      <c r="J812" s="2">
        <v>0</v>
      </c>
      <c r="K812" s="2">
        <v>0</v>
      </c>
      <c r="L812" s="2">
        <v>0</v>
      </c>
      <c r="M812" s="7">
        <f t="shared" si="81"/>
        <v>4.2</v>
      </c>
      <c r="N812" s="2" t="s">
        <v>28</v>
      </c>
      <c r="O812" s="2">
        <v>392.29</v>
      </c>
      <c r="P812" s="2">
        <v>0</v>
      </c>
      <c r="Q812" s="2">
        <v>0</v>
      </c>
      <c r="R812" s="2">
        <v>0</v>
      </c>
      <c r="S812" s="4">
        <f t="shared" si="82"/>
        <v>392.29</v>
      </c>
      <c r="T812" s="2">
        <v>139.99</v>
      </c>
      <c r="U812" s="2">
        <v>0</v>
      </c>
      <c r="V812" s="2">
        <v>-37.75</v>
      </c>
      <c r="W812" s="2">
        <v>-9.6199999999999992</v>
      </c>
      <c r="X812" s="2">
        <v>0</v>
      </c>
      <c r="Y812" s="2" t="s">
        <v>325</v>
      </c>
      <c r="Z812" s="2">
        <v>36</v>
      </c>
      <c r="AA812" s="2">
        <v>0</v>
      </c>
      <c r="AB812" s="2">
        <v>0</v>
      </c>
      <c r="AC812" s="2" t="s">
        <v>326</v>
      </c>
      <c r="AD812" s="6">
        <f t="shared" si="80"/>
        <v>93.402380952380952</v>
      </c>
      <c r="AE812" s="6">
        <f t="shared" si="83"/>
        <v>57.402380952380952</v>
      </c>
      <c r="AF812" s="7">
        <f t="shared" si="84"/>
        <v>151.20000000000002</v>
      </c>
      <c r="AG812" s="6">
        <f t="shared" si="85"/>
        <v>241.09</v>
      </c>
    </row>
    <row r="813" spans="1:33">
      <c r="A813" s="1" t="s">
        <v>2573</v>
      </c>
      <c r="B813" s="2" t="s">
        <v>1915</v>
      </c>
      <c r="C813" s="2" t="s">
        <v>1916</v>
      </c>
      <c r="D813" s="3" t="s">
        <v>2548</v>
      </c>
      <c r="E813" s="3" t="s">
        <v>2548</v>
      </c>
      <c r="F813" s="2" t="s">
        <v>2382</v>
      </c>
      <c r="G813" s="2" t="s">
        <v>250</v>
      </c>
      <c r="H813" s="2">
        <v>27.2</v>
      </c>
      <c r="I813" s="2">
        <v>48.2</v>
      </c>
      <c r="J813" s="2">
        <v>0</v>
      </c>
      <c r="K813" s="2">
        <v>0</v>
      </c>
      <c r="L813" s="2">
        <v>0</v>
      </c>
      <c r="M813" s="7">
        <f t="shared" si="81"/>
        <v>75.400000000000006</v>
      </c>
      <c r="N813" s="2" t="s">
        <v>28</v>
      </c>
      <c r="O813" s="2">
        <v>2424.09</v>
      </c>
      <c r="P813" s="2">
        <v>4054.05</v>
      </c>
      <c r="Q813" s="2">
        <v>0</v>
      </c>
      <c r="R813" s="2">
        <v>0</v>
      </c>
      <c r="S813" s="4">
        <f t="shared" si="82"/>
        <v>6478.14</v>
      </c>
      <c r="T813" s="2">
        <v>2513.08</v>
      </c>
      <c r="U813" s="2">
        <v>0</v>
      </c>
      <c r="V813" s="2">
        <v>-1210.8800000000001</v>
      </c>
      <c r="W813" s="2">
        <v>-18.690000000000001</v>
      </c>
      <c r="X813" s="2">
        <v>0</v>
      </c>
      <c r="Y813" s="2" t="s">
        <v>325</v>
      </c>
      <c r="Z813" s="2">
        <v>36</v>
      </c>
      <c r="AA813" s="2">
        <v>0</v>
      </c>
      <c r="AB813" s="2">
        <v>0</v>
      </c>
      <c r="AC813" s="2" t="s">
        <v>326</v>
      </c>
      <c r="AD813" s="6">
        <f t="shared" si="80"/>
        <v>85.91697612732095</v>
      </c>
      <c r="AE813" s="6">
        <f t="shared" si="83"/>
        <v>49.91697612732095</v>
      </c>
      <c r="AF813" s="7">
        <f t="shared" si="84"/>
        <v>2714.4</v>
      </c>
      <c r="AG813" s="6">
        <f t="shared" si="85"/>
        <v>3763.7400000000002</v>
      </c>
    </row>
    <row r="814" spans="1:33">
      <c r="A814" s="1" t="s">
        <v>2576</v>
      </c>
      <c r="B814" s="2" t="s">
        <v>1915</v>
      </c>
      <c r="C814" s="2" t="s">
        <v>1916</v>
      </c>
      <c r="D814" s="3" t="s">
        <v>2548</v>
      </c>
      <c r="E814" s="3" t="s">
        <v>2548</v>
      </c>
      <c r="F814" s="2" t="s">
        <v>2457</v>
      </c>
      <c r="G814" s="2" t="s">
        <v>139</v>
      </c>
      <c r="H814" s="2">
        <v>17.600000000000001</v>
      </c>
      <c r="I814" s="2">
        <v>2.1</v>
      </c>
      <c r="J814" s="2">
        <v>0</v>
      </c>
      <c r="K814" s="2">
        <v>0</v>
      </c>
      <c r="L814" s="2">
        <v>0</v>
      </c>
      <c r="M814" s="7">
        <f t="shared" si="81"/>
        <v>19.700000000000003</v>
      </c>
      <c r="N814" s="2" t="s">
        <v>28</v>
      </c>
      <c r="O814" s="2">
        <v>2355.14</v>
      </c>
      <c r="P814" s="2">
        <v>225.7</v>
      </c>
      <c r="Q814" s="2">
        <v>0</v>
      </c>
      <c r="R814" s="2">
        <v>0</v>
      </c>
      <c r="S814" s="4">
        <f t="shared" si="82"/>
        <v>2580.8399999999997</v>
      </c>
      <c r="T814" s="2">
        <v>656.6</v>
      </c>
      <c r="U814" s="2">
        <v>0</v>
      </c>
      <c r="V814" s="2">
        <v>2580.84</v>
      </c>
      <c r="W814" s="2">
        <v>100</v>
      </c>
      <c r="X814" s="2">
        <v>0</v>
      </c>
      <c r="Y814" s="2" t="s">
        <v>325</v>
      </c>
      <c r="Z814" s="2">
        <v>36</v>
      </c>
      <c r="AA814" s="2">
        <v>0</v>
      </c>
      <c r="AB814" s="2">
        <v>0</v>
      </c>
      <c r="AC814" s="2" t="s">
        <v>326</v>
      </c>
      <c r="AD814" s="6">
        <f t="shared" si="80"/>
        <v>131.00710659898473</v>
      </c>
      <c r="AE814" s="6">
        <f t="shared" si="83"/>
        <v>95.007106598984734</v>
      </c>
      <c r="AF814" s="7">
        <f t="shared" si="84"/>
        <v>709.2</v>
      </c>
      <c r="AG814" s="6">
        <f t="shared" si="85"/>
        <v>1871.6399999999996</v>
      </c>
    </row>
    <row r="815" spans="1:33">
      <c r="A815" s="1" t="s">
        <v>2570</v>
      </c>
      <c r="B815" s="2" t="s">
        <v>1915</v>
      </c>
      <c r="C815" s="2" t="s">
        <v>1916</v>
      </c>
      <c r="D815" s="3" t="s">
        <v>2548</v>
      </c>
      <c r="E815" s="3" t="s">
        <v>2548</v>
      </c>
      <c r="F815" s="2" t="s">
        <v>2310</v>
      </c>
      <c r="G815" s="2" t="s">
        <v>27</v>
      </c>
      <c r="H815" s="2">
        <v>47.9</v>
      </c>
      <c r="I815" s="2">
        <v>0</v>
      </c>
      <c r="J815" s="2">
        <v>0</v>
      </c>
      <c r="K815" s="2">
        <v>0</v>
      </c>
      <c r="L815" s="2">
        <v>0</v>
      </c>
      <c r="M815" s="7">
        <f t="shared" si="81"/>
        <v>47.9</v>
      </c>
      <c r="N815" s="2" t="s">
        <v>28</v>
      </c>
      <c r="O815" s="2">
        <v>5273.71</v>
      </c>
      <c r="P815" s="2">
        <v>0</v>
      </c>
      <c r="Q815" s="2">
        <v>0</v>
      </c>
      <c r="R815" s="2">
        <v>0</v>
      </c>
      <c r="S815" s="4">
        <f t="shared" si="82"/>
        <v>5273.71</v>
      </c>
      <c r="T815" s="2">
        <v>1596.51</v>
      </c>
      <c r="U815" s="2">
        <v>0</v>
      </c>
      <c r="V815" s="2">
        <v>2147.75</v>
      </c>
      <c r="W815" s="2">
        <v>40.729999999999997</v>
      </c>
      <c r="X815" s="2">
        <v>0</v>
      </c>
      <c r="Y815" s="2" t="s">
        <v>325</v>
      </c>
      <c r="Z815" s="2">
        <v>36</v>
      </c>
      <c r="AA815" s="2">
        <v>0</v>
      </c>
      <c r="AB815" s="2">
        <v>0</v>
      </c>
      <c r="AC815" s="2" t="s">
        <v>326</v>
      </c>
      <c r="AD815" s="6">
        <f t="shared" si="80"/>
        <v>110.09832985386221</v>
      </c>
      <c r="AE815" s="6">
        <f t="shared" si="83"/>
        <v>74.098329853862211</v>
      </c>
      <c r="AF815" s="7">
        <f t="shared" si="84"/>
        <v>1724.3999999999999</v>
      </c>
      <c r="AG815" s="6">
        <f t="shared" si="85"/>
        <v>3549.3100000000004</v>
      </c>
    </row>
    <row r="816" spans="1:33">
      <c r="A816" s="1" t="s">
        <v>2571</v>
      </c>
      <c r="B816" s="2" t="s">
        <v>1915</v>
      </c>
      <c r="C816" s="2" t="s">
        <v>1916</v>
      </c>
      <c r="D816" s="3" t="s">
        <v>2548</v>
      </c>
      <c r="E816" s="3" t="s">
        <v>2548</v>
      </c>
      <c r="F816" s="2" t="s">
        <v>1374</v>
      </c>
      <c r="G816" s="2" t="s">
        <v>50</v>
      </c>
      <c r="H816" s="2">
        <v>0</v>
      </c>
      <c r="I816" s="2">
        <v>0</v>
      </c>
      <c r="J816" s="2">
        <v>0</v>
      </c>
      <c r="K816" s="2">
        <v>0.4</v>
      </c>
      <c r="L816" s="2">
        <v>0</v>
      </c>
      <c r="M816" s="7">
        <f t="shared" si="81"/>
        <v>0.4</v>
      </c>
      <c r="N816" s="2" t="s">
        <v>28</v>
      </c>
      <c r="O816" s="2">
        <v>0</v>
      </c>
      <c r="P816" s="2">
        <v>0</v>
      </c>
      <c r="Q816" s="2">
        <v>0</v>
      </c>
      <c r="R816" s="2">
        <v>44.86</v>
      </c>
      <c r="S816" s="4">
        <f t="shared" si="82"/>
        <v>44.86</v>
      </c>
      <c r="T816" s="2">
        <v>-13.33</v>
      </c>
      <c r="U816" s="2">
        <v>26.1</v>
      </c>
      <c r="V816" s="2">
        <v>-18.760000000000002</v>
      </c>
      <c r="W816" s="2">
        <v>41.82</v>
      </c>
      <c r="X816" s="2">
        <v>0</v>
      </c>
      <c r="Y816" s="2" t="s">
        <v>325</v>
      </c>
      <c r="Z816" s="2">
        <v>36</v>
      </c>
      <c r="AA816" s="2">
        <v>0</v>
      </c>
      <c r="AB816" s="2">
        <v>0</v>
      </c>
      <c r="AC816" s="2" t="s">
        <v>326</v>
      </c>
      <c r="AD816" s="6">
        <f t="shared" si="80"/>
        <v>112.14999999999999</v>
      </c>
      <c r="AE816" s="6">
        <f t="shared" si="83"/>
        <v>76.149999999999991</v>
      </c>
      <c r="AF816" s="7">
        <f t="shared" si="84"/>
        <v>14.4</v>
      </c>
      <c r="AG816" s="6">
        <f t="shared" si="85"/>
        <v>30.46</v>
      </c>
    </row>
    <row r="817" spans="1:33">
      <c r="A817" s="1" t="s">
        <v>2577</v>
      </c>
      <c r="B817" s="2" t="s">
        <v>1918</v>
      </c>
      <c r="C817" s="2" t="s">
        <v>1919</v>
      </c>
      <c r="D817" s="3" t="s">
        <v>2548</v>
      </c>
      <c r="E817" s="3" t="s">
        <v>2548</v>
      </c>
      <c r="F817" s="2" t="s">
        <v>1917</v>
      </c>
      <c r="G817" s="2" t="s">
        <v>84</v>
      </c>
      <c r="H817" s="2">
        <v>4.2</v>
      </c>
      <c r="I817" s="2">
        <v>19.899999999999999</v>
      </c>
      <c r="J817" s="2">
        <v>0</v>
      </c>
      <c r="K817" s="2">
        <v>0</v>
      </c>
      <c r="L817" s="2">
        <v>0</v>
      </c>
      <c r="M817" s="7">
        <f t="shared" si="81"/>
        <v>24.099999999999998</v>
      </c>
      <c r="N817" s="2" t="s">
        <v>28</v>
      </c>
      <c r="O817" s="2">
        <v>607.49</v>
      </c>
      <c r="P817" s="2">
        <v>2328.85</v>
      </c>
      <c r="Q817" s="2">
        <v>0</v>
      </c>
      <c r="R817" s="2">
        <v>0</v>
      </c>
      <c r="S817" s="4">
        <f t="shared" si="82"/>
        <v>2936.34</v>
      </c>
      <c r="T817" s="2">
        <v>1207</v>
      </c>
      <c r="U817" s="2">
        <v>0</v>
      </c>
      <c r="V817" s="2">
        <v>417.81</v>
      </c>
      <c r="W817" s="2">
        <v>14.23</v>
      </c>
      <c r="X817" s="2">
        <v>0</v>
      </c>
      <c r="Y817" s="2" t="s">
        <v>325</v>
      </c>
      <c r="Z817" s="2">
        <v>50</v>
      </c>
      <c r="AA817" s="2">
        <v>0</v>
      </c>
      <c r="AB817" s="2">
        <v>0</v>
      </c>
      <c r="AC817" s="2" t="s">
        <v>326</v>
      </c>
      <c r="AD817" s="6">
        <f t="shared" si="80"/>
        <v>121.83983402489628</v>
      </c>
      <c r="AE817" s="6">
        <f t="shared" si="83"/>
        <v>71.839834024896277</v>
      </c>
      <c r="AF817" s="7">
        <f t="shared" si="84"/>
        <v>1205</v>
      </c>
      <c r="AG817" s="6">
        <f t="shared" si="85"/>
        <v>1731.3400000000001</v>
      </c>
    </row>
    <row r="818" spans="1:33">
      <c r="A818" s="1" t="s">
        <v>2569</v>
      </c>
      <c r="B818" s="2" t="s">
        <v>1918</v>
      </c>
      <c r="C818" s="2" t="s">
        <v>1919</v>
      </c>
      <c r="D818" s="3" t="s">
        <v>2548</v>
      </c>
      <c r="E818" s="3" t="s">
        <v>2548</v>
      </c>
      <c r="F818" s="2" t="s">
        <v>2300</v>
      </c>
      <c r="G818" s="2" t="s">
        <v>103</v>
      </c>
      <c r="H818" s="2">
        <v>0</v>
      </c>
      <c r="I818" s="2">
        <v>31</v>
      </c>
      <c r="J818" s="2">
        <v>0</v>
      </c>
      <c r="K818" s="2">
        <v>0</v>
      </c>
      <c r="L818" s="2">
        <v>0</v>
      </c>
      <c r="M818" s="7">
        <f t="shared" si="81"/>
        <v>31</v>
      </c>
      <c r="N818" s="2" t="s">
        <v>28</v>
      </c>
      <c r="O818" s="2">
        <v>0</v>
      </c>
      <c r="P818" s="2">
        <v>3186.92</v>
      </c>
      <c r="Q818" s="2">
        <v>0</v>
      </c>
      <c r="R818" s="2">
        <v>0</v>
      </c>
      <c r="S818" s="4">
        <f t="shared" si="82"/>
        <v>3186.92</v>
      </c>
      <c r="T818" s="2">
        <v>1550</v>
      </c>
      <c r="U818" s="2">
        <v>0</v>
      </c>
      <c r="V818" s="2">
        <v>-184.02</v>
      </c>
      <c r="W818" s="2">
        <v>-5.77</v>
      </c>
      <c r="X818" s="2">
        <v>0</v>
      </c>
      <c r="Y818" s="2" t="s">
        <v>325</v>
      </c>
      <c r="Z818" s="2">
        <v>50</v>
      </c>
      <c r="AA818" s="2">
        <v>0</v>
      </c>
      <c r="AB818" s="2">
        <v>0</v>
      </c>
      <c r="AC818" s="2" t="s">
        <v>326</v>
      </c>
      <c r="AD818" s="6">
        <f t="shared" ref="AD818:AD881" si="86">SUM(S818/M818)</f>
        <v>102.80387096774194</v>
      </c>
      <c r="AE818" s="6">
        <f t="shared" si="83"/>
        <v>52.803870967741943</v>
      </c>
      <c r="AF818" s="7">
        <f t="shared" si="84"/>
        <v>1550</v>
      </c>
      <c r="AG818" s="6">
        <f t="shared" si="85"/>
        <v>1636.92</v>
      </c>
    </row>
    <row r="819" spans="1:33">
      <c r="A819" s="1" t="s">
        <v>2572</v>
      </c>
      <c r="B819" s="2" t="s">
        <v>1918</v>
      </c>
      <c r="C819" s="2" t="s">
        <v>1919</v>
      </c>
      <c r="D819" s="3" t="s">
        <v>2548</v>
      </c>
      <c r="E819" s="3" t="s">
        <v>2548</v>
      </c>
      <c r="F819" s="2" t="s">
        <v>1922</v>
      </c>
      <c r="G819" s="2" t="s">
        <v>91</v>
      </c>
      <c r="H819" s="2">
        <v>12.4</v>
      </c>
      <c r="I819" s="2">
        <v>0</v>
      </c>
      <c r="J819" s="2">
        <v>0</v>
      </c>
      <c r="K819" s="2">
        <v>0</v>
      </c>
      <c r="L819" s="2">
        <v>0</v>
      </c>
      <c r="M819" s="7">
        <f t="shared" si="81"/>
        <v>12.4</v>
      </c>
      <c r="N819" s="2" t="s">
        <v>28</v>
      </c>
      <c r="O819" s="2">
        <v>1272.79</v>
      </c>
      <c r="P819" s="2">
        <v>0</v>
      </c>
      <c r="Q819" s="2">
        <v>0</v>
      </c>
      <c r="R819" s="2">
        <v>0</v>
      </c>
      <c r="S819" s="4">
        <f t="shared" si="82"/>
        <v>1272.79</v>
      </c>
      <c r="T819" s="2">
        <v>620</v>
      </c>
      <c r="U819" s="2">
        <v>0</v>
      </c>
      <c r="V819" s="2">
        <v>552.97</v>
      </c>
      <c r="W819" s="2">
        <v>43.45</v>
      </c>
      <c r="X819" s="2">
        <v>0</v>
      </c>
      <c r="Y819" s="2" t="s">
        <v>325</v>
      </c>
      <c r="Z819" s="2">
        <v>50</v>
      </c>
      <c r="AA819" s="2">
        <v>0</v>
      </c>
      <c r="AB819" s="2">
        <v>0</v>
      </c>
      <c r="AC819" s="2" t="s">
        <v>326</v>
      </c>
      <c r="AD819" s="6">
        <f t="shared" si="86"/>
        <v>102.64435483870967</v>
      </c>
      <c r="AE819" s="6">
        <f t="shared" si="83"/>
        <v>52.644354838709674</v>
      </c>
      <c r="AF819" s="7">
        <f t="shared" si="84"/>
        <v>620</v>
      </c>
      <c r="AG819" s="6">
        <f t="shared" si="85"/>
        <v>652.79</v>
      </c>
    </row>
    <row r="820" spans="1:33">
      <c r="A820" s="1" t="s">
        <v>2574</v>
      </c>
      <c r="B820" s="2" t="s">
        <v>1918</v>
      </c>
      <c r="C820" s="2" t="s">
        <v>1919</v>
      </c>
      <c r="D820" s="3" t="s">
        <v>2548</v>
      </c>
      <c r="E820" s="3" t="s">
        <v>2548</v>
      </c>
      <c r="F820" s="2" t="s">
        <v>2392</v>
      </c>
      <c r="G820" s="2" t="s">
        <v>145</v>
      </c>
      <c r="H820" s="2">
        <v>118.3</v>
      </c>
      <c r="I820" s="2">
        <v>118.4</v>
      </c>
      <c r="J820" s="2">
        <v>0</v>
      </c>
      <c r="K820" s="2">
        <v>0</v>
      </c>
      <c r="L820" s="2">
        <v>0</v>
      </c>
      <c r="M820" s="7">
        <f t="shared" si="81"/>
        <v>236.7</v>
      </c>
      <c r="N820" s="2" t="s">
        <v>28</v>
      </c>
      <c r="O820" s="2">
        <v>12069.12</v>
      </c>
      <c r="P820" s="2">
        <v>11064.91</v>
      </c>
      <c r="Q820" s="2">
        <v>0</v>
      </c>
      <c r="R820" s="2">
        <v>0</v>
      </c>
      <c r="S820" s="4">
        <f t="shared" si="82"/>
        <v>23134.03</v>
      </c>
      <c r="T820" s="2">
        <v>11835</v>
      </c>
      <c r="U820" s="2">
        <v>0</v>
      </c>
      <c r="V820" s="2">
        <v>-3065.02</v>
      </c>
      <c r="W820" s="2">
        <v>-13.25</v>
      </c>
      <c r="X820" s="2">
        <v>0</v>
      </c>
      <c r="Y820" s="2" t="s">
        <v>325</v>
      </c>
      <c r="Z820" s="2">
        <v>50</v>
      </c>
      <c r="AA820" s="2">
        <v>0</v>
      </c>
      <c r="AB820" s="2">
        <v>0</v>
      </c>
      <c r="AC820" s="2" t="s">
        <v>326</v>
      </c>
      <c r="AD820" s="6">
        <f t="shared" si="86"/>
        <v>97.735656949725396</v>
      </c>
      <c r="AE820" s="6">
        <f t="shared" si="83"/>
        <v>47.735656949725396</v>
      </c>
      <c r="AF820" s="7">
        <f t="shared" si="84"/>
        <v>11835</v>
      </c>
      <c r="AG820" s="6">
        <f t="shared" si="85"/>
        <v>11299.029999999999</v>
      </c>
    </row>
    <row r="821" spans="1:33">
      <c r="A821" s="1" t="s">
        <v>2568</v>
      </c>
      <c r="B821" s="2" t="s">
        <v>1918</v>
      </c>
      <c r="C821" s="2" t="s">
        <v>1919</v>
      </c>
      <c r="D821" s="3" t="s">
        <v>2548</v>
      </c>
      <c r="E821" s="3" t="s">
        <v>2548</v>
      </c>
      <c r="F821" s="2" t="s">
        <v>2554</v>
      </c>
      <c r="G821" s="2" t="s">
        <v>171</v>
      </c>
      <c r="H821" s="2">
        <v>8.3000000000000007</v>
      </c>
      <c r="I821" s="2">
        <v>0</v>
      </c>
      <c r="J821" s="2">
        <v>0</v>
      </c>
      <c r="K821" s="2">
        <v>0</v>
      </c>
      <c r="L821" s="2">
        <v>0</v>
      </c>
      <c r="M821" s="7">
        <f t="shared" si="81"/>
        <v>8.3000000000000007</v>
      </c>
      <c r="N821" s="2" t="s">
        <v>28</v>
      </c>
      <c r="O821" s="2">
        <v>852.76</v>
      </c>
      <c r="P821" s="2">
        <v>0</v>
      </c>
      <c r="Q821" s="2">
        <v>0</v>
      </c>
      <c r="R821" s="2">
        <v>0</v>
      </c>
      <c r="S821" s="4">
        <f t="shared" si="82"/>
        <v>852.76</v>
      </c>
      <c r="T821" s="2">
        <v>415</v>
      </c>
      <c r="U821" s="2">
        <v>0</v>
      </c>
      <c r="V821" s="2">
        <v>2.92</v>
      </c>
      <c r="W821" s="2">
        <v>0.34</v>
      </c>
      <c r="X821" s="2">
        <v>0</v>
      </c>
      <c r="Y821" s="2" t="s">
        <v>325</v>
      </c>
      <c r="Z821" s="2">
        <v>50</v>
      </c>
      <c r="AA821" s="2">
        <v>0</v>
      </c>
      <c r="AB821" s="2">
        <v>0</v>
      </c>
      <c r="AC821" s="2" t="s">
        <v>326</v>
      </c>
      <c r="AD821" s="6">
        <f t="shared" si="86"/>
        <v>102.74216867469879</v>
      </c>
      <c r="AE821" s="6">
        <f t="shared" si="83"/>
        <v>52.742168674698789</v>
      </c>
      <c r="AF821" s="7">
        <f t="shared" si="84"/>
        <v>415.00000000000006</v>
      </c>
      <c r="AG821" s="6">
        <f t="shared" si="85"/>
        <v>437.75999999999993</v>
      </c>
    </row>
    <row r="822" spans="1:33">
      <c r="A822" s="1" t="s">
        <v>2573</v>
      </c>
      <c r="B822" s="2" t="s">
        <v>1918</v>
      </c>
      <c r="C822" s="2" t="s">
        <v>1919</v>
      </c>
      <c r="D822" s="3" t="s">
        <v>2548</v>
      </c>
      <c r="E822" s="3" t="s">
        <v>2548</v>
      </c>
      <c r="F822" s="2" t="s">
        <v>2382</v>
      </c>
      <c r="G822" s="2" t="s">
        <v>139</v>
      </c>
      <c r="H822" s="2">
        <v>7.2</v>
      </c>
      <c r="I822" s="2">
        <v>25.9</v>
      </c>
      <c r="J822" s="2">
        <v>0</v>
      </c>
      <c r="K822" s="2">
        <v>0</v>
      </c>
      <c r="L822" s="2">
        <v>0</v>
      </c>
      <c r="M822" s="7">
        <f t="shared" si="81"/>
        <v>33.1</v>
      </c>
      <c r="N822" s="2" t="s">
        <v>28</v>
      </c>
      <c r="O822" s="2">
        <v>872.66</v>
      </c>
      <c r="P822" s="2">
        <v>3020.5</v>
      </c>
      <c r="Q822" s="2">
        <v>0</v>
      </c>
      <c r="R822" s="2">
        <v>0</v>
      </c>
      <c r="S822" s="4">
        <f t="shared" si="82"/>
        <v>3893.16</v>
      </c>
      <c r="T822" s="2">
        <v>1655</v>
      </c>
      <c r="U822" s="2">
        <v>0</v>
      </c>
      <c r="V822" s="2">
        <v>517.67999999999995</v>
      </c>
      <c r="W822" s="2">
        <v>13.3</v>
      </c>
      <c r="X822" s="2">
        <v>0</v>
      </c>
      <c r="Y822" s="2" t="s">
        <v>325</v>
      </c>
      <c r="Z822" s="2">
        <v>50</v>
      </c>
      <c r="AA822" s="2">
        <v>0</v>
      </c>
      <c r="AB822" s="2">
        <v>0</v>
      </c>
      <c r="AC822" s="2" t="s">
        <v>326</v>
      </c>
      <c r="AD822" s="6">
        <f t="shared" si="86"/>
        <v>117.61812688821752</v>
      </c>
      <c r="AE822" s="6">
        <f t="shared" si="83"/>
        <v>67.618126888217517</v>
      </c>
      <c r="AF822" s="7">
        <f t="shared" si="84"/>
        <v>1655</v>
      </c>
      <c r="AG822" s="6">
        <f t="shared" si="85"/>
        <v>2238.16</v>
      </c>
    </row>
    <row r="823" spans="1:33">
      <c r="A823" s="1" t="s">
        <v>2576</v>
      </c>
      <c r="B823" s="2" t="s">
        <v>1918</v>
      </c>
      <c r="C823" s="2" t="s">
        <v>1919</v>
      </c>
      <c r="D823" s="3" t="s">
        <v>2548</v>
      </c>
      <c r="E823" s="3" t="s">
        <v>2548</v>
      </c>
      <c r="F823" s="2" t="s">
        <v>2457</v>
      </c>
      <c r="G823" s="2" t="s">
        <v>38</v>
      </c>
      <c r="H823" s="2">
        <v>27.5</v>
      </c>
      <c r="I823" s="2">
        <v>64.599999999999994</v>
      </c>
      <c r="J823" s="2">
        <v>0</v>
      </c>
      <c r="K823" s="2">
        <v>0</v>
      </c>
      <c r="L823" s="2">
        <v>0</v>
      </c>
      <c r="M823" s="7">
        <f t="shared" si="81"/>
        <v>92.1</v>
      </c>
      <c r="N823" s="2" t="s">
        <v>28</v>
      </c>
      <c r="O823" s="2">
        <v>3396.48</v>
      </c>
      <c r="P823" s="2">
        <v>9365.18</v>
      </c>
      <c r="Q823" s="2">
        <v>0</v>
      </c>
      <c r="R823" s="2">
        <v>0</v>
      </c>
      <c r="S823" s="4">
        <f t="shared" si="82"/>
        <v>12761.66</v>
      </c>
      <c r="T823" s="2">
        <v>4610</v>
      </c>
      <c r="U823" s="2">
        <v>0</v>
      </c>
      <c r="V823" s="2">
        <v>9876.0400000000009</v>
      </c>
      <c r="W823" s="2">
        <v>77.39</v>
      </c>
      <c r="X823" s="2">
        <v>0</v>
      </c>
      <c r="Y823" s="2" t="s">
        <v>325</v>
      </c>
      <c r="Z823" s="2">
        <v>50</v>
      </c>
      <c r="AA823" s="2">
        <v>0</v>
      </c>
      <c r="AB823" s="2">
        <v>0</v>
      </c>
      <c r="AC823" s="2" t="s">
        <v>326</v>
      </c>
      <c r="AD823" s="6">
        <f t="shared" si="86"/>
        <v>138.56308360477743</v>
      </c>
      <c r="AE823" s="6">
        <f t="shared" si="83"/>
        <v>88.563083604777432</v>
      </c>
      <c r="AF823" s="7">
        <f t="shared" si="84"/>
        <v>4605</v>
      </c>
      <c r="AG823" s="6">
        <f t="shared" si="85"/>
        <v>8156.66</v>
      </c>
    </row>
    <row r="824" spans="1:33">
      <c r="A824" s="1" t="s">
        <v>2570</v>
      </c>
      <c r="B824" s="2" t="s">
        <v>1918</v>
      </c>
      <c r="C824" s="2" t="s">
        <v>1919</v>
      </c>
      <c r="D824" s="3" t="s">
        <v>2548</v>
      </c>
      <c r="E824" s="3" t="s">
        <v>2548</v>
      </c>
      <c r="F824" s="2" t="s">
        <v>2310</v>
      </c>
      <c r="G824" s="2" t="s">
        <v>120</v>
      </c>
      <c r="H824" s="2">
        <v>223</v>
      </c>
      <c r="I824" s="2">
        <v>0</v>
      </c>
      <c r="J824" s="2">
        <v>0</v>
      </c>
      <c r="K824" s="2">
        <v>0</v>
      </c>
      <c r="L824" s="2">
        <v>0</v>
      </c>
      <c r="M824" s="7">
        <f t="shared" si="81"/>
        <v>223</v>
      </c>
      <c r="N824" s="2" t="s">
        <v>28</v>
      </c>
      <c r="O824" s="2">
        <v>33798.49</v>
      </c>
      <c r="P824" s="2">
        <v>0</v>
      </c>
      <c r="Q824" s="2">
        <v>0</v>
      </c>
      <c r="R824" s="2">
        <v>0</v>
      </c>
      <c r="S824" s="4">
        <f t="shared" si="82"/>
        <v>33798.49</v>
      </c>
      <c r="T824" s="2">
        <v>11150</v>
      </c>
      <c r="U824" s="2">
        <v>0</v>
      </c>
      <c r="V824" s="2">
        <v>11161.72</v>
      </c>
      <c r="W824" s="2">
        <v>33.020000000000003</v>
      </c>
      <c r="X824" s="2">
        <v>0</v>
      </c>
      <c r="Y824" s="2" t="s">
        <v>325</v>
      </c>
      <c r="Z824" s="2">
        <v>50</v>
      </c>
      <c r="AA824" s="2">
        <v>0</v>
      </c>
      <c r="AB824" s="2">
        <v>0</v>
      </c>
      <c r="AC824" s="2" t="s">
        <v>326</v>
      </c>
      <c r="AD824" s="6">
        <f t="shared" si="86"/>
        <v>151.56273542600897</v>
      </c>
      <c r="AE824" s="6">
        <f t="shared" si="83"/>
        <v>101.56273542600897</v>
      </c>
      <c r="AF824" s="7">
        <f t="shared" si="84"/>
        <v>11150</v>
      </c>
      <c r="AG824" s="6">
        <f t="shared" si="85"/>
        <v>22648.489999999998</v>
      </c>
    </row>
    <row r="825" spans="1:33">
      <c r="A825" s="1" t="s">
        <v>2571</v>
      </c>
      <c r="B825" s="2" t="s">
        <v>1918</v>
      </c>
      <c r="C825" s="2" t="s">
        <v>1919</v>
      </c>
      <c r="D825" s="3" t="s">
        <v>2548</v>
      </c>
      <c r="E825" s="3" t="s">
        <v>2548</v>
      </c>
      <c r="F825" s="2" t="s">
        <v>1374</v>
      </c>
      <c r="G825" s="2" t="s">
        <v>134</v>
      </c>
      <c r="H825" s="2">
        <v>49.6</v>
      </c>
      <c r="I825" s="2">
        <v>21.7</v>
      </c>
      <c r="J825" s="2">
        <v>0</v>
      </c>
      <c r="K825" s="2">
        <v>0</v>
      </c>
      <c r="L825" s="2">
        <v>0</v>
      </c>
      <c r="M825" s="7">
        <f t="shared" si="81"/>
        <v>71.3</v>
      </c>
      <c r="N825" s="2" t="s">
        <v>28</v>
      </c>
      <c r="O825" s="2">
        <v>6489.29</v>
      </c>
      <c r="P825" s="2">
        <v>2839.19</v>
      </c>
      <c r="Q825" s="2">
        <v>0</v>
      </c>
      <c r="R825" s="2">
        <v>0</v>
      </c>
      <c r="S825" s="4">
        <f t="shared" si="82"/>
        <v>9328.48</v>
      </c>
      <c r="T825" s="2">
        <v>3565</v>
      </c>
      <c r="U825" s="2">
        <v>0</v>
      </c>
      <c r="V825" s="2">
        <v>1889.75</v>
      </c>
      <c r="W825" s="2">
        <v>20.260000000000002</v>
      </c>
      <c r="X825" s="2">
        <v>0</v>
      </c>
      <c r="Y825" s="2" t="s">
        <v>325</v>
      </c>
      <c r="Z825" s="2">
        <v>50</v>
      </c>
      <c r="AA825" s="2">
        <v>0</v>
      </c>
      <c r="AB825" s="2">
        <v>0</v>
      </c>
      <c r="AC825" s="2" t="s">
        <v>326</v>
      </c>
      <c r="AD825" s="6">
        <f t="shared" si="86"/>
        <v>130.83422159887797</v>
      </c>
      <c r="AE825" s="6">
        <f t="shared" si="83"/>
        <v>80.834221598877974</v>
      </c>
      <c r="AF825" s="7">
        <f t="shared" si="84"/>
        <v>3565</v>
      </c>
      <c r="AG825" s="6">
        <f t="shared" si="85"/>
        <v>5763.48</v>
      </c>
    </row>
    <row r="826" spans="1:33">
      <c r="A826" s="1" t="s">
        <v>2572</v>
      </c>
      <c r="B826" s="2" t="s">
        <v>1920</v>
      </c>
      <c r="C826" s="2" t="s">
        <v>1921</v>
      </c>
      <c r="D826" s="3" t="s">
        <v>2548</v>
      </c>
      <c r="E826" s="3" t="s">
        <v>2548</v>
      </c>
      <c r="F826" s="2" t="s">
        <v>1922</v>
      </c>
      <c r="G826" s="2" t="s">
        <v>259</v>
      </c>
      <c r="H826" s="2">
        <v>0</v>
      </c>
      <c r="I826" s="2">
        <v>24.8</v>
      </c>
      <c r="J826" s="2">
        <v>0</v>
      </c>
      <c r="K826" s="2">
        <v>0</v>
      </c>
      <c r="L826" s="2">
        <v>0</v>
      </c>
      <c r="M826" s="7">
        <f t="shared" si="81"/>
        <v>24.8</v>
      </c>
      <c r="N826" s="2" t="s">
        <v>28</v>
      </c>
      <c r="O826" s="2">
        <v>0</v>
      </c>
      <c r="P826" s="2">
        <v>2780.51</v>
      </c>
      <c r="Q826" s="2">
        <v>0</v>
      </c>
      <c r="R826" s="2">
        <v>0</v>
      </c>
      <c r="S826" s="4">
        <f t="shared" si="82"/>
        <v>2780.51</v>
      </c>
      <c r="T826" s="2">
        <v>1653.17</v>
      </c>
      <c r="U826" s="2">
        <v>0</v>
      </c>
      <c r="V826" s="2">
        <v>1294.99</v>
      </c>
      <c r="W826" s="2">
        <v>46.57</v>
      </c>
      <c r="X826" s="2">
        <v>0</v>
      </c>
      <c r="Y826" s="2" t="s">
        <v>325</v>
      </c>
      <c r="Z826" s="2">
        <v>66.66</v>
      </c>
      <c r="AA826" s="2">
        <v>0</v>
      </c>
      <c r="AB826" s="2">
        <v>0</v>
      </c>
      <c r="AC826" s="2" t="s">
        <v>326</v>
      </c>
      <c r="AD826" s="6">
        <f t="shared" si="86"/>
        <v>112.11733870967743</v>
      </c>
      <c r="AE826" s="6">
        <f t="shared" si="83"/>
        <v>45.45733870967743</v>
      </c>
      <c r="AF826" s="7">
        <f t="shared" si="84"/>
        <v>1653.1679999999999</v>
      </c>
      <c r="AG826" s="6">
        <f t="shared" si="85"/>
        <v>1127.3420000000003</v>
      </c>
    </row>
    <row r="827" spans="1:33">
      <c r="A827" s="1" t="s">
        <v>2575</v>
      </c>
      <c r="B827" s="2" t="s">
        <v>1920</v>
      </c>
      <c r="C827" s="2" t="s">
        <v>1921</v>
      </c>
      <c r="D827" s="3" t="s">
        <v>2548</v>
      </c>
      <c r="E827" s="3" t="s">
        <v>2548</v>
      </c>
      <c r="F827" s="2" t="s">
        <v>2420</v>
      </c>
      <c r="G827" s="2" t="s">
        <v>27</v>
      </c>
      <c r="H827" s="2">
        <v>0</v>
      </c>
      <c r="I827" s="2">
        <v>4.3</v>
      </c>
      <c r="J827" s="2">
        <v>0</v>
      </c>
      <c r="K827" s="2">
        <v>0</v>
      </c>
      <c r="L827" s="2">
        <v>0</v>
      </c>
      <c r="M827" s="7">
        <f t="shared" si="81"/>
        <v>4.3</v>
      </c>
      <c r="N827" s="2" t="s">
        <v>28</v>
      </c>
      <c r="O827" s="2">
        <v>0</v>
      </c>
      <c r="P827" s="2">
        <v>482.24</v>
      </c>
      <c r="Q827" s="2">
        <v>0</v>
      </c>
      <c r="R827" s="2">
        <v>0</v>
      </c>
      <c r="S827" s="4">
        <f t="shared" si="82"/>
        <v>482.24</v>
      </c>
      <c r="T827" s="2">
        <v>286.64</v>
      </c>
      <c r="U827" s="2">
        <v>0</v>
      </c>
      <c r="V827" s="2">
        <v>32.76</v>
      </c>
      <c r="W827" s="2">
        <v>6.79</v>
      </c>
      <c r="X827" s="2">
        <v>0</v>
      </c>
      <c r="Y827" s="2" t="s">
        <v>325</v>
      </c>
      <c r="Z827" s="2">
        <v>66.66</v>
      </c>
      <c r="AA827" s="2">
        <v>0</v>
      </c>
      <c r="AB827" s="2">
        <v>0</v>
      </c>
      <c r="AC827" s="2" t="s">
        <v>326</v>
      </c>
      <c r="AD827" s="6">
        <f t="shared" si="86"/>
        <v>112.14883720930233</v>
      </c>
      <c r="AE827" s="6">
        <f t="shared" si="83"/>
        <v>45.488837209302332</v>
      </c>
      <c r="AF827" s="7">
        <f t="shared" si="84"/>
        <v>286.63799999999998</v>
      </c>
      <c r="AG827" s="6">
        <f t="shared" si="85"/>
        <v>195.60200000000003</v>
      </c>
    </row>
    <row r="828" spans="1:33">
      <c r="A828" s="1" t="s">
        <v>2572</v>
      </c>
      <c r="B828" s="2" t="s">
        <v>1815</v>
      </c>
      <c r="C828" s="2" t="s">
        <v>1816</v>
      </c>
      <c r="D828" s="3" t="s">
        <v>2548</v>
      </c>
      <c r="E828" s="3" t="s">
        <v>2548</v>
      </c>
      <c r="F828" s="2" t="s">
        <v>1850</v>
      </c>
      <c r="G828" s="2" t="s">
        <v>84</v>
      </c>
      <c r="H828" s="2">
        <v>0</v>
      </c>
      <c r="I828" s="2">
        <v>52.7</v>
      </c>
      <c r="J828" s="2">
        <v>0</v>
      </c>
      <c r="K828" s="2">
        <v>0</v>
      </c>
      <c r="L828" s="2">
        <v>0</v>
      </c>
      <c r="M828" s="7">
        <f t="shared" si="81"/>
        <v>52.7</v>
      </c>
      <c r="N828" s="2" t="s">
        <v>28</v>
      </c>
      <c r="O828" s="2">
        <v>0</v>
      </c>
      <c r="P828" s="2">
        <v>6402.26</v>
      </c>
      <c r="Q828" s="2">
        <v>0</v>
      </c>
      <c r="R828" s="2">
        <v>0</v>
      </c>
      <c r="S828" s="4">
        <f t="shared" si="82"/>
        <v>6402.26</v>
      </c>
      <c r="T828" s="2">
        <v>2044.23</v>
      </c>
      <c r="U828" s="2">
        <v>0</v>
      </c>
      <c r="V828" s="2">
        <v>4358.03</v>
      </c>
      <c r="W828" s="2">
        <v>68.069999999999993</v>
      </c>
      <c r="X828" s="2">
        <v>0</v>
      </c>
      <c r="Y828" s="2" t="s">
        <v>29</v>
      </c>
      <c r="Z828" s="2">
        <v>38.79</v>
      </c>
      <c r="AA828" s="2">
        <v>0</v>
      </c>
      <c r="AB828" s="2">
        <v>0</v>
      </c>
      <c r="AC828" s="2" t="s">
        <v>30</v>
      </c>
      <c r="AD828" s="6">
        <f t="shared" si="86"/>
        <v>121.48500948766603</v>
      </c>
      <c r="AE828" s="6">
        <f t="shared" si="83"/>
        <v>82.695009487666027</v>
      </c>
      <c r="AF828" s="7">
        <f t="shared" si="84"/>
        <v>2044.2330000000002</v>
      </c>
      <c r="AG828" s="6">
        <f t="shared" si="85"/>
        <v>4358.027</v>
      </c>
    </row>
    <row r="829" spans="1:33">
      <c r="A829" s="1" t="s">
        <v>2570</v>
      </c>
      <c r="B829" s="2" t="s">
        <v>1815</v>
      </c>
      <c r="C829" s="2" t="s">
        <v>1816</v>
      </c>
      <c r="D829" s="3" t="s">
        <v>2548</v>
      </c>
      <c r="E829" s="3" t="s">
        <v>2548</v>
      </c>
      <c r="F829" s="2" t="s">
        <v>1817</v>
      </c>
      <c r="G829" s="2" t="s">
        <v>1818</v>
      </c>
      <c r="H829" s="2">
        <v>16.7</v>
      </c>
      <c r="I829" s="2">
        <v>0</v>
      </c>
      <c r="J829" s="2">
        <v>0</v>
      </c>
      <c r="K829" s="2">
        <v>0</v>
      </c>
      <c r="L829" s="2">
        <v>0</v>
      </c>
      <c r="M829" s="7">
        <f t="shared" si="81"/>
        <v>16.7</v>
      </c>
      <c r="N829" s="2" t="s">
        <v>28</v>
      </c>
      <c r="O829" s="2">
        <v>2338</v>
      </c>
      <c r="P829" s="2">
        <v>0</v>
      </c>
      <c r="Q829" s="2">
        <v>0</v>
      </c>
      <c r="R829" s="2">
        <v>0</v>
      </c>
      <c r="S829" s="4">
        <f t="shared" si="82"/>
        <v>2338</v>
      </c>
      <c r="T829" s="2">
        <v>647.79</v>
      </c>
      <c r="U829" s="2">
        <v>0</v>
      </c>
      <c r="V829" s="2">
        <v>1690.21</v>
      </c>
      <c r="W829" s="2">
        <v>72.290000000000006</v>
      </c>
      <c r="X829" s="2">
        <v>0</v>
      </c>
      <c r="Y829" s="2" t="s">
        <v>29</v>
      </c>
      <c r="Z829" s="2">
        <v>38.79</v>
      </c>
      <c r="AA829" s="2">
        <v>0</v>
      </c>
      <c r="AB829" s="2">
        <v>0</v>
      </c>
      <c r="AC829" s="2" t="s">
        <v>30</v>
      </c>
      <c r="AD829" s="6">
        <f t="shared" si="86"/>
        <v>140</v>
      </c>
      <c r="AE829" s="6">
        <f t="shared" si="83"/>
        <v>101.21000000000001</v>
      </c>
      <c r="AF829" s="7">
        <f t="shared" si="84"/>
        <v>647.79300000000001</v>
      </c>
      <c r="AG829" s="6">
        <f t="shared" si="85"/>
        <v>1690.2069999999999</v>
      </c>
    </row>
    <row r="830" spans="1:33">
      <c r="A830" s="1" t="s">
        <v>2577</v>
      </c>
      <c r="B830" s="2" t="s">
        <v>1819</v>
      </c>
      <c r="C830" s="2" t="s">
        <v>1820</v>
      </c>
      <c r="D830" s="3" t="s">
        <v>2548</v>
      </c>
      <c r="E830" s="3" t="s">
        <v>2548</v>
      </c>
      <c r="F830" s="2" t="s">
        <v>2502</v>
      </c>
      <c r="G830" s="2" t="s">
        <v>47</v>
      </c>
      <c r="H830" s="2">
        <v>0</v>
      </c>
      <c r="I830" s="2">
        <v>40.299999999999997</v>
      </c>
      <c r="J830" s="2">
        <v>0</v>
      </c>
      <c r="K830" s="2">
        <v>0</v>
      </c>
      <c r="L830" s="2">
        <v>0</v>
      </c>
      <c r="M830" s="7">
        <f t="shared" si="81"/>
        <v>40.299999999999997</v>
      </c>
      <c r="N830" s="2" t="s">
        <v>28</v>
      </c>
      <c r="O830" s="2">
        <v>0</v>
      </c>
      <c r="P830" s="2">
        <v>6966.66</v>
      </c>
      <c r="Q830" s="2">
        <v>0</v>
      </c>
      <c r="R830" s="2">
        <v>0</v>
      </c>
      <c r="S830" s="4">
        <f t="shared" si="82"/>
        <v>6966.66</v>
      </c>
      <c r="T830" s="2">
        <v>2344.65</v>
      </c>
      <c r="U830" s="2">
        <v>0</v>
      </c>
      <c r="V830" s="2">
        <v>4622.01</v>
      </c>
      <c r="W830" s="2">
        <v>66.34</v>
      </c>
      <c r="X830" s="2">
        <v>0</v>
      </c>
      <c r="Y830" s="2" t="s">
        <v>29</v>
      </c>
      <c r="Z830" s="2">
        <v>58.18</v>
      </c>
      <c r="AA830" s="2">
        <v>0</v>
      </c>
      <c r="AB830" s="2">
        <v>0</v>
      </c>
      <c r="AC830" s="2" t="s">
        <v>30</v>
      </c>
      <c r="AD830" s="6">
        <f t="shared" si="86"/>
        <v>172.86997518610423</v>
      </c>
      <c r="AE830" s="6">
        <f t="shared" si="83"/>
        <v>114.68997518610422</v>
      </c>
      <c r="AF830" s="7">
        <f t="shared" si="84"/>
        <v>2344.654</v>
      </c>
      <c r="AG830" s="6">
        <f t="shared" si="85"/>
        <v>4622.0059999999994</v>
      </c>
    </row>
    <row r="831" spans="1:33">
      <c r="A831" s="1" t="s">
        <v>2576</v>
      </c>
      <c r="B831" s="2" t="s">
        <v>1819</v>
      </c>
      <c r="C831" s="2" t="s">
        <v>1820</v>
      </c>
      <c r="D831" s="3" t="s">
        <v>2548</v>
      </c>
      <c r="E831" s="3" t="s">
        <v>2548</v>
      </c>
      <c r="F831" s="2" t="s">
        <v>2478</v>
      </c>
      <c r="G831" s="2" t="s">
        <v>116</v>
      </c>
      <c r="H831" s="2">
        <v>3.1</v>
      </c>
      <c r="I831" s="2">
        <v>0</v>
      </c>
      <c r="J831" s="2">
        <v>0</v>
      </c>
      <c r="K831" s="2">
        <v>0</v>
      </c>
      <c r="L831" s="2">
        <v>0</v>
      </c>
      <c r="M831" s="7">
        <f t="shared" si="81"/>
        <v>3.1</v>
      </c>
      <c r="N831" s="2" t="s">
        <v>28</v>
      </c>
      <c r="O831" s="2">
        <v>593.9</v>
      </c>
      <c r="P831" s="2">
        <v>0</v>
      </c>
      <c r="Q831" s="2">
        <v>0</v>
      </c>
      <c r="R831" s="2">
        <v>0</v>
      </c>
      <c r="S831" s="4">
        <f t="shared" si="82"/>
        <v>593.9</v>
      </c>
      <c r="T831" s="2">
        <v>180.36</v>
      </c>
      <c r="U831" s="2">
        <v>0</v>
      </c>
      <c r="V831" s="2">
        <v>413.54</v>
      </c>
      <c r="W831" s="2">
        <v>69.63</v>
      </c>
      <c r="X831" s="2">
        <v>0</v>
      </c>
      <c r="Y831" s="2" t="s">
        <v>29</v>
      </c>
      <c r="Z831" s="2">
        <v>58.18</v>
      </c>
      <c r="AA831" s="2">
        <v>0</v>
      </c>
      <c r="AB831" s="2">
        <v>0</v>
      </c>
      <c r="AC831" s="2" t="s">
        <v>149</v>
      </c>
      <c r="AD831" s="6">
        <f t="shared" si="86"/>
        <v>191.58064516129031</v>
      </c>
      <c r="AE831" s="6">
        <f t="shared" si="83"/>
        <v>133.4006451612903</v>
      </c>
      <c r="AF831" s="7">
        <f t="shared" si="84"/>
        <v>180.358</v>
      </c>
      <c r="AG831" s="6">
        <f t="shared" si="85"/>
        <v>413.54199999999997</v>
      </c>
    </row>
    <row r="832" spans="1:33">
      <c r="A832" s="1" t="s">
        <v>2570</v>
      </c>
      <c r="B832" s="2" t="s">
        <v>1819</v>
      </c>
      <c r="C832" s="2" t="s">
        <v>1820</v>
      </c>
      <c r="D832" s="3" t="s">
        <v>2548</v>
      </c>
      <c r="E832" s="3" t="s">
        <v>2548</v>
      </c>
      <c r="F832" s="2" t="s">
        <v>1817</v>
      </c>
      <c r="G832" s="2" t="s">
        <v>1818</v>
      </c>
      <c r="H832" s="2">
        <v>88.7</v>
      </c>
      <c r="I832" s="2">
        <v>0</v>
      </c>
      <c r="J832" s="2">
        <v>0</v>
      </c>
      <c r="K832" s="2">
        <v>0</v>
      </c>
      <c r="L832" s="2">
        <v>0</v>
      </c>
      <c r="M832" s="7">
        <f t="shared" ref="M832:M895" si="87">SUM(H832:L832)</f>
        <v>88.7</v>
      </c>
      <c r="N832" s="2" t="s">
        <v>28</v>
      </c>
      <c r="O832" s="2">
        <v>16860.599999999999</v>
      </c>
      <c r="P832" s="2">
        <v>0</v>
      </c>
      <c r="Q832" s="2">
        <v>0</v>
      </c>
      <c r="R832" s="2">
        <v>0</v>
      </c>
      <c r="S832" s="4">
        <f t="shared" si="82"/>
        <v>16860.599999999999</v>
      </c>
      <c r="T832" s="2">
        <v>5162.8900000000003</v>
      </c>
      <c r="U832" s="2">
        <v>0</v>
      </c>
      <c r="V832" s="2">
        <v>11697.7</v>
      </c>
      <c r="W832" s="2">
        <v>69.38</v>
      </c>
      <c r="X832" s="2">
        <v>0</v>
      </c>
      <c r="Y832" s="2" t="s">
        <v>29</v>
      </c>
      <c r="Z832" s="2">
        <v>58.18</v>
      </c>
      <c r="AA832" s="2">
        <v>0</v>
      </c>
      <c r="AB832" s="2">
        <v>0</v>
      </c>
      <c r="AC832" s="2" t="s">
        <v>30</v>
      </c>
      <c r="AD832" s="6">
        <f t="shared" si="86"/>
        <v>190.08568207440808</v>
      </c>
      <c r="AE832" s="6">
        <f t="shared" si="83"/>
        <v>131.90568207440808</v>
      </c>
      <c r="AF832" s="7">
        <f t="shared" si="84"/>
        <v>5160.5659999999998</v>
      </c>
      <c r="AG832" s="6">
        <f t="shared" si="85"/>
        <v>11700.034</v>
      </c>
    </row>
    <row r="833" spans="1:33">
      <c r="A833" s="1" t="s">
        <v>2577</v>
      </c>
      <c r="B833" s="2" t="s">
        <v>1813</v>
      </c>
      <c r="C833" s="2" t="s">
        <v>1814</v>
      </c>
      <c r="D833" s="3" t="s">
        <v>2548</v>
      </c>
      <c r="E833" s="3" t="s">
        <v>2548</v>
      </c>
      <c r="F833" s="2" t="s">
        <v>1806</v>
      </c>
      <c r="G833" s="2" t="s">
        <v>47</v>
      </c>
      <c r="H833" s="2">
        <v>0</v>
      </c>
      <c r="I833" s="2">
        <v>170.4</v>
      </c>
      <c r="J833" s="2">
        <v>0</v>
      </c>
      <c r="K833" s="2">
        <v>0</v>
      </c>
      <c r="L833" s="2">
        <v>0</v>
      </c>
      <c r="M833" s="7">
        <f t="shared" si="87"/>
        <v>170.4</v>
      </c>
      <c r="N833" s="2" t="s">
        <v>28</v>
      </c>
      <c r="O833" s="2">
        <v>0</v>
      </c>
      <c r="P833" s="2">
        <v>49360.44</v>
      </c>
      <c r="Q833" s="2">
        <v>0</v>
      </c>
      <c r="R833" s="2">
        <v>0</v>
      </c>
      <c r="S833" s="4">
        <f t="shared" si="82"/>
        <v>49360.44</v>
      </c>
      <c r="T833" s="2">
        <v>20751.310000000001</v>
      </c>
      <c r="U833" s="2">
        <v>0</v>
      </c>
      <c r="V833" s="2">
        <v>36215.78</v>
      </c>
      <c r="W833" s="2">
        <v>73.37</v>
      </c>
      <c r="X833" s="2">
        <v>121.78</v>
      </c>
      <c r="Y833" s="2" t="s">
        <v>29</v>
      </c>
      <c r="Z833" s="2">
        <v>124</v>
      </c>
      <c r="AA833" s="2">
        <v>0</v>
      </c>
      <c r="AB833" s="2">
        <v>0</v>
      </c>
      <c r="AC833" s="5">
        <v>44385</v>
      </c>
      <c r="AD833" s="6">
        <f t="shared" si="86"/>
        <v>289.67394366197186</v>
      </c>
      <c r="AE833" s="6">
        <f t="shared" si="83"/>
        <v>165.67394366197186</v>
      </c>
      <c r="AF833" s="7">
        <f t="shared" si="84"/>
        <v>21129.600000000002</v>
      </c>
      <c r="AG833" s="6">
        <f t="shared" si="85"/>
        <v>28230.84</v>
      </c>
    </row>
    <row r="834" spans="1:33">
      <c r="A834" s="1" t="s">
        <v>2572</v>
      </c>
      <c r="B834" s="2" t="s">
        <v>1813</v>
      </c>
      <c r="C834" s="2" t="s">
        <v>1814</v>
      </c>
      <c r="D834" s="3" t="s">
        <v>2548</v>
      </c>
      <c r="E834" s="3" t="s">
        <v>2548</v>
      </c>
      <c r="F834" s="2" t="s">
        <v>2357</v>
      </c>
      <c r="G834" s="2" t="s">
        <v>84</v>
      </c>
      <c r="H834" s="2">
        <v>0</v>
      </c>
      <c r="I834" s="2">
        <v>382</v>
      </c>
      <c r="J834" s="2">
        <v>0</v>
      </c>
      <c r="K834" s="2">
        <v>0</v>
      </c>
      <c r="L834" s="2">
        <v>0</v>
      </c>
      <c r="M834" s="7">
        <f t="shared" si="87"/>
        <v>382</v>
      </c>
      <c r="N834" s="2" t="s">
        <v>28</v>
      </c>
      <c r="O834" s="2">
        <v>0</v>
      </c>
      <c r="P834" s="2">
        <v>114233.52</v>
      </c>
      <c r="Q834" s="2">
        <v>0</v>
      </c>
      <c r="R834" s="2">
        <v>0</v>
      </c>
      <c r="S834" s="4">
        <f t="shared" ref="S834:S897" si="88">SUM(O834:R834)</f>
        <v>114233.52</v>
      </c>
      <c r="T834" s="2">
        <v>46519.96</v>
      </c>
      <c r="U834" s="2">
        <v>0</v>
      </c>
      <c r="V834" s="2">
        <v>65801.48</v>
      </c>
      <c r="W834" s="2">
        <v>57.6</v>
      </c>
      <c r="X834" s="2">
        <v>121.78</v>
      </c>
      <c r="Y834" s="2" t="s">
        <v>29</v>
      </c>
      <c r="Z834" s="2">
        <v>124</v>
      </c>
      <c r="AA834" s="2">
        <v>0</v>
      </c>
      <c r="AB834" s="2">
        <v>0</v>
      </c>
      <c r="AC834" s="5">
        <v>44364</v>
      </c>
      <c r="AD834" s="6">
        <f t="shared" si="86"/>
        <v>299.0406282722513</v>
      </c>
      <c r="AE834" s="6">
        <f t="shared" ref="AE834:AE897" si="89">SUM(AD834-Z834)</f>
        <v>175.0406282722513</v>
      </c>
      <c r="AF834" s="7">
        <f t="shared" ref="AF834:AF897" si="90">SUM(Z834*M834)</f>
        <v>47368</v>
      </c>
      <c r="AG834" s="6">
        <f t="shared" ref="AG834:AG897" si="91">SUM(S834-AF834)</f>
        <v>66865.52</v>
      </c>
    </row>
    <row r="835" spans="1:33">
      <c r="A835" s="1" t="s">
        <v>2575</v>
      </c>
      <c r="B835" s="2" t="s">
        <v>1813</v>
      </c>
      <c r="C835" s="2" t="s">
        <v>1814</v>
      </c>
      <c r="D835" s="3" t="s">
        <v>2548</v>
      </c>
      <c r="E835" s="3" t="s">
        <v>2548</v>
      </c>
      <c r="F835" s="2" t="s">
        <v>2441</v>
      </c>
      <c r="G835" s="2" t="s">
        <v>134</v>
      </c>
      <c r="H835" s="2">
        <v>74.599999999999994</v>
      </c>
      <c r="I835" s="2">
        <v>584.6</v>
      </c>
      <c r="J835" s="2">
        <v>0</v>
      </c>
      <c r="K835" s="2">
        <v>0</v>
      </c>
      <c r="L835" s="2">
        <v>0</v>
      </c>
      <c r="M835" s="7">
        <f t="shared" si="87"/>
        <v>659.2</v>
      </c>
      <c r="N835" s="2" t="s">
        <v>28</v>
      </c>
      <c r="O835" s="2">
        <v>22303.9</v>
      </c>
      <c r="P835" s="2">
        <v>174846.15</v>
      </c>
      <c r="Q835" s="2">
        <v>0</v>
      </c>
      <c r="R835" s="2">
        <v>0</v>
      </c>
      <c r="S835" s="4">
        <f t="shared" si="88"/>
        <v>197150.05</v>
      </c>
      <c r="T835" s="2">
        <v>80283.47</v>
      </c>
      <c r="U835" s="2">
        <v>0</v>
      </c>
      <c r="V835" s="2">
        <v>116293.03</v>
      </c>
      <c r="W835" s="2">
        <v>58.99</v>
      </c>
      <c r="X835" s="2">
        <v>121.78</v>
      </c>
      <c r="Y835" s="2" t="s">
        <v>29</v>
      </c>
      <c r="Z835" s="2">
        <v>124</v>
      </c>
      <c r="AA835" s="2">
        <v>0</v>
      </c>
      <c r="AB835" s="2">
        <v>0</v>
      </c>
      <c r="AC835" s="5">
        <v>44525</v>
      </c>
      <c r="AD835" s="6">
        <f t="shared" si="86"/>
        <v>299.07471177184465</v>
      </c>
      <c r="AE835" s="6">
        <f t="shared" si="89"/>
        <v>175.07471177184465</v>
      </c>
      <c r="AF835" s="7">
        <f t="shared" si="90"/>
        <v>81740.800000000003</v>
      </c>
      <c r="AG835" s="6">
        <f t="shared" si="91"/>
        <v>115409.24999999999</v>
      </c>
    </row>
    <row r="836" spans="1:33">
      <c r="A836" s="1" t="s">
        <v>2574</v>
      </c>
      <c r="B836" s="2" t="s">
        <v>1813</v>
      </c>
      <c r="C836" s="2" t="s">
        <v>1814</v>
      </c>
      <c r="D836" s="3" t="s">
        <v>2548</v>
      </c>
      <c r="E836" s="3" t="s">
        <v>2548</v>
      </c>
      <c r="F836" s="2" t="s">
        <v>2412</v>
      </c>
      <c r="G836" s="2" t="s">
        <v>77</v>
      </c>
      <c r="H836" s="2">
        <v>140.4</v>
      </c>
      <c r="I836" s="2">
        <v>38.5</v>
      </c>
      <c r="J836" s="2">
        <v>0</v>
      </c>
      <c r="K836" s="2">
        <v>0</v>
      </c>
      <c r="L836" s="2">
        <v>0</v>
      </c>
      <c r="M836" s="7">
        <f t="shared" si="87"/>
        <v>178.9</v>
      </c>
      <c r="N836" s="2" t="s">
        <v>28</v>
      </c>
      <c r="O836" s="2">
        <v>41976.04</v>
      </c>
      <c r="P836" s="2">
        <v>11514.01</v>
      </c>
      <c r="Q836" s="2">
        <v>0</v>
      </c>
      <c r="R836" s="2">
        <v>0</v>
      </c>
      <c r="S836" s="4">
        <f t="shared" si="88"/>
        <v>53490.05</v>
      </c>
      <c r="T836" s="2">
        <v>21786.44</v>
      </c>
      <c r="U836" s="2">
        <v>0</v>
      </c>
      <c r="V836" s="2">
        <v>30940.07</v>
      </c>
      <c r="W836" s="2">
        <v>57.84</v>
      </c>
      <c r="X836" s="2">
        <v>121.78</v>
      </c>
      <c r="Y836" s="2" t="s">
        <v>29</v>
      </c>
      <c r="Z836" s="2">
        <v>124</v>
      </c>
      <c r="AA836" s="2">
        <v>0</v>
      </c>
      <c r="AB836" s="2">
        <v>0</v>
      </c>
      <c r="AC836" s="5">
        <v>44370</v>
      </c>
      <c r="AD836" s="6">
        <f t="shared" si="86"/>
        <v>298.99413079932924</v>
      </c>
      <c r="AE836" s="6">
        <f t="shared" si="89"/>
        <v>174.99413079932924</v>
      </c>
      <c r="AF836" s="7">
        <f t="shared" si="90"/>
        <v>22183.600000000002</v>
      </c>
      <c r="AG836" s="6">
        <f t="shared" si="91"/>
        <v>31306.45</v>
      </c>
    </row>
    <row r="837" spans="1:33">
      <c r="A837" s="1" t="s">
        <v>2576</v>
      </c>
      <c r="B837" s="2" t="s">
        <v>1813</v>
      </c>
      <c r="C837" s="2" t="s">
        <v>1814</v>
      </c>
      <c r="D837" s="3" t="s">
        <v>2548</v>
      </c>
      <c r="E837" s="3" t="s">
        <v>2548</v>
      </c>
      <c r="F837" s="2" t="s">
        <v>2477</v>
      </c>
      <c r="G837" s="2" t="s">
        <v>116</v>
      </c>
      <c r="H837" s="2">
        <v>36</v>
      </c>
      <c r="I837" s="2">
        <v>130</v>
      </c>
      <c r="J837" s="2">
        <v>0</v>
      </c>
      <c r="K837" s="2">
        <v>0</v>
      </c>
      <c r="L837" s="2">
        <v>0</v>
      </c>
      <c r="M837" s="7">
        <f t="shared" si="87"/>
        <v>166</v>
      </c>
      <c r="N837" s="2" t="s">
        <v>28</v>
      </c>
      <c r="O837" s="2">
        <v>10765.92</v>
      </c>
      <c r="P837" s="2">
        <v>38878.51</v>
      </c>
      <c r="Q837" s="2">
        <v>0</v>
      </c>
      <c r="R837" s="2">
        <v>0</v>
      </c>
      <c r="S837" s="4">
        <f t="shared" si="88"/>
        <v>49644.43</v>
      </c>
      <c r="T837" s="2">
        <v>20215.48</v>
      </c>
      <c r="U837" s="2">
        <v>0</v>
      </c>
      <c r="V837" s="2">
        <v>29236.39</v>
      </c>
      <c r="W837" s="2">
        <v>58.89</v>
      </c>
      <c r="X837" s="2">
        <v>121.78</v>
      </c>
      <c r="Y837" s="2" t="s">
        <v>29</v>
      </c>
      <c r="Z837" s="2">
        <v>124</v>
      </c>
      <c r="AA837" s="2">
        <v>0</v>
      </c>
      <c r="AB837" s="2">
        <v>0</v>
      </c>
      <c r="AC837" s="5">
        <v>44364</v>
      </c>
      <c r="AD837" s="6">
        <f t="shared" si="86"/>
        <v>299.0628313253012</v>
      </c>
      <c r="AE837" s="6">
        <f t="shared" si="89"/>
        <v>175.0628313253012</v>
      </c>
      <c r="AF837" s="7">
        <f t="shared" si="90"/>
        <v>20584</v>
      </c>
      <c r="AG837" s="6">
        <f t="shared" si="91"/>
        <v>29060.43</v>
      </c>
    </row>
    <row r="838" spans="1:33">
      <c r="A838" s="1" t="s">
        <v>2570</v>
      </c>
      <c r="B838" s="2" t="s">
        <v>1813</v>
      </c>
      <c r="C838" s="2" t="s">
        <v>1814</v>
      </c>
      <c r="D838" s="3" t="s">
        <v>2548</v>
      </c>
      <c r="E838" s="3" t="s">
        <v>2548</v>
      </c>
      <c r="F838" s="2" t="s">
        <v>1801</v>
      </c>
      <c r="G838" s="2" t="s">
        <v>103</v>
      </c>
      <c r="H838" s="2">
        <v>318.89999999999998</v>
      </c>
      <c r="I838" s="2">
        <v>0</v>
      </c>
      <c r="J838" s="2">
        <v>0</v>
      </c>
      <c r="K838" s="2">
        <v>0</v>
      </c>
      <c r="L838" s="2">
        <v>0</v>
      </c>
      <c r="M838" s="7">
        <f t="shared" si="87"/>
        <v>318.89999999999998</v>
      </c>
      <c r="N838" s="2" t="s">
        <v>28</v>
      </c>
      <c r="O838" s="2">
        <v>102048</v>
      </c>
      <c r="P838" s="2">
        <v>0</v>
      </c>
      <c r="Q838" s="2">
        <v>0</v>
      </c>
      <c r="R838" s="2">
        <v>0</v>
      </c>
      <c r="S838" s="4">
        <f t="shared" si="88"/>
        <v>102048</v>
      </c>
      <c r="T838" s="2">
        <v>38835.64</v>
      </c>
      <c r="U838" s="2">
        <v>0</v>
      </c>
      <c r="V838" s="2">
        <v>69454.23</v>
      </c>
      <c r="W838" s="2">
        <v>68.06</v>
      </c>
      <c r="X838" s="2">
        <v>121.78</v>
      </c>
      <c r="Y838" s="2" t="s">
        <v>29</v>
      </c>
      <c r="Z838" s="2">
        <v>124</v>
      </c>
      <c r="AA838" s="2">
        <v>0</v>
      </c>
      <c r="AB838" s="2">
        <v>0</v>
      </c>
      <c r="AC838" s="5">
        <v>44433</v>
      </c>
      <c r="AD838" s="6">
        <f t="shared" si="86"/>
        <v>320</v>
      </c>
      <c r="AE838" s="6">
        <f t="shared" si="89"/>
        <v>196</v>
      </c>
      <c r="AF838" s="7">
        <f t="shared" si="90"/>
        <v>39543.599999999999</v>
      </c>
      <c r="AG838" s="6">
        <f t="shared" si="91"/>
        <v>62504.4</v>
      </c>
    </row>
    <row r="839" spans="1:33">
      <c r="A839" s="1" t="s">
        <v>2571</v>
      </c>
      <c r="B839" s="2" t="s">
        <v>1813</v>
      </c>
      <c r="C839" s="2" t="s">
        <v>1814</v>
      </c>
      <c r="D839" s="3" t="s">
        <v>2548</v>
      </c>
      <c r="E839" s="3" t="s">
        <v>2548</v>
      </c>
      <c r="F839" s="2" t="s">
        <v>2333</v>
      </c>
      <c r="G839" s="2" t="s">
        <v>131</v>
      </c>
      <c r="H839" s="2">
        <v>47.3</v>
      </c>
      <c r="I839" s="2">
        <v>49.5</v>
      </c>
      <c r="J839" s="2">
        <v>0</v>
      </c>
      <c r="K839" s="2">
        <v>0</v>
      </c>
      <c r="L839" s="2">
        <v>0</v>
      </c>
      <c r="M839" s="7">
        <f t="shared" si="87"/>
        <v>96.8</v>
      </c>
      <c r="N839" s="2" t="s">
        <v>28</v>
      </c>
      <c r="O839" s="2">
        <v>14144.03</v>
      </c>
      <c r="P839" s="2">
        <v>14803.74</v>
      </c>
      <c r="Q839" s="2">
        <v>0</v>
      </c>
      <c r="R839" s="2">
        <v>0</v>
      </c>
      <c r="S839" s="4">
        <f t="shared" si="88"/>
        <v>28947.77</v>
      </c>
      <c r="T839" s="2">
        <v>11788.3</v>
      </c>
      <c r="U839" s="2">
        <v>0</v>
      </c>
      <c r="V839" s="2">
        <v>16952.3</v>
      </c>
      <c r="W839" s="2">
        <v>58.56</v>
      </c>
      <c r="X839" s="2">
        <v>121.78</v>
      </c>
      <c r="Y839" s="2" t="s">
        <v>29</v>
      </c>
      <c r="Z839" s="2">
        <v>124</v>
      </c>
      <c r="AA839" s="2">
        <v>0</v>
      </c>
      <c r="AB839" s="2">
        <v>0</v>
      </c>
      <c r="AC839" s="5">
        <v>44385</v>
      </c>
      <c r="AD839" s="6">
        <f t="shared" si="86"/>
        <v>299.04721074380166</v>
      </c>
      <c r="AE839" s="6">
        <f t="shared" si="89"/>
        <v>175.04721074380166</v>
      </c>
      <c r="AF839" s="7">
        <f t="shared" si="90"/>
        <v>12003.199999999999</v>
      </c>
      <c r="AG839" s="6">
        <f t="shared" si="91"/>
        <v>16944.57</v>
      </c>
    </row>
    <row r="840" spans="1:33">
      <c r="A840" s="1" t="s">
        <v>2572</v>
      </c>
      <c r="B840" s="2" t="s">
        <v>1848</v>
      </c>
      <c r="C840" s="2" t="s">
        <v>1849</v>
      </c>
      <c r="D840" s="3" t="s">
        <v>2548</v>
      </c>
      <c r="E840" s="3" t="s">
        <v>2548</v>
      </c>
      <c r="F840" s="2" t="s">
        <v>1850</v>
      </c>
      <c r="G840" s="2" t="s">
        <v>250</v>
      </c>
      <c r="H840" s="2">
        <v>27.9</v>
      </c>
      <c r="I840" s="2">
        <v>0</v>
      </c>
      <c r="J840" s="2">
        <v>0</v>
      </c>
      <c r="K840" s="2">
        <v>0</v>
      </c>
      <c r="L840" s="2">
        <v>0</v>
      </c>
      <c r="M840" s="7">
        <f t="shared" si="87"/>
        <v>27.9</v>
      </c>
      <c r="N840" s="2" t="s">
        <v>28</v>
      </c>
      <c r="O840" s="2">
        <v>2607.4699999999998</v>
      </c>
      <c r="P840" s="2">
        <v>0</v>
      </c>
      <c r="Q840" s="2">
        <v>0</v>
      </c>
      <c r="R840" s="2">
        <v>0</v>
      </c>
      <c r="S840" s="4">
        <f t="shared" si="88"/>
        <v>2607.4699999999998</v>
      </c>
      <c r="T840" s="2">
        <v>0</v>
      </c>
      <c r="U840" s="2">
        <v>0</v>
      </c>
      <c r="V840" s="2">
        <v>2607.4699999999998</v>
      </c>
      <c r="W840" s="2">
        <v>100</v>
      </c>
      <c r="X840" s="2">
        <v>0</v>
      </c>
      <c r="Y840" s="2" t="s">
        <v>29</v>
      </c>
      <c r="Z840" s="2">
        <v>25</v>
      </c>
      <c r="AA840" s="2">
        <v>121</v>
      </c>
      <c r="AB840" s="2">
        <v>0</v>
      </c>
      <c r="AC840" s="2" t="s">
        <v>30</v>
      </c>
      <c r="AD840" s="6">
        <f t="shared" si="86"/>
        <v>93.457706093189955</v>
      </c>
      <c r="AE840" s="6">
        <f t="shared" si="89"/>
        <v>68.457706093189955</v>
      </c>
      <c r="AF840" s="7">
        <f t="shared" si="90"/>
        <v>697.5</v>
      </c>
      <c r="AG840" s="6">
        <f t="shared" si="91"/>
        <v>1909.9699999999998</v>
      </c>
    </row>
    <row r="841" spans="1:33">
      <c r="A841" s="1" t="s">
        <v>2568</v>
      </c>
      <c r="B841" s="2" t="s">
        <v>57</v>
      </c>
      <c r="C841" s="2" t="s">
        <v>58</v>
      </c>
      <c r="D841" s="3" t="s">
        <v>25</v>
      </c>
      <c r="E841" s="3" t="s">
        <v>25</v>
      </c>
      <c r="F841" s="2" t="s">
        <v>262</v>
      </c>
      <c r="G841" s="2" t="s">
        <v>77</v>
      </c>
      <c r="H841" s="2">
        <v>0</v>
      </c>
      <c r="I841" s="2">
        <v>129.19999999999999</v>
      </c>
      <c r="J841" s="2">
        <v>0</v>
      </c>
      <c r="K841" s="2">
        <v>0</v>
      </c>
      <c r="L841" s="2">
        <v>0</v>
      </c>
      <c r="M841" s="7">
        <f t="shared" si="87"/>
        <v>129.19999999999999</v>
      </c>
      <c r="N841" s="2" t="s">
        <v>28</v>
      </c>
      <c r="O841" s="2">
        <v>0</v>
      </c>
      <c r="P841" s="2">
        <v>10860.62</v>
      </c>
      <c r="Q841" s="2">
        <v>0</v>
      </c>
      <c r="R841" s="2">
        <v>0</v>
      </c>
      <c r="S841" s="4">
        <f t="shared" si="88"/>
        <v>10860.62</v>
      </c>
      <c r="T841" s="2">
        <v>9044</v>
      </c>
      <c r="U841" s="2">
        <v>0</v>
      </c>
      <c r="V841" s="2">
        <v>6634.49</v>
      </c>
      <c r="W841" s="2">
        <v>61.09</v>
      </c>
      <c r="X841" s="2">
        <v>70</v>
      </c>
      <c r="Y841" s="2" t="s">
        <v>29</v>
      </c>
      <c r="Z841" s="2">
        <v>55</v>
      </c>
      <c r="AA841" s="2">
        <v>0</v>
      </c>
      <c r="AB841" s="2">
        <v>0</v>
      </c>
      <c r="AC841" s="2" t="s">
        <v>30</v>
      </c>
      <c r="AD841" s="6">
        <f t="shared" si="86"/>
        <v>84.060526315789488</v>
      </c>
      <c r="AE841" s="6">
        <f t="shared" si="89"/>
        <v>29.060526315789488</v>
      </c>
      <c r="AF841" s="7">
        <f t="shared" si="90"/>
        <v>7105.9999999999991</v>
      </c>
      <c r="AG841" s="6">
        <f t="shared" si="91"/>
        <v>3754.6200000000017</v>
      </c>
    </row>
    <row r="842" spans="1:33">
      <c r="A842" s="1" t="s">
        <v>2576</v>
      </c>
      <c r="B842" s="2" t="s">
        <v>57</v>
      </c>
      <c r="C842" s="2" t="s">
        <v>58</v>
      </c>
      <c r="D842" s="3" t="s">
        <v>25</v>
      </c>
      <c r="E842" s="3" t="s">
        <v>25</v>
      </c>
      <c r="F842" s="2" t="s">
        <v>2451</v>
      </c>
      <c r="G842" s="2" t="s">
        <v>131</v>
      </c>
      <c r="H842" s="2">
        <v>105.4</v>
      </c>
      <c r="I842" s="2">
        <v>0</v>
      </c>
      <c r="J842" s="2">
        <v>0</v>
      </c>
      <c r="K842" s="2">
        <v>0</v>
      </c>
      <c r="L842" s="2">
        <v>0</v>
      </c>
      <c r="M842" s="7">
        <f t="shared" si="87"/>
        <v>105.4</v>
      </c>
      <c r="N842" s="2" t="s">
        <v>28</v>
      </c>
      <c r="O842" s="2">
        <v>7880.37</v>
      </c>
      <c r="P842" s="2">
        <v>0</v>
      </c>
      <c r="Q842" s="2">
        <v>0</v>
      </c>
      <c r="R842" s="2">
        <v>0</v>
      </c>
      <c r="S842" s="4">
        <f t="shared" si="88"/>
        <v>7880.37</v>
      </c>
      <c r="T842" s="2">
        <v>7378</v>
      </c>
      <c r="U842" s="2">
        <v>0</v>
      </c>
      <c r="V842" s="2">
        <v>4432.7299999999996</v>
      </c>
      <c r="W842" s="2">
        <v>56.25</v>
      </c>
      <c r="X842" s="2">
        <v>70</v>
      </c>
      <c r="Y842" s="2" t="s">
        <v>29</v>
      </c>
      <c r="Z842" s="2">
        <v>55</v>
      </c>
      <c r="AA842" s="2">
        <v>0</v>
      </c>
      <c r="AB842" s="2">
        <v>0</v>
      </c>
      <c r="AC842" s="2" t="s">
        <v>30</v>
      </c>
      <c r="AD842" s="6">
        <f t="shared" si="86"/>
        <v>74.766318785578747</v>
      </c>
      <c r="AE842" s="6">
        <f t="shared" si="89"/>
        <v>19.766318785578747</v>
      </c>
      <c r="AF842" s="7">
        <f t="shared" si="90"/>
        <v>5797</v>
      </c>
      <c r="AG842" s="6">
        <f t="shared" si="91"/>
        <v>2083.37</v>
      </c>
    </row>
    <row r="843" spans="1:33">
      <c r="A843" s="1" t="s">
        <v>2576</v>
      </c>
      <c r="B843" s="2" t="s">
        <v>57</v>
      </c>
      <c r="C843" s="2" t="s">
        <v>58</v>
      </c>
      <c r="D843" s="3" t="s">
        <v>25</v>
      </c>
      <c r="E843" s="3" t="s">
        <v>25</v>
      </c>
      <c r="F843" s="2" t="s">
        <v>163</v>
      </c>
      <c r="G843" s="2" t="s">
        <v>47</v>
      </c>
      <c r="H843" s="2">
        <v>49.6</v>
      </c>
      <c r="I843" s="2">
        <v>0</v>
      </c>
      <c r="J843" s="2">
        <v>0</v>
      </c>
      <c r="K843" s="2">
        <v>0</v>
      </c>
      <c r="L843" s="2">
        <v>0</v>
      </c>
      <c r="M843" s="7">
        <f t="shared" si="87"/>
        <v>49.6</v>
      </c>
      <c r="N843" s="2" t="s">
        <v>28</v>
      </c>
      <c r="O843" s="2">
        <v>4056.07</v>
      </c>
      <c r="P843" s="2">
        <v>0</v>
      </c>
      <c r="Q843" s="2">
        <v>0</v>
      </c>
      <c r="R843" s="2">
        <v>0</v>
      </c>
      <c r="S843" s="4">
        <f t="shared" si="88"/>
        <v>4056.07</v>
      </c>
      <c r="T843" s="2">
        <v>3472</v>
      </c>
      <c r="U843" s="2">
        <v>0</v>
      </c>
      <c r="V843" s="2">
        <v>2433.66</v>
      </c>
      <c r="W843" s="2">
        <v>60</v>
      </c>
      <c r="X843" s="2">
        <v>70</v>
      </c>
      <c r="Y843" s="2" t="s">
        <v>29</v>
      </c>
      <c r="Z843" s="2">
        <v>55</v>
      </c>
      <c r="AA843" s="2">
        <v>0</v>
      </c>
      <c r="AB843" s="2">
        <v>0</v>
      </c>
      <c r="AC843" s="2" t="s">
        <v>30</v>
      </c>
      <c r="AD843" s="6">
        <f t="shared" si="86"/>
        <v>81.775604838709683</v>
      </c>
      <c r="AE843" s="6">
        <f t="shared" si="89"/>
        <v>26.775604838709683</v>
      </c>
      <c r="AF843" s="7">
        <f t="shared" si="90"/>
        <v>2728</v>
      </c>
      <c r="AG843" s="6">
        <f t="shared" si="91"/>
        <v>1328.0700000000002</v>
      </c>
    </row>
    <row r="844" spans="1:33">
      <c r="A844" s="1" t="s">
        <v>2571</v>
      </c>
      <c r="B844" s="2" t="s">
        <v>57</v>
      </c>
      <c r="C844" s="2" t="s">
        <v>58</v>
      </c>
      <c r="D844" s="3" t="s">
        <v>25</v>
      </c>
      <c r="E844" s="3" t="s">
        <v>25</v>
      </c>
      <c r="F844" s="2" t="s">
        <v>188</v>
      </c>
      <c r="G844" s="2" t="s">
        <v>47</v>
      </c>
      <c r="H844" s="2">
        <v>3.1</v>
      </c>
      <c r="I844" s="2">
        <v>0</v>
      </c>
      <c r="J844" s="2">
        <v>0</v>
      </c>
      <c r="K844" s="2">
        <v>0</v>
      </c>
      <c r="L844" s="2">
        <v>0</v>
      </c>
      <c r="M844" s="7">
        <f t="shared" si="87"/>
        <v>3.1</v>
      </c>
      <c r="N844" s="2" t="s">
        <v>28</v>
      </c>
      <c r="O844" s="2">
        <v>260.64</v>
      </c>
      <c r="P844" s="2">
        <v>0</v>
      </c>
      <c r="Q844" s="2">
        <v>0</v>
      </c>
      <c r="R844" s="2">
        <v>0</v>
      </c>
      <c r="S844" s="4">
        <f t="shared" si="88"/>
        <v>260.64</v>
      </c>
      <c r="T844" s="2">
        <v>217</v>
      </c>
      <c r="U844" s="2">
        <v>0</v>
      </c>
      <c r="V844" s="2">
        <v>159.24</v>
      </c>
      <c r="W844" s="2">
        <v>61.1</v>
      </c>
      <c r="X844" s="2">
        <v>70</v>
      </c>
      <c r="Y844" s="2" t="s">
        <v>29</v>
      </c>
      <c r="Z844" s="2">
        <v>55</v>
      </c>
      <c r="AA844" s="2">
        <v>0</v>
      </c>
      <c r="AB844" s="2">
        <v>0</v>
      </c>
      <c r="AC844" s="2" t="s">
        <v>30</v>
      </c>
      <c r="AD844" s="6">
        <f t="shared" si="86"/>
        <v>84.077419354838696</v>
      </c>
      <c r="AE844" s="6">
        <f t="shared" si="89"/>
        <v>29.077419354838696</v>
      </c>
      <c r="AF844" s="7">
        <f t="shared" si="90"/>
        <v>170.5</v>
      </c>
      <c r="AG844" s="6">
        <f t="shared" si="91"/>
        <v>90.139999999999986</v>
      </c>
    </row>
    <row r="845" spans="1:33">
      <c r="A845" s="1" t="s">
        <v>2571</v>
      </c>
      <c r="B845" s="2" t="s">
        <v>57</v>
      </c>
      <c r="C845" s="2" t="s">
        <v>58</v>
      </c>
      <c r="D845" s="3" t="s">
        <v>25</v>
      </c>
      <c r="E845" s="3" t="s">
        <v>25</v>
      </c>
      <c r="F845" s="2" t="s">
        <v>188</v>
      </c>
      <c r="G845" s="2" t="s">
        <v>91</v>
      </c>
      <c r="H845" s="2">
        <v>30</v>
      </c>
      <c r="I845" s="2">
        <v>37.200000000000003</v>
      </c>
      <c r="J845" s="2">
        <v>0</v>
      </c>
      <c r="K845" s="2">
        <v>0</v>
      </c>
      <c r="L845" s="2">
        <v>0</v>
      </c>
      <c r="M845" s="7">
        <f t="shared" si="87"/>
        <v>67.2</v>
      </c>
      <c r="N845" s="2" t="s">
        <v>28</v>
      </c>
      <c r="O845" s="2">
        <v>2518.7600000000002</v>
      </c>
      <c r="P845" s="2">
        <v>3128.56</v>
      </c>
      <c r="Q845" s="2">
        <v>0</v>
      </c>
      <c r="R845" s="2">
        <v>0</v>
      </c>
      <c r="S845" s="4">
        <f t="shared" si="88"/>
        <v>5647.32</v>
      </c>
      <c r="T845" s="2">
        <v>4704</v>
      </c>
      <c r="U845" s="2">
        <v>0</v>
      </c>
      <c r="V845" s="2">
        <v>3449.22</v>
      </c>
      <c r="W845" s="2">
        <v>61.08</v>
      </c>
      <c r="X845" s="2">
        <v>70</v>
      </c>
      <c r="Y845" s="2" t="s">
        <v>29</v>
      </c>
      <c r="Z845" s="2">
        <v>55</v>
      </c>
      <c r="AA845" s="2">
        <v>0</v>
      </c>
      <c r="AB845" s="2">
        <v>0</v>
      </c>
      <c r="AC845" s="2" t="s">
        <v>30</v>
      </c>
      <c r="AD845" s="6">
        <f t="shared" si="86"/>
        <v>84.037499999999994</v>
      </c>
      <c r="AE845" s="6">
        <f t="shared" si="89"/>
        <v>29.037499999999994</v>
      </c>
      <c r="AF845" s="7">
        <f t="shared" si="90"/>
        <v>3696</v>
      </c>
      <c r="AG845" s="6">
        <f t="shared" si="91"/>
        <v>1951.3199999999997</v>
      </c>
    </row>
    <row r="846" spans="1:33">
      <c r="A846" s="1" t="s">
        <v>2577</v>
      </c>
      <c r="B846" s="2" t="s">
        <v>60</v>
      </c>
      <c r="C846" s="2" t="s">
        <v>61</v>
      </c>
      <c r="D846" s="3" t="s">
        <v>25</v>
      </c>
      <c r="E846" s="3" t="s">
        <v>25</v>
      </c>
      <c r="F846" s="2" t="s">
        <v>41</v>
      </c>
      <c r="G846" s="2" t="s">
        <v>62</v>
      </c>
      <c r="H846" s="2">
        <v>0</v>
      </c>
      <c r="I846" s="2">
        <v>21.7</v>
      </c>
      <c r="J846" s="2">
        <v>0</v>
      </c>
      <c r="K846" s="2">
        <v>0</v>
      </c>
      <c r="L846" s="2">
        <v>0</v>
      </c>
      <c r="M846" s="7">
        <f t="shared" si="87"/>
        <v>21.7</v>
      </c>
      <c r="N846" s="2" t="s">
        <v>28</v>
      </c>
      <c r="O846" s="2">
        <v>0</v>
      </c>
      <c r="P846" s="2">
        <v>1825.23</v>
      </c>
      <c r="Q846" s="2">
        <v>0</v>
      </c>
      <c r="R846" s="2">
        <v>0</v>
      </c>
      <c r="S846" s="4">
        <f t="shared" si="88"/>
        <v>1825.23</v>
      </c>
      <c r="T846" s="2">
        <v>1519</v>
      </c>
      <c r="U846" s="2">
        <v>0</v>
      </c>
      <c r="V846" s="2">
        <v>405.64</v>
      </c>
      <c r="W846" s="2">
        <v>22.22</v>
      </c>
      <c r="X846" s="2">
        <v>70</v>
      </c>
      <c r="Y846" s="2" t="s">
        <v>29</v>
      </c>
      <c r="Z846" s="2">
        <v>44</v>
      </c>
      <c r="AA846" s="2">
        <v>0</v>
      </c>
      <c r="AB846" s="2">
        <v>0</v>
      </c>
      <c r="AC846" s="5">
        <v>44550</v>
      </c>
      <c r="AD846" s="6">
        <f t="shared" si="86"/>
        <v>84.111981566820276</v>
      </c>
      <c r="AE846" s="6">
        <f t="shared" si="89"/>
        <v>40.111981566820276</v>
      </c>
      <c r="AF846" s="7">
        <f t="shared" si="90"/>
        <v>954.8</v>
      </c>
      <c r="AG846" s="6">
        <f t="shared" si="91"/>
        <v>870.43000000000006</v>
      </c>
    </row>
    <row r="847" spans="1:33">
      <c r="A847" s="1" t="s">
        <v>2577</v>
      </c>
      <c r="B847" s="2" t="s">
        <v>63</v>
      </c>
      <c r="C847" s="13" t="s">
        <v>64</v>
      </c>
      <c r="D847" s="3" t="s">
        <v>25</v>
      </c>
      <c r="E847" s="3" t="s">
        <v>25</v>
      </c>
      <c r="F847" s="2" t="s">
        <v>41</v>
      </c>
      <c r="G847" s="2" t="s">
        <v>62</v>
      </c>
      <c r="H847" s="2">
        <v>0</v>
      </c>
      <c r="I847" s="2">
        <v>34.1</v>
      </c>
      <c r="J847" s="2">
        <v>0</v>
      </c>
      <c r="K847" s="2">
        <v>0</v>
      </c>
      <c r="L847" s="2">
        <v>0</v>
      </c>
      <c r="M847" s="7">
        <f t="shared" si="87"/>
        <v>34.1</v>
      </c>
      <c r="N847" s="2" t="s">
        <v>28</v>
      </c>
      <c r="O847" s="2">
        <v>0</v>
      </c>
      <c r="P847" s="2">
        <v>3186.92</v>
      </c>
      <c r="Q847" s="2">
        <v>0</v>
      </c>
      <c r="R847" s="2">
        <v>0</v>
      </c>
      <c r="S847" s="4">
        <f t="shared" si="88"/>
        <v>3186.92</v>
      </c>
      <c r="T847" s="2">
        <v>2728</v>
      </c>
      <c r="U847" s="2">
        <v>0</v>
      </c>
      <c r="V847" s="2">
        <v>637.46</v>
      </c>
      <c r="W847" s="2">
        <v>20</v>
      </c>
      <c r="X847" s="2">
        <v>80</v>
      </c>
      <c r="Y847" s="2" t="s">
        <v>29</v>
      </c>
      <c r="Z847" s="2">
        <v>47.5</v>
      </c>
      <c r="AA847" s="2">
        <v>0</v>
      </c>
      <c r="AB847" s="2">
        <v>0</v>
      </c>
      <c r="AC847" s="5">
        <v>44550</v>
      </c>
      <c r="AD847" s="6">
        <f t="shared" si="86"/>
        <v>93.458064516129028</v>
      </c>
      <c r="AE847" s="6">
        <f t="shared" si="89"/>
        <v>45.958064516129028</v>
      </c>
      <c r="AF847" s="7">
        <f t="shared" si="90"/>
        <v>1619.75</v>
      </c>
      <c r="AG847" s="6">
        <f t="shared" si="91"/>
        <v>1567.17</v>
      </c>
    </row>
    <row r="848" spans="1:33">
      <c r="A848" s="1" t="s">
        <v>2577</v>
      </c>
      <c r="B848" s="2" t="s">
        <v>65</v>
      </c>
      <c r="C848" s="2" t="s">
        <v>66</v>
      </c>
      <c r="D848" s="3" t="s">
        <v>25</v>
      </c>
      <c r="E848" s="3" t="s">
        <v>25</v>
      </c>
      <c r="F848" s="2" t="s">
        <v>2487</v>
      </c>
      <c r="G848" s="2" t="s">
        <v>47</v>
      </c>
      <c r="H848" s="2">
        <v>0</v>
      </c>
      <c r="I848" s="2">
        <v>37.200000000000003</v>
      </c>
      <c r="J848" s="2">
        <v>0</v>
      </c>
      <c r="K848" s="2">
        <v>0</v>
      </c>
      <c r="L848" s="2">
        <v>0</v>
      </c>
      <c r="M848" s="7">
        <f t="shared" si="87"/>
        <v>37.200000000000003</v>
      </c>
      <c r="N848" s="2" t="s">
        <v>28</v>
      </c>
      <c r="O848" s="2">
        <v>0</v>
      </c>
      <c r="P848" s="2">
        <v>2780.17</v>
      </c>
      <c r="Q848" s="2">
        <v>0</v>
      </c>
      <c r="R848" s="2">
        <v>0</v>
      </c>
      <c r="S848" s="4">
        <f t="shared" si="88"/>
        <v>2780.17</v>
      </c>
      <c r="T848" s="2">
        <v>1376.4</v>
      </c>
      <c r="U848" s="2">
        <v>0</v>
      </c>
      <c r="V848" s="2">
        <v>1403.77</v>
      </c>
      <c r="W848" s="2">
        <v>50.49</v>
      </c>
      <c r="X848" s="2">
        <v>0</v>
      </c>
      <c r="Y848" s="2" t="s">
        <v>29</v>
      </c>
      <c r="Z848" s="2">
        <v>37</v>
      </c>
      <c r="AA848" s="2">
        <v>0</v>
      </c>
      <c r="AB848" s="2">
        <v>0</v>
      </c>
      <c r="AC848" s="2" t="s">
        <v>30</v>
      </c>
      <c r="AD848" s="6">
        <f t="shared" si="86"/>
        <v>74.735752688172042</v>
      </c>
      <c r="AE848" s="6">
        <f t="shared" si="89"/>
        <v>37.735752688172042</v>
      </c>
      <c r="AF848" s="7">
        <f t="shared" si="90"/>
        <v>1376.4</v>
      </c>
      <c r="AG848" s="6">
        <f t="shared" si="91"/>
        <v>1403.77</v>
      </c>
    </row>
    <row r="849" spans="1:33">
      <c r="A849" s="1" t="s">
        <v>2577</v>
      </c>
      <c r="B849" s="2" t="s">
        <v>65</v>
      </c>
      <c r="C849" s="2" t="s">
        <v>66</v>
      </c>
      <c r="D849" s="3" t="s">
        <v>25</v>
      </c>
      <c r="E849" s="3" t="s">
        <v>25</v>
      </c>
      <c r="F849" s="2" t="s">
        <v>67</v>
      </c>
      <c r="G849" s="2" t="s">
        <v>50</v>
      </c>
      <c r="H849" s="2">
        <v>0</v>
      </c>
      <c r="I849" s="2">
        <v>8.4</v>
      </c>
      <c r="J849" s="2">
        <v>0</v>
      </c>
      <c r="K849" s="2">
        <v>0</v>
      </c>
      <c r="L849" s="2">
        <v>0</v>
      </c>
      <c r="M849" s="7">
        <f t="shared" si="87"/>
        <v>8.4</v>
      </c>
      <c r="N849" s="2" t="s">
        <v>28</v>
      </c>
      <c r="O849" s="2">
        <v>0</v>
      </c>
      <c r="P849" s="2">
        <v>627.80999999999995</v>
      </c>
      <c r="Q849" s="2">
        <v>0</v>
      </c>
      <c r="R849" s="2">
        <v>0</v>
      </c>
      <c r="S849" s="4">
        <f t="shared" si="88"/>
        <v>627.80999999999995</v>
      </c>
      <c r="T849" s="2">
        <v>310.8</v>
      </c>
      <c r="U849" s="2">
        <v>0</v>
      </c>
      <c r="V849" s="2">
        <v>317.01</v>
      </c>
      <c r="W849" s="2">
        <v>50.49</v>
      </c>
      <c r="X849" s="2">
        <v>0</v>
      </c>
      <c r="Y849" s="2" t="s">
        <v>29</v>
      </c>
      <c r="Z849" s="2">
        <v>37</v>
      </c>
      <c r="AA849" s="2">
        <v>0</v>
      </c>
      <c r="AB849" s="2">
        <v>0</v>
      </c>
      <c r="AC849" s="2" t="s">
        <v>30</v>
      </c>
      <c r="AD849" s="6">
        <f t="shared" si="86"/>
        <v>74.7392857142857</v>
      </c>
      <c r="AE849" s="6">
        <f t="shared" si="89"/>
        <v>37.7392857142857</v>
      </c>
      <c r="AF849" s="7">
        <f t="shared" si="90"/>
        <v>310.8</v>
      </c>
      <c r="AG849" s="6">
        <f t="shared" si="91"/>
        <v>317.00999999999993</v>
      </c>
    </row>
    <row r="850" spans="1:33">
      <c r="A850" s="1" t="s">
        <v>2574</v>
      </c>
      <c r="B850" s="2" t="s">
        <v>65</v>
      </c>
      <c r="C850" s="2" t="s">
        <v>66</v>
      </c>
      <c r="D850" s="3" t="s">
        <v>25</v>
      </c>
      <c r="E850" s="3" t="s">
        <v>25</v>
      </c>
      <c r="F850" s="2" t="s">
        <v>855</v>
      </c>
      <c r="G850" s="2" t="s">
        <v>62</v>
      </c>
      <c r="H850" s="2">
        <v>12.4</v>
      </c>
      <c r="I850" s="2">
        <v>0</v>
      </c>
      <c r="J850" s="2">
        <v>0</v>
      </c>
      <c r="K850" s="2">
        <v>0</v>
      </c>
      <c r="L850" s="2">
        <v>0</v>
      </c>
      <c r="M850" s="7">
        <f t="shared" si="87"/>
        <v>12.4</v>
      </c>
      <c r="N850" s="2" t="s">
        <v>28</v>
      </c>
      <c r="O850" s="2">
        <v>927.1</v>
      </c>
      <c r="P850" s="2">
        <v>0</v>
      </c>
      <c r="Q850" s="2">
        <v>0</v>
      </c>
      <c r="R850" s="2">
        <v>0</v>
      </c>
      <c r="S850" s="4">
        <f t="shared" si="88"/>
        <v>927.1</v>
      </c>
      <c r="T850" s="2">
        <v>458.8</v>
      </c>
      <c r="U850" s="2">
        <v>0</v>
      </c>
      <c r="V850" s="2">
        <v>468.3</v>
      </c>
      <c r="W850" s="2">
        <v>50.51</v>
      </c>
      <c r="X850" s="2">
        <v>0</v>
      </c>
      <c r="Y850" s="2" t="s">
        <v>29</v>
      </c>
      <c r="Z850" s="2">
        <v>37</v>
      </c>
      <c r="AA850" s="2">
        <v>0</v>
      </c>
      <c r="AB850" s="2">
        <v>0</v>
      </c>
      <c r="AC850" s="2" t="s">
        <v>30</v>
      </c>
      <c r="AD850" s="6">
        <f t="shared" si="86"/>
        <v>74.766129032258064</v>
      </c>
      <c r="AE850" s="6">
        <f t="shared" si="89"/>
        <v>37.766129032258064</v>
      </c>
      <c r="AF850" s="7">
        <f t="shared" si="90"/>
        <v>458.8</v>
      </c>
      <c r="AG850" s="6">
        <f t="shared" si="91"/>
        <v>468.3</v>
      </c>
    </row>
    <row r="851" spans="1:33">
      <c r="A851" s="1" t="s">
        <v>2568</v>
      </c>
      <c r="B851" s="2" t="s">
        <v>65</v>
      </c>
      <c r="C851" s="2" t="s">
        <v>66</v>
      </c>
      <c r="D851" s="3" t="s">
        <v>25</v>
      </c>
      <c r="E851" s="3" t="s">
        <v>25</v>
      </c>
      <c r="F851" s="2" t="s">
        <v>70</v>
      </c>
      <c r="G851" s="2" t="s">
        <v>116</v>
      </c>
      <c r="H851" s="2">
        <v>4.0999999999999996</v>
      </c>
      <c r="I851" s="2">
        <v>9.4</v>
      </c>
      <c r="J851" s="2">
        <v>0</v>
      </c>
      <c r="K851" s="2">
        <v>0</v>
      </c>
      <c r="L851" s="2">
        <v>0</v>
      </c>
      <c r="M851" s="7">
        <f t="shared" si="87"/>
        <v>13.5</v>
      </c>
      <c r="N851" s="2" t="s">
        <v>28</v>
      </c>
      <c r="O851" s="2">
        <v>305.8</v>
      </c>
      <c r="P851" s="2">
        <v>702.8</v>
      </c>
      <c r="Q851" s="2">
        <v>0</v>
      </c>
      <c r="R851" s="2">
        <v>0</v>
      </c>
      <c r="S851" s="4">
        <f t="shared" si="88"/>
        <v>1008.5999999999999</v>
      </c>
      <c r="T851" s="2">
        <v>499.5</v>
      </c>
      <c r="U851" s="2">
        <v>0</v>
      </c>
      <c r="V851" s="2">
        <v>509.1</v>
      </c>
      <c r="W851" s="2">
        <v>50.48</v>
      </c>
      <c r="X851" s="2">
        <v>0</v>
      </c>
      <c r="Y851" s="2" t="s">
        <v>29</v>
      </c>
      <c r="Z851" s="2">
        <v>37</v>
      </c>
      <c r="AA851" s="2">
        <v>0</v>
      </c>
      <c r="AB851" s="2">
        <v>0</v>
      </c>
      <c r="AC851" s="2" t="s">
        <v>30</v>
      </c>
      <c r="AD851" s="6">
        <f t="shared" si="86"/>
        <v>74.711111111111109</v>
      </c>
      <c r="AE851" s="6">
        <f t="shared" si="89"/>
        <v>37.711111111111109</v>
      </c>
      <c r="AF851" s="7">
        <f t="shared" si="90"/>
        <v>499.5</v>
      </c>
      <c r="AG851" s="6">
        <f t="shared" si="91"/>
        <v>509.09999999999991</v>
      </c>
    </row>
    <row r="852" spans="1:33">
      <c r="A852" s="1" t="s">
        <v>2571</v>
      </c>
      <c r="B852" s="2" t="s">
        <v>65</v>
      </c>
      <c r="C852" s="2" t="s">
        <v>66</v>
      </c>
      <c r="D852" s="3" t="s">
        <v>25</v>
      </c>
      <c r="E852" s="3" t="s">
        <v>25</v>
      </c>
      <c r="F852" s="2" t="s">
        <v>119</v>
      </c>
      <c r="G852" s="2" t="s">
        <v>47</v>
      </c>
      <c r="H852" s="2">
        <v>1.2</v>
      </c>
      <c r="I852" s="2">
        <v>0</v>
      </c>
      <c r="J852" s="2">
        <v>0</v>
      </c>
      <c r="K852" s="2">
        <v>0</v>
      </c>
      <c r="L852" s="2">
        <v>0</v>
      </c>
      <c r="M852" s="7">
        <f t="shared" si="87"/>
        <v>1.2</v>
      </c>
      <c r="N852" s="2" t="s">
        <v>28</v>
      </c>
      <c r="O852" s="2">
        <v>89.4</v>
      </c>
      <c r="P852" s="2">
        <v>0</v>
      </c>
      <c r="Q852" s="2">
        <v>0</v>
      </c>
      <c r="R852" s="2">
        <v>0</v>
      </c>
      <c r="S852" s="4">
        <f t="shared" si="88"/>
        <v>89.4</v>
      </c>
      <c r="T852" s="2">
        <v>44.4</v>
      </c>
      <c r="U852" s="2">
        <v>0</v>
      </c>
      <c r="V852" s="2">
        <v>45</v>
      </c>
      <c r="W852" s="2">
        <v>50.34</v>
      </c>
      <c r="X852" s="2">
        <v>0</v>
      </c>
      <c r="Y852" s="2" t="s">
        <v>29</v>
      </c>
      <c r="Z852" s="2">
        <v>37</v>
      </c>
      <c r="AA852" s="2">
        <v>0</v>
      </c>
      <c r="AB852" s="2">
        <v>0</v>
      </c>
      <c r="AC852" s="2" t="s">
        <v>30</v>
      </c>
      <c r="AD852" s="6">
        <f t="shared" si="86"/>
        <v>74.500000000000014</v>
      </c>
      <c r="AE852" s="6">
        <f t="shared" si="89"/>
        <v>37.500000000000014</v>
      </c>
      <c r="AF852" s="7">
        <f t="shared" si="90"/>
        <v>44.4</v>
      </c>
      <c r="AG852" s="6">
        <f t="shared" si="91"/>
        <v>45.000000000000007</v>
      </c>
    </row>
    <row r="853" spans="1:33">
      <c r="A853" s="1" t="s">
        <v>2574</v>
      </c>
      <c r="B853" s="2" t="s">
        <v>68</v>
      </c>
      <c r="C853" s="2" t="s">
        <v>69</v>
      </c>
      <c r="D853" s="3" t="s">
        <v>25</v>
      </c>
      <c r="E853" s="3" t="s">
        <v>25</v>
      </c>
      <c r="F853" s="2" t="s">
        <v>855</v>
      </c>
      <c r="G853" s="2" t="s">
        <v>62</v>
      </c>
      <c r="H853" s="2">
        <v>1.6</v>
      </c>
      <c r="I853" s="2">
        <v>60.4</v>
      </c>
      <c r="J853" s="2">
        <v>0</v>
      </c>
      <c r="K853" s="2">
        <v>0</v>
      </c>
      <c r="L853" s="2">
        <v>0</v>
      </c>
      <c r="M853" s="7">
        <f t="shared" si="87"/>
        <v>62</v>
      </c>
      <c r="N853" s="2" t="s">
        <v>28</v>
      </c>
      <c r="O853" s="2">
        <v>130.84</v>
      </c>
      <c r="P853" s="2">
        <v>5080.37</v>
      </c>
      <c r="Q853" s="2">
        <v>0</v>
      </c>
      <c r="R853" s="2">
        <v>0</v>
      </c>
      <c r="S853" s="4">
        <f t="shared" si="88"/>
        <v>5211.21</v>
      </c>
      <c r="T853" s="2">
        <v>3410</v>
      </c>
      <c r="U853" s="2">
        <v>0</v>
      </c>
      <c r="V853" s="2">
        <v>1801.21</v>
      </c>
      <c r="W853" s="2">
        <v>34.56</v>
      </c>
      <c r="X853" s="2">
        <v>0</v>
      </c>
      <c r="Y853" s="2" t="s">
        <v>29</v>
      </c>
      <c r="Z853" s="2">
        <v>55</v>
      </c>
      <c r="AA853" s="2">
        <v>0</v>
      </c>
      <c r="AB853" s="2">
        <v>0</v>
      </c>
      <c r="AC853" s="2" t="s">
        <v>30</v>
      </c>
      <c r="AD853" s="6">
        <f t="shared" si="86"/>
        <v>84.051774193548383</v>
      </c>
      <c r="AE853" s="6">
        <f t="shared" si="89"/>
        <v>29.051774193548383</v>
      </c>
      <c r="AF853" s="7">
        <f t="shared" si="90"/>
        <v>3410</v>
      </c>
      <c r="AG853" s="6">
        <f t="shared" si="91"/>
        <v>1801.21</v>
      </c>
    </row>
    <row r="854" spans="1:33">
      <c r="A854" s="1" t="s">
        <v>2568</v>
      </c>
      <c r="B854" s="2" t="s">
        <v>68</v>
      </c>
      <c r="C854" s="2" t="s">
        <v>69</v>
      </c>
      <c r="D854" s="3" t="s">
        <v>25</v>
      </c>
      <c r="E854" s="3" t="s">
        <v>25</v>
      </c>
      <c r="F854" s="2" t="s">
        <v>70</v>
      </c>
      <c r="G854" s="2" t="s">
        <v>50</v>
      </c>
      <c r="H854" s="2">
        <v>6.2</v>
      </c>
      <c r="I854" s="2">
        <v>0</v>
      </c>
      <c r="J854" s="2">
        <v>0</v>
      </c>
      <c r="K854" s="2">
        <v>0</v>
      </c>
      <c r="L854" s="2">
        <v>0</v>
      </c>
      <c r="M854" s="7">
        <f t="shared" si="87"/>
        <v>6.2</v>
      </c>
      <c r="N854" s="2" t="s">
        <v>28</v>
      </c>
      <c r="O854" s="2">
        <v>520.62</v>
      </c>
      <c r="P854" s="2">
        <v>0</v>
      </c>
      <c r="Q854" s="2">
        <v>0</v>
      </c>
      <c r="R854" s="2">
        <v>0</v>
      </c>
      <c r="S854" s="4">
        <f t="shared" si="88"/>
        <v>520.62</v>
      </c>
      <c r="T854" s="2">
        <v>341</v>
      </c>
      <c r="U854" s="2">
        <v>0</v>
      </c>
      <c r="V854" s="2">
        <v>179.62</v>
      </c>
      <c r="W854" s="2">
        <v>34.5</v>
      </c>
      <c r="X854" s="2">
        <v>0</v>
      </c>
      <c r="Y854" s="2" t="s">
        <v>29</v>
      </c>
      <c r="Z854" s="2">
        <v>55</v>
      </c>
      <c r="AA854" s="2">
        <v>0</v>
      </c>
      <c r="AB854" s="2">
        <v>0</v>
      </c>
      <c r="AC854" s="2" t="s">
        <v>30</v>
      </c>
      <c r="AD854" s="6">
        <f t="shared" si="86"/>
        <v>83.970967741935482</v>
      </c>
      <c r="AE854" s="6">
        <f t="shared" si="89"/>
        <v>28.970967741935482</v>
      </c>
      <c r="AF854" s="7">
        <f t="shared" si="90"/>
        <v>341</v>
      </c>
      <c r="AG854" s="6">
        <f t="shared" si="91"/>
        <v>179.62</v>
      </c>
    </row>
    <row r="855" spans="1:33">
      <c r="A855" s="1" t="s">
        <v>2571</v>
      </c>
      <c r="B855" s="2" t="s">
        <v>68</v>
      </c>
      <c r="C855" s="2" t="s">
        <v>69</v>
      </c>
      <c r="D855" s="3" t="s">
        <v>25</v>
      </c>
      <c r="E855" s="3" t="s">
        <v>25</v>
      </c>
      <c r="F855" s="2" t="s">
        <v>119</v>
      </c>
      <c r="G855" s="2" t="s">
        <v>38</v>
      </c>
      <c r="H855" s="2">
        <v>0</v>
      </c>
      <c r="I855" s="2">
        <v>36.200000000000003</v>
      </c>
      <c r="J855" s="2">
        <v>0</v>
      </c>
      <c r="K855" s="2">
        <v>0</v>
      </c>
      <c r="L855" s="2">
        <v>0</v>
      </c>
      <c r="M855" s="7">
        <f t="shared" si="87"/>
        <v>36.200000000000003</v>
      </c>
      <c r="N855" s="2" t="s">
        <v>28</v>
      </c>
      <c r="O855" s="2">
        <v>0</v>
      </c>
      <c r="P855" s="2">
        <v>2875.63</v>
      </c>
      <c r="Q855" s="2">
        <v>0</v>
      </c>
      <c r="R855" s="2">
        <v>0</v>
      </c>
      <c r="S855" s="4">
        <f t="shared" si="88"/>
        <v>2875.63</v>
      </c>
      <c r="T855" s="2">
        <v>1991</v>
      </c>
      <c r="U855" s="2">
        <v>0</v>
      </c>
      <c r="V855" s="2">
        <v>884.63</v>
      </c>
      <c r="W855" s="2">
        <v>30.76</v>
      </c>
      <c r="X855" s="2">
        <v>0</v>
      </c>
      <c r="Y855" s="2" t="s">
        <v>29</v>
      </c>
      <c r="Z855" s="2">
        <v>55</v>
      </c>
      <c r="AA855" s="2">
        <v>0</v>
      </c>
      <c r="AB855" s="2">
        <v>0</v>
      </c>
      <c r="AC855" s="2" t="s">
        <v>30</v>
      </c>
      <c r="AD855" s="6">
        <f t="shared" si="86"/>
        <v>79.437292817679548</v>
      </c>
      <c r="AE855" s="6">
        <f t="shared" si="89"/>
        <v>24.437292817679548</v>
      </c>
      <c r="AF855" s="7">
        <f t="shared" si="90"/>
        <v>1991.0000000000002</v>
      </c>
      <c r="AG855" s="6">
        <f t="shared" si="91"/>
        <v>884.62999999999988</v>
      </c>
    </row>
    <row r="856" spans="1:33">
      <c r="A856" s="1" t="s">
        <v>2571</v>
      </c>
      <c r="B856" s="2" t="s">
        <v>71</v>
      </c>
      <c r="C856" s="2" t="s">
        <v>72</v>
      </c>
      <c r="D856" s="3" t="s">
        <v>25</v>
      </c>
      <c r="E856" s="3" t="s">
        <v>25</v>
      </c>
      <c r="F856" s="2" t="s">
        <v>73</v>
      </c>
      <c r="G856" s="2" t="s">
        <v>47</v>
      </c>
      <c r="H856" s="2">
        <v>10.4</v>
      </c>
      <c r="I856" s="2">
        <v>0</v>
      </c>
      <c r="J856" s="2">
        <v>0</v>
      </c>
      <c r="K856" s="2">
        <v>0</v>
      </c>
      <c r="L856" s="2">
        <v>0</v>
      </c>
      <c r="M856" s="7">
        <f t="shared" si="87"/>
        <v>10.4</v>
      </c>
      <c r="N856" s="2" t="s">
        <v>28</v>
      </c>
      <c r="O856" s="2">
        <v>777.46</v>
      </c>
      <c r="P856" s="2">
        <v>0</v>
      </c>
      <c r="Q856" s="2">
        <v>0</v>
      </c>
      <c r="R856" s="2">
        <v>0</v>
      </c>
      <c r="S856" s="4">
        <f t="shared" si="88"/>
        <v>777.46</v>
      </c>
      <c r="T856" s="2">
        <v>333.11</v>
      </c>
      <c r="U856" s="2">
        <v>0</v>
      </c>
      <c r="V856" s="2">
        <v>444.35</v>
      </c>
      <c r="W856" s="2">
        <v>57.15</v>
      </c>
      <c r="X856" s="2">
        <v>0</v>
      </c>
      <c r="Y856" s="2" t="s">
        <v>29</v>
      </c>
      <c r="Z856" s="2">
        <v>44</v>
      </c>
      <c r="AA856" s="2">
        <v>0</v>
      </c>
      <c r="AB856" s="2">
        <v>0</v>
      </c>
      <c r="AC856" s="2" t="s">
        <v>30</v>
      </c>
      <c r="AD856" s="6">
        <f t="shared" si="86"/>
        <v>74.755769230769232</v>
      </c>
      <c r="AE856" s="6">
        <f t="shared" si="89"/>
        <v>30.755769230769232</v>
      </c>
      <c r="AF856" s="7">
        <f t="shared" si="90"/>
        <v>457.6</v>
      </c>
      <c r="AG856" s="6">
        <f t="shared" si="91"/>
        <v>319.86</v>
      </c>
    </row>
    <row r="857" spans="1:33">
      <c r="A857" s="1" t="s">
        <v>2577</v>
      </c>
      <c r="B857" s="2" t="s">
        <v>74</v>
      </c>
      <c r="C857" s="2" t="s">
        <v>75</v>
      </c>
      <c r="D857" s="3" t="s">
        <v>25</v>
      </c>
      <c r="E857" s="3" t="s">
        <v>25</v>
      </c>
      <c r="F857" s="2" t="s">
        <v>1838</v>
      </c>
      <c r="G857" s="2" t="s">
        <v>131</v>
      </c>
      <c r="H857" s="2">
        <v>15.1</v>
      </c>
      <c r="I857" s="2">
        <v>0</v>
      </c>
      <c r="J857" s="2">
        <v>0</v>
      </c>
      <c r="K857" s="2">
        <v>0</v>
      </c>
      <c r="L857" s="2">
        <v>0</v>
      </c>
      <c r="M857" s="7">
        <f t="shared" si="87"/>
        <v>15.1</v>
      </c>
      <c r="N857" s="2" t="s">
        <v>28</v>
      </c>
      <c r="O857" s="2">
        <v>990.46</v>
      </c>
      <c r="P857" s="2">
        <v>0</v>
      </c>
      <c r="Q857" s="2">
        <v>0</v>
      </c>
      <c r="R857" s="2">
        <v>0</v>
      </c>
      <c r="S857" s="4">
        <f t="shared" si="88"/>
        <v>990.46</v>
      </c>
      <c r="T857" s="2">
        <v>308.61</v>
      </c>
      <c r="U857" s="2">
        <v>0</v>
      </c>
      <c r="V857" s="2">
        <v>681.85</v>
      </c>
      <c r="W857" s="2">
        <v>68.84</v>
      </c>
      <c r="X857" s="2">
        <v>0</v>
      </c>
      <c r="Y857" s="2" t="s">
        <v>29</v>
      </c>
      <c r="Z857" s="2">
        <v>37</v>
      </c>
      <c r="AA857" s="2">
        <v>0</v>
      </c>
      <c r="AB857" s="2">
        <v>0</v>
      </c>
      <c r="AC857" s="2" t="s">
        <v>30</v>
      </c>
      <c r="AD857" s="6">
        <f t="shared" si="86"/>
        <v>65.593377483443717</v>
      </c>
      <c r="AE857" s="6">
        <f t="shared" si="89"/>
        <v>28.593377483443717</v>
      </c>
      <c r="AF857" s="7">
        <f t="shared" si="90"/>
        <v>558.69999999999993</v>
      </c>
      <c r="AG857" s="6">
        <f t="shared" si="91"/>
        <v>431.7600000000001</v>
      </c>
    </row>
    <row r="858" spans="1:33">
      <c r="A858" s="1" t="s">
        <v>2568</v>
      </c>
      <c r="B858" s="2" t="s">
        <v>74</v>
      </c>
      <c r="C858" s="2" t="s">
        <v>75</v>
      </c>
      <c r="D858" s="3" t="s">
        <v>25</v>
      </c>
      <c r="E858" s="3" t="s">
        <v>25</v>
      </c>
      <c r="F858" s="2" t="s">
        <v>76</v>
      </c>
      <c r="G858" s="2" t="s">
        <v>77</v>
      </c>
      <c r="H858" s="2">
        <v>3.1</v>
      </c>
      <c r="I858" s="2">
        <v>6.8</v>
      </c>
      <c r="J858" s="2">
        <v>0</v>
      </c>
      <c r="K858" s="2">
        <v>0</v>
      </c>
      <c r="L858" s="2">
        <v>0</v>
      </c>
      <c r="M858" s="7">
        <f t="shared" si="87"/>
        <v>9.9</v>
      </c>
      <c r="N858" s="2" t="s">
        <v>28</v>
      </c>
      <c r="O858" s="2">
        <v>231.78</v>
      </c>
      <c r="P858" s="2">
        <v>508.35</v>
      </c>
      <c r="Q858" s="2">
        <v>0</v>
      </c>
      <c r="R858" s="2">
        <v>0</v>
      </c>
      <c r="S858" s="4">
        <f t="shared" si="88"/>
        <v>740.13</v>
      </c>
      <c r="T858" s="2">
        <v>201.66</v>
      </c>
      <c r="U858" s="2">
        <v>0</v>
      </c>
      <c r="V858" s="2">
        <v>538.46</v>
      </c>
      <c r="W858" s="2">
        <v>72.75</v>
      </c>
      <c r="X858" s="2">
        <v>0</v>
      </c>
      <c r="Y858" s="2" t="s">
        <v>29</v>
      </c>
      <c r="Z858" s="2">
        <v>37</v>
      </c>
      <c r="AA858" s="2">
        <v>0</v>
      </c>
      <c r="AB858" s="2">
        <v>0</v>
      </c>
      <c r="AC858" s="2" t="s">
        <v>30</v>
      </c>
      <c r="AD858" s="6">
        <f t="shared" si="86"/>
        <v>74.760606060606051</v>
      </c>
      <c r="AE858" s="6">
        <f t="shared" si="89"/>
        <v>37.760606060606051</v>
      </c>
      <c r="AF858" s="7">
        <f t="shared" si="90"/>
        <v>366.3</v>
      </c>
      <c r="AG858" s="6">
        <f t="shared" si="91"/>
        <v>373.83</v>
      </c>
    </row>
    <row r="859" spans="1:33">
      <c r="A859" s="1" t="s">
        <v>2571</v>
      </c>
      <c r="B859" s="2" t="s">
        <v>74</v>
      </c>
      <c r="C859" s="2" t="s">
        <v>75</v>
      </c>
      <c r="D859" s="3" t="s">
        <v>25</v>
      </c>
      <c r="E859" s="3" t="s">
        <v>25</v>
      </c>
      <c r="F859" s="2" t="s">
        <v>73</v>
      </c>
      <c r="G859" s="2" t="s">
        <v>145</v>
      </c>
      <c r="H859" s="2">
        <v>18.8</v>
      </c>
      <c r="I859" s="2">
        <v>0</v>
      </c>
      <c r="J859" s="2">
        <v>0</v>
      </c>
      <c r="K859" s="2">
        <v>0</v>
      </c>
      <c r="L859" s="2">
        <v>0</v>
      </c>
      <c r="M859" s="7">
        <f t="shared" si="87"/>
        <v>18.8</v>
      </c>
      <c r="N859" s="2" t="s">
        <v>28</v>
      </c>
      <c r="O859" s="2">
        <v>1405.07</v>
      </c>
      <c r="P859" s="2">
        <v>0</v>
      </c>
      <c r="Q859" s="2">
        <v>0</v>
      </c>
      <c r="R859" s="2">
        <v>0</v>
      </c>
      <c r="S859" s="4">
        <f t="shared" si="88"/>
        <v>1405.07</v>
      </c>
      <c r="T859" s="2">
        <v>382.96</v>
      </c>
      <c r="U859" s="2">
        <v>0</v>
      </c>
      <c r="V859" s="2">
        <v>1022.12</v>
      </c>
      <c r="W859" s="2">
        <v>72.75</v>
      </c>
      <c r="X859" s="2">
        <v>0</v>
      </c>
      <c r="Y859" s="2" t="s">
        <v>29</v>
      </c>
      <c r="Z859" s="2">
        <v>37</v>
      </c>
      <c r="AA859" s="2">
        <v>0</v>
      </c>
      <c r="AB859" s="2">
        <v>0</v>
      </c>
      <c r="AC859" s="2" t="s">
        <v>2312</v>
      </c>
      <c r="AD859" s="6">
        <f t="shared" si="86"/>
        <v>74.737765957446797</v>
      </c>
      <c r="AE859" s="6">
        <f t="shared" si="89"/>
        <v>37.737765957446797</v>
      </c>
      <c r="AF859" s="7">
        <f t="shared" si="90"/>
        <v>695.6</v>
      </c>
      <c r="AG859" s="6">
        <f t="shared" si="91"/>
        <v>709.46999999999991</v>
      </c>
    </row>
    <row r="860" spans="1:33">
      <c r="A860" s="1" t="s">
        <v>2571</v>
      </c>
      <c r="B860" s="2" t="s">
        <v>74</v>
      </c>
      <c r="C860" s="2" t="s">
        <v>75</v>
      </c>
      <c r="D860" s="3" t="s">
        <v>25</v>
      </c>
      <c r="E860" s="3" t="s">
        <v>25</v>
      </c>
      <c r="F860" s="2" t="s">
        <v>73</v>
      </c>
      <c r="G860" s="2" t="s">
        <v>47</v>
      </c>
      <c r="H860" s="2">
        <v>19.7</v>
      </c>
      <c r="I860" s="2">
        <v>0</v>
      </c>
      <c r="J860" s="2">
        <v>0</v>
      </c>
      <c r="K860" s="2">
        <v>0</v>
      </c>
      <c r="L860" s="2">
        <v>0</v>
      </c>
      <c r="M860" s="7">
        <f t="shared" si="87"/>
        <v>19.7</v>
      </c>
      <c r="N860" s="2" t="s">
        <v>28</v>
      </c>
      <c r="O860" s="2">
        <v>1502.85</v>
      </c>
      <c r="P860" s="2">
        <v>0</v>
      </c>
      <c r="Q860" s="2">
        <v>0</v>
      </c>
      <c r="R860" s="2">
        <v>0</v>
      </c>
      <c r="S860" s="4">
        <f t="shared" si="88"/>
        <v>1502.85</v>
      </c>
      <c r="T860" s="2">
        <v>401.29</v>
      </c>
      <c r="U860" s="2">
        <v>0</v>
      </c>
      <c r="V860" s="2">
        <v>1101.56</v>
      </c>
      <c r="W860" s="2">
        <v>73.3</v>
      </c>
      <c r="X860" s="2">
        <v>0</v>
      </c>
      <c r="Y860" s="2" t="s">
        <v>29</v>
      </c>
      <c r="Z860" s="2">
        <v>37</v>
      </c>
      <c r="AA860" s="2">
        <v>0</v>
      </c>
      <c r="AB860" s="2">
        <v>0</v>
      </c>
      <c r="AC860" s="2" t="s">
        <v>30</v>
      </c>
      <c r="AD860" s="6">
        <f t="shared" si="86"/>
        <v>76.286802030456855</v>
      </c>
      <c r="AE860" s="6">
        <f t="shared" si="89"/>
        <v>39.286802030456855</v>
      </c>
      <c r="AF860" s="7">
        <f t="shared" si="90"/>
        <v>728.9</v>
      </c>
      <c r="AG860" s="6">
        <f t="shared" si="91"/>
        <v>773.94999999999993</v>
      </c>
    </row>
    <row r="861" spans="1:33">
      <c r="A861" s="1" t="s">
        <v>2568</v>
      </c>
      <c r="B861" s="2" t="s">
        <v>78</v>
      </c>
      <c r="C861" s="2" t="s">
        <v>79</v>
      </c>
      <c r="D861" s="3" t="s">
        <v>25</v>
      </c>
      <c r="E861" s="3" t="s">
        <v>25</v>
      </c>
      <c r="F861" s="2" t="s">
        <v>76</v>
      </c>
      <c r="G861" s="2" t="s">
        <v>80</v>
      </c>
      <c r="H861" s="2">
        <v>0</v>
      </c>
      <c r="I861" s="2">
        <v>6.8</v>
      </c>
      <c r="J861" s="2">
        <v>0</v>
      </c>
      <c r="K861" s="2">
        <v>0</v>
      </c>
      <c r="L861" s="2">
        <v>0</v>
      </c>
      <c r="M861" s="7">
        <f t="shared" si="87"/>
        <v>6.8</v>
      </c>
      <c r="N861" s="2" t="s">
        <v>28</v>
      </c>
      <c r="O861" s="2">
        <v>0</v>
      </c>
      <c r="P861" s="2">
        <v>571.89</v>
      </c>
      <c r="Q861" s="2">
        <v>0</v>
      </c>
      <c r="R861" s="2">
        <v>0</v>
      </c>
      <c r="S861" s="4">
        <f t="shared" si="88"/>
        <v>571.89</v>
      </c>
      <c r="T861" s="2">
        <v>207.74</v>
      </c>
      <c r="U861" s="2">
        <v>0</v>
      </c>
      <c r="V861" s="2">
        <v>364.15</v>
      </c>
      <c r="W861" s="2">
        <v>63.67</v>
      </c>
      <c r="X861" s="2">
        <v>0</v>
      </c>
      <c r="Y861" s="2" t="s">
        <v>29</v>
      </c>
      <c r="Z861" s="2">
        <v>55</v>
      </c>
      <c r="AA861" s="2">
        <v>0</v>
      </c>
      <c r="AB861" s="2">
        <v>0</v>
      </c>
      <c r="AC861" s="2" t="s">
        <v>30</v>
      </c>
      <c r="AD861" s="6">
        <f t="shared" si="86"/>
        <v>84.101470588235301</v>
      </c>
      <c r="AE861" s="6">
        <f t="shared" si="89"/>
        <v>29.101470588235301</v>
      </c>
      <c r="AF861" s="7">
        <f t="shared" si="90"/>
        <v>374</v>
      </c>
      <c r="AG861" s="6">
        <f t="shared" si="91"/>
        <v>197.89</v>
      </c>
    </row>
    <row r="862" spans="1:33">
      <c r="A862" s="1" t="s">
        <v>2571</v>
      </c>
      <c r="B862" s="2" t="s">
        <v>78</v>
      </c>
      <c r="C862" s="2" t="s">
        <v>79</v>
      </c>
      <c r="D862" s="3" t="s">
        <v>25</v>
      </c>
      <c r="E862" s="3" t="s">
        <v>25</v>
      </c>
      <c r="F862" s="2" t="s">
        <v>73</v>
      </c>
      <c r="G862" s="2" t="s">
        <v>77</v>
      </c>
      <c r="H862" s="2">
        <v>53.3</v>
      </c>
      <c r="I862" s="2">
        <v>0</v>
      </c>
      <c r="J862" s="2">
        <v>0</v>
      </c>
      <c r="K862" s="2">
        <v>0</v>
      </c>
      <c r="L862" s="2">
        <v>0</v>
      </c>
      <c r="M862" s="7">
        <f t="shared" si="87"/>
        <v>53.3</v>
      </c>
      <c r="N862" s="2" t="s">
        <v>28</v>
      </c>
      <c r="O862" s="2">
        <v>4483.34</v>
      </c>
      <c r="P862" s="2">
        <v>0</v>
      </c>
      <c r="Q862" s="2">
        <v>0</v>
      </c>
      <c r="R862" s="2">
        <v>0</v>
      </c>
      <c r="S862" s="4">
        <f t="shared" si="88"/>
        <v>4483.34</v>
      </c>
      <c r="T862" s="2">
        <v>1629.84</v>
      </c>
      <c r="U862" s="2">
        <v>0</v>
      </c>
      <c r="V862" s="2">
        <v>2853.5</v>
      </c>
      <c r="W862" s="2">
        <v>63.65</v>
      </c>
      <c r="X862" s="2">
        <v>0</v>
      </c>
      <c r="Y862" s="2" t="s">
        <v>29</v>
      </c>
      <c r="Z862" s="2">
        <v>55</v>
      </c>
      <c r="AA862" s="2">
        <v>0</v>
      </c>
      <c r="AB862" s="2">
        <v>0</v>
      </c>
      <c r="AC862" s="2" t="s">
        <v>30</v>
      </c>
      <c r="AD862" s="6">
        <f t="shared" si="86"/>
        <v>84.115196998123835</v>
      </c>
      <c r="AE862" s="6">
        <f t="shared" si="89"/>
        <v>29.115196998123835</v>
      </c>
      <c r="AF862" s="7">
        <f t="shared" si="90"/>
        <v>2931.5</v>
      </c>
      <c r="AG862" s="6">
        <f t="shared" si="91"/>
        <v>1551.8400000000001</v>
      </c>
    </row>
    <row r="863" spans="1:33">
      <c r="A863" s="1" t="s">
        <v>2577</v>
      </c>
      <c r="B863" s="2" t="s">
        <v>81</v>
      </c>
      <c r="C863" s="2" t="s">
        <v>82</v>
      </c>
      <c r="D863" s="3" t="s">
        <v>25</v>
      </c>
      <c r="E863" s="3" t="s">
        <v>25</v>
      </c>
      <c r="F863" s="2" t="s">
        <v>83</v>
      </c>
      <c r="G863" s="2" t="s">
        <v>84</v>
      </c>
      <c r="H863" s="2">
        <v>0</v>
      </c>
      <c r="I863" s="2">
        <v>12.3</v>
      </c>
      <c r="J863" s="2">
        <v>0</v>
      </c>
      <c r="K863" s="2">
        <v>0</v>
      </c>
      <c r="L863" s="2">
        <v>0</v>
      </c>
      <c r="M863" s="7">
        <f t="shared" si="87"/>
        <v>12.3</v>
      </c>
      <c r="N863" s="2" t="s">
        <v>28</v>
      </c>
      <c r="O863" s="2">
        <v>0</v>
      </c>
      <c r="P863" s="2">
        <v>1033.99</v>
      </c>
      <c r="Q863" s="2">
        <v>0</v>
      </c>
      <c r="R863" s="2">
        <v>0</v>
      </c>
      <c r="S863" s="4">
        <f t="shared" si="88"/>
        <v>1033.99</v>
      </c>
      <c r="T863" s="2">
        <v>861</v>
      </c>
      <c r="U863" s="2">
        <v>0</v>
      </c>
      <c r="V863" s="2">
        <v>300.2</v>
      </c>
      <c r="W863" s="2">
        <v>29.03</v>
      </c>
      <c r="X863" s="2">
        <v>70</v>
      </c>
      <c r="Y863" s="2" t="s">
        <v>29</v>
      </c>
      <c r="Z863" s="2">
        <v>44</v>
      </c>
      <c r="AA863" s="2">
        <v>0</v>
      </c>
      <c r="AB863" s="2">
        <v>0</v>
      </c>
      <c r="AC863" s="5">
        <v>44544</v>
      </c>
      <c r="AD863" s="6">
        <f t="shared" si="86"/>
        <v>84.064227642276421</v>
      </c>
      <c r="AE863" s="6">
        <f t="shared" si="89"/>
        <v>40.064227642276421</v>
      </c>
      <c r="AF863" s="7">
        <f t="shared" si="90"/>
        <v>541.20000000000005</v>
      </c>
      <c r="AG863" s="6">
        <f t="shared" si="91"/>
        <v>492.78999999999996</v>
      </c>
    </row>
    <row r="864" spans="1:33">
      <c r="A864" s="1" t="s">
        <v>2577</v>
      </c>
      <c r="B864" s="2" t="s">
        <v>85</v>
      </c>
      <c r="C864" s="13" t="s">
        <v>86</v>
      </c>
      <c r="D864" s="3" t="s">
        <v>25</v>
      </c>
      <c r="E864" s="3" t="s">
        <v>25</v>
      </c>
      <c r="F864" s="2" t="s">
        <v>83</v>
      </c>
      <c r="G864" s="2" t="s">
        <v>87</v>
      </c>
      <c r="H864" s="2">
        <v>2.1</v>
      </c>
      <c r="I864" s="2">
        <v>0</v>
      </c>
      <c r="J864" s="2">
        <v>0</v>
      </c>
      <c r="K864" s="2">
        <v>0</v>
      </c>
      <c r="L864" s="2">
        <v>0</v>
      </c>
      <c r="M864" s="7">
        <f t="shared" si="87"/>
        <v>2.1</v>
      </c>
      <c r="N864" s="2" t="s">
        <v>28</v>
      </c>
      <c r="O864" s="2">
        <v>176.52</v>
      </c>
      <c r="P864" s="2">
        <v>0</v>
      </c>
      <c r="Q864" s="2">
        <v>0</v>
      </c>
      <c r="R864" s="2">
        <v>0</v>
      </c>
      <c r="S864" s="4">
        <f t="shared" si="88"/>
        <v>176.52</v>
      </c>
      <c r="T864" s="2">
        <v>168</v>
      </c>
      <c r="U864" s="2">
        <v>0</v>
      </c>
      <c r="V864" s="2">
        <v>55.77</v>
      </c>
      <c r="W864" s="2">
        <v>31.59</v>
      </c>
      <c r="X864" s="2">
        <v>80</v>
      </c>
      <c r="Y864" s="2" t="s">
        <v>29</v>
      </c>
      <c r="Z864" s="2">
        <v>57.5</v>
      </c>
      <c r="AA864" s="2">
        <v>0</v>
      </c>
      <c r="AB864" s="2">
        <v>0</v>
      </c>
      <c r="AC864" s="2" t="s">
        <v>88</v>
      </c>
      <c r="AD864" s="6">
        <f t="shared" si="86"/>
        <v>84.057142857142864</v>
      </c>
      <c r="AE864" s="6">
        <f t="shared" si="89"/>
        <v>26.557142857142864</v>
      </c>
      <c r="AF864" s="7">
        <f t="shared" si="90"/>
        <v>120.75</v>
      </c>
      <c r="AG864" s="6">
        <f t="shared" si="91"/>
        <v>55.77000000000001</v>
      </c>
    </row>
    <row r="865" spans="1:33">
      <c r="A865" s="1" t="s">
        <v>2577</v>
      </c>
      <c r="B865" s="2" t="s">
        <v>89</v>
      </c>
      <c r="C865" s="2" t="s">
        <v>90</v>
      </c>
      <c r="D865" s="3" t="s">
        <v>25</v>
      </c>
      <c r="E865" s="3" t="s">
        <v>25</v>
      </c>
      <c r="F865" s="2" t="s">
        <v>83</v>
      </c>
      <c r="G865" s="2" t="s">
        <v>91</v>
      </c>
      <c r="H865" s="2">
        <v>11.4</v>
      </c>
      <c r="I865" s="2">
        <v>0</v>
      </c>
      <c r="J865" s="2">
        <v>0</v>
      </c>
      <c r="K865" s="2">
        <v>0</v>
      </c>
      <c r="L865" s="2">
        <v>0</v>
      </c>
      <c r="M865" s="7">
        <f t="shared" si="87"/>
        <v>11.4</v>
      </c>
      <c r="N865" s="2" t="s">
        <v>28</v>
      </c>
      <c r="O865" s="2">
        <v>849.39</v>
      </c>
      <c r="P865" s="2">
        <v>0</v>
      </c>
      <c r="Q865" s="2">
        <v>0</v>
      </c>
      <c r="R865" s="2">
        <v>0</v>
      </c>
      <c r="S865" s="4">
        <f t="shared" si="88"/>
        <v>849.39</v>
      </c>
      <c r="T865" s="2">
        <v>844.97</v>
      </c>
      <c r="U865" s="2">
        <v>0</v>
      </c>
      <c r="V865" s="2">
        <v>469.42</v>
      </c>
      <c r="W865" s="2">
        <v>55.27</v>
      </c>
      <c r="X865" s="2">
        <v>74.12</v>
      </c>
      <c r="Y865" s="2" t="s">
        <v>29</v>
      </c>
      <c r="Z865" s="2">
        <v>37</v>
      </c>
      <c r="AA865" s="2">
        <v>0</v>
      </c>
      <c r="AB865" s="2">
        <v>0</v>
      </c>
      <c r="AC865" s="2" t="s">
        <v>30</v>
      </c>
      <c r="AD865" s="6">
        <f t="shared" si="86"/>
        <v>74.507894736842104</v>
      </c>
      <c r="AE865" s="6">
        <f t="shared" si="89"/>
        <v>37.507894736842104</v>
      </c>
      <c r="AF865" s="7">
        <f t="shared" si="90"/>
        <v>421.8</v>
      </c>
      <c r="AG865" s="6">
        <f t="shared" si="91"/>
        <v>427.59</v>
      </c>
    </row>
    <row r="866" spans="1:33">
      <c r="A866" s="1" t="s">
        <v>2574</v>
      </c>
      <c r="B866" s="2" t="s">
        <v>89</v>
      </c>
      <c r="C866" s="2" t="s">
        <v>90</v>
      </c>
      <c r="D866" s="3" t="s">
        <v>25</v>
      </c>
      <c r="E866" s="3" t="s">
        <v>25</v>
      </c>
      <c r="F866" s="2" t="s">
        <v>2385</v>
      </c>
      <c r="G866" s="2" t="s">
        <v>55</v>
      </c>
      <c r="H866" s="2">
        <v>28</v>
      </c>
      <c r="I866" s="2">
        <v>74.400000000000006</v>
      </c>
      <c r="J866" s="2">
        <v>0</v>
      </c>
      <c r="K866" s="2">
        <v>0</v>
      </c>
      <c r="L866" s="2">
        <v>0</v>
      </c>
      <c r="M866" s="7">
        <f t="shared" si="87"/>
        <v>102.4</v>
      </c>
      <c r="N866" s="2" t="s">
        <v>28</v>
      </c>
      <c r="O866" s="2">
        <v>1724.94</v>
      </c>
      <c r="P866" s="2">
        <v>5562.62</v>
      </c>
      <c r="Q866" s="2">
        <v>0</v>
      </c>
      <c r="R866" s="2">
        <v>0</v>
      </c>
      <c r="S866" s="4">
        <f t="shared" si="88"/>
        <v>7287.5599999999995</v>
      </c>
      <c r="T866" s="2">
        <v>7589.89</v>
      </c>
      <c r="U866" s="2">
        <v>0</v>
      </c>
      <c r="V866" s="2">
        <v>3874.56</v>
      </c>
      <c r="W866" s="2">
        <v>53.17</v>
      </c>
      <c r="X866" s="2">
        <v>74.12</v>
      </c>
      <c r="Y866" s="2" t="s">
        <v>29</v>
      </c>
      <c r="Z866" s="2">
        <v>37</v>
      </c>
      <c r="AA866" s="2">
        <v>0</v>
      </c>
      <c r="AB866" s="2">
        <v>0</v>
      </c>
      <c r="AC866" s="2" t="s">
        <v>30</v>
      </c>
      <c r="AD866" s="6">
        <f t="shared" si="86"/>
        <v>71.167578124999991</v>
      </c>
      <c r="AE866" s="6">
        <f t="shared" si="89"/>
        <v>34.167578124999991</v>
      </c>
      <c r="AF866" s="7">
        <f t="shared" si="90"/>
        <v>3788.8</v>
      </c>
      <c r="AG866" s="6">
        <f t="shared" si="91"/>
        <v>3498.7599999999993</v>
      </c>
    </row>
    <row r="867" spans="1:33">
      <c r="A867" s="1" t="s">
        <v>2571</v>
      </c>
      <c r="B867" s="2" t="s">
        <v>89</v>
      </c>
      <c r="C867" s="2" t="s">
        <v>90</v>
      </c>
      <c r="D867" s="3" t="s">
        <v>25</v>
      </c>
      <c r="E867" s="3" t="s">
        <v>25</v>
      </c>
      <c r="F867" s="2" t="s">
        <v>128</v>
      </c>
      <c r="G867" s="2" t="s">
        <v>77</v>
      </c>
      <c r="H867" s="2">
        <v>0</v>
      </c>
      <c r="I867" s="2">
        <v>31</v>
      </c>
      <c r="J867" s="2">
        <v>0</v>
      </c>
      <c r="K867" s="2">
        <v>0</v>
      </c>
      <c r="L867" s="2">
        <v>0</v>
      </c>
      <c r="M867" s="7">
        <f t="shared" si="87"/>
        <v>31</v>
      </c>
      <c r="N867" s="2" t="s">
        <v>28</v>
      </c>
      <c r="O867" s="2">
        <v>0</v>
      </c>
      <c r="P867" s="2">
        <v>2317</v>
      </c>
      <c r="Q867" s="2">
        <v>0</v>
      </c>
      <c r="R867" s="2">
        <v>0</v>
      </c>
      <c r="S867" s="4">
        <f t="shared" si="88"/>
        <v>2317</v>
      </c>
      <c r="T867" s="2">
        <v>2297.7199999999998</v>
      </c>
      <c r="U867" s="2">
        <v>0</v>
      </c>
      <c r="V867" s="2">
        <v>1283.77</v>
      </c>
      <c r="W867" s="2">
        <v>55.41</v>
      </c>
      <c r="X867" s="2">
        <v>74.12</v>
      </c>
      <c r="Y867" s="2" t="s">
        <v>29</v>
      </c>
      <c r="Z867" s="2">
        <v>37</v>
      </c>
      <c r="AA867" s="2">
        <v>0</v>
      </c>
      <c r="AB867" s="2">
        <v>0</v>
      </c>
      <c r="AC867" s="2" t="s">
        <v>2313</v>
      </c>
      <c r="AD867" s="6">
        <f t="shared" si="86"/>
        <v>74.741935483870961</v>
      </c>
      <c r="AE867" s="6">
        <f t="shared" si="89"/>
        <v>37.741935483870961</v>
      </c>
      <c r="AF867" s="7">
        <f t="shared" si="90"/>
        <v>1147</v>
      </c>
      <c r="AG867" s="6">
        <f t="shared" si="91"/>
        <v>1170</v>
      </c>
    </row>
    <row r="868" spans="1:33">
      <c r="A868" s="1" t="s">
        <v>2571</v>
      </c>
      <c r="B868" s="2" t="s">
        <v>89</v>
      </c>
      <c r="C868" s="2" t="s">
        <v>90</v>
      </c>
      <c r="D868" s="3" t="s">
        <v>25</v>
      </c>
      <c r="E868" s="3" t="s">
        <v>25</v>
      </c>
      <c r="F868" s="2" t="s">
        <v>128</v>
      </c>
      <c r="G868" s="2" t="s">
        <v>38</v>
      </c>
      <c r="H868" s="2">
        <v>26.3</v>
      </c>
      <c r="I868" s="2">
        <v>6.2</v>
      </c>
      <c r="J868" s="2">
        <v>0</v>
      </c>
      <c r="K868" s="2">
        <v>0</v>
      </c>
      <c r="L868" s="2">
        <v>0</v>
      </c>
      <c r="M868" s="7">
        <f t="shared" si="87"/>
        <v>32.5</v>
      </c>
      <c r="N868" s="2" t="s">
        <v>28</v>
      </c>
      <c r="O868" s="2">
        <v>1969.76</v>
      </c>
      <c r="P868" s="2">
        <v>463.55</v>
      </c>
      <c r="Q868" s="2">
        <v>0</v>
      </c>
      <c r="R868" s="2">
        <v>0</v>
      </c>
      <c r="S868" s="4">
        <f t="shared" si="88"/>
        <v>2433.31</v>
      </c>
      <c r="T868" s="2">
        <v>2412.61</v>
      </c>
      <c r="U868" s="2">
        <v>0</v>
      </c>
      <c r="V868" s="2">
        <v>1348.41</v>
      </c>
      <c r="W868" s="2">
        <v>55.41</v>
      </c>
      <c r="X868" s="2">
        <v>74.12</v>
      </c>
      <c r="Y868" s="2" t="s">
        <v>29</v>
      </c>
      <c r="Z868" s="2">
        <v>37</v>
      </c>
      <c r="AA868" s="2">
        <v>0</v>
      </c>
      <c r="AB868" s="2">
        <v>0</v>
      </c>
      <c r="AC868" s="2" t="s">
        <v>30</v>
      </c>
      <c r="AD868" s="6">
        <f t="shared" si="86"/>
        <v>74.871076923076927</v>
      </c>
      <c r="AE868" s="6">
        <f t="shared" si="89"/>
        <v>37.871076923076927</v>
      </c>
      <c r="AF868" s="7">
        <f t="shared" si="90"/>
        <v>1202.5</v>
      </c>
      <c r="AG868" s="6">
        <f t="shared" si="91"/>
        <v>1230.81</v>
      </c>
    </row>
    <row r="869" spans="1:33">
      <c r="A869" s="1" t="s">
        <v>2577</v>
      </c>
      <c r="B869" s="2" t="s">
        <v>92</v>
      </c>
      <c r="C869" s="2" t="s">
        <v>93</v>
      </c>
      <c r="D869" s="3" t="s">
        <v>25</v>
      </c>
      <c r="E869" s="3" t="s">
        <v>25</v>
      </c>
      <c r="F869" s="2" t="s">
        <v>83</v>
      </c>
      <c r="G869" s="2" t="s">
        <v>91</v>
      </c>
      <c r="H869" s="2">
        <v>0</v>
      </c>
      <c r="I869" s="2">
        <v>6.2</v>
      </c>
      <c r="J869" s="2">
        <v>0</v>
      </c>
      <c r="K869" s="2">
        <v>0</v>
      </c>
      <c r="L869" s="2">
        <v>0</v>
      </c>
      <c r="M869" s="7">
        <f t="shared" si="87"/>
        <v>6.2</v>
      </c>
      <c r="N869" s="2" t="s">
        <v>28</v>
      </c>
      <c r="O869" s="2">
        <v>0</v>
      </c>
      <c r="P869" s="2">
        <v>521.47</v>
      </c>
      <c r="Q869" s="2">
        <v>0</v>
      </c>
      <c r="R869" s="2">
        <v>0</v>
      </c>
      <c r="S869" s="4">
        <f t="shared" si="88"/>
        <v>521.47</v>
      </c>
      <c r="T869" s="2">
        <v>455.64</v>
      </c>
      <c r="U869" s="2">
        <v>0</v>
      </c>
      <c r="V869" s="2">
        <v>521.47</v>
      </c>
      <c r="W869" s="2">
        <v>100</v>
      </c>
      <c r="X869" s="2">
        <v>73.489999999999995</v>
      </c>
      <c r="Y869" s="2" t="s">
        <v>29</v>
      </c>
      <c r="Z869" s="2">
        <v>55</v>
      </c>
      <c r="AA869" s="2">
        <v>0</v>
      </c>
      <c r="AB869" s="2">
        <v>0</v>
      </c>
      <c r="AC869" s="2" t="s">
        <v>30</v>
      </c>
      <c r="AD869" s="6">
        <f t="shared" si="86"/>
        <v>84.108064516129033</v>
      </c>
      <c r="AE869" s="6">
        <f t="shared" si="89"/>
        <v>29.108064516129033</v>
      </c>
      <c r="AF869" s="7">
        <f t="shared" si="90"/>
        <v>341</v>
      </c>
      <c r="AG869" s="6">
        <f t="shared" si="91"/>
        <v>180.47000000000003</v>
      </c>
    </row>
    <row r="870" spans="1:33">
      <c r="A870" s="1" t="s">
        <v>2574</v>
      </c>
      <c r="B870" s="2" t="s">
        <v>92</v>
      </c>
      <c r="C870" s="2" t="s">
        <v>93</v>
      </c>
      <c r="D870" s="3" t="s">
        <v>25</v>
      </c>
      <c r="E870" s="3" t="s">
        <v>25</v>
      </c>
      <c r="F870" s="2" t="s">
        <v>2385</v>
      </c>
      <c r="G870" s="2" t="s">
        <v>55</v>
      </c>
      <c r="H870" s="2">
        <v>43.4</v>
      </c>
      <c r="I870" s="2">
        <v>46.5</v>
      </c>
      <c r="J870" s="2">
        <v>0</v>
      </c>
      <c r="K870" s="2">
        <v>0</v>
      </c>
      <c r="L870" s="2">
        <v>0</v>
      </c>
      <c r="M870" s="7">
        <f t="shared" si="87"/>
        <v>89.9</v>
      </c>
      <c r="N870" s="2" t="s">
        <v>28</v>
      </c>
      <c r="O870" s="2">
        <v>3650.01</v>
      </c>
      <c r="P870" s="2">
        <v>3911.22</v>
      </c>
      <c r="Q870" s="2">
        <v>0</v>
      </c>
      <c r="R870" s="2">
        <v>0</v>
      </c>
      <c r="S870" s="4">
        <f t="shared" si="88"/>
        <v>7561.23</v>
      </c>
      <c r="T870" s="2">
        <v>6606.75</v>
      </c>
      <c r="U870" s="2">
        <v>0</v>
      </c>
      <c r="V870" s="2">
        <v>7561.23</v>
      </c>
      <c r="W870" s="2">
        <v>100</v>
      </c>
      <c r="X870" s="2">
        <v>73.489999999999995</v>
      </c>
      <c r="Y870" s="2" t="s">
        <v>29</v>
      </c>
      <c r="Z870" s="2">
        <v>55</v>
      </c>
      <c r="AA870" s="2">
        <v>0</v>
      </c>
      <c r="AB870" s="2">
        <v>0</v>
      </c>
      <c r="AC870" s="2" t="s">
        <v>30</v>
      </c>
      <c r="AD870" s="6">
        <f t="shared" si="86"/>
        <v>84.107119021134579</v>
      </c>
      <c r="AE870" s="6">
        <f t="shared" si="89"/>
        <v>29.107119021134579</v>
      </c>
      <c r="AF870" s="7">
        <f t="shared" si="90"/>
        <v>4944.5</v>
      </c>
      <c r="AG870" s="6">
        <f t="shared" si="91"/>
        <v>2616.7299999999996</v>
      </c>
    </row>
    <row r="871" spans="1:33">
      <c r="A871" s="1" t="s">
        <v>2568</v>
      </c>
      <c r="B871" s="2" t="s">
        <v>92</v>
      </c>
      <c r="C871" s="2" t="s">
        <v>93</v>
      </c>
      <c r="D871" s="3" t="s">
        <v>25</v>
      </c>
      <c r="E871" s="3" t="s">
        <v>25</v>
      </c>
      <c r="F871" s="2" t="s">
        <v>123</v>
      </c>
      <c r="G871" s="2" t="s">
        <v>103</v>
      </c>
      <c r="H871" s="2">
        <v>42.4</v>
      </c>
      <c r="I871" s="2">
        <v>0</v>
      </c>
      <c r="J871" s="2">
        <v>0</v>
      </c>
      <c r="K871" s="2">
        <v>0</v>
      </c>
      <c r="L871" s="2">
        <v>0</v>
      </c>
      <c r="M871" s="7">
        <f t="shared" si="87"/>
        <v>42.4</v>
      </c>
      <c r="N871" s="2" t="s">
        <v>28</v>
      </c>
      <c r="O871" s="2">
        <v>3560.75</v>
      </c>
      <c r="P871" s="2">
        <v>0</v>
      </c>
      <c r="Q871" s="2">
        <v>0</v>
      </c>
      <c r="R871" s="2">
        <v>0</v>
      </c>
      <c r="S871" s="4">
        <f t="shared" si="88"/>
        <v>3560.75</v>
      </c>
      <c r="T871" s="2">
        <v>3115.98</v>
      </c>
      <c r="U871" s="2">
        <v>0</v>
      </c>
      <c r="V871" s="2">
        <v>3560.75</v>
      </c>
      <c r="W871" s="2">
        <v>100</v>
      </c>
      <c r="X871" s="2">
        <v>73.489999999999995</v>
      </c>
      <c r="Y871" s="2" t="s">
        <v>29</v>
      </c>
      <c r="Z871" s="2">
        <v>55</v>
      </c>
      <c r="AA871" s="2">
        <v>0</v>
      </c>
      <c r="AB871" s="2">
        <v>0</v>
      </c>
      <c r="AC871" s="2" t="s">
        <v>30</v>
      </c>
      <c r="AD871" s="6">
        <f t="shared" si="86"/>
        <v>83.97995283018868</v>
      </c>
      <c r="AE871" s="6">
        <f t="shared" si="89"/>
        <v>28.97995283018868</v>
      </c>
      <c r="AF871" s="7">
        <f t="shared" si="90"/>
        <v>2332</v>
      </c>
      <c r="AG871" s="6">
        <f t="shared" si="91"/>
        <v>1228.75</v>
      </c>
    </row>
    <row r="872" spans="1:33">
      <c r="A872" s="1" t="s">
        <v>2571</v>
      </c>
      <c r="B872" s="2" t="s">
        <v>92</v>
      </c>
      <c r="C872" s="2" t="s">
        <v>93</v>
      </c>
      <c r="D872" s="3" t="s">
        <v>25</v>
      </c>
      <c r="E872" s="3" t="s">
        <v>25</v>
      </c>
      <c r="F872" s="2" t="s">
        <v>128</v>
      </c>
      <c r="G872" s="2" t="s">
        <v>77</v>
      </c>
      <c r="H872" s="2">
        <v>0</v>
      </c>
      <c r="I872" s="2">
        <v>102.3</v>
      </c>
      <c r="J872" s="2">
        <v>0</v>
      </c>
      <c r="K872" s="2">
        <v>0</v>
      </c>
      <c r="L872" s="2">
        <v>0</v>
      </c>
      <c r="M872" s="7">
        <f t="shared" si="87"/>
        <v>102.3</v>
      </c>
      <c r="N872" s="2" t="s">
        <v>28</v>
      </c>
      <c r="O872" s="2">
        <v>0</v>
      </c>
      <c r="P872" s="2">
        <v>8601.31</v>
      </c>
      <c r="Q872" s="2">
        <v>0</v>
      </c>
      <c r="R872" s="2">
        <v>0</v>
      </c>
      <c r="S872" s="4">
        <f t="shared" si="88"/>
        <v>8601.31</v>
      </c>
      <c r="T872" s="2">
        <v>7518.03</v>
      </c>
      <c r="U872" s="2">
        <v>0</v>
      </c>
      <c r="V872" s="2">
        <v>8601.31</v>
      </c>
      <c r="W872" s="2">
        <v>100</v>
      </c>
      <c r="X872" s="2">
        <v>73.489999999999995</v>
      </c>
      <c r="Y872" s="2" t="s">
        <v>29</v>
      </c>
      <c r="Z872" s="2">
        <v>55</v>
      </c>
      <c r="AA872" s="2">
        <v>0</v>
      </c>
      <c r="AB872" s="2">
        <v>0</v>
      </c>
      <c r="AC872" s="2" t="s">
        <v>30</v>
      </c>
      <c r="AD872" s="6">
        <f t="shared" si="86"/>
        <v>84.079276637341152</v>
      </c>
      <c r="AE872" s="6">
        <f t="shared" si="89"/>
        <v>29.079276637341152</v>
      </c>
      <c r="AF872" s="7">
        <f t="shared" si="90"/>
        <v>5626.5</v>
      </c>
      <c r="AG872" s="6">
        <f t="shared" si="91"/>
        <v>2974.8099999999995</v>
      </c>
    </row>
    <row r="873" spans="1:33">
      <c r="A873" s="1" t="s">
        <v>2571</v>
      </c>
      <c r="B873" s="2" t="s">
        <v>92</v>
      </c>
      <c r="C873" s="2" t="s">
        <v>93</v>
      </c>
      <c r="D873" s="3" t="s">
        <v>25</v>
      </c>
      <c r="E873" s="3" t="s">
        <v>25</v>
      </c>
      <c r="F873" s="2" t="s">
        <v>128</v>
      </c>
      <c r="G873" s="2" t="s">
        <v>27</v>
      </c>
      <c r="H873" s="2">
        <v>6.2</v>
      </c>
      <c r="I873" s="2">
        <v>0</v>
      </c>
      <c r="J873" s="2">
        <v>0</v>
      </c>
      <c r="K873" s="2">
        <v>0</v>
      </c>
      <c r="L873" s="2">
        <v>0</v>
      </c>
      <c r="M873" s="7">
        <f t="shared" si="87"/>
        <v>6.2</v>
      </c>
      <c r="N873" s="2" t="s">
        <v>28</v>
      </c>
      <c r="O873" s="2">
        <v>518.69000000000005</v>
      </c>
      <c r="P873" s="2">
        <v>0</v>
      </c>
      <c r="Q873" s="2">
        <v>0</v>
      </c>
      <c r="R873" s="2">
        <v>0</v>
      </c>
      <c r="S873" s="4">
        <f t="shared" si="88"/>
        <v>518.69000000000005</v>
      </c>
      <c r="T873" s="2">
        <v>455.64</v>
      </c>
      <c r="U873" s="2">
        <v>0</v>
      </c>
      <c r="V873" s="2">
        <v>518.69000000000005</v>
      </c>
      <c r="W873" s="2">
        <v>100</v>
      </c>
      <c r="X873" s="2">
        <v>73.489999999999995</v>
      </c>
      <c r="Y873" s="2" t="s">
        <v>29</v>
      </c>
      <c r="Z873" s="2">
        <v>55</v>
      </c>
      <c r="AA873" s="2">
        <v>0</v>
      </c>
      <c r="AB873" s="2">
        <v>0</v>
      </c>
      <c r="AC873" s="2" t="s">
        <v>30</v>
      </c>
      <c r="AD873" s="6">
        <f t="shared" si="86"/>
        <v>83.65967741935485</v>
      </c>
      <c r="AE873" s="6">
        <f t="shared" si="89"/>
        <v>28.65967741935485</v>
      </c>
      <c r="AF873" s="7">
        <f t="shared" si="90"/>
        <v>341</v>
      </c>
      <c r="AG873" s="6">
        <f t="shared" si="91"/>
        <v>177.69000000000005</v>
      </c>
    </row>
    <row r="874" spans="1:33">
      <c r="A874" s="1" t="s">
        <v>2577</v>
      </c>
      <c r="B874" s="2" t="s">
        <v>94</v>
      </c>
      <c r="C874" s="2" t="s">
        <v>95</v>
      </c>
      <c r="D874" s="3" t="s">
        <v>25</v>
      </c>
      <c r="E874" s="3" t="s">
        <v>25</v>
      </c>
      <c r="F874" s="2" t="s">
        <v>96</v>
      </c>
      <c r="G874" s="2" t="s">
        <v>62</v>
      </c>
      <c r="H874" s="2">
        <v>3.1</v>
      </c>
      <c r="I874" s="2">
        <v>0</v>
      </c>
      <c r="J874" s="2">
        <v>0</v>
      </c>
      <c r="K874" s="2">
        <v>0</v>
      </c>
      <c r="L874" s="2">
        <v>0</v>
      </c>
      <c r="M874" s="7">
        <f t="shared" si="87"/>
        <v>3.1</v>
      </c>
      <c r="N874" s="2" t="s">
        <v>28</v>
      </c>
      <c r="O874" s="2">
        <v>231.38</v>
      </c>
      <c r="P874" s="2">
        <v>0</v>
      </c>
      <c r="Q874" s="2">
        <v>0</v>
      </c>
      <c r="R874" s="2">
        <v>0</v>
      </c>
      <c r="S874" s="4">
        <f t="shared" si="88"/>
        <v>231.38</v>
      </c>
      <c r="T874" s="2">
        <v>155</v>
      </c>
      <c r="U874" s="2">
        <v>0</v>
      </c>
      <c r="V874" s="2">
        <v>231.38</v>
      </c>
      <c r="W874" s="2">
        <v>100</v>
      </c>
      <c r="X874" s="2">
        <v>50</v>
      </c>
      <c r="Y874" s="2" t="s">
        <v>29</v>
      </c>
      <c r="Z874" s="2">
        <v>37</v>
      </c>
      <c r="AA874" s="2">
        <v>0</v>
      </c>
      <c r="AB874" s="2">
        <v>0</v>
      </c>
      <c r="AC874" s="2" t="s">
        <v>30</v>
      </c>
      <c r="AD874" s="6">
        <f t="shared" si="86"/>
        <v>74.638709677419357</v>
      </c>
      <c r="AE874" s="6">
        <f t="shared" si="89"/>
        <v>37.638709677419357</v>
      </c>
      <c r="AF874" s="7">
        <f t="shared" si="90"/>
        <v>114.7</v>
      </c>
      <c r="AG874" s="6">
        <f t="shared" si="91"/>
        <v>116.67999999999999</v>
      </c>
    </row>
    <row r="875" spans="1:33">
      <c r="A875" s="1" t="s">
        <v>2574</v>
      </c>
      <c r="B875" s="2" t="s">
        <v>94</v>
      </c>
      <c r="C875" s="2" t="s">
        <v>95</v>
      </c>
      <c r="D875" s="3" t="s">
        <v>25</v>
      </c>
      <c r="E875" s="3" t="s">
        <v>25</v>
      </c>
      <c r="F875" s="2" t="s">
        <v>2386</v>
      </c>
      <c r="G875" s="2" t="s">
        <v>192</v>
      </c>
      <c r="H875" s="2">
        <v>0</v>
      </c>
      <c r="I875" s="2">
        <v>8.3000000000000007</v>
      </c>
      <c r="J875" s="2">
        <v>0</v>
      </c>
      <c r="K875" s="2">
        <v>0</v>
      </c>
      <c r="L875" s="2">
        <v>0</v>
      </c>
      <c r="M875" s="7">
        <f t="shared" si="87"/>
        <v>8.3000000000000007</v>
      </c>
      <c r="N875" s="2" t="s">
        <v>28</v>
      </c>
      <c r="O875" s="2">
        <v>0</v>
      </c>
      <c r="P875" s="2">
        <v>620.36</v>
      </c>
      <c r="Q875" s="2">
        <v>0</v>
      </c>
      <c r="R875" s="2">
        <v>0</v>
      </c>
      <c r="S875" s="4">
        <f t="shared" si="88"/>
        <v>620.36</v>
      </c>
      <c r="T875" s="2">
        <v>415</v>
      </c>
      <c r="U875" s="2">
        <v>0</v>
      </c>
      <c r="V875" s="2">
        <v>620.36</v>
      </c>
      <c r="W875" s="2">
        <v>100</v>
      </c>
      <c r="X875" s="2">
        <v>50</v>
      </c>
      <c r="Y875" s="2" t="s">
        <v>29</v>
      </c>
      <c r="Z875" s="2">
        <v>37</v>
      </c>
      <c r="AA875" s="2">
        <v>0</v>
      </c>
      <c r="AB875" s="2">
        <v>0</v>
      </c>
      <c r="AC875" s="2" t="s">
        <v>30</v>
      </c>
      <c r="AD875" s="6">
        <f t="shared" si="86"/>
        <v>74.742168674698789</v>
      </c>
      <c r="AE875" s="6">
        <f t="shared" si="89"/>
        <v>37.742168674698789</v>
      </c>
      <c r="AF875" s="7">
        <f t="shared" si="90"/>
        <v>307.10000000000002</v>
      </c>
      <c r="AG875" s="6">
        <f t="shared" si="91"/>
        <v>313.26</v>
      </c>
    </row>
    <row r="876" spans="1:33">
      <c r="A876" s="1" t="s">
        <v>2568</v>
      </c>
      <c r="B876" s="2" t="s">
        <v>94</v>
      </c>
      <c r="C876" s="2" t="s">
        <v>95</v>
      </c>
      <c r="D876" s="3" t="s">
        <v>25</v>
      </c>
      <c r="E876" s="3" t="s">
        <v>25</v>
      </c>
      <c r="F876" s="2" t="s">
        <v>99</v>
      </c>
      <c r="G876" s="2" t="s">
        <v>145</v>
      </c>
      <c r="H876" s="2">
        <v>32.1</v>
      </c>
      <c r="I876" s="2">
        <v>37.299999999999997</v>
      </c>
      <c r="J876" s="2">
        <v>0</v>
      </c>
      <c r="K876" s="2">
        <v>0</v>
      </c>
      <c r="L876" s="2">
        <v>0</v>
      </c>
      <c r="M876" s="7">
        <f t="shared" si="87"/>
        <v>69.400000000000006</v>
      </c>
      <c r="N876" s="2" t="s">
        <v>28</v>
      </c>
      <c r="O876" s="2">
        <v>2389.02</v>
      </c>
      <c r="P876" s="2">
        <v>2788.6</v>
      </c>
      <c r="Q876" s="2">
        <v>0</v>
      </c>
      <c r="R876" s="2">
        <v>0</v>
      </c>
      <c r="S876" s="4">
        <f t="shared" si="88"/>
        <v>5177.62</v>
      </c>
      <c r="T876" s="2">
        <v>3470</v>
      </c>
      <c r="U876" s="2">
        <v>0</v>
      </c>
      <c r="V876" s="2">
        <v>5177.62</v>
      </c>
      <c r="W876" s="2">
        <v>100</v>
      </c>
      <c r="X876" s="2">
        <v>50</v>
      </c>
      <c r="Y876" s="2" t="s">
        <v>29</v>
      </c>
      <c r="Z876" s="2">
        <v>37</v>
      </c>
      <c r="AA876" s="2">
        <v>0</v>
      </c>
      <c r="AB876" s="2">
        <v>0</v>
      </c>
      <c r="AC876" s="2" t="s">
        <v>30</v>
      </c>
      <c r="AD876" s="6">
        <f t="shared" si="86"/>
        <v>74.605475504322754</v>
      </c>
      <c r="AE876" s="6">
        <f t="shared" si="89"/>
        <v>37.605475504322754</v>
      </c>
      <c r="AF876" s="7">
        <f t="shared" si="90"/>
        <v>2567.8000000000002</v>
      </c>
      <c r="AG876" s="6">
        <f t="shared" si="91"/>
        <v>2609.8199999999997</v>
      </c>
    </row>
    <row r="877" spans="1:33">
      <c r="A877" s="1" t="s">
        <v>2576</v>
      </c>
      <c r="B877" s="2" t="s">
        <v>94</v>
      </c>
      <c r="C877" s="2" t="s">
        <v>95</v>
      </c>
      <c r="D877" s="3" t="s">
        <v>25</v>
      </c>
      <c r="E877" s="3" t="s">
        <v>25</v>
      </c>
      <c r="F877" s="2" t="s">
        <v>2452</v>
      </c>
      <c r="G877" s="2" t="s">
        <v>77</v>
      </c>
      <c r="H877" s="2">
        <v>25.3</v>
      </c>
      <c r="I877" s="2">
        <v>43.4</v>
      </c>
      <c r="J877" s="2">
        <v>0</v>
      </c>
      <c r="K877" s="2">
        <v>0</v>
      </c>
      <c r="L877" s="2">
        <v>0</v>
      </c>
      <c r="M877" s="7">
        <f t="shared" si="87"/>
        <v>68.7</v>
      </c>
      <c r="N877" s="2" t="s">
        <v>28</v>
      </c>
      <c r="O877" s="2">
        <v>1759.82</v>
      </c>
      <c r="P877" s="2">
        <v>2839.25</v>
      </c>
      <c r="Q877" s="2">
        <v>0</v>
      </c>
      <c r="R877" s="2">
        <v>0</v>
      </c>
      <c r="S877" s="4">
        <f t="shared" si="88"/>
        <v>4599.07</v>
      </c>
      <c r="T877" s="2">
        <v>3437.5</v>
      </c>
      <c r="U877" s="2">
        <v>0</v>
      </c>
      <c r="V877" s="2">
        <v>4599.07</v>
      </c>
      <c r="W877" s="2">
        <v>100</v>
      </c>
      <c r="X877" s="2">
        <v>50</v>
      </c>
      <c r="Y877" s="2" t="s">
        <v>29</v>
      </c>
      <c r="Z877" s="2">
        <v>37</v>
      </c>
      <c r="AA877" s="2">
        <v>0</v>
      </c>
      <c r="AB877" s="2">
        <v>0</v>
      </c>
      <c r="AC877" s="2" t="s">
        <v>30</v>
      </c>
      <c r="AD877" s="6">
        <f t="shared" si="86"/>
        <v>66.944250363901006</v>
      </c>
      <c r="AE877" s="6">
        <f t="shared" si="89"/>
        <v>29.944250363901006</v>
      </c>
      <c r="AF877" s="7">
        <f t="shared" si="90"/>
        <v>2541.9</v>
      </c>
      <c r="AG877" s="6">
        <f t="shared" si="91"/>
        <v>2057.1699999999996</v>
      </c>
    </row>
    <row r="878" spans="1:33">
      <c r="A878" s="1" t="s">
        <v>2571</v>
      </c>
      <c r="B878" s="2" t="s">
        <v>94</v>
      </c>
      <c r="C878" s="2" t="s">
        <v>95</v>
      </c>
      <c r="D878" s="3" t="s">
        <v>25</v>
      </c>
      <c r="E878" s="3" t="s">
        <v>25</v>
      </c>
      <c r="F878" s="2" t="s">
        <v>2314</v>
      </c>
      <c r="G878" s="2" t="s">
        <v>131</v>
      </c>
      <c r="H878" s="2">
        <v>16.8</v>
      </c>
      <c r="I878" s="2">
        <v>30</v>
      </c>
      <c r="J878" s="2">
        <v>0</v>
      </c>
      <c r="K878" s="2">
        <v>0</v>
      </c>
      <c r="L878" s="2">
        <v>0</v>
      </c>
      <c r="M878" s="7">
        <f t="shared" si="87"/>
        <v>46.8</v>
      </c>
      <c r="N878" s="2" t="s">
        <v>28</v>
      </c>
      <c r="O878" s="2">
        <v>1333.48</v>
      </c>
      <c r="P878" s="2">
        <v>2242.1799999999998</v>
      </c>
      <c r="Q878" s="2">
        <v>0</v>
      </c>
      <c r="R878" s="2">
        <v>0</v>
      </c>
      <c r="S878" s="4">
        <f t="shared" si="88"/>
        <v>3575.66</v>
      </c>
      <c r="T878" s="2">
        <v>2340</v>
      </c>
      <c r="U878" s="2">
        <v>0</v>
      </c>
      <c r="V878" s="2">
        <v>3575.66</v>
      </c>
      <c r="W878" s="2">
        <v>100</v>
      </c>
      <c r="X878" s="2">
        <v>50</v>
      </c>
      <c r="Y878" s="2" t="s">
        <v>29</v>
      </c>
      <c r="Z878" s="2">
        <v>37</v>
      </c>
      <c r="AA878" s="2">
        <v>0</v>
      </c>
      <c r="AB878" s="2">
        <v>0</v>
      </c>
      <c r="AC878" s="2" t="s">
        <v>2315</v>
      </c>
      <c r="AD878" s="6">
        <f t="shared" si="86"/>
        <v>76.402991452991458</v>
      </c>
      <c r="AE878" s="6">
        <f t="shared" si="89"/>
        <v>39.402991452991458</v>
      </c>
      <c r="AF878" s="7">
        <f t="shared" si="90"/>
        <v>1731.6</v>
      </c>
      <c r="AG878" s="6">
        <f t="shared" si="91"/>
        <v>1844.06</v>
      </c>
    </row>
    <row r="879" spans="1:33">
      <c r="A879" s="1" t="s">
        <v>2574</v>
      </c>
      <c r="B879" s="2" t="s">
        <v>97</v>
      </c>
      <c r="C879" s="2" t="s">
        <v>98</v>
      </c>
      <c r="D879" s="3" t="s">
        <v>25</v>
      </c>
      <c r="E879" s="3" t="s">
        <v>25</v>
      </c>
      <c r="F879" s="2" t="s">
        <v>2386</v>
      </c>
      <c r="G879" s="2" t="s">
        <v>47</v>
      </c>
      <c r="H879" s="2">
        <v>70.3</v>
      </c>
      <c r="I879" s="2">
        <v>0</v>
      </c>
      <c r="J879" s="2">
        <v>0</v>
      </c>
      <c r="K879" s="2">
        <v>0</v>
      </c>
      <c r="L879" s="2">
        <v>0</v>
      </c>
      <c r="M879" s="7">
        <f t="shared" si="87"/>
        <v>70.3</v>
      </c>
      <c r="N879" s="2" t="s">
        <v>28</v>
      </c>
      <c r="O879" s="2">
        <v>5906.54</v>
      </c>
      <c r="P879" s="2">
        <v>0</v>
      </c>
      <c r="Q879" s="2">
        <v>0</v>
      </c>
      <c r="R879" s="2">
        <v>0</v>
      </c>
      <c r="S879" s="4">
        <f t="shared" si="88"/>
        <v>5906.54</v>
      </c>
      <c r="T879" s="2">
        <v>2233.4299999999998</v>
      </c>
      <c r="U879" s="2">
        <v>0</v>
      </c>
      <c r="V879" s="2">
        <v>3673.11</v>
      </c>
      <c r="W879" s="2">
        <v>62.19</v>
      </c>
      <c r="X879" s="2">
        <v>0</v>
      </c>
      <c r="Y879" s="2" t="s">
        <v>29</v>
      </c>
      <c r="Z879" s="2">
        <v>55</v>
      </c>
      <c r="AA879" s="2">
        <v>0</v>
      </c>
      <c r="AB879" s="2">
        <v>0</v>
      </c>
      <c r="AC879" s="2" t="s">
        <v>30</v>
      </c>
      <c r="AD879" s="6">
        <f t="shared" si="86"/>
        <v>84.019061166429594</v>
      </c>
      <c r="AE879" s="6">
        <f t="shared" si="89"/>
        <v>29.019061166429594</v>
      </c>
      <c r="AF879" s="7">
        <f t="shared" si="90"/>
        <v>3866.5</v>
      </c>
      <c r="AG879" s="6">
        <f t="shared" si="91"/>
        <v>2040.04</v>
      </c>
    </row>
    <row r="880" spans="1:33">
      <c r="A880" s="1" t="s">
        <v>2568</v>
      </c>
      <c r="B880" s="2" t="s">
        <v>97</v>
      </c>
      <c r="C880" s="2" t="s">
        <v>98</v>
      </c>
      <c r="D880" s="3" t="s">
        <v>25</v>
      </c>
      <c r="E880" s="3" t="s">
        <v>25</v>
      </c>
      <c r="F880" s="2" t="s">
        <v>99</v>
      </c>
      <c r="G880" s="2" t="s">
        <v>34</v>
      </c>
      <c r="H880" s="2">
        <v>23.8</v>
      </c>
      <c r="I880" s="2">
        <v>21.7</v>
      </c>
      <c r="J880" s="2">
        <v>0</v>
      </c>
      <c r="K880" s="2">
        <v>0</v>
      </c>
      <c r="L880" s="2">
        <v>0</v>
      </c>
      <c r="M880" s="7">
        <f t="shared" si="87"/>
        <v>45.5</v>
      </c>
      <c r="N880" s="2" t="s">
        <v>28</v>
      </c>
      <c r="O880" s="2">
        <v>2000.78</v>
      </c>
      <c r="P880" s="2">
        <v>1818.06</v>
      </c>
      <c r="Q880" s="2">
        <v>0</v>
      </c>
      <c r="R880" s="2">
        <v>0</v>
      </c>
      <c r="S880" s="4">
        <f t="shared" si="88"/>
        <v>3818.84</v>
      </c>
      <c r="T880" s="2">
        <v>1445.54</v>
      </c>
      <c r="U880" s="2">
        <v>0</v>
      </c>
      <c r="V880" s="2">
        <v>2373.3000000000002</v>
      </c>
      <c r="W880" s="2">
        <v>62.15</v>
      </c>
      <c r="X880" s="2">
        <v>0</v>
      </c>
      <c r="Y880" s="2" t="s">
        <v>29</v>
      </c>
      <c r="Z880" s="2">
        <v>55</v>
      </c>
      <c r="AA880" s="2">
        <v>0</v>
      </c>
      <c r="AB880" s="2">
        <v>0</v>
      </c>
      <c r="AC880" s="2" t="s">
        <v>30</v>
      </c>
      <c r="AD880" s="6">
        <f t="shared" si="86"/>
        <v>83.930549450549449</v>
      </c>
      <c r="AE880" s="6">
        <f t="shared" si="89"/>
        <v>28.930549450549449</v>
      </c>
      <c r="AF880" s="7">
        <f t="shared" si="90"/>
        <v>2502.5</v>
      </c>
      <c r="AG880" s="6">
        <f t="shared" si="91"/>
        <v>1316.3400000000001</v>
      </c>
    </row>
    <row r="881" spans="1:33">
      <c r="A881" s="1" t="s">
        <v>2571</v>
      </c>
      <c r="B881" s="2" t="s">
        <v>97</v>
      </c>
      <c r="C881" s="2" t="s">
        <v>98</v>
      </c>
      <c r="D881" s="3" t="s">
        <v>25</v>
      </c>
      <c r="E881" s="3" t="s">
        <v>25</v>
      </c>
      <c r="F881" s="2" t="s">
        <v>2314</v>
      </c>
      <c r="G881" s="2" t="s">
        <v>77</v>
      </c>
      <c r="H881" s="2">
        <v>0</v>
      </c>
      <c r="I881" s="2">
        <v>56.4</v>
      </c>
      <c r="J881" s="2">
        <v>0</v>
      </c>
      <c r="K881" s="2">
        <v>0</v>
      </c>
      <c r="L881" s="2">
        <v>0</v>
      </c>
      <c r="M881" s="7">
        <f t="shared" si="87"/>
        <v>56.4</v>
      </c>
      <c r="N881" s="2" t="s">
        <v>28</v>
      </c>
      <c r="O881" s="2">
        <v>0</v>
      </c>
      <c r="P881" s="2">
        <v>4747.6499999999996</v>
      </c>
      <c r="Q881" s="2">
        <v>0</v>
      </c>
      <c r="R881" s="2">
        <v>0</v>
      </c>
      <c r="S881" s="4">
        <f t="shared" si="88"/>
        <v>4747.6499999999996</v>
      </c>
      <c r="T881" s="2">
        <v>1793.42</v>
      </c>
      <c r="U881" s="2">
        <v>0</v>
      </c>
      <c r="V881" s="2">
        <v>2954.23</v>
      </c>
      <c r="W881" s="2">
        <v>62.23</v>
      </c>
      <c r="X881" s="2">
        <v>0</v>
      </c>
      <c r="Y881" s="2" t="s">
        <v>29</v>
      </c>
      <c r="Z881" s="2">
        <v>55</v>
      </c>
      <c r="AA881" s="2">
        <v>0</v>
      </c>
      <c r="AB881" s="2">
        <v>0</v>
      </c>
      <c r="AC881" s="2" t="s">
        <v>30</v>
      </c>
      <c r="AD881" s="6">
        <f t="shared" si="86"/>
        <v>84.178191489361694</v>
      </c>
      <c r="AE881" s="6">
        <f t="shared" si="89"/>
        <v>29.178191489361694</v>
      </c>
      <c r="AF881" s="7">
        <f t="shared" si="90"/>
        <v>3102</v>
      </c>
      <c r="AG881" s="6">
        <f t="shared" si="91"/>
        <v>1645.6499999999996</v>
      </c>
    </row>
    <row r="882" spans="1:33">
      <c r="A882" s="1" t="s">
        <v>2574</v>
      </c>
      <c r="B882" s="2" t="s">
        <v>100</v>
      </c>
      <c r="C882" s="2" t="s">
        <v>101</v>
      </c>
      <c r="D882" s="3" t="s">
        <v>25</v>
      </c>
      <c r="E882" s="3" t="s">
        <v>25</v>
      </c>
      <c r="F882" s="2" t="s">
        <v>2067</v>
      </c>
      <c r="G882" s="2" t="s">
        <v>27</v>
      </c>
      <c r="H882" s="2">
        <v>0</v>
      </c>
      <c r="I882" s="2">
        <v>24.8</v>
      </c>
      <c r="J882" s="2">
        <v>0</v>
      </c>
      <c r="K882" s="2">
        <v>0</v>
      </c>
      <c r="L882" s="2">
        <v>0</v>
      </c>
      <c r="M882" s="7">
        <f t="shared" si="87"/>
        <v>24.8</v>
      </c>
      <c r="N882" s="2" t="s">
        <v>28</v>
      </c>
      <c r="O882" s="2">
        <v>0</v>
      </c>
      <c r="P882" s="2">
        <v>1651.41</v>
      </c>
      <c r="Q882" s="2">
        <v>0</v>
      </c>
      <c r="R882" s="2">
        <v>0</v>
      </c>
      <c r="S882" s="4">
        <f t="shared" si="88"/>
        <v>1651.41</v>
      </c>
      <c r="T882" s="2">
        <v>511.13</v>
      </c>
      <c r="U882" s="2">
        <v>0</v>
      </c>
      <c r="V882" s="2">
        <v>1140.28</v>
      </c>
      <c r="W882" s="2">
        <v>69.05</v>
      </c>
      <c r="X882" s="2">
        <v>0</v>
      </c>
      <c r="Y882" s="2" t="s">
        <v>29</v>
      </c>
      <c r="Z882" s="2">
        <v>37</v>
      </c>
      <c r="AA882" s="2">
        <v>0</v>
      </c>
      <c r="AB882" s="2">
        <v>0</v>
      </c>
      <c r="AC882" s="2" t="s">
        <v>30</v>
      </c>
      <c r="AD882" s="6">
        <f t="shared" ref="AD882:AD945" si="92">SUM(S882/M882)</f>
        <v>66.589112903225811</v>
      </c>
      <c r="AE882" s="6">
        <f t="shared" si="89"/>
        <v>29.589112903225811</v>
      </c>
      <c r="AF882" s="7">
        <f t="shared" si="90"/>
        <v>917.6</v>
      </c>
      <c r="AG882" s="6">
        <f t="shared" si="91"/>
        <v>733.81000000000006</v>
      </c>
    </row>
    <row r="883" spans="1:33">
      <c r="A883" s="1" t="s">
        <v>2568</v>
      </c>
      <c r="B883" s="2" t="s">
        <v>100</v>
      </c>
      <c r="C883" s="2" t="s">
        <v>101</v>
      </c>
      <c r="D883" s="3" t="s">
        <v>25</v>
      </c>
      <c r="E883" s="3" t="s">
        <v>25</v>
      </c>
      <c r="F883" s="2" t="s">
        <v>220</v>
      </c>
      <c r="G883" s="2" t="s">
        <v>175</v>
      </c>
      <c r="H883" s="2">
        <v>12.4</v>
      </c>
      <c r="I883" s="2">
        <v>0</v>
      </c>
      <c r="J883" s="2">
        <v>0</v>
      </c>
      <c r="K883" s="2">
        <v>0</v>
      </c>
      <c r="L883" s="2">
        <v>0</v>
      </c>
      <c r="M883" s="7">
        <f t="shared" si="87"/>
        <v>12.4</v>
      </c>
      <c r="N883" s="2" t="s">
        <v>28</v>
      </c>
      <c r="O883" s="2">
        <v>925.1</v>
      </c>
      <c r="P883" s="2">
        <v>0</v>
      </c>
      <c r="Q883" s="2">
        <v>0</v>
      </c>
      <c r="R883" s="2">
        <v>0</v>
      </c>
      <c r="S883" s="4">
        <f t="shared" si="88"/>
        <v>925.1</v>
      </c>
      <c r="T883" s="2">
        <v>255.56</v>
      </c>
      <c r="U883" s="2">
        <v>0</v>
      </c>
      <c r="V883" s="2">
        <v>669.54</v>
      </c>
      <c r="W883" s="2">
        <v>72.37</v>
      </c>
      <c r="X883" s="2">
        <v>0</v>
      </c>
      <c r="Y883" s="2" t="s">
        <v>29</v>
      </c>
      <c r="Z883" s="2">
        <v>37</v>
      </c>
      <c r="AA883" s="2">
        <v>0</v>
      </c>
      <c r="AB883" s="2">
        <v>0</v>
      </c>
      <c r="AC883" s="2" t="s">
        <v>30</v>
      </c>
      <c r="AD883" s="6">
        <f t="shared" si="92"/>
        <v>74.604838709677423</v>
      </c>
      <c r="AE883" s="6">
        <f t="shared" si="89"/>
        <v>37.604838709677423</v>
      </c>
      <c r="AF883" s="7">
        <f t="shared" si="90"/>
        <v>458.8</v>
      </c>
      <c r="AG883" s="6">
        <f t="shared" si="91"/>
        <v>466.3</v>
      </c>
    </row>
    <row r="884" spans="1:33">
      <c r="A884" s="1" t="s">
        <v>2576</v>
      </c>
      <c r="B884" s="2" t="s">
        <v>100</v>
      </c>
      <c r="C884" s="2" t="s">
        <v>101</v>
      </c>
      <c r="D884" s="3" t="s">
        <v>25</v>
      </c>
      <c r="E884" s="3" t="s">
        <v>25</v>
      </c>
      <c r="F884" s="2" t="s">
        <v>102</v>
      </c>
      <c r="G884" s="2" t="s">
        <v>103</v>
      </c>
      <c r="H884" s="2">
        <v>0</v>
      </c>
      <c r="I884" s="2">
        <v>49.6</v>
      </c>
      <c r="J884" s="2">
        <v>0</v>
      </c>
      <c r="K884" s="2">
        <v>0</v>
      </c>
      <c r="L884" s="2">
        <v>0</v>
      </c>
      <c r="M884" s="7">
        <f t="shared" si="87"/>
        <v>49.6</v>
      </c>
      <c r="N884" s="2" t="s">
        <v>28</v>
      </c>
      <c r="O884" s="2">
        <v>0</v>
      </c>
      <c r="P884" s="2">
        <v>3244.86</v>
      </c>
      <c r="Q884" s="2">
        <v>0</v>
      </c>
      <c r="R884" s="2">
        <v>0</v>
      </c>
      <c r="S884" s="4">
        <f t="shared" si="88"/>
        <v>3244.86</v>
      </c>
      <c r="T884" s="2">
        <v>1022.26</v>
      </c>
      <c r="U884" s="2">
        <v>0</v>
      </c>
      <c r="V884" s="2">
        <v>2222.6</v>
      </c>
      <c r="W884" s="2">
        <v>68.5</v>
      </c>
      <c r="X884" s="2">
        <v>0</v>
      </c>
      <c r="Y884" s="2" t="s">
        <v>29</v>
      </c>
      <c r="Z884" s="2">
        <v>37</v>
      </c>
      <c r="AA884" s="2">
        <v>0</v>
      </c>
      <c r="AB884" s="2">
        <v>0</v>
      </c>
      <c r="AC884" s="2" t="s">
        <v>30</v>
      </c>
      <c r="AD884" s="6">
        <f t="shared" si="92"/>
        <v>65.420564516129033</v>
      </c>
      <c r="AE884" s="6">
        <f t="shared" si="89"/>
        <v>28.420564516129033</v>
      </c>
      <c r="AF884" s="7">
        <f t="shared" si="90"/>
        <v>1835.2</v>
      </c>
      <c r="AG884" s="6">
        <f t="shared" si="91"/>
        <v>1409.66</v>
      </c>
    </row>
    <row r="885" spans="1:33">
      <c r="A885" s="1" t="s">
        <v>2571</v>
      </c>
      <c r="B885" s="2" t="s">
        <v>100</v>
      </c>
      <c r="C885" s="2" t="s">
        <v>101</v>
      </c>
      <c r="D885" s="3" t="s">
        <v>25</v>
      </c>
      <c r="E885" s="3" t="s">
        <v>25</v>
      </c>
      <c r="F885" s="2" t="s">
        <v>106</v>
      </c>
      <c r="G885" s="2" t="s">
        <v>139</v>
      </c>
      <c r="H885" s="2">
        <v>45.6</v>
      </c>
      <c r="I885" s="2">
        <v>0</v>
      </c>
      <c r="J885" s="2">
        <v>0</v>
      </c>
      <c r="K885" s="2">
        <v>0</v>
      </c>
      <c r="L885" s="2">
        <v>0</v>
      </c>
      <c r="M885" s="7">
        <f t="shared" si="87"/>
        <v>45.6</v>
      </c>
      <c r="N885" s="2" t="s">
        <v>28</v>
      </c>
      <c r="O885" s="2">
        <v>3400.4</v>
      </c>
      <c r="P885" s="2">
        <v>0</v>
      </c>
      <c r="Q885" s="2">
        <v>0</v>
      </c>
      <c r="R885" s="2">
        <v>0</v>
      </c>
      <c r="S885" s="4">
        <f t="shared" si="88"/>
        <v>3400.4</v>
      </c>
      <c r="T885" s="2">
        <v>939.82</v>
      </c>
      <c r="U885" s="2">
        <v>0</v>
      </c>
      <c r="V885" s="2">
        <v>2460.59</v>
      </c>
      <c r="W885" s="2">
        <v>72.36</v>
      </c>
      <c r="X885" s="2">
        <v>0</v>
      </c>
      <c r="Y885" s="2" t="s">
        <v>29</v>
      </c>
      <c r="Z885" s="2">
        <v>37</v>
      </c>
      <c r="AA885" s="2">
        <v>0</v>
      </c>
      <c r="AB885" s="2">
        <v>0</v>
      </c>
      <c r="AC885" s="2" t="s">
        <v>30</v>
      </c>
      <c r="AD885" s="6">
        <f t="shared" si="92"/>
        <v>74.570175438596493</v>
      </c>
      <c r="AE885" s="6">
        <f t="shared" si="89"/>
        <v>37.570175438596493</v>
      </c>
      <c r="AF885" s="7">
        <f t="shared" si="90"/>
        <v>1687.2</v>
      </c>
      <c r="AG885" s="6">
        <f t="shared" si="91"/>
        <v>1713.2</v>
      </c>
    </row>
    <row r="886" spans="1:33">
      <c r="A886" s="1" t="s">
        <v>2574</v>
      </c>
      <c r="B886" s="2" t="s">
        <v>104</v>
      </c>
      <c r="C886" s="2" t="s">
        <v>105</v>
      </c>
      <c r="D886" s="3" t="s">
        <v>25</v>
      </c>
      <c r="E886" s="3" t="s">
        <v>25</v>
      </c>
      <c r="F886" s="2" t="s">
        <v>2067</v>
      </c>
      <c r="G886" s="2" t="s">
        <v>175</v>
      </c>
      <c r="H886" s="2">
        <v>0</v>
      </c>
      <c r="I886" s="2">
        <v>34.1</v>
      </c>
      <c r="J886" s="2">
        <v>0</v>
      </c>
      <c r="K886" s="2">
        <v>0</v>
      </c>
      <c r="L886" s="2">
        <v>0</v>
      </c>
      <c r="M886" s="7">
        <f t="shared" si="87"/>
        <v>34.1</v>
      </c>
      <c r="N886" s="2" t="s">
        <v>28</v>
      </c>
      <c r="O886" s="2">
        <v>0</v>
      </c>
      <c r="P886" s="2">
        <v>2868.23</v>
      </c>
      <c r="Q886" s="2">
        <v>0</v>
      </c>
      <c r="R886" s="2">
        <v>0</v>
      </c>
      <c r="S886" s="4">
        <f t="shared" si="88"/>
        <v>2868.23</v>
      </c>
      <c r="T886" s="2">
        <v>1054.3699999999999</v>
      </c>
      <c r="U886" s="2">
        <v>0</v>
      </c>
      <c r="V886" s="2">
        <v>1813.86</v>
      </c>
      <c r="W886" s="2">
        <v>63.24</v>
      </c>
      <c r="X886" s="2">
        <v>0</v>
      </c>
      <c r="Y886" s="2" t="s">
        <v>29</v>
      </c>
      <c r="Z886" s="2">
        <v>55</v>
      </c>
      <c r="AA886" s="2">
        <v>0</v>
      </c>
      <c r="AB886" s="2">
        <v>0</v>
      </c>
      <c r="AC886" s="2" t="s">
        <v>30</v>
      </c>
      <c r="AD886" s="6">
        <f t="shared" si="92"/>
        <v>84.112316715542519</v>
      </c>
      <c r="AE886" s="6">
        <f t="shared" si="89"/>
        <v>29.112316715542519</v>
      </c>
      <c r="AF886" s="7">
        <f t="shared" si="90"/>
        <v>1875.5</v>
      </c>
      <c r="AG886" s="6">
        <f t="shared" si="91"/>
        <v>992.73</v>
      </c>
    </row>
    <row r="887" spans="1:33">
      <c r="A887" s="1" t="s">
        <v>2571</v>
      </c>
      <c r="B887" s="2" t="s">
        <v>104</v>
      </c>
      <c r="C887" s="2" t="s">
        <v>105</v>
      </c>
      <c r="D887" s="3" t="s">
        <v>25</v>
      </c>
      <c r="E887" s="3" t="s">
        <v>25</v>
      </c>
      <c r="F887" s="2" t="s">
        <v>106</v>
      </c>
      <c r="G887" s="2" t="s">
        <v>27</v>
      </c>
      <c r="H887" s="2">
        <v>0</v>
      </c>
      <c r="I887" s="2">
        <v>20.7</v>
      </c>
      <c r="J887" s="2">
        <v>0</v>
      </c>
      <c r="K887" s="2">
        <v>0</v>
      </c>
      <c r="L887" s="2">
        <v>0</v>
      </c>
      <c r="M887" s="7">
        <f t="shared" si="87"/>
        <v>20.7</v>
      </c>
      <c r="N887" s="2" t="s">
        <v>28</v>
      </c>
      <c r="O887" s="2">
        <v>0</v>
      </c>
      <c r="P887" s="2">
        <v>1739.67</v>
      </c>
      <c r="Q887" s="2">
        <v>0</v>
      </c>
      <c r="R887" s="2">
        <v>0</v>
      </c>
      <c r="S887" s="4">
        <f t="shared" si="88"/>
        <v>1739.67</v>
      </c>
      <c r="T887" s="2">
        <v>640.04</v>
      </c>
      <c r="U887" s="2">
        <v>0</v>
      </c>
      <c r="V887" s="2">
        <v>1099.6300000000001</v>
      </c>
      <c r="W887" s="2">
        <v>63.21</v>
      </c>
      <c r="X887" s="2">
        <v>0</v>
      </c>
      <c r="Y887" s="2" t="s">
        <v>29</v>
      </c>
      <c r="Z887" s="2">
        <v>55</v>
      </c>
      <c r="AA887" s="2">
        <v>0</v>
      </c>
      <c r="AB887" s="2">
        <v>0</v>
      </c>
      <c r="AC887" s="2" t="s">
        <v>30</v>
      </c>
      <c r="AD887" s="6">
        <f t="shared" si="92"/>
        <v>84.042028985507258</v>
      </c>
      <c r="AE887" s="6">
        <f t="shared" si="89"/>
        <v>29.042028985507258</v>
      </c>
      <c r="AF887" s="7">
        <f t="shared" si="90"/>
        <v>1138.5</v>
      </c>
      <c r="AG887" s="6">
        <f t="shared" si="91"/>
        <v>601.17000000000007</v>
      </c>
    </row>
    <row r="888" spans="1:33">
      <c r="A888" s="1" t="s">
        <v>2568</v>
      </c>
      <c r="B888" s="2" t="s">
        <v>107</v>
      </c>
      <c r="C888" s="2" t="s">
        <v>108</v>
      </c>
      <c r="D888" s="3" t="s">
        <v>25</v>
      </c>
      <c r="E888" s="3" t="s">
        <v>25</v>
      </c>
      <c r="F888" s="2" t="s">
        <v>76</v>
      </c>
      <c r="G888" s="2" t="s">
        <v>77</v>
      </c>
      <c r="H888" s="2">
        <v>0</v>
      </c>
      <c r="I888" s="2">
        <v>5.2</v>
      </c>
      <c r="J888" s="2">
        <v>0</v>
      </c>
      <c r="K888" s="2">
        <v>0</v>
      </c>
      <c r="L888" s="2">
        <v>0</v>
      </c>
      <c r="M888" s="7">
        <f t="shared" si="87"/>
        <v>5.2</v>
      </c>
      <c r="N888" s="2" t="s">
        <v>28</v>
      </c>
      <c r="O888" s="2">
        <v>0</v>
      </c>
      <c r="P888" s="2">
        <v>387.85</v>
      </c>
      <c r="Q888" s="2">
        <v>0</v>
      </c>
      <c r="R888" s="2">
        <v>0</v>
      </c>
      <c r="S888" s="4">
        <f t="shared" si="88"/>
        <v>387.85</v>
      </c>
      <c r="T888" s="2">
        <v>286</v>
      </c>
      <c r="U888" s="2">
        <v>0</v>
      </c>
      <c r="V888" s="2">
        <v>159.05000000000001</v>
      </c>
      <c r="W888" s="2">
        <v>41.01</v>
      </c>
      <c r="X888" s="2">
        <v>55</v>
      </c>
      <c r="Y888" s="2" t="s">
        <v>29</v>
      </c>
      <c r="Z888" s="2">
        <v>44</v>
      </c>
      <c r="AA888" s="2">
        <v>0</v>
      </c>
      <c r="AB888" s="2">
        <v>0</v>
      </c>
      <c r="AC888" s="2" t="s">
        <v>30</v>
      </c>
      <c r="AD888" s="6">
        <f t="shared" si="92"/>
        <v>74.586538461538467</v>
      </c>
      <c r="AE888" s="6">
        <f t="shared" si="89"/>
        <v>30.586538461538467</v>
      </c>
      <c r="AF888" s="7">
        <f t="shared" si="90"/>
        <v>228.8</v>
      </c>
      <c r="AG888" s="6">
        <f t="shared" si="91"/>
        <v>159.05000000000001</v>
      </c>
    </row>
    <row r="889" spans="1:33">
      <c r="A889" s="1" t="s">
        <v>2577</v>
      </c>
      <c r="B889" s="2" t="s">
        <v>109</v>
      </c>
      <c r="C889" s="2" t="s">
        <v>110</v>
      </c>
      <c r="D889" s="3" t="s">
        <v>25</v>
      </c>
      <c r="E889" s="3" t="s">
        <v>25</v>
      </c>
      <c r="F889" s="2" t="s">
        <v>41</v>
      </c>
      <c r="G889" s="2" t="s">
        <v>47</v>
      </c>
      <c r="H889" s="2">
        <v>38.6</v>
      </c>
      <c r="I889" s="2">
        <v>22.9</v>
      </c>
      <c r="J889" s="2">
        <v>0</v>
      </c>
      <c r="K889" s="2">
        <v>0</v>
      </c>
      <c r="L889" s="2">
        <v>0</v>
      </c>
      <c r="M889" s="7">
        <f t="shared" si="87"/>
        <v>61.5</v>
      </c>
      <c r="N889" s="2" t="s">
        <v>28</v>
      </c>
      <c r="O889" s="2">
        <v>2825.75</v>
      </c>
      <c r="P889" s="2">
        <v>1582.18</v>
      </c>
      <c r="Q889" s="2">
        <v>0</v>
      </c>
      <c r="R889" s="2">
        <v>0</v>
      </c>
      <c r="S889" s="4">
        <f t="shared" si="88"/>
        <v>4407.93</v>
      </c>
      <c r="T889" s="2">
        <v>4305</v>
      </c>
      <c r="U889" s="2">
        <v>0</v>
      </c>
      <c r="V889" s="2">
        <v>4407.93</v>
      </c>
      <c r="W889" s="2">
        <v>100</v>
      </c>
      <c r="X889" s="2">
        <v>70</v>
      </c>
      <c r="Y889" s="2" t="s">
        <v>29</v>
      </c>
      <c r="Z889" s="2">
        <v>37</v>
      </c>
      <c r="AA889" s="2">
        <v>0</v>
      </c>
      <c r="AB889" s="2">
        <v>0</v>
      </c>
      <c r="AC889" s="2" t="s">
        <v>111</v>
      </c>
      <c r="AD889" s="6">
        <f t="shared" si="92"/>
        <v>71.673658536585364</v>
      </c>
      <c r="AE889" s="6">
        <f t="shared" si="89"/>
        <v>34.673658536585364</v>
      </c>
      <c r="AF889" s="7">
        <f t="shared" si="90"/>
        <v>2275.5</v>
      </c>
      <c r="AG889" s="6">
        <f t="shared" si="91"/>
        <v>2132.4300000000003</v>
      </c>
    </row>
    <row r="890" spans="1:33">
      <c r="A890" s="1" t="s">
        <v>2574</v>
      </c>
      <c r="B890" s="2" t="s">
        <v>109</v>
      </c>
      <c r="C890" s="2" t="s">
        <v>110</v>
      </c>
      <c r="D890" s="3" t="s">
        <v>25</v>
      </c>
      <c r="E890" s="3" t="s">
        <v>25</v>
      </c>
      <c r="F890" s="2" t="s">
        <v>563</v>
      </c>
      <c r="G890" s="2" t="s">
        <v>47</v>
      </c>
      <c r="H890" s="2">
        <v>51.1</v>
      </c>
      <c r="I890" s="2">
        <v>0</v>
      </c>
      <c r="J890" s="2">
        <v>0</v>
      </c>
      <c r="K890" s="2">
        <v>0</v>
      </c>
      <c r="L890" s="2">
        <v>0</v>
      </c>
      <c r="M890" s="7">
        <f t="shared" si="87"/>
        <v>51.1</v>
      </c>
      <c r="N890" s="2" t="s">
        <v>28</v>
      </c>
      <c r="O890" s="2">
        <v>3586.95</v>
      </c>
      <c r="P890" s="2">
        <v>0</v>
      </c>
      <c r="Q890" s="2">
        <v>0</v>
      </c>
      <c r="R890" s="2">
        <v>0</v>
      </c>
      <c r="S890" s="4">
        <f t="shared" si="88"/>
        <v>3586.95</v>
      </c>
      <c r="T890" s="2">
        <v>3577</v>
      </c>
      <c r="U890" s="2">
        <v>0</v>
      </c>
      <c r="V890" s="2">
        <v>3586.95</v>
      </c>
      <c r="W890" s="2">
        <v>100</v>
      </c>
      <c r="X890" s="2">
        <v>70</v>
      </c>
      <c r="Y890" s="2" t="s">
        <v>29</v>
      </c>
      <c r="Z890" s="2">
        <v>37</v>
      </c>
      <c r="AA890" s="2">
        <v>0</v>
      </c>
      <c r="AB890" s="2">
        <v>0</v>
      </c>
      <c r="AC890" s="2" t="s">
        <v>30</v>
      </c>
      <c r="AD890" s="6">
        <f t="shared" si="92"/>
        <v>70.194716242661443</v>
      </c>
      <c r="AE890" s="6">
        <f t="shared" si="89"/>
        <v>33.194716242661443</v>
      </c>
      <c r="AF890" s="7">
        <f t="shared" si="90"/>
        <v>1890.7</v>
      </c>
      <c r="AG890" s="6">
        <f t="shared" si="91"/>
        <v>1696.2499999999998</v>
      </c>
    </row>
    <row r="891" spans="1:33">
      <c r="A891" s="1" t="s">
        <v>2568</v>
      </c>
      <c r="B891" s="2" t="s">
        <v>109</v>
      </c>
      <c r="C891" s="2" t="s">
        <v>110</v>
      </c>
      <c r="D891" s="3" t="s">
        <v>25</v>
      </c>
      <c r="E891" s="3" t="s">
        <v>25</v>
      </c>
      <c r="F891" s="2" t="s">
        <v>76</v>
      </c>
      <c r="G891" s="2" t="s">
        <v>250</v>
      </c>
      <c r="H891" s="2">
        <v>27.9</v>
      </c>
      <c r="I891" s="2">
        <v>9.3000000000000007</v>
      </c>
      <c r="J891" s="2">
        <v>0</v>
      </c>
      <c r="K891" s="2">
        <v>0</v>
      </c>
      <c r="L891" s="2">
        <v>0</v>
      </c>
      <c r="M891" s="7">
        <f t="shared" si="87"/>
        <v>37.200000000000003</v>
      </c>
      <c r="N891" s="2" t="s">
        <v>28</v>
      </c>
      <c r="O891" s="2">
        <v>2080.5700000000002</v>
      </c>
      <c r="P891" s="2">
        <v>694.76</v>
      </c>
      <c r="Q891" s="2">
        <v>0</v>
      </c>
      <c r="R891" s="2">
        <v>0</v>
      </c>
      <c r="S891" s="4">
        <f t="shared" si="88"/>
        <v>2775.33</v>
      </c>
      <c r="T891" s="2">
        <v>2604</v>
      </c>
      <c r="U891" s="2">
        <v>0</v>
      </c>
      <c r="V891" s="2">
        <v>2775.33</v>
      </c>
      <c r="W891" s="2">
        <v>100</v>
      </c>
      <c r="X891" s="2">
        <v>70</v>
      </c>
      <c r="Y891" s="2" t="s">
        <v>29</v>
      </c>
      <c r="Z891" s="2">
        <v>37</v>
      </c>
      <c r="AA891" s="2">
        <v>0</v>
      </c>
      <c r="AB891" s="2">
        <v>0</v>
      </c>
      <c r="AC891" s="2" t="s">
        <v>30</v>
      </c>
      <c r="AD891" s="6">
        <f t="shared" si="92"/>
        <v>74.605645161290312</v>
      </c>
      <c r="AE891" s="6">
        <f t="shared" si="89"/>
        <v>37.605645161290312</v>
      </c>
      <c r="AF891" s="7">
        <f t="shared" si="90"/>
        <v>1376.4</v>
      </c>
      <c r="AG891" s="6">
        <f t="shared" si="91"/>
        <v>1398.9299999999998</v>
      </c>
    </row>
    <row r="892" spans="1:33">
      <c r="A892" s="1" t="s">
        <v>2568</v>
      </c>
      <c r="B892" s="2" t="s">
        <v>109</v>
      </c>
      <c r="C892" s="2" t="s">
        <v>110</v>
      </c>
      <c r="D892" s="3" t="s">
        <v>25</v>
      </c>
      <c r="E892" s="3" t="s">
        <v>25</v>
      </c>
      <c r="F892" s="2" t="s">
        <v>76</v>
      </c>
      <c r="G892" s="2" t="s">
        <v>91</v>
      </c>
      <c r="H892" s="2">
        <v>96.1</v>
      </c>
      <c r="I892" s="2">
        <v>39.299999999999997</v>
      </c>
      <c r="J892" s="2">
        <v>0</v>
      </c>
      <c r="K892" s="2">
        <v>0</v>
      </c>
      <c r="L892" s="2">
        <v>0</v>
      </c>
      <c r="M892" s="7">
        <f t="shared" si="87"/>
        <v>135.39999999999998</v>
      </c>
      <c r="N892" s="2" t="s">
        <v>28</v>
      </c>
      <c r="O892" s="2">
        <v>7984.27</v>
      </c>
      <c r="P892" s="2">
        <v>2937.51</v>
      </c>
      <c r="Q892" s="2">
        <v>0</v>
      </c>
      <c r="R892" s="2">
        <v>0</v>
      </c>
      <c r="S892" s="4">
        <f t="shared" si="88"/>
        <v>10921.78</v>
      </c>
      <c r="T892" s="2">
        <v>9478</v>
      </c>
      <c r="U892" s="2">
        <v>0</v>
      </c>
      <c r="V892" s="2">
        <v>10921.78</v>
      </c>
      <c r="W892" s="2">
        <v>100</v>
      </c>
      <c r="X892" s="2">
        <v>70</v>
      </c>
      <c r="Y892" s="2" t="s">
        <v>29</v>
      </c>
      <c r="Z892" s="2">
        <v>37</v>
      </c>
      <c r="AA892" s="2">
        <v>0</v>
      </c>
      <c r="AB892" s="2">
        <v>0</v>
      </c>
      <c r="AC892" s="2" t="s">
        <v>30</v>
      </c>
      <c r="AD892" s="6">
        <f t="shared" si="92"/>
        <v>80.663072378138864</v>
      </c>
      <c r="AE892" s="6">
        <f t="shared" si="89"/>
        <v>43.663072378138864</v>
      </c>
      <c r="AF892" s="7">
        <f t="shared" si="90"/>
        <v>5009.7999999999993</v>
      </c>
      <c r="AG892" s="6">
        <f t="shared" si="91"/>
        <v>5911.9800000000014</v>
      </c>
    </row>
    <row r="893" spans="1:33">
      <c r="A893" s="1" t="s">
        <v>2576</v>
      </c>
      <c r="B893" s="2" t="s">
        <v>109</v>
      </c>
      <c r="C893" s="2" t="s">
        <v>110</v>
      </c>
      <c r="D893" s="3" t="s">
        <v>25</v>
      </c>
      <c r="E893" s="3" t="s">
        <v>25</v>
      </c>
      <c r="F893" s="2" t="s">
        <v>512</v>
      </c>
      <c r="G893" s="2" t="s">
        <v>84</v>
      </c>
      <c r="H893" s="2">
        <v>71.3</v>
      </c>
      <c r="I893" s="2">
        <v>0</v>
      </c>
      <c r="J893" s="2">
        <v>0</v>
      </c>
      <c r="K893" s="2">
        <v>0</v>
      </c>
      <c r="L893" s="2">
        <v>0</v>
      </c>
      <c r="M893" s="7">
        <f t="shared" si="87"/>
        <v>71.3</v>
      </c>
      <c r="N893" s="2" t="s">
        <v>28</v>
      </c>
      <c r="O893" s="2">
        <v>5330.84</v>
      </c>
      <c r="P893" s="2">
        <v>0</v>
      </c>
      <c r="Q893" s="2">
        <v>0</v>
      </c>
      <c r="R893" s="2">
        <v>0</v>
      </c>
      <c r="S893" s="4">
        <f t="shared" si="88"/>
        <v>5330.84</v>
      </c>
      <c r="T893" s="2">
        <v>4991</v>
      </c>
      <c r="U893" s="2">
        <v>0</v>
      </c>
      <c r="V893" s="2">
        <v>5330.84</v>
      </c>
      <c r="W893" s="2">
        <v>100</v>
      </c>
      <c r="X893" s="2">
        <v>70</v>
      </c>
      <c r="Y893" s="2" t="s">
        <v>29</v>
      </c>
      <c r="Z893" s="2">
        <v>37</v>
      </c>
      <c r="AA893" s="2">
        <v>0</v>
      </c>
      <c r="AB893" s="2">
        <v>0</v>
      </c>
      <c r="AC893" s="2" t="s">
        <v>56</v>
      </c>
      <c r="AD893" s="6">
        <f t="shared" si="92"/>
        <v>74.766339410939693</v>
      </c>
      <c r="AE893" s="6">
        <f t="shared" si="89"/>
        <v>37.766339410939693</v>
      </c>
      <c r="AF893" s="7">
        <f t="shared" si="90"/>
        <v>2638.1</v>
      </c>
      <c r="AG893" s="6">
        <f t="shared" si="91"/>
        <v>2692.7400000000002</v>
      </c>
    </row>
    <row r="894" spans="1:33">
      <c r="A894" s="1" t="s">
        <v>2576</v>
      </c>
      <c r="B894" s="2" t="s">
        <v>109</v>
      </c>
      <c r="C894" s="2" t="s">
        <v>110</v>
      </c>
      <c r="D894" s="3" t="s">
        <v>25</v>
      </c>
      <c r="E894" s="3" t="s">
        <v>25</v>
      </c>
      <c r="F894" s="2" t="s">
        <v>26</v>
      </c>
      <c r="G894" s="2" t="s">
        <v>38</v>
      </c>
      <c r="H894" s="2">
        <v>3.1</v>
      </c>
      <c r="I894" s="2">
        <v>104.4</v>
      </c>
      <c r="J894" s="2">
        <v>0</v>
      </c>
      <c r="K894" s="2">
        <v>0</v>
      </c>
      <c r="L894" s="2">
        <v>0</v>
      </c>
      <c r="M894" s="7">
        <f t="shared" si="87"/>
        <v>107.5</v>
      </c>
      <c r="N894" s="2" t="s">
        <v>28</v>
      </c>
      <c r="O894" s="2">
        <v>231.78</v>
      </c>
      <c r="P894" s="2">
        <v>7500</v>
      </c>
      <c r="Q894" s="2">
        <v>0</v>
      </c>
      <c r="R894" s="2">
        <v>0</v>
      </c>
      <c r="S894" s="4">
        <f t="shared" si="88"/>
        <v>7731.78</v>
      </c>
      <c r="T894" s="2">
        <v>7525</v>
      </c>
      <c r="U894" s="2">
        <v>0</v>
      </c>
      <c r="V894" s="2">
        <v>7731.78</v>
      </c>
      <c r="W894" s="2">
        <v>100</v>
      </c>
      <c r="X894" s="2">
        <v>70</v>
      </c>
      <c r="Y894" s="2" t="s">
        <v>29</v>
      </c>
      <c r="Z894" s="2">
        <v>37</v>
      </c>
      <c r="AA894" s="2">
        <v>0</v>
      </c>
      <c r="AB894" s="2">
        <v>0</v>
      </c>
      <c r="AC894" s="2" t="s">
        <v>30</v>
      </c>
      <c r="AD894" s="6">
        <f t="shared" si="92"/>
        <v>71.923534883720933</v>
      </c>
      <c r="AE894" s="6">
        <f t="shared" si="89"/>
        <v>34.923534883720933</v>
      </c>
      <c r="AF894" s="7">
        <f t="shared" si="90"/>
        <v>3977.5</v>
      </c>
      <c r="AG894" s="6">
        <f t="shared" si="91"/>
        <v>3754.2799999999997</v>
      </c>
    </row>
    <row r="895" spans="1:33">
      <c r="A895" s="1" t="s">
        <v>2571</v>
      </c>
      <c r="B895" s="2" t="s">
        <v>109</v>
      </c>
      <c r="C895" s="2" t="s">
        <v>110</v>
      </c>
      <c r="D895" s="3" t="s">
        <v>25</v>
      </c>
      <c r="E895" s="3" t="s">
        <v>25</v>
      </c>
      <c r="F895" s="2" t="s">
        <v>73</v>
      </c>
      <c r="G895" s="2" t="s">
        <v>34</v>
      </c>
      <c r="H895" s="2">
        <v>8.3000000000000007</v>
      </c>
      <c r="I895" s="2">
        <v>28</v>
      </c>
      <c r="J895" s="2">
        <v>0</v>
      </c>
      <c r="K895" s="2">
        <v>0</v>
      </c>
      <c r="L895" s="2">
        <v>0</v>
      </c>
      <c r="M895" s="7">
        <f t="shared" si="87"/>
        <v>36.299999999999997</v>
      </c>
      <c r="N895" s="2" t="s">
        <v>28</v>
      </c>
      <c r="O895" s="2">
        <v>616.82000000000005</v>
      </c>
      <c r="P895" s="2">
        <v>2093.0500000000002</v>
      </c>
      <c r="Q895" s="2">
        <v>0</v>
      </c>
      <c r="R895" s="2">
        <v>0</v>
      </c>
      <c r="S895" s="4">
        <f t="shared" si="88"/>
        <v>2709.8700000000003</v>
      </c>
      <c r="T895" s="2">
        <v>2541</v>
      </c>
      <c r="U895" s="2">
        <v>0</v>
      </c>
      <c r="V895" s="2">
        <v>2709.87</v>
      </c>
      <c r="W895" s="2">
        <v>100</v>
      </c>
      <c r="X895" s="2">
        <v>70</v>
      </c>
      <c r="Y895" s="2" t="s">
        <v>29</v>
      </c>
      <c r="Z895" s="2">
        <v>37</v>
      </c>
      <c r="AA895" s="2">
        <v>0</v>
      </c>
      <c r="AB895" s="2">
        <v>0</v>
      </c>
      <c r="AC895" s="2" t="s">
        <v>30</v>
      </c>
      <c r="AD895" s="6">
        <f t="shared" si="92"/>
        <v>74.652066115702496</v>
      </c>
      <c r="AE895" s="6">
        <f t="shared" si="89"/>
        <v>37.652066115702496</v>
      </c>
      <c r="AF895" s="7">
        <f t="shared" si="90"/>
        <v>1343.1</v>
      </c>
      <c r="AG895" s="6">
        <f t="shared" si="91"/>
        <v>1366.7700000000004</v>
      </c>
    </row>
    <row r="896" spans="1:33">
      <c r="A896" s="1" t="s">
        <v>2572</v>
      </c>
      <c r="B896" s="2" t="s">
        <v>1860</v>
      </c>
      <c r="C896" s="2" t="s">
        <v>1861</v>
      </c>
      <c r="D896" s="3" t="s">
        <v>2548</v>
      </c>
      <c r="E896" s="3" t="s">
        <v>2548</v>
      </c>
      <c r="F896" s="2" t="s">
        <v>2355</v>
      </c>
      <c r="G896" s="2" t="s">
        <v>145</v>
      </c>
      <c r="H896" s="2">
        <v>136</v>
      </c>
      <c r="I896" s="2">
        <v>44.8</v>
      </c>
      <c r="J896" s="2">
        <v>0</v>
      </c>
      <c r="K896" s="2">
        <v>0</v>
      </c>
      <c r="L896" s="2">
        <v>0</v>
      </c>
      <c r="M896" s="7">
        <f t="shared" ref="M896:M959" si="93">SUM(H896:L896)</f>
        <v>180.8</v>
      </c>
      <c r="N896" s="2" t="s">
        <v>28</v>
      </c>
      <c r="O896" s="2">
        <v>27957.34</v>
      </c>
      <c r="P896" s="2">
        <v>9210.4699999999993</v>
      </c>
      <c r="Q896" s="2">
        <v>0</v>
      </c>
      <c r="R896" s="2">
        <v>0</v>
      </c>
      <c r="S896" s="4">
        <f t="shared" si="88"/>
        <v>37167.81</v>
      </c>
      <c r="T896" s="2">
        <v>17568.34</v>
      </c>
      <c r="U896" s="2">
        <v>0</v>
      </c>
      <c r="V896" s="2">
        <v>19599.47</v>
      </c>
      <c r="W896" s="2">
        <v>52.73</v>
      </c>
      <c r="X896" s="2">
        <v>97.17</v>
      </c>
      <c r="Y896" s="2" t="s">
        <v>29</v>
      </c>
      <c r="Z896" s="2">
        <v>97</v>
      </c>
      <c r="AA896" s="2">
        <v>0</v>
      </c>
      <c r="AB896" s="2">
        <v>0</v>
      </c>
      <c r="AC896" s="2" t="s">
        <v>1867</v>
      </c>
      <c r="AD896" s="6">
        <f t="shared" si="92"/>
        <v>205.57417035398228</v>
      </c>
      <c r="AE896" s="6">
        <f t="shared" si="89"/>
        <v>108.57417035398228</v>
      </c>
      <c r="AF896" s="7">
        <f t="shared" si="90"/>
        <v>17537.600000000002</v>
      </c>
      <c r="AG896" s="6">
        <f t="shared" si="91"/>
        <v>19630.209999999995</v>
      </c>
    </row>
    <row r="897" spans="1:33">
      <c r="A897" s="1" t="s">
        <v>2575</v>
      </c>
      <c r="B897" s="2" t="s">
        <v>1860</v>
      </c>
      <c r="C897" s="2" t="s">
        <v>1861</v>
      </c>
      <c r="D897" s="3" t="s">
        <v>2548</v>
      </c>
      <c r="E897" s="3" t="s">
        <v>2548</v>
      </c>
      <c r="F897" s="2" t="s">
        <v>2446</v>
      </c>
      <c r="G897" s="2" t="s">
        <v>87</v>
      </c>
      <c r="H897" s="2">
        <v>79.2</v>
      </c>
      <c r="I897" s="2">
        <v>0</v>
      </c>
      <c r="J897" s="2">
        <v>0</v>
      </c>
      <c r="K897" s="2">
        <v>0</v>
      </c>
      <c r="L897" s="2">
        <v>0</v>
      </c>
      <c r="M897" s="7">
        <f t="shared" si="93"/>
        <v>79.2</v>
      </c>
      <c r="N897" s="2" t="s">
        <v>28</v>
      </c>
      <c r="O897" s="2">
        <v>18504.669999999998</v>
      </c>
      <c r="P897" s="2">
        <v>0</v>
      </c>
      <c r="Q897" s="2">
        <v>0</v>
      </c>
      <c r="R897" s="2">
        <v>0</v>
      </c>
      <c r="S897" s="4">
        <f t="shared" si="88"/>
        <v>18504.669999999998</v>
      </c>
      <c r="T897" s="2">
        <v>7695.86</v>
      </c>
      <c r="U897" s="2">
        <v>0</v>
      </c>
      <c r="V897" s="2">
        <v>10874.54</v>
      </c>
      <c r="W897" s="2">
        <v>58.77</v>
      </c>
      <c r="X897" s="2">
        <v>97.17</v>
      </c>
      <c r="Y897" s="2" t="s">
        <v>29</v>
      </c>
      <c r="Z897" s="2">
        <v>97</v>
      </c>
      <c r="AA897" s="2">
        <v>0</v>
      </c>
      <c r="AB897" s="2">
        <v>0</v>
      </c>
      <c r="AC897" s="5">
        <v>44337</v>
      </c>
      <c r="AD897" s="6">
        <f t="shared" si="92"/>
        <v>233.6448232323232</v>
      </c>
      <c r="AE897" s="6">
        <f t="shared" si="89"/>
        <v>136.6448232323232</v>
      </c>
      <c r="AF897" s="7">
        <f t="shared" si="90"/>
        <v>7682.4000000000005</v>
      </c>
      <c r="AG897" s="6">
        <f t="shared" si="91"/>
        <v>10822.269999999997</v>
      </c>
    </row>
    <row r="898" spans="1:33">
      <c r="A898" s="1" t="s">
        <v>2574</v>
      </c>
      <c r="B898" s="2" t="s">
        <v>1860</v>
      </c>
      <c r="C898" s="2" t="s">
        <v>1861</v>
      </c>
      <c r="D898" s="3" t="s">
        <v>2548</v>
      </c>
      <c r="E898" s="3" t="s">
        <v>2548</v>
      </c>
      <c r="F898" s="2" t="s">
        <v>154</v>
      </c>
      <c r="G898" s="2" t="s">
        <v>55</v>
      </c>
      <c r="H898" s="2">
        <v>0</v>
      </c>
      <c r="I898" s="2">
        <v>58.2</v>
      </c>
      <c r="J898" s="2">
        <v>0</v>
      </c>
      <c r="K898" s="2">
        <v>0</v>
      </c>
      <c r="L898" s="2">
        <v>0</v>
      </c>
      <c r="M898" s="7">
        <f t="shared" si="93"/>
        <v>58.2</v>
      </c>
      <c r="N898" s="2" t="s">
        <v>28</v>
      </c>
      <c r="O898" s="2">
        <v>0</v>
      </c>
      <c r="P898" s="2">
        <v>11964.65</v>
      </c>
      <c r="Q898" s="2">
        <v>0</v>
      </c>
      <c r="R898" s="2">
        <v>0</v>
      </c>
      <c r="S898" s="4">
        <f t="shared" ref="S898:S961" si="94">SUM(O898:R898)</f>
        <v>11964.65</v>
      </c>
      <c r="T898" s="2">
        <v>5655.29</v>
      </c>
      <c r="U898" s="2">
        <v>0</v>
      </c>
      <c r="V898" s="2">
        <v>6309.36</v>
      </c>
      <c r="W898" s="2">
        <v>52.73</v>
      </c>
      <c r="X898" s="2">
        <v>97.17</v>
      </c>
      <c r="Y898" s="2" t="s">
        <v>29</v>
      </c>
      <c r="Z898" s="2">
        <v>97</v>
      </c>
      <c r="AA898" s="2">
        <v>0</v>
      </c>
      <c r="AB898" s="2">
        <v>0</v>
      </c>
      <c r="AC898" s="2" t="s">
        <v>2359</v>
      </c>
      <c r="AD898" s="6">
        <f t="shared" si="92"/>
        <v>205.57817869415805</v>
      </c>
      <c r="AE898" s="6">
        <f t="shared" ref="AE898:AE961" si="95">SUM(AD898-Z898)</f>
        <v>108.57817869415805</v>
      </c>
      <c r="AF898" s="7">
        <f t="shared" ref="AF898:AF961" si="96">SUM(Z898*M898)</f>
        <v>5645.4000000000005</v>
      </c>
      <c r="AG898" s="6">
        <f t="shared" ref="AG898:AG961" si="97">SUM(S898-AF898)</f>
        <v>6319.2499999999991</v>
      </c>
    </row>
    <row r="899" spans="1:33">
      <c r="A899" s="1" t="s">
        <v>2568</v>
      </c>
      <c r="B899" s="2" t="s">
        <v>1860</v>
      </c>
      <c r="C899" s="2" t="s">
        <v>1861</v>
      </c>
      <c r="D899" s="3" t="s">
        <v>2548</v>
      </c>
      <c r="E899" s="3" t="s">
        <v>2548</v>
      </c>
      <c r="F899" s="2" t="s">
        <v>428</v>
      </c>
      <c r="G899" s="2" t="s">
        <v>91</v>
      </c>
      <c r="H899" s="2">
        <v>2.4</v>
      </c>
      <c r="I899" s="2">
        <v>0</v>
      </c>
      <c r="J899" s="2">
        <v>0</v>
      </c>
      <c r="K899" s="2">
        <v>0</v>
      </c>
      <c r="L899" s="2">
        <v>0</v>
      </c>
      <c r="M899" s="7">
        <f t="shared" si="93"/>
        <v>2.4</v>
      </c>
      <c r="N899" s="2" t="s">
        <v>28</v>
      </c>
      <c r="O899" s="2">
        <v>492.96</v>
      </c>
      <c r="P899" s="2">
        <v>0</v>
      </c>
      <c r="Q899" s="2">
        <v>0</v>
      </c>
      <c r="R899" s="2">
        <v>0</v>
      </c>
      <c r="S899" s="4">
        <f t="shared" si="94"/>
        <v>492.96</v>
      </c>
      <c r="T899" s="2">
        <v>233.21</v>
      </c>
      <c r="U899" s="2">
        <v>0</v>
      </c>
      <c r="V899" s="2">
        <v>259.75</v>
      </c>
      <c r="W899" s="2">
        <v>52.69</v>
      </c>
      <c r="X899" s="2">
        <v>97.17</v>
      </c>
      <c r="Y899" s="2" t="s">
        <v>29</v>
      </c>
      <c r="Z899" s="2">
        <v>97</v>
      </c>
      <c r="AA899" s="2">
        <v>0</v>
      </c>
      <c r="AB899" s="2">
        <v>0</v>
      </c>
      <c r="AC899" s="2" t="s">
        <v>30</v>
      </c>
      <c r="AD899" s="6">
        <f t="shared" si="92"/>
        <v>205.4</v>
      </c>
      <c r="AE899" s="6">
        <f t="shared" si="95"/>
        <v>108.4</v>
      </c>
      <c r="AF899" s="7">
        <f t="shared" si="96"/>
        <v>232.79999999999998</v>
      </c>
      <c r="AG899" s="6">
        <f t="shared" si="97"/>
        <v>260.15999999999997</v>
      </c>
    </row>
    <row r="900" spans="1:33">
      <c r="A900" s="1" t="s">
        <v>2573</v>
      </c>
      <c r="B900" s="2" t="s">
        <v>1860</v>
      </c>
      <c r="C900" s="2" t="s">
        <v>1861</v>
      </c>
      <c r="D900" s="3" t="s">
        <v>2548</v>
      </c>
      <c r="E900" s="3" t="s">
        <v>2548</v>
      </c>
      <c r="F900" s="2" t="s">
        <v>348</v>
      </c>
      <c r="G900" s="2" t="s">
        <v>80</v>
      </c>
      <c r="H900" s="2">
        <v>0</v>
      </c>
      <c r="I900" s="2">
        <v>76.400000000000006</v>
      </c>
      <c r="J900" s="2">
        <v>0</v>
      </c>
      <c r="K900" s="2">
        <v>0</v>
      </c>
      <c r="L900" s="2">
        <v>0</v>
      </c>
      <c r="M900" s="7">
        <f t="shared" si="93"/>
        <v>76.400000000000006</v>
      </c>
      <c r="N900" s="2" t="s">
        <v>28</v>
      </c>
      <c r="O900" s="2">
        <v>0</v>
      </c>
      <c r="P900" s="2">
        <v>15708.41</v>
      </c>
      <c r="Q900" s="2">
        <v>0</v>
      </c>
      <c r="R900" s="2">
        <v>0</v>
      </c>
      <c r="S900" s="4">
        <f t="shared" si="94"/>
        <v>15708.41</v>
      </c>
      <c r="T900" s="2">
        <v>7423.79</v>
      </c>
      <c r="U900" s="2">
        <v>0</v>
      </c>
      <c r="V900" s="2">
        <v>8285.39</v>
      </c>
      <c r="W900" s="2">
        <v>52.74</v>
      </c>
      <c r="X900" s="2">
        <v>97.17</v>
      </c>
      <c r="Y900" s="2" t="s">
        <v>29</v>
      </c>
      <c r="Z900" s="2">
        <v>97</v>
      </c>
      <c r="AA900" s="2">
        <v>0</v>
      </c>
      <c r="AB900" s="2">
        <v>0</v>
      </c>
      <c r="AC900" s="5">
        <v>44314</v>
      </c>
      <c r="AD900" s="6">
        <f t="shared" si="92"/>
        <v>205.60746073298426</v>
      </c>
      <c r="AE900" s="6">
        <f t="shared" si="95"/>
        <v>108.60746073298426</v>
      </c>
      <c r="AF900" s="7">
        <f t="shared" si="96"/>
        <v>7410.8</v>
      </c>
      <c r="AG900" s="6">
        <f t="shared" si="97"/>
        <v>8297.61</v>
      </c>
    </row>
    <row r="901" spans="1:33">
      <c r="A901" s="1" t="s">
        <v>2576</v>
      </c>
      <c r="B901" s="2" t="s">
        <v>1860</v>
      </c>
      <c r="C901" s="2" t="s">
        <v>1861</v>
      </c>
      <c r="D901" s="3" t="s">
        <v>2548</v>
      </c>
      <c r="E901" s="3" t="s">
        <v>2548</v>
      </c>
      <c r="F901" s="2" t="s">
        <v>2037</v>
      </c>
      <c r="G901" s="2" t="s">
        <v>175</v>
      </c>
      <c r="H901" s="2">
        <v>32.1</v>
      </c>
      <c r="I901" s="2">
        <v>0</v>
      </c>
      <c r="J901" s="2">
        <v>0</v>
      </c>
      <c r="K901" s="2">
        <v>0</v>
      </c>
      <c r="L901" s="2">
        <v>0</v>
      </c>
      <c r="M901" s="7">
        <f t="shared" si="93"/>
        <v>32.1</v>
      </c>
      <c r="N901" s="2" t="s">
        <v>28</v>
      </c>
      <c r="O901" s="2">
        <v>6689.72</v>
      </c>
      <c r="P901" s="2">
        <v>0</v>
      </c>
      <c r="Q901" s="2">
        <v>0</v>
      </c>
      <c r="R901" s="2">
        <v>0</v>
      </c>
      <c r="S901" s="4">
        <f t="shared" si="94"/>
        <v>6689.72</v>
      </c>
      <c r="T901" s="2">
        <v>3119.16</v>
      </c>
      <c r="U901" s="2">
        <v>0</v>
      </c>
      <c r="V901" s="2">
        <v>3368.33</v>
      </c>
      <c r="W901" s="2">
        <v>50.35</v>
      </c>
      <c r="X901" s="2">
        <v>97.17</v>
      </c>
      <c r="Y901" s="2" t="s">
        <v>29</v>
      </c>
      <c r="Z901" s="2">
        <v>97</v>
      </c>
      <c r="AA901" s="2">
        <v>0</v>
      </c>
      <c r="AB901" s="2">
        <v>0</v>
      </c>
      <c r="AC901" s="5">
        <v>44340</v>
      </c>
      <c r="AD901" s="6">
        <f t="shared" si="92"/>
        <v>208.40249221183799</v>
      </c>
      <c r="AE901" s="6">
        <f t="shared" si="95"/>
        <v>111.40249221183799</v>
      </c>
      <c r="AF901" s="7">
        <f t="shared" si="96"/>
        <v>3113.7000000000003</v>
      </c>
      <c r="AG901" s="6">
        <f t="shared" si="97"/>
        <v>3576.02</v>
      </c>
    </row>
    <row r="902" spans="1:33">
      <c r="A902" s="1" t="s">
        <v>2571</v>
      </c>
      <c r="B902" s="2" t="s">
        <v>1860</v>
      </c>
      <c r="C902" s="2" t="s">
        <v>1861</v>
      </c>
      <c r="D902" s="3" t="s">
        <v>2548</v>
      </c>
      <c r="E902" s="3" t="s">
        <v>2548</v>
      </c>
      <c r="F902" s="2" t="s">
        <v>431</v>
      </c>
      <c r="G902" s="2" t="s">
        <v>91</v>
      </c>
      <c r="H902" s="2">
        <v>3.5</v>
      </c>
      <c r="I902" s="2">
        <v>70.7</v>
      </c>
      <c r="J902" s="2">
        <v>0</v>
      </c>
      <c r="K902" s="2">
        <v>0</v>
      </c>
      <c r="L902" s="2">
        <v>0</v>
      </c>
      <c r="M902" s="7">
        <f t="shared" si="93"/>
        <v>74.2</v>
      </c>
      <c r="N902" s="2" t="s">
        <v>28</v>
      </c>
      <c r="O902" s="2">
        <v>719.63</v>
      </c>
      <c r="P902" s="2">
        <v>14536.44</v>
      </c>
      <c r="Q902" s="2">
        <v>0</v>
      </c>
      <c r="R902" s="2">
        <v>0</v>
      </c>
      <c r="S902" s="4">
        <f t="shared" si="94"/>
        <v>15256.07</v>
      </c>
      <c r="T902" s="2">
        <v>7210.01</v>
      </c>
      <c r="U902" s="2">
        <v>0</v>
      </c>
      <c r="V902" s="2">
        <v>8046.05</v>
      </c>
      <c r="W902" s="2">
        <v>52.74</v>
      </c>
      <c r="X902" s="2">
        <v>97.17</v>
      </c>
      <c r="Y902" s="2" t="s">
        <v>29</v>
      </c>
      <c r="Z902" s="2">
        <v>97</v>
      </c>
      <c r="AA902" s="2">
        <v>0</v>
      </c>
      <c r="AB902" s="2">
        <v>0</v>
      </c>
      <c r="AC902" s="5">
        <v>44394</v>
      </c>
      <c r="AD902" s="6">
        <f t="shared" si="92"/>
        <v>205.60741239892181</v>
      </c>
      <c r="AE902" s="6">
        <f t="shared" si="95"/>
        <v>108.60741239892181</v>
      </c>
      <c r="AF902" s="7">
        <f t="shared" si="96"/>
        <v>7197.4000000000005</v>
      </c>
      <c r="AG902" s="6">
        <f t="shared" si="97"/>
        <v>8058.6699999999992</v>
      </c>
    </row>
    <row r="903" spans="1:33">
      <c r="A903" s="1" t="s">
        <v>2577</v>
      </c>
      <c r="B903" s="2" t="s">
        <v>1880</v>
      </c>
      <c r="C903" s="2" t="s">
        <v>1881</v>
      </c>
      <c r="D903" s="3" t="s">
        <v>2548</v>
      </c>
      <c r="E903" s="3" t="s">
        <v>2548</v>
      </c>
      <c r="F903" s="2" t="s">
        <v>2503</v>
      </c>
      <c r="G903" s="2" t="s">
        <v>84</v>
      </c>
      <c r="H903" s="2">
        <v>0</v>
      </c>
      <c r="I903" s="2">
        <v>16.3</v>
      </c>
      <c r="J903" s="2">
        <v>0</v>
      </c>
      <c r="K903" s="2">
        <v>0</v>
      </c>
      <c r="L903" s="2">
        <v>0</v>
      </c>
      <c r="M903" s="7">
        <f t="shared" si="93"/>
        <v>16.3</v>
      </c>
      <c r="N903" s="2" t="s">
        <v>28</v>
      </c>
      <c r="O903" s="2">
        <v>0</v>
      </c>
      <c r="P903" s="2">
        <v>1903.91</v>
      </c>
      <c r="Q903" s="2">
        <v>0</v>
      </c>
      <c r="R903" s="2">
        <v>0</v>
      </c>
      <c r="S903" s="4">
        <f t="shared" si="94"/>
        <v>1903.91</v>
      </c>
      <c r="T903" s="2">
        <v>0</v>
      </c>
      <c r="U903" s="2">
        <v>0</v>
      </c>
      <c r="V903" s="2">
        <v>1903.91</v>
      </c>
      <c r="W903" s="2">
        <v>100</v>
      </c>
      <c r="X903" s="2">
        <v>0</v>
      </c>
      <c r="Y903" s="2" t="s">
        <v>29</v>
      </c>
      <c r="Z903" s="2">
        <v>33</v>
      </c>
      <c r="AA903" s="2">
        <v>101</v>
      </c>
      <c r="AB903" s="2">
        <v>0</v>
      </c>
      <c r="AC903" s="2" t="s">
        <v>30</v>
      </c>
      <c r="AD903" s="6">
        <f t="shared" si="92"/>
        <v>116.80429447852761</v>
      </c>
      <c r="AE903" s="6">
        <f t="shared" si="95"/>
        <v>83.804294478527609</v>
      </c>
      <c r="AF903" s="7">
        <f t="shared" si="96"/>
        <v>537.9</v>
      </c>
      <c r="AG903" s="6">
        <f t="shared" si="97"/>
        <v>1366.0100000000002</v>
      </c>
    </row>
    <row r="904" spans="1:33">
      <c r="A904" s="1" t="s">
        <v>2569</v>
      </c>
      <c r="B904" s="2" t="s">
        <v>1880</v>
      </c>
      <c r="C904" s="2" t="s">
        <v>1881</v>
      </c>
      <c r="D904" s="3" t="s">
        <v>2548</v>
      </c>
      <c r="E904" s="3" t="s">
        <v>2548</v>
      </c>
      <c r="F904" s="2" t="s">
        <v>1882</v>
      </c>
      <c r="G904" s="2" t="s">
        <v>91</v>
      </c>
      <c r="H904" s="2">
        <v>12.4</v>
      </c>
      <c r="I904" s="2">
        <v>0</v>
      </c>
      <c r="J904" s="2">
        <v>0</v>
      </c>
      <c r="K904" s="2">
        <v>0</v>
      </c>
      <c r="L904" s="2">
        <v>0</v>
      </c>
      <c r="M904" s="7">
        <f t="shared" si="93"/>
        <v>12.4</v>
      </c>
      <c r="N904" s="2" t="s">
        <v>28</v>
      </c>
      <c r="O904" s="2">
        <v>1158.8800000000001</v>
      </c>
      <c r="P904" s="2">
        <v>0</v>
      </c>
      <c r="Q904" s="2">
        <v>0</v>
      </c>
      <c r="R904" s="2">
        <v>0</v>
      </c>
      <c r="S904" s="4">
        <f t="shared" si="94"/>
        <v>1158.8800000000001</v>
      </c>
      <c r="T904" s="2">
        <v>0</v>
      </c>
      <c r="U904" s="2">
        <v>0</v>
      </c>
      <c r="V904" s="2">
        <v>1158.8800000000001</v>
      </c>
      <c r="W904" s="2">
        <v>100</v>
      </c>
      <c r="X904" s="2">
        <v>0</v>
      </c>
      <c r="Y904" s="2" t="s">
        <v>29</v>
      </c>
      <c r="Z904" s="2">
        <v>33</v>
      </c>
      <c r="AA904" s="2">
        <v>126</v>
      </c>
      <c r="AB904" s="2">
        <v>0</v>
      </c>
      <c r="AC904" s="2" t="s">
        <v>149</v>
      </c>
      <c r="AD904" s="6">
        <f t="shared" si="92"/>
        <v>93.458064516129042</v>
      </c>
      <c r="AE904" s="6">
        <f t="shared" si="95"/>
        <v>60.458064516129042</v>
      </c>
      <c r="AF904" s="7">
        <f t="shared" si="96"/>
        <v>409.2</v>
      </c>
      <c r="AG904" s="6">
        <f t="shared" si="97"/>
        <v>749.68000000000006</v>
      </c>
    </row>
    <row r="905" spans="1:33">
      <c r="A905" s="1" t="s">
        <v>2574</v>
      </c>
      <c r="B905" s="2" t="s">
        <v>1880</v>
      </c>
      <c r="C905" s="2" t="s">
        <v>1881</v>
      </c>
      <c r="D905" s="3" t="s">
        <v>2548</v>
      </c>
      <c r="E905" s="3" t="s">
        <v>2548</v>
      </c>
      <c r="F905" s="2" t="s">
        <v>2414</v>
      </c>
      <c r="G905" s="2" t="s">
        <v>55</v>
      </c>
      <c r="H905" s="2">
        <v>0</v>
      </c>
      <c r="I905" s="2">
        <v>11.2</v>
      </c>
      <c r="J905" s="2">
        <v>0</v>
      </c>
      <c r="K905" s="2">
        <v>0</v>
      </c>
      <c r="L905" s="2">
        <v>0</v>
      </c>
      <c r="M905" s="7">
        <f t="shared" si="93"/>
        <v>11.2</v>
      </c>
      <c r="N905" s="2" t="s">
        <v>28</v>
      </c>
      <c r="O905" s="2">
        <v>0</v>
      </c>
      <c r="P905" s="2">
        <v>941.92</v>
      </c>
      <c r="Q905" s="2">
        <v>0</v>
      </c>
      <c r="R905" s="2">
        <v>0</v>
      </c>
      <c r="S905" s="4">
        <f t="shared" si="94"/>
        <v>941.92</v>
      </c>
      <c r="T905" s="2">
        <v>0</v>
      </c>
      <c r="U905" s="2">
        <v>0</v>
      </c>
      <c r="V905" s="2">
        <v>941.92</v>
      </c>
      <c r="W905" s="2">
        <v>100</v>
      </c>
      <c r="X905" s="2">
        <v>0</v>
      </c>
      <c r="Y905" s="2" t="s">
        <v>29</v>
      </c>
      <c r="Z905" s="2">
        <v>33</v>
      </c>
      <c r="AA905" s="2">
        <v>104</v>
      </c>
      <c r="AB905" s="2">
        <v>0</v>
      </c>
      <c r="AC905" s="2" t="s">
        <v>30</v>
      </c>
      <c r="AD905" s="6">
        <f t="shared" si="92"/>
        <v>84.100000000000009</v>
      </c>
      <c r="AE905" s="6">
        <f t="shared" si="95"/>
        <v>51.100000000000009</v>
      </c>
      <c r="AF905" s="7">
        <f t="shared" si="96"/>
        <v>369.59999999999997</v>
      </c>
      <c r="AG905" s="6">
        <f t="shared" si="97"/>
        <v>572.31999999999994</v>
      </c>
    </row>
    <row r="906" spans="1:33">
      <c r="A906" s="1" t="s">
        <v>2576</v>
      </c>
      <c r="B906" s="2" t="s">
        <v>1880</v>
      </c>
      <c r="C906" s="2" t="s">
        <v>1881</v>
      </c>
      <c r="D906" s="3" t="s">
        <v>2548</v>
      </c>
      <c r="E906" s="3" t="s">
        <v>2548</v>
      </c>
      <c r="F906" s="2" t="s">
        <v>2482</v>
      </c>
      <c r="G906" s="2" t="s">
        <v>175</v>
      </c>
      <c r="H906" s="2">
        <v>9.3000000000000007</v>
      </c>
      <c r="I906" s="2">
        <v>0</v>
      </c>
      <c r="J906" s="2">
        <v>0</v>
      </c>
      <c r="K906" s="2">
        <v>0</v>
      </c>
      <c r="L906" s="2">
        <v>0</v>
      </c>
      <c r="M906" s="7">
        <f t="shared" si="93"/>
        <v>9.3000000000000007</v>
      </c>
      <c r="N906" s="2" t="s">
        <v>28</v>
      </c>
      <c r="O906" s="2">
        <v>869.16</v>
      </c>
      <c r="P906" s="2">
        <v>0</v>
      </c>
      <c r="Q906" s="2">
        <v>0</v>
      </c>
      <c r="R906" s="2">
        <v>0</v>
      </c>
      <c r="S906" s="4">
        <f t="shared" si="94"/>
        <v>869.16</v>
      </c>
      <c r="T906" s="2">
        <v>0</v>
      </c>
      <c r="U906" s="2">
        <v>0</v>
      </c>
      <c r="V906" s="2">
        <v>869.16</v>
      </c>
      <c r="W906" s="2">
        <v>100</v>
      </c>
      <c r="X906" s="2">
        <v>0</v>
      </c>
      <c r="Y906" s="2" t="s">
        <v>29</v>
      </c>
      <c r="Z906" s="2">
        <v>33</v>
      </c>
      <c r="AA906" s="2">
        <v>103</v>
      </c>
      <c r="AB906" s="2">
        <v>0</v>
      </c>
      <c r="AC906" s="2" t="s">
        <v>30</v>
      </c>
      <c r="AD906" s="6">
        <f t="shared" si="92"/>
        <v>93.458064516129028</v>
      </c>
      <c r="AE906" s="6">
        <f t="shared" si="95"/>
        <v>60.458064516129028</v>
      </c>
      <c r="AF906" s="7">
        <f t="shared" si="96"/>
        <v>306.90000000000003</v>
      </c>
      <c r="AG906" s="6">
        <f t="shared" si="97"/>
        <v>562.26</v>
      </c>
    </row>
    <row r="907" spans="1:33">
      <c r="A907" s="1" t="s">
        <v>2569</v>
      </c>
      <c r="B907" s="2" t="s">
        <v>1883</v>
      </c>
      <c r="C907" s="2" t="s">
        <v>1884</v>
      </c>
      <c r="D907" s="3" t="s">
        <v>2548</v>
      </c>
      <c r="E907" s="3" t="s">
        <v>2548</v>
      </c>
      <c r="F907" s="2" t="s">
        <v>1882</v>
      </c>
      <c r="G907" s="2" t="s">
        <v>91</v>
      </c>
      <c r="H907" s="2">
        <v>3.1</v>
      </c>
      <c r="I907" s="2">
        <v>0</v>
      </c>
      <c r="J907" s="2">
        <v>0</v>
      </c>
      <c r="K907" s="2">
        <v>0</v>
      </c>
      <c r="L907" s="2">
        <v>0</v>
      </c>
      <c r="M907" s="7">
        <f t="shared" si="93"/>
        <v>3.1</v>
      </c>
      <c r="N907" s="2" t="s">
        <v>28</v>
      </c>
      <c r="O907" s="2">
        <v>318.69</v>
      </c>
      <c r="P907" s="2">
        <v>0</v>
      </c>
      <c r="Q907" s="2">
        <v>0</v>
      </c>
      <c r="R907" s="2">
        <v>0</v>
      </c>
      <c r="S907" s="4">
        <f t="shared" si="94"/>
        <v>318.69</v>
      </c>
      <c r="T907" s="2">
        <v>150.6</v>
      </c>
      <c r="U907" s="2">
        <v>0</v>
      </c>
      <c r="V907" s="2">
        <v>168.09</v>
      </c>
      <c r="W907" s="2">
        <v>52.74</v>
      </c>
      <c r="X907" s="2">
        <v>0</v>
      </c>
      <c r="Y907" s="2" t="s">
        <v>29</v>
      </c>
      <c r="Z907" s="2">
        <v>48.58</v>
      </c>
      <c r="AA907" s="2">
        <v>0</v>
      </c>
      <c r="AB907" s="2">
        <v>0</v>
      </c>
      <c r="AC907" s="2" t="s">
        <v>30</v>
      </c>
      <c r="AD907" s="6">
        <f t="shared" si="92"/>
        <v>102.80322580645161</v>
      </c>
      <c r="AE907" s="6">
        <f t="shared" si="95"/>
        <v>54.223225806451609</v>
      </c>
      <c r="AF907" s="7">
        <f t="shared" si="96"/>
        <v>150.59800000000001</v>
      </c>
      <c r="AG907" s="6">
        <f t="shared" si="97"/>
        <v>168.09199999999998</v>
      </c>
    </row>
    <row r="908" spans="1:33">
      <c r="A908" s="1" t="s">
        <v>2572</v>
      </c>
      <c r="B908" s="2" t="s">
        <v>1883</v>
      </c>
      <c r="C908" s="2" t="s">
        <v>1884</v>
      </c>
      <c r="D908" s="3" t="s">
        <v>2548</v>
      </c>
      <c r="E908" s="3" t="s">
        <v>2548</v>
      </c>
      <c r="F908" s="2" t="s">
        <v>2360</v>
      </c>
      <c r="G908" s="2" t="s">
        <v>145</v>
      </c>
      <c r="H908" s="2">
        <v>11.3</v>
      </c>
      <c r="I908" s="2">
        <v>4.5999999999999996</v>
      </c>
      <c r="J908" s="2">
        <v>0</v>
      </c>
      <c r="K908" s="2">
        <v>0</v>
      </c>
      <c r="L908" s="2">
        <v>0</v>
      </c>
      <c r="M908" s="7">
        <f t="shared" si="93"/>
        <v>15.9</v>
      </c>
      <c r="N908" s="2" t="s">
        <v>28</v>
      </c>
      <c r="O908" s="2">
        <v>1267.03</v>
      </c>
      <c r="P908" s="2">
        <v>429.91</v>
      </c>
      <c r="Q908" s="2">
        <v>0</v>
      </c>
      <c r="R908" s="2">
        <v>0</v>
      </c>
      <c r="S908" s="4">
        <f t="shared" si="94"/>
        <v>1696.94</v>
      </c>
      <c r="T908" s="2">
        <v>774.85</v>
      </c>
      <c r="U908" s="2">
        <v>0</v>
      </c>
      <c r="V908" s="2">
        <v>922.09</v>
      </c>
      <c r="W908" s="2">
        <v>54.34</v>
      </c>
      <c r="X908" s="2">
        <v>0</v>
      </c>
      <c r="Y908" s="2" t="s">
        <v>29</v>
      </c>
      <c r="Z908" s="2">
        <v>48.58</v>
      </c>
      <c r="AA908" s="2">
        <v>0</v>
      </c>
      <c r="AB908" s="2">
        <v>0</v>
      </c>
      <c r="AC908" s="2" t="s">
        <v>30</v>
      </c>
      <c r="AD908" s="6">
        <f t="shared" si="92"/>
        <v>106.72578616352202</v>
      </c>
      <c r="AE908" s="6">
        <f t="shared" si="95"/>
        <v>58.145786163522018</v>
      </c>
      <c r="AF908" s="7">
        <f t="shared" si="96"/>
        <v>772.42200000000003</v>
      </c>
      <c r="AG908" s="6">
        <f t="shared" si="97"/>
        <v>924.51800000000003</v>
      </c>
    </row>
    <row r="909" spans="1:33">
      <c r="A909" s="1" t="s">
        <v>2571</v>
      </c>
      <c r="B909" s="2" t="s">
        <v>1883</v>
      </c>
      <c r="C909" s="2" t="s">
        <v>1884</v>
      </c>
      <c r="D909" s="3" t="s">
        <v>2548</v>
      </c>
      <c r="E909" s="3" t="s">
        <v>2548</v>
      </c>
      <c r="F909" s="2" t="s">
        <v>2336</v>
      </c>
      <c r="G909" s="2" t="s">
        <v>91</v>
      </c>
      <c r="H909" s="2">
        <v>0</v>
      </c>
      <c r="I909" s="2">
        <v>7.3</v>
      </c>
      <c r="J909" s="2">
        <v>0</v>
      </c>
      <c r="K909" s="2">
        <v>0</v>
      </c>
      <c r="L909" s="2">
        <v>0</v>
      </c>
      <c r="M909" s="7">
        <f t="shared" si="93"/>
        <v>7.3</v>
      </c>
      <c r="N909" s="2" t="s">
        <v>28</v>
      </c>
      <c r="O909" s="2">
        <v>0</v>
      </c>
      <c r="P909" s="2">
        <v>818.69</v>
      </c>
      <c r="Q909" s="2">
        <v>0</v>
      </c>
      <c r="R909" s="2">
        <v>0</v>
      </c>
      <c r="S909" s="4">
        <f t="shared" si="94"/>
        <v>818.69</v>
      </c>
      <c r="T909" s="2">
        <v>354.63</v>
      </c>
      <c r="U909" s="2">
        <v>0</v>
      </c>
      <c r="V909" s="2">
        <v>464.06</v>
      </c>
      <c r="W909" s="2">
        <v>56.68</v>
      </c>
      <c r="X909" s="2">
        <v>0</v>
      </c>
      <c r="Y909" s="2" t="s">
        <v>29</v>
      </c>
      <c r="Z909" s="2">
        <v>48.58</v>
      </c>
      <c r="AA909" s="2">
        <v>0</v>
      </c>
      <c r="AB909" s="2">
        <v>0</v>
      </c>
      <c r="AC909" s="2" t="s">
        <v>30</v>
      </c>
      <c r="AD909" s="6">
        <f t="shared" si="92"/>
        <v>112.14931506849317</v>
      </c>
      <c r="AE909" s="6">
        <f t="shared" si="95"/>
        <v>63.569315068493168</v>
      </c>
      <c r="AF909" s="7">
        <f t="shared" si="96"/>
        <v>354.63399999999996</v>
      </c>
      <c r="AG909" s="6">
        <f t="shared" si="97"/>
        <v>464.0560000000001</v>
      </c>
    </row>
    <row r="910" spans="1:33">
      <c r="A910" s="1" t="s">
        <v>2568</v>
      </c>
      <c r="B910" s="2" t="s">
        <v>1885</v>
      </c>
      <c r="C910" s="2" t="s">
        <v>1886</v>
      </c>
      <c r="D910" s="3" t="s">
        <v>2548</v>
      </c>
      <c r="E910" s="3" t="s">
        <v>2548</v>
      </c>
      <c r="F910" s="2" t="s">
        <v>1887</v>
      </c>
      <c r="G910" s="2" t="s">
        <v>91</v>
      </c>
      <c r="H910" s="2">
        <v>2.1</v>
      </c>
      <c r="I910" s="2">
        <v>0</v>
      </c>
      <c r="J910" s="2">
        <v>0</v>
      </c>
      <c r="K910" s="2">
        <v>0</v>
      </c>
      <c r="L910" s="2">
        <v>0</v>
      </c>
      <c r="M910" s="7">
        <f t="shared" si="93"/>
        <v>2.1</v>
      </c>
      <c r="N910" s="2" t="s">
        <v>28</v>
      </c>
      <c r="O910" s="2">
        <v>254.89</v>
      </c>
      <c r="P910" s="2">
        <v>0</v>
      </c>
      <c r="Q910" s="2">
        <v>0</v>
      </c>
      <c r="R910" s="2">
        <v>0</v>
      </c>
      <c r="S910" s="4">
        <f t="shared" si="94"/>
        <v>254.89</v>
      </c>
      <c r="T910" s="2">
        <v>102.02</v>
      </c>
      <c r="U910" s="2">
        <v>0</v>
      </c>
      <c r="V910" s="2">
        <v>152.87</v>
      </c>
      <c r="W910" s="2">
        <v>59.97</v>
      </c>
      <c r="X910" s="2">
        <v>0</v>
      </c>
      <c r="Y910" s="2" t="s">
        <v>29</v>
      </c>
      <c r="Z910" s="2">
        <v>48.58</v>
      </c>
      <c r="AA910" s="2">
        <v>0</v>
      </c>
      <c r="AB910" s="2">
        <v>0</v>
      </c>
      <c r="AC910" s="2" t="s">
        <v>149</v>
      </c>
      <c r="AD910" s="6">
        <f t="shared" si="92"/>
        <v>121.37619047619046</v>
      </c>
      <c r="AE910" s="6">
        <f t="shared" si="95"/>
        <v>72.796190476190461</v>
      </c>
      <c r="AF910" s="7">
        <f t="shared" si="96"/>
        <v>102.018</v>
      </c>
      <c r="AG910" s="6">
        <f t="shared" si="97"/>
        <v>152.87199999999999</v>
      </c>
    </row>
    <row r="911" spans="1:33">
      <c r="A911" s="1" t="s">
        <v>2571</v>
      </c>
      <c r="B911" s="2" t="s">
        <v>109</v>
      </c>
      <c r="C911" s="2" t="s">
        <v>110</v>
      </c>
      <c r="D911" s="3" t="s">
        <v>25</v>
      </c>
      <c r="E911" s="3" t="s">
        <v>25</v>
      </c>
      <c r="F911" s="2" t="s">
        <v>73</v>
      </c>
      <c r="G911" s="2" t="s">
        <v>171</v>
      </c>
      <c r="H911" s="2">
        <v>46.5</v>
      </c>
      <c r="I911" s="2">
        <v>0</v>
      </c>
      <c r="J911" s="2">
        <v>0</v>
      </c>
      <c r="K911" s="2">
        <v>0</v>
      </c>
      <c r="L911" s="2">
        <v>0</v>
      </c>
      <c r="M911" s="7">
        <f t="shared" si="93"/>
        <v>46.5</v>
      </c>
      <c r="N911" s="2" t="s">
        <v>28</v>
      </c>
      <c r="O911" s="2">
        <v>3476.64</v>
      </c>
      <c r="P911" s="2">
        <v>0</v>
      </c>
      <c r="Q911" s="2">
        <v>0</v>
      </c>
      <c r="R911" s="2">
        <v>0</v>
      </c>
      <c r="S911" s="4">
        <f t="shared" si="94"/>
        <v>3476.64</v>
      </c>
      <c r="T911" s="2">
        <v>3255</v>
      </c>
      <c r="U911" s="2">
        <v>0</v>
      </c>
      <c r="V911" s="2">
        <v>3476.64</v>
      </c>
      <c r="W911" s="2">
        <v>100</v>
      </c>
      <c r="X911" s="2">
        <v>70</v>
      </c>
      <c r="Y911" s="2" t="s">
        <v>29</v>
      </c>
      <c r="Z911" s="2">
        <v>37</v>
      </c>
      <c r="AA911" s="2">
        <v>0</v>
      </c>
      <c r="AB911" s="2">
        <v>0</v>
      </c>
      <c r="AC911" s="2" t="s">
        <v>30</v>
      </c>
      <c r="AD911" s="6">
        <f t="shared" si="92"/>
        <v>74.766451612903225</v>
      </c>
      <c r="AE911" s="6">
        <f t="shared" si="95"/>
        <v>37.766451612903225</v>
      </c>
      <c r="AF911" s="7">
        <f t="shared" si="96"/>
        <v>1720.5</v>
      </c>
      <c r="AG911" s="6">
        <f t="shared" si="97"/>
        <v>1756.1399999999999</v>
      </c>
    </row>
    <row r="912" spans="1:33">
      <c r="A912" s="1" t="s">
        <v>2577</v>
      </c>
      <c r="B912" s="2" t="s">
        <v>112</v>
      </c>
      <c r="C912" s="2" t="s">
        <v>113</v>
      </c>
      <c r="D912" s="3" t="s">
        <v>25</v>
      </c>
      <c r="E912" s="3" t="s">
        <v>25</v>
      </c>
      <c r="F912" s="2" t="s">
        <v>41</v>
      </c>
      <c r="G912" s="2" t="s">
        <v>91</v>
      </c>
      <c r="H912" s="2">
        <v>24.8</v>
      </c>
      <c r="I912" s="2">
        <v>0</v>
      </c>
      <c r="J912" s="2">
        <v>0</v>
      </c>
      <c r="K912" s="2">
        <v>0</v>
      </c>
      <c r="L912" s="2">
        <v>0</v>
      </c>
      <c r="M912" s="7">
        <f t="shared" si="93"/>
        <v>24.8</v>
      </c>
      <c r="N912" s="2" t="s">
        <v>28</v>
      </c>
      <c r="O912" s="2">
        <v>2085.0500000000002</v>
      </c>
      <c r="P912" s="2">
        <v>0</v>
      </c>
      <c r="Q912" s="2">
        <v>0</v>
      </c>
      <c r="R912" s="2">
        <v>0</v>
      </c>
      <c r="S912" s="4">
        <f t="shared" si="94"/>
        <v>2085.0500000000002</v>
      </c>
      <c r="T912" s="2">
        <v>2108</v>
      </c>
      <c r="U912" s="2">
        <v>0</v>
      </c>
      <c r="V912" s="2">
        <v>2085.0500000000002</v>
      </c>
      <c r="W912" s="2">
        <v>100</v>
      </c>
      <c r="X912" s="2">
        <v>85</v>
      </c>
      <c r="Y912" s="2" t="s">
        <v>29</v>
      </c>
      <c r="Z912" s="2">
        <v>55</v>
      </c>
      <c r="AA912" s="2">
        <v>0</v>
      </c>
      <c r="AB912" s="2">
        <v>0</v>
      </c>
      <c r="AC912" s="2" t="s">
        <v>111</v>
      </c>
      <c r="AD912" s="6">
        <f t="shared" si="92"/>
        <v>84.074596774193552</v>
      </c>
      <c r="AE912" s="6">
        <f t="shared" si="95"/>
        <v>29.074596774193552</v>
      </c>
      <c r="AF912" s="7">
        <f t="shared" si="96"/>
        <v>1364</v>
      </c>
      <c r="AG912" s="6">
        <f t="shared" si="97"/>
        <v>721.05000000000018</v>
      </c>
    </row>
    <row r="913" spans="1:33">
      <c r="A913" s="1" t="s">
        <v>2574</v>
      </c>
      <c r="B913" s="2" t="s">
        <v>112</v>
      </c>
      <c r="C913" s="2" t="s">
        <v>113</v>
      </c>
      <c r="D913" s="3" t="s">
        <v>25</v>
      </c>
      <c r="E913" s="3" t="s">
        <v>25</v>
      </c>
      <c r="F913" s="2" t="s">
        <v>563</v>
      </c>
      <c r="G913" s="2" t="s">
        <v>124</v>
      </c>
      <c r="H913" s="2">
        <v>85.6</v>
      </c>
      <c r="I913" s="2">
        <v>156.5</v>
      </c>
      <c r="J913" s="2">
        <v>0</v>
      </c>
      <c r="K913" s="2">
        <v>0</v>
      </c>
      <c r="L913" s="2">
        <v>0</v>
      </c>
      <c r="M913" s="7">
        <f t="shared" si="93"/>
        <v>242.1</v>
      </c>
      <c r="N913" s="2" t="s">
        <v>28</v>
      </c>
      <c r="O913" s="2">
        <v>7038.95</v>
      </c>
      <c r="P913" s="2">
        <v>11997.3</v>
      </c>
      <c r="Q913" s="2">
        <v>0</v>
      </c>
      <c r="R913" s="2">
        <v>0</v>
      </c>
      <c r="S913" s="4">
        <f t="shared" si="94"/>
        <v>19036.25</v>
      </c>
      <c r="T913" s="2">
        <v>20578.5</v>
      </c>
      <c r="U913" s="2">
        <v>0</v>
      </c>
      <c r="V913" s="2">
        <v>19036.25</v>
      </c>
      <c r="W913" s="2">
        <v>100</v>
      </c>
      <c r="X913" s="2">
        <v>85</v>
      </c>
      <c r="Y913" s="2" t="s">
        <v>29</v>
      </c>
      <c r="Z913" s="2">
        <v>55</v>
      </c>
      <c r="AA913" s="2">
        <v>0</v>
      </c>
      <c r="AB913" s="2">
        <v>0</v>
      </c>
      <c r="AC913" s="2" t="s">
        <v>2387</v>
      </c>
      <c r="AD913" s="6">
        <f t="shared" si="92"/>
        <v>78.629698471705908</v>
      </c>
      <c r="AE913" s="6">
        <f t="shared" si="95"/>
        <v>23.629698471705908</v>
      </c>
      <c r="AF913" s="7">
        <f t="shared" si="96"/>
        <v>13315.5</v>
      </c>
      <c r="AG913" s="6">
        <f t="shared" si="97"/>
        <v>5720.75</v>
      </c>
    </row>
    <row r="914" spans="1:33">
      <c r="A914" s="1" t="s">
        <v>2568</v>
      </c>
      <c r="B914" s="2" t="s">
        <v>112</v>
      </c>
      <c r="C914" s="2" t="s">
        <v>113</v>
      </c>
      <c r="D914" s="3" t="s">
        <v>25</v>
      </c>
      <c r="E914" s="3" t="s">
        <v>25</v>
      </c>
      <c r="F914" s="2" t="s">
        <v>76</v>
      </c>
      <c r="G914" s="2" t="s">
        <v>116</v>
      </c>
      <c r="H914" s="2">
        <v>12.4</v>
      </c>
      <c r="I914" s="2">
        <v>104.4</v>
      </c>
      <c r="J914" s="2">
        <v>0</v>
      </c>
      <c r="K914" s="2">
        <v>0</v>
      </c>
      <c r="L914" s="2">
        <v>0</v>
      </c>
      <c r="M914" s="7">
        <f t="shared" si="93"/>
        <v>116.80000000000001</v>
      </c>
      <c r="N914" s="2" t="s">
        <v>28</v>
      </c>
      <c r="O914" s="2">
        <v>1040.8399999999999</v>
      </c>
      <c r="P914" s="2">
        <v>8777.6</v>
      </c>
      <c r="Q914" s="2">
        <v>0</v>
      </c>
      <c r="R914" s="2">
        <v>0</v>
      </c>
      <c r="S914" s="4">
        <f t="shared" si="94"/>
        <v>9818.44</v>
      </c>
      <c r="T914" s="2">
        <v>9928</v>
      </c>
      <c r="U914" s="2">
        <v>0</v>
      </c>
      <c r="V914" s="2">
        <v>9818.44</v>
      </c>
      <c r="W914" s="2">
        <v>100</v>
      </c>
      <c r="X914" s="2">
        <v>85</v>
      </c>
      <c r="Y914" s="2" t="s">
        <v>29</v>
      </c>
      <c r="Z914" s="2">
        <v>55</v>
      </c>
      <c r="AA914" s="2">
        <v>0</v>
      </c>
      <c r="AB914" s="2">
        <v>0</v>
      </c>
      <c r="AC914" s="2" t="s">
        <v>30</v>
      </c>
      <c r="AD914" s="6">
        <f t="shared" si="92"/>
        <v>84.061986301369856</v>
      </c>
      <c r="AE914" s="6">
        <f t="shared" si="95"/>
        <v>29.061986301369856</v>
      </c>
      <c r="AF914" s="7">
        <f t="shared" si="96"/>
        <v>6424.0000000000009</v>
      </c>
      <c r="AG914" s="6">
        <f t="shared" si="97"/>
        <v>3394.4399999999996</v>
      </c>
    </row>
    <row r="915" spans="1:33">
      <c r="A915" s="1" t="s">
        <v>2568</v>
      </c>
      <c r="B915" s="2" t="s">
        <v>112</v>
      </c>
      <c r="C915" s="2" t="s">
        <v>113</v>
      </c>
      <c r="D915" s="3" t="s">
        <v>25</v>
      </c>
      <c r="E915" s="3" t="s">
        <v>25</v>
      </c>
      <c r="F915" s="2" t="s">
        <v>76</v>
      </c>
      <c r="G915" s="2" t="s">
        <v>47</v>
      </c>
      <c r="H915" s="2">
        <v>128.19999999999999</v>
      </c>
      <c r="I915" s="2">
        <v>21.7</v>
      </c>
      <c r="J915" s="2">
        <v>0</v>
      </c>
      <c r="K915" s="2">
        <v>0</v>
      </c>
      <c r="L915" s="2">
        <v>0</v>
      </c>
      <c r="M915" s="7">
        <f t="shared" si="93"/>
        <v>149.89999999999998</v>
      </c>
      <c r="N915" s="2" t="s">
        <v>28</v>
      </c>
      <c r="O915" s="2">
        <v>10766.36</v>
      </c>
      <c r="P915" s="2">
        <v>1824.67</v>
      </c>
      <c r="Q915" s="2">
        <v>0</v>
      </c>
      <c r="R915" s="2">
        <v>0</v>
      </c>
      <c r="S915" s="4">
        <f t="shared" si="94"/>
        <v>12591.03</v>
      </c>
      <c r="T915" s="2">
        <v>12741.5</v>
      </c>
      <c r="U915" s="2">
        <v>0</v>
      </c>
      <c r="V915" s="2">
        <v>12591.03</v>
      </c>
      <c r="W915" s="2">
        <v>100</v>
      </c>
      <c r="X915" s="2">
        <v>85</v>
      </c>
      <c r="Y915" s="2" t="s">
        <v>29</v>
      </c>
      <c r="Z915" s="2">
        <v>55</v>
      </c>
      <c r="AA915" s="2">
        <v>0</v>
      </c>
      <c r="AB915" s="2">
        <v>0</v>
      </c>
      <c r="AC915" s="2" t="s">
        <v>30</v>
      </c>
      <c r="AD915" s="6">
        <f t="shared" si="92"/>
        <v>83.996197464976674</v>
      </c>
      <c r="AE915" s="6">
        <f t="shared" si="95"/>
        <v>28.996197464976674</v>
      </c>
      <c r="AF915" s="7">
        <f t="shared" si="96"/>
        <v>8244.4999999999982</v>
      </c>
      <c r="AG915" s="6">
        <f t="shared" si="97"/>
        <v>4346.5300000000025</v>
      </c>
    </row>
    <row r="916" spans="1:33">
      <c r="A916" s="1" t="s">
        <v>2576</v>
      </c>
      <c r="B916" s="2" t="s">
        <v>112</v>
      </c>
      <c r="C916" s="2" t="s">
        <v>113</v>
      </c>
      <c r="D916" s="3" t="s">
        <v>25</v>
      </c>
      <c r="E916" s="3" t="s">
        <v>25</v>
      </c>
      <c r="F916" s="2" t="s">
        <v>26</v>
      </c>
      <c r="G916" s="2" t="s">
        <v>47</v>
      </c>
      <c r="H916" s="2">
        <v>102.3</v>
      </c>
      <c r="I916" s="2">
        <v>0</v>
      </c>
      <c r="J916" s="2">
        <v>0</v>
      </c>
      <c r="K916" s="2">
        <v>0</v>
      </c>
      <c r="L916" s="2">
        <v>0</v>
      </c>
      <c r="M916" s="7">
        <f t="shared" si="93"/>
        <v>102.3</v>
      </c>
      <c r="N916" s="2" t="s">
        <v>28</v>
      </c>
      <c r="O916" s="2">
        <v>8604.67</v>
      </c>
      <c r="P916" s="2">
        <v>0</v>
      </c>
      <c r="Q916" s="2">
        <v>0</v>
      </c>
      <c r="R916" s="2">
        <v>0</v>
      </c>
      <c r="S916" s="4">
        <f t="shared" si="94"/>
        <v>8604.67</v>
      </c>
      <c r="T916" s="2">
        <v>8695.5</v>
      </c>
      <c r="U916" s="2">
        <v>0</v>
      </c>
      <c r="V916" s="2">
        <v>8604.67</v>
      </c>
      <c r="W916" s="2">
        <v>100</v>
      </c>
      <c r="X916" s="2">
        <v>85</v>
      </c>
      <c r="Y916" s="2" t="s">
        <v>29</v>
      </c>
      <c r="Z916" s="2">
        <v>55</v>
      </c>
      <c r="AA916" s="2">
        <v>0</v>
      </c>
      <c r="AB916" s="2">
        <v>0</v>
      </c>
      <c r="AC916" s="2" t="s">
        <v>30</v>
      </c>
      <c r="AD916" s="6">
        <f t="shared" si="92"/>
        <v>84.11212121212121</v>
      </c>
      <c r="AE916" s="6">
        <f t="shared" si="95"/>
        <v>29.11212121212121</v>
      </c>
      <c r="AF916" s="7">
        <f t="shared" si="96"/>
        <v>5626.5</v>
      </c>
      <c r="AG916" s="6">
        <f t="shared" si="97"/>
        <v>2978.17</v>
      </c>
    </row>
    <row r="917" spans="1:33">
      <c r="A917" s="1" t="s">
        <v>2571</v>
      </c>
      <c r="B917" s="2" t="s">
        <v>112</v>
      </c>
      <c r="C917" s="2" t="s">
        <v>113</v>
      </c>
      <c r="D917" s="3" t="s">
        <v>25</v>
      </c>
      <c r="E917" s="3" t="s">
        <v>25</v>
      </c>
      <c r="F917" s="2" t="s">
        <v>73</v>
      </c>
      <c r="G917" s="2" t="s">
        <v>38</v>
      </c>
      <c r="H917" s="2">
        <v>127.1</v>
      </c>
      <c r="I917" s="2">
        <v>66.2</v>
      </c>
      <c r="J917" s="2">
        <v>0</v>
      </c>
      <c r="K917" s="2">
        <v>0</v>
      </c>
      <c r="L917" s="2">
        <v>0</v>
      </c>
      <c r="M917" s="7">
        <f t="shared" si="93"/>
        <v>193.3</v>
      </c>
      <c r="N917" s="2" t="s">
        <v>28</v>
      </c>
      <c r="O917" s="2">
        <v>10441.6</v>
      </c>
      <c r="P917" s="2">
        <v>5567.69</v>
      </c>
      <c r="Q917" s="2">
        <v>0</v>
      </c>
      <c r="R917" s="2">
        <v>0</v>
      </c>
      <c r="S917" s="4">
        <f t="shared" si="94"/>
        <v>16009.29</v>
      </c>
      <c r="T917" s="2">
        <v>16430.5</v>
      </c>
      <c r="U917" s="2">
        <v>0</v>
      </c>
      <c r="V917" s="2">
        <v>16009.29</v>
      </c>
      <c r="W917" s="2">
        <v>100</v>
      </c>
      <c r="X917" s="2">
        <v>85</v>
      </c>
      <c r="Y917" s="2" t="s">
        <v>29</v>
      </c>
      <c r="Z917" s="2">
        <v>55</v>
      </c>
      <c r="AA917" s="2">
        <v>0</v>
      </c>
      <c r="AB917" s="2">
        <v>0</v>
      </c>
      <c r="AC917" s="2" t="s">
        <v>2316</v>
      </c>
      <c r="AD917" s="6">
        <f t="shared" si="92"/>
        <v>82.820951888256602</v>
      </c>
      <c r="AE917" s="6">
        <f t="shared" si="95"/>
        <v>27.820951888256602</v>
      </c>
      <c r="AF917" s="7">
        <f t="shared" si="96"/>
        <v>10631.5</v>
      </c>
      <c r="AG917" s="6">
        <f t="shared" si="97"/>
        <v>5377.7900000000009</v>
      </c>
    </row>
    <row r="918" spans="1:33">
      <c r="A918" s="1" t="s">
        <v>2571</v>
      </c>
      <c r="B918" s="2" t="s">
        <v>112</v>
      </c>
      <c r="C918" s="2" t="s">
        <v>113</v>
      </c>
      <c r="D918" s="3" t="s">
        <v>25</v>
      </c>
      <c r="E918" s="3" t="s">
        <v>25</v>
      </c>
      <c r="F918" s="2" t="s">
        <v>73</v>
      </c>
      <c r="G918" s="2" t="s">
        <v>77</v>
      </c>
      <c r="H918" s="2">
        <v>12.4</v>
      </c>
      <c r="I918" s="2">
        <v>18.600000000000001</v>
      </c>
      <c r="J918" s="2">
        <v>0</v>
      </c>
      <c r="K918" s="2">
        <v>0</v>
      </c>
      <c r="L918" s="2">
        <v>0</v>
      </c>
      <c r="M918" s="7">
        <f t="shared" si="93"/>
        <v>31</v>
      </c>
      <c r="N918" s="2" t="s">
        <v>28</v>
      </c>
      <c r="O918" s="2">
        <v>1037.6400000000001</v>
      </c>
      <c r="P918" s="2">
        <v>1563.68</v>
      </c>
      <c r="Q918" s="2">
        <v>0</v>
      </c>
      <c r="R918" s="2">
        <v>0</v>
      </c>
      <c r="S918" s="4">
        <f t="shared" si="94"/>
        <v>2601.3200000000002</v>
      </c>
      <c r="T918" s="2">
        <v>2635</v>
      </c>
      <c r="U918" s="2">
        <v>0</v>
      </c>
      <c r="V918" s="2">
        <v>2601.3200000000002</v>
      </c>
      <c r="W918" s="2">
        <v>100</v>
      </c>
      <c r="X918" s="2">
        <v>85</v>
      </c>
      <c r="Y918" s="2" t="s">
        <v>29</v>
      </c>
      <c r="Z918" s="2">
        <v>55</v>
      </c>
      <c r="AA918" s="2">
        <v>0</v>
      </c>
      <c r="AB918" s="2">
        <v>0</v>
      </c>
      <c r="AC918" s="2" t="s">
        <v>30</v>
      </c>
      <c r="AD918" s="6">
        <f t="shared" si="92"/>
        <v>83.913548387096782</v>
      </c>
      <c r="AE918" s="6">
        <f t="shared" si="95"/>
        <v>28.913548387096782</v>
      </c>
      <c r="AF918" s="7">
        <f t="shared" si="96"/>
        <v>1705</v>
      </c>
      <c r="AG918" s="6">
        <f t="shared" si="97"/>
        <v>896.32000000000016</v>
      </c>
    </row>
    <row r="919" spans="1:33">
      <c r="A919" s="1" t="s">
        <v>2574</v>
      </c>
      <c r="B919" s="2" t="s">
        <v>114</v>
      </c>
      <c r="C919" s="2" t="s">
        <v>115</v>
      </c>
      <c r="D919" s="3" t="s">
        <v>25</v>
      </c>
      <c r="E919" s="3" t="s">
        <v>25</v>
      </c>
      <c r="F919" s="2" t="s">
        <v>855</v>
      </c>
      <c r="G919" s="2" t="s">
        <v>131</v>
      </c>
      <c r="H919" s="2">
        <v>8.3000000000000007</v>
      </c>
      <c r="I919" s="2">
        <v>0</v>
      </c>
      <c r="J919" s="2">
        <v>0</v>
      </c>
      <c r="K919" s="2">
        <v>0</v>
      </c>
      <c r="L919" s="2">
        <v>0</v>
      </c>
      <c r="M919" s="7">
        <f t="shared" si="93"/>
        <v>8.3000000000000007</v>
      </c>
      <c r="N919" s="2" t="s">
        <v>28</v>
      </c>
      <c r="O919" s="2">
        <v>614.74</v>
      </c>
      <c r="P919" s="2">
        <v>0</v>
      </c>
      <c r="Q919" s="2">
        <v>0</v>
      </c>
      <c r="R919" s="2">
        <v>0</v>
      </c>
      <c r="S919" s="4">
        <f t="shared" si="94"/>
        <v>614.74</v>
      </c>
      <c r="T919" s="2">
        <v>605.82000000000005</v>
      </c>
      <c r="U919" s="2">
        <v>0</v>
      </c>
      <c r="V919" s="2">
        <v>307.64</v>
      </c>
      <c r="W919" s="2">
        <v>50.04</v>
      </c>
      <c r="X919" s="2">
        <v>72.989999999999995</v>
      </c>
      <c r="Y919" s="2" t="s">
        <v>29</v>
      </c>
      <c r="Z919" s="2">
        <v>37</v>
      </c>
      <c r="AA919" s="2">
        <v>0</v>
      </c>
      <c r="AB919" s="2">
        <v>0</v>
      </c>
      <c r="AC919" s="2" t="s">
        <v>1526</v>
      </c>
      <c r="AD919" s="6">
        <f t="shared" si="92"/>
        <v>74.065060240963845</v>
      </c>
      <c r="AE919" s="6">
        <f t="shared" si="95"/>
        <v>37.065060240963845</v>
      </c>
      <c r="AF919" s="7">
        <f t="shared" si="96"/>
        <v>307.10000000000002</v>
      </c>
      <c r="AG919" s="6">
        <f t="shared" si="97"/>
        <v>307.64</v>
      </c>
    </row>
    <row r="920" spans="1:33">
      <c r="A920" s="1" t="s">
        <v>2568</v>
      </c>
      <c r="B920" s="2" t="s">
        <v>114</v>
      </c>
      <c r="C920" s="2" t="s">
        <v>115</v>
      </c>
      <c r="D920" s="3" t="s">
        <v>25</v>
      </c>
      <c r="E920" s="3" t="s">
        <v>25</v>
      </c>
      <c r="F920" s="2" t="s">
        <v>70</v>
      </c>
      <c r="G920" s="2" t="s">
        <v>116</v>
      </c>
      <c r="H920" s="2">
        <v>51.1</v>
      </c>
      <c r="I920" s="2">
        <v>6.2</v>
      </c>
      <c r="J920" s="2">
        <v>0</v>
      </c>
      <c r="K920" s="2">
        <v>0</v>
      </c>
      <c r="L920" s="2">
        <v>0</v>
      </c>
      <c r="M920" s="7">
        <f t="shared" si="93"/>
        <v>57.300000000000004</v>
      </c>
      <c r="N920" s="2" t="s">
        <v>28</v>
      </c>
      <c r="O920" s="2">
        <v>3818.53</v>
      </c>
      <c r="P920" s="2">
        <v>463.55</v>
      </c>
      <c r="Q920" s="2">
        <v>0</v>
      </c>
      <c r="R920" s="2">
        <v>0</v>
      </c>
      <c r="S920" s="4">
        <f t="shared" si="94"/>
        <v>4282.08</v>
      </c>
      <c r="T920" s="2">
        <v>4182.33</v>
      </c>
      <c r="U920" s="2">
        <v>0</v>
      </c>
      <c r="V920" s="2">
        <v>2161.98</v>
      </c>
      <c r="W920" s="2">
        <v>50.49</v>
      </c>
      <c r="X920" s="2">
        <v>72.989999999999995</v>
      </c>
      <c r="Y920" s="2" t="s">
        <v>29</v>
      </c>
      <c r="Z920" s="2">
        <v>37</v>
      </c>
      <c r="AA920" s="2">
        <v>0</v>
      </c>
      <c r="AB920" s="2">
        <v>0</v>
      </c>
      <c r="AC920" s="2" t="s">
        <v>30</v>
      </c>
      <c r="AD920" s="6">
        <f t="shared" si="92"/>
        <v>74.730890052356017</v>
      </c>
      <c r="AE920" s="6">
        <f t="shared" si="95"/>
        <v>37.730890052356017</v>
      </c>
      <c r="AF920" s="7">
        <f t="shared" si="96"/>
        <v>2120.1000000000004</v>
      </c>
      <c r="AG920" s="6">
        <f t="shared" si="97"/>
        <v>2161.9799999999996</v>
      </c>
    </row>
    <row r="921" spans="1:33">
      <c r="A921" s="1" t="s">
        <v>2568</v>
      </c>
      <c r="B921" s="2" t="s">
        <v>114</v>
      </c>
      <c r="C921" s="2" t="s">
        <v>115</v>
      </c>
      <c r="D921" s="3" t="s">
        <v>25</v>
      </c>
      <c r="E921" s="3" t="s">
        <v>25</v>
      </c>
      <c r="F921" s="2" t="s">
        <v>70</v>
      </c>
      <c r="G921" s="2" t="s">
        <v>116</v>
      </c>
      <c r="H921" s="2">
        <v>0</v>
      </c>
      <c r="I921" s="2">
        <v>31.5</v>
      </c>
      <c r="J921" s="2">
        <v>0</v>
      </c>
      <c r="K921" s="2">
        <v>0</v>
      </c>
      <c r="L921" s="2">
        <v>0</v>
      </c>
      <c r="M921" s="7">
        <f t="shared" si="93"/>
        <v>31.5</v>
      </c>
      <c r="N921" s="2" t="s">
        <v>28</v>
      </c>
      <c r="O921" s="2">
        <v>0</v>
      </c>
      <c r="P921" s="2">
        <v>2355.14</v>
      </c>
      <c r="Q921" s="2">
        <v>0</v>
      </c>
      <c r="R921" s="2">
        <v>0</v>
      </c>
      <c r="S921" s="4">
        <f t="shared" si="94"/>
        <v>2355.14</v>
      </c>
      <c r="T921" s="2">
        <v>2299.19</v>
      </c>
      <c r="U921" s="2">
        <v>0</v>
      </c>
      <c r="V921" s="2">
        <v>1189.6400000000001</v>
      </c>
      <c r="W921" s="2">
        <v>50.51</v>
      </c>
      <c r="X921" s="2">
        <v>72.989999999999995</v>
      </c>
      <c r="Y921" s="2" t="s">
        <v>29</v>
      </c>
      <c r="Z921" s="2">
        <v>37</v>
      </c>
      <c r="AA921" s="2">
        <v>0</v>
      </c>
      <c r="AB921" s="2">
        <v>0</v>
      </c>
      <c r="AC921" s="2" t="s">
        <v>30</v>
      </c>
      <c r="AD921" s="6">
        <f t="shared" si="92"/>
        <v>74.766349206349204</v>
      </c>
      <c r="AE921" s="6">
        <f t="shared" si="95"/>
        <v>37.766349206349204</v>
      </c>
      <c r="AF921" s="7">
        <f t="shared" si="96"/>
        <v>1165.5</v>
      </c>
      <c r="AG921" s="6">
        <f t="shared" si="97"/>
        <v>1189.6399999999999</v>
      </c>
    </row>
    <row r="922" spans="1:33">
      <c r="A922" s="1" t="s">
        <v>2576</v>
      </c>
      <c r="B922" s="2" t="s">
        <v>114</v>
      </c>
      <c r="C922" s="2" t="s">
        <v>115</v>
      </c>
      <c r="D922" s="3" t="s">
        <v>25</v>
      </c>
      <c r="E922" s="3" t="s">
        <v>25</v>
      </c>
      <c r="F922" s="2" t="s">
        <v>195</v>
      </c>
      <c r="G922" s="2" t="s">
        <v>134</v>
      </c>
      <c r="H922" s="2">
        <v>2.1</v>
      </c>
      <c r="I922" s="2">
        <v>18.600000000000001</v>
      </c>
      <c r="J922" s="2">
        <v>0</v>
      </c>
      <c r="K922" s="2">
        <v>0</v>
      </c>
      <c r="L922" s="2">
        <v>0</v>
      </c>
      <c r="M922" s="7">
        <f t="shared" si="93"/>
        <v>20.700000000000003</v>
      </c>
      <c r="N922" s="2" t="s">
        <v>28</v>
      </c>
      <c r="O922" s="2">
        <v>137.38</v>
      </c>
      <c r="P922" s="2">
        <v>1216.82</v>
      </c>
      <c r="Q922" s="2">
        <v>0</v>
      </c>
      <c r="R922" s="2">
        <v>0</v>
      </c>
      <c r="S922" s="4">
        <f t="shared" si="94"/>
        <v>1354.1999999999998</v>
      </c>
      <c r="T922" s="2">
        <v>1510.89</v>
      </c>
      <c r="U922" s="2">
        <v>0</v>
      </c>
      <c r="V922" s="2">
        <v>588.29999999999995</v>
      </c>
      <c r="W922" s="2">
        <v>43.44</v>
      </c>
      <c r="X922" s="2">
        <v>72.989999999999995</v>
      </c>
      <c r="Y922" s="2" t="s">
        <v>29</v>
      </c>
      <c r="Z922" s="2">
        <v>37</v>
      </c>
      <c r="AA922" s="2">
        <v>0</v>
      </c>
      <c r="AB922" s="2">
        <v>0</v>
      </c>
      <c r="AC922" s="2" t="s">
        <v>30</v>
      </c>
      <c r="AD922" s="6">
        <f t="shared" si="92"/>
        <v>65.42028985507244</v>
      </c>
      <c r="AE922" s="6">
        <f t="shared" si="95"/>
        <v>28.42028985507244</v>
      </c>
      <c r="AF922" s="7">
        <f t="shared" si="96"/>
        <v>765.90000000000009</v>
      </c>
      <c r="AG922" s="6">
        <f t="shared" si="97"/>
        <v>588.29999999999973</v>
      </c>
    </row>
    <row r="923" spans="1:33">
      <c r="A923" s="1" t="s">
        <v>2571</v>
      </c>
      <c r="B923" s="2" t="s">
        <v>114</v>
      </c>
      <c r="C923" s="2" t="s">
        <v>115</v>
      </c>
      <c r="D923" s="3" t="s">
        <v>25</v>
      </c>
      <c r="E923" s="3" t="s">
        <v>25</v>
      </c>
      <c r="F923" s="2" t="s">
        <v>119</v>
      </c>
      <c r="G923" s="2" t="s">
        <v>84</v>
      </c>
      <c r="H923" s="2">
        <v>50.8</v>
      </c>
      <c r="I923" s="2">
        <v>52.8</v>
      </c>
      <c r="J923" s="2">
        <v>0</v>
      </c>
      <c r="K923" s="2">
        <v>0</v>
      </c>
      <c r="L923" s="2">
        <v>0</v>
      </c>
      <c r="M923" s="7">
        <f t="shared" si="93"/>
        <v>103.6</v>
      </c>
      <c r="N923" s="2" t="s">
        <v>28</v>
      </c>
      <c r="O923" s="2">
        <v>3658.66</v>
      </c>
      <c r="P923" s="2">
        <v>4005.22</v>
      </c>
      <c r="Q923" s="2">
        <v>0</v>
      </c>
      <c r="R923" s="2">
        <v>0</v>
      </c>
      <c r="S923" s="4">
        <f t="shared" si="94"/>
        <v>7663.8799999999992</v>
      </c>
      <c r="T923" s="2">
        <v>7561.76</v>
      </c>
      <c r="U923" s="2">
        <v>0</v>
      </c>
      <c r="V923" s="2">
        <v>3830.68</v>
      </c>
      <c r="W923" s="2">
        <v>49.98</v>
      </c>
      <c r="X923" s="2">
        <v>72.989999999999995</v>
      </c>
      <c r="Y923" s="2" t="s">
        <v>29</v>
      </c>
      <c r="Z923" s="2">
        <v>37</v>
      </c>
      <c r="AA923" s="2">
        <v>0</v>
      </c>
      <c r="AB923" s="2">
        <v>0</v>
      </c>
      <c r="AC923" s="2" t="s">
        <v>30</v>
      </c>
      <c r="AD923" s="6">
        <f t="shared" si="92"/>
        <v>73.975675675675674</v>
      </c>
      <c r="AE923" s="6">
        <f t="shared" si="95"/>
        <v>36.975675675675674</v>
      </c>
      <c r="AF923" s="7">
        <f t="shared" si="96"/>
        <v>3833.2</v>
      </c>
      <c r="AG923" s="6">
        <f t="shared" si="97"/>
        <v>3830.6799999999994</v>
      </c>
    </row>
    <row r="924" spans="1:33">
      <c r="A924" s="1" t="s">
        <v>2574</v>
      </c>
      <c r="B924" s="2" t="s">
        <v>117</v>
      </c>
      <c r="C924" s="2" t="s">
        <v>118</v>
      </c>
      <c r="D924" s="3" t="s">
        <v>25</v>
      </c>
      <c r="E924" s="3" t="s">
        <v>25</v>
      </c>
      <c r="F924" s="2" t="s">
        <v>855</v>
      </c>
      <c r="G924" s="2" t="s">
        <v>131</v>
      </c>
      <c r="H924" s="2">
        <v>6.1</v>
      </c>
      <c r="I924" s="2">
        <v>30</v>
      </c>
      <c r="J924" s="2">
        <v>0</v>
      </c>
      <c r="K924" s="2">
        <v>0</v>
      </c>
      <c r="L924" s="2">
        <v>0</v>
      </c>
      <c r="M924" s="7">
        <f t="shared" si="93"/>
        <v>36.1</v>
      </c>
      <c r="N924" s="2" t="s">
        <v>28</v>
      </c>
      <c r="O924" s="2">
        <v>506.54</v>
      </c>
      <c r="P924" s="2">
        <v>2523.36</v>
      </c>
      <c r="Q924" s="2">
        <v>0</v>
      </c>
      <c r="R924" s="2">
        <v>0</v>
      </c>
      <c r="S924" s="4">
        <f t="shared" si="94"/>
        <v>3029.9</v>
      </c>
      <c r="T924" s="2">
        <v>2633.5</v>
      </c>
      <c r="U924" s="2">
        <v>0</v>
      </c>
      <c r="V924" s="2">
        <v>1044.4000000000001</v>
      </c>
      <c r="W924" s="2">
        <v>34.47</v>
      </c>
      <c r="X924" s="2">
        <v>72.95</v>
      </c>
      <c r="Y924" s="2" t="s">
        <v>29</v>
      </c>
      <c r="Z924" s="2">
        <v>55</v>
      </c>
      <c r="AA924" s="2">
        <v>0</v>
      </c>
      <c r="AB924" s="2">
        <v>0</v>
      </c>
      <c r="AC924" s="2" t="s">
        <v>30</v>
      </c>
      <c r="AD924" s="6">
        <f t="shared" si="92"/>
        <v>83.930747922437675</v>
      </c>
      <c r="AE924" s="6">
        <f t="shared" si="95"/>
        <v>28.930747922437675</v>
      </c>
      <c r="AF924" s="7">
        <f t="shared" si="96"/>
        <v>1985.5</v>
      </c>
      <c r="AG924" s="6">
        <f t="shared" si="97"/>
        <v>1044.4000000000001</v>
      </c>
    </row>
    <row r="925" spans="1:33">
      <c r="A925" s="1" t="s">
        <v>2571</v>
      </c>
      <c r="B925" s="2" t="s">
        <v>117</v>
      </c>
      <c r="C925" s="2" t="s">
        <v>118</v>
      </c>
      <c r="D925" s="3" t="s">
        <v>25</v>
      </c>
      <c r="E925" s="3" t="s">
        <v>25</v>
      </c>
      <c r="F925" s="2" t="s">
        <v>119</v>
      </c>
      <c r="G925" s="2" t="s">
        <v>120</v>
      </c>
      <c r="H925" s="2">
        <v>3.1</v>
      </c>
      <c r="I925" s="2">
        <v>40.5</v>
      </c>
      <c r="J925" s="2">
        <v>0</v>
      </c>
      <c r="K925" s="2">
        <v>0</v>
      </c>
      <c r="L925" s="2">
        <v>0</v>
      </c>
      <c r="M925" s="7">
        <f t="shared" si="93"/>
        <v>43.6</v>
      </c>
      <c r="N925" s="2" t="s">
        <v>28</v>
      </c>
      <c r="O925" s="2">
        <v>260.64999999999998</v>
      </c>
      <c r="P925" s="2">
        <v>3405.36</v>
      </c>
      <c r="Q925" s="2">
        <v>0</v>
      </c>
      <c r="R925" s="2">
        <v>0</v>
      </c>
      <c r="S925" s="4">
        <f t="shared" si="94"/>
        <v>3666.01</v>
      </c>
      <c r="T925" s="2">
        <v>3180.62</v>
      </c>
      <c r="U925" s="2">
        <v>0</v>
      </c>
      <c r="V925" s="2">
        <v>1268.01</v>
      </c>
      <c r="W925" s="2">
        <v>34.590000000000003</v>
      </c>
      <c r="X925" s="2">
        <v>72.95</v>
      </c>
      <c r="Y925" s="2" t="s">
        <v>29</v>
      </c>
      <c r="Z925" s="2">
        <v>55</v>
      </c>
      <c r="AA925" s="2">
        <v>0</v>
      </c>
      <c r="AB925" s="2">
        <v>0</v>
      </c>
      <c r="AC925" s="2" t="s">
        <v>30</v>
      </c>
      <c r="AD925" s="6">
        <f t="shared" si="92"/>
        <v>84.082798165137618</v>
      </c>
      <c r="AE925" s="6">
        <f t="shared" si="95"/>
        <v>29.082798165137618</v>
      </c>
      <c r="AF925" s="7">
        <f t="shared" si="96"/>
        <v>2398</v>
      </c>
      <c r="AG925" s="6">
        <f t="shared" si="97"/>
        <v>1268.0100000000002</v>
      </c>
    </row>
    <row r="926" spans="1:33">
      <c r="A926" s="1" t="s">
        <v>2568</v>
      </c>
      <c r="B926" s="2" t="s">
        <v>121</v>
      </c>
      <c r="C926" s="2" t="s">
        <v>122</v>
      </c>
      <c r="D926" s="3" t="s">
        <v>25</v>
      </c>
      <c r="E926" s="3" t="s">
        <v>25</v>
      </c>
      <c r="F926" s="2" t="s">
        <v>123</v>
      </c>
      <c r="G926" s="2" t="s">
        <v>124</v>
      </c>
      <c r="H926" s="2">
        <v>9.3000000000000007</v>
      </c>
      <c r="I926" s="2">
        <v>0</v>
      </c>
      <c r="J926" s="2">
        <v>0</v>
      </c>
      <c r="K926" s="2">
        <v>0</v>
      </c>
      <c r="L926" s="2">
        <v>0</v>
      </c>
      <c r="M926" s="7">
        <f t="shared" si="93"/>
        <v>9.3000000000000007</v>
      </c>
      <c r="N926" s="2" t="s">
        <v>28</v>
      </c>
      <c r="O926" s="2">
        <v>775.7</v>
      </c>
      <c r="P926" s="2">
        <v>0</v>
      </c>
      <c r="Q926" s="2">
        <v>0</v>
      </c>
      <c r="R926" s="2">
        <v>0</v>
      </c>
      <c r="S926" s="4">
        <f t="shared" si="94"/>
        <v>775.7</v>
      </c>
      <c r="T926" s="2">
        <v>231.85</v>
      </c>
      <c r="U926" s="2">
        <v>0</v>
      </c>
      <c r="V926" s="2">
        <v>543.85</v>
      </c>
      <c r="W926" s="2">
        <v>70.11</v>
      </c>
      <c r="X926" s="2">
        <v>0</v>
      </c>
      <c r="Y926" s="2" t="s">
        <v>29</v>
      </c>
      <c r="Z926" s="2">
        <v>50</v>
      </c>
      <c r="AA926" s="2">
        <v>0</v>
      </c>
      <c r="AB926" s="2">
        <v>0</v>
      </c>
      <c r="AC926" s="2" t="s">
        <v>125</v>
      </c>
      <c r="AD926" s="6">
        <f t="shared" si="92"/>
        <v>83.408602150537632</v>
      </c>
      <c r="AE926" s="6">
        <f t="shared" si="95"/>
        <v>33.408602150537632</v>
      </c>
      <c r="AF926" s="7">
        <f t="shared" si="96"/>
        <v>465.00000000000006</v>
      </c>
      <c r="AG926" s="6">
        <f t="shared" si="97"/>
        <v>310.7</v>
      </c>
    </row>
    <row r="927" spans="1:33">
      <c r="A927" s="1" t="s">
        <v>2576</v>
      </c>
      <c r="B927" s="2" t="s">
        <v>126</v>
      </c>
      <c r="C927" s="2" t="s">
        <v>127</v>
      </c>
      <c r="D927" s="3" t="s">
        <v>25</v>
      </c>
      <c r="E927" s="3" t="s">
        <v>25</v>
      </c>
      <c r="F927" s="2" t="s">
        <v>2453</v>
      </c>
      <c r="G927" s="2" t="s">
        <v>131</v>
      </c>
      <c r="H927" s="2">
        <v>9.3000000000000007</v>
      </c>
      <c r="I927" s="2">
        <v>0</v>
      </c>
      <c r="J927" s="2">
        <v>0</v>
      </c>
      <c r="K927" s="2">
        <v>0</v>
      </c>
      <c r="L927" s="2">
        <v>0</v>
      </c>
      <c r="M927" s="7">
        <f t="shared" si="93"/>
        <v>9.3000000000000007</v>
      </c>
      <c r="N927" s="2" t="s">
        <v>28</v>
      </c>
      <c r="O927" s="2">
        <v>869.16</v>
      </c>
      <c r="P927" s="2">
        <v>0</v>
      </c>
      <c r="Q927" s="2">
        <v>0</v>
      </c>
      <c r="R927" s="2">
        <v>0</v>
      </c>
      <c r="S927" s="4">
        <f t="shared" si="94"/>
        <v>869.16</v>
      </c>
      <c r="T927" s="2">
        <v>347.82</v>
      </c>
      <c r="U927" s="2">
        <v>0</v>
      </c>
      <c r="V927" s="2">
        <v>521.34</v>
      </c>
      <c r="W927" s="2">
        <v>59.98</v>
      </c>
      <c r="X927" s="2">
        <v>0</v>
      </c>
      <c r="Y927" s="2" t="s">
        <v>29</v>
      </c>
      <c r="Z927" s="2">
        <v>37.4</v>
      </c>
      <c r="AA927" s="2">
        <v>0</v>
      </c>
      <c r="AB927" s="2">
        <v>0</v>
      </c>
      <c r="AC927" s="2" t="s">
        <v>30</v>
      </c>
      <c r="AD927" s="6">
        <f t="shared" si="92"/>
        <v>93.458064516129028</v>
      </c>
      <c r="AE927" s="6">
        <f t="shared" si="95"/>
        <v>56.058064516129029</v>
      </c>
      <c r="AF927" s="7">
        <f t="shared" si="96"/>
        <v>347.82</v>
      </c>
      <c r="AG927" s="6">
        <f t="shared" si="97"/>
        <v>521.33999999999992</v>
      </c>
    </row>
    <row r="928" spans="1:33">
      <c r="A928" s="1" t="s">
        <v>2571</v>
      </c>
      <c r="B928" s="2" t="s">
        <v>126</v>
      </c>
      <c r="C928" s="2" t="s">
        <v>127</v>
      </c>
      <c r="D928" s="3" t="s">
        <v>25</v>
      </c>
      <c r="E928" s="3" t="s">
        <v>25</v>
      </c>
      <c r="F928" s="2" t="s">
        <v>128</v>
      </c>
      <c r="G928" s="2" t="s">
        <v>120</v>
      </c>
      <c r="H928" s="2">
        <v>6.2</v>
      </c>
      <c r="I928" s="2">
        <v>0</v>
      </c>
      <c r="J928" s="2">
        <v>0</v>
      </c>
      <c r="K928" s="2">
        <v>0</v>
      </c>
      <c r="L928" s="2">
        <v>0</v>
      </c>
      <c r="M928" s="7">
        <f t="shared" si="93"/>
        <v>6.2</v>
      </c>
      <c r="N928" s="2" t="s">
        <v>28</v>
      </c>
      <c r="O928" s="2">
        <v>694.8</v>
      </c>
      <c r="P928" s="2">
        <v>0</v>
      </c>
      <c r="Q928" s="2">
        <v>0</v>
      </c>
      <c r="R928" s="2">
        <v>0</v>
      </c>
      <c r="S928" s="4">
        <f t="shared" si="94"/>
        <v>694.8</v>
      </c>
      <c r="T928" s="2">
        <v>231.88</v>
      </c>
      <c r="U928" s="2">
        <v>0</v>
      </c>
      <c r="V928" s="2">
        <v>462.92</v>
      </c>
      <c r="W928" s="2">
        <v>66.63</v>
      </c>
      <c r="X928" s="2">
        <v>0</v>
      </c>
      <c r="Y928" s="2" t="s">
        <v>29</v>
      </c>
      <c r="Z928" s="2">
        <v>37.4</v>
      </c>
      <c r="AA928" s="2">
        <v>0</v>
      </c>
      <c r="AB928" s="2">
        <v>0</v>
      </c>
      <c r="AC928" s="2" t="s">
        <v>30</v>
      </c>
      <c r="AD928" s="6">
        <f t="shared" si="92"/>
        <v>112.06451612903224</v>
      </c>
      <c r="AE928" s="6">
        <f t="shared" si="95"/>
        <v>74.664516129032251</v>
      </c>
      <c r="AF928" s="7">
        <f t="shared" si="96"/>
        <v>231.88</v>
      </c>
      <c r="AG928" s="6">
        <f t="shared" si="97"/>
        <v>462.91999999999996</v>
      </c>
    </row>
    <row r="929" spans="1:33">
      <c r="A929" s="1" t="s">
        <v>2577</v>
      </c>
      <c r="B929" s="2" t="s">
        <v>129</v>
      </c>
      <c r="C929" s="2" t="s">
        <v>130</v>
      </c>
      <c r="D929" s="3" t="s">
        <v>25</v>
      </c>
      <c r="E929" s="3" t="s">
        <v>25</v>
      </c>
      <c r="F929" s="2" t="s">
        <v>479</v>
      </c>
      <c r="G929" s="2" t="s">
        <v>103</v>
      </c>
      <c r="H929" s="2">
        <v>12.4</v>
      </c>
      <c r="I929" s="2">
        <v>6.2</v>
      </c>
      <c r="J929" s="2">
        <v>0</v>
      </c>
      <c r="K929" s="2">
        <v>0</v>
      </c>
      <c r="L929" s="2">
        <v>0</v>
      </c>
      <c r="M929" s="7">
        <f t="shared" si="93"/>
        <v>18.600000000000001</v>
      </c>
      <c r="N929" s="2" t="s">
        <v>28</v>
      </c>
      <c r="O929" s="2">
        <v>1037.3800000000001</v>
      </c>
      <c r="P929" s="2">
        <v>463.43</v>
      </c>
      <c r="Q929" s="2">
        <v>0</v>
      </c>
      <c r="R929" s="2">
        <v>0</v>
      </c>
      <c r="S929" s="4">
        <f t="shared" si="94"/>
        <v>1500.8100000000002</v>
      </c>
      <c r="T929" s="2">
        <v>411.06</v>
      </c>
      <c r="U929" s="2">
        <v>0</v>
      </c>
      <c r="V929" s="2">
        <v>1089.75</v>
      </c>
      <c r="W929" s="2">
        <v>72.61</v>
      </c>
      <c r="X929" s="2">
        <v>0</v>
      </c>
      <c r="Y929" s="2" t="s">
        <v>29</v>
      </c>
      <c r="Z929" s="2">
        <v>47</v>
      </c>
      <c r="AA929" s="2">
        <v>0</v>
      </c>
      <c r="AB929" s="2">
        <v>0</v>
      </c>
      <c r="AC929" s="2" t="s">
        <v>30</v>
      </c>
      <c r="AD929" s="6">
        <f t="shared" si="92"/>
        <v>80.688709677419354</v>
      </c>
      <c r="AE929" s="6">
        <f t="shared" si="95"/>
        <v>33.688709677419354</v>
      </c>
      <c r="AF929" s="7">
        <f t="shared" si="96"/>
        <v>874.2</v>
      </c>
      <c r="AG929" s="6">
        <f t="shared" si="97"/>
        <v>626.61000000000013</v>
      </c>
    </row>
    <row r="930" spans="1:33">
      <c r="A930" s="1" t="s">
        <v>2577</v>
      </c>
      <c r="B930" s="2" t="s">
        <v>129</v>
      </c>
      <c r="C930" s="2" t="s">
        <v>130</v>
      </c>
      <c r="D930" s="3" t="s">
        <v>25</v>
      </c>
      <c r="E930" s="3" t="s">
        <v>25</v>
      </c>
      <c r="F930" s="2" t="s">
        <v>83</v>
      </c>
      <c r="G930" s="2" t="s">
        <v>131</v>
      </c>
      <c r="H930" s="2">
        <v>25.8</v>
      </c>
      <c r="I930" s="2">
        <v>22.8</v>
      </c>
      <c r="J930" s="2">
        <v>0</v>
      </c>
      <c r="K930" s="2">
        <v>0</v>
      </c>
      <c r="L930" s="2">
        <v>0</v>
      </c>
      <c r="M930" s="7">
        <f t="shared" si="93"/>
        <v>48.6</v>
      </c>
      <c r="N930" s="2" t="s">
        <v>28</v>
      </c>
      <c r="O930" s="2">
        <v>1877.9</v>
      </c>
      <c r="P930" s="2">
        <v>1704.37</v>
      </c>
      <c r="Q930" s="2">
        <v>0</v>
      </c>
      <c r="R930" s="2">
        <v>0</v>
      </c>
      <c r="S930" s="4">
        <f t="shared" si="94"/>
        <v>3582.27</v>
      </c>
      <c r="T930" s="2">
        <v>1074.06</v>
      </c>
      <c r="U930" s="2">
        <v>0</v>
      </c>
      <c r="V930" s="2">
        <v>2508.21</v>
      </c>
      <c r="W930" s="2">
        <v>70.02</v>
      </c>
      <c r="X930" s="2">
        <v>0</v>
      </c>
      <c r="Y930" s="2" t="s">
        <v>29</v>
      </c>
      <c r="Z930" s="2">
        <v>47</v>
      </c>
      <c r="AA930" s="2">
        <v>0</v>
      </c>
      <c r="AB930" s="2">
        <v>0</v>
      </c>
      <c r="AC930" s="2" t="s">
        <v>30</v>
      </c>
      <c r="AD930" s="6">
        <f t="shared" si="92"/>
        <v>73.709259259259255</v>
      </c>
      <c r="AE930" s="6">
        <f t="shared" si="95"/>
        <v>26.709259259259255</v>
      </c>
      <c r="AF930" s="7">
        <f t="shared" si="96"/>
        <v>2284.2000000000003</v>
      </c>
      <c r="AG930" s="6">
        <f t="shared" si="97"/>
        <v>1298.0699999999997</v>
      </c>
    </row>
    <row r="931" spans="1:33">
      <c r="A931" s="1" t="s">
        <v>2569</v>
      </c>
      <c r="B931" s="2" t="s">
        <v>129</v>
      </c>
      <c r="C931" s="2" t="s">
        <v>130</v>
      </c>
      <c r="D931" s="3" t="s">
        <v>25</v>
      </c>
      <c r="E931" s="3" t="s">
        <v>25</v>
      </c>
      <c r="F931" s="2" t="s">
        <v>1847</v>
      </c>
      <c r="G931" s="2" t="s">
        <v>145</v>
      </c>
      <c r="H931" s="2">
        <v>103.8</v>
      </c>
      <c r="I931" s="2">
        <v>65.8</v>
      </c>
      <c r="J931" s="2">
        <v>0</v>
      </c>
      <c r="K931" s="2">
        <v>0</v>
      </c>
      <c r="L931" s="2">
        <v>0</v>
      </c>
      <c r="M931" s="7">
        <f t="shared" si="93"/>
        <v>169.6</v>
      </c>
      <c r="N931" s="2" t="s">
        <v>28</v>
      </c>
      <c r="O931" s="2">
        <v>7869.24</v>
      </c>
      <c r="P931" s="2">
        <v>5188.3100000000004</v>
      </c>
      <c r="Q931" s="2">
        <v>0</v>
      </c>
      <c r="R931" s="2">
        <v>0</v>
      </c>
      <c r="S931" s="4">
        <f t="shared" si="94"/>
        <v>13057.55</v>
      </c>
      <c r="T931" s="2">
        <v>3749.27</v>
      </c>
      <c r="U931" s="2">
        <v>0</v>
      </c>
      <c r="V931" s="2">
        <v>9308.2800000000007</v>
      </c>
      <c r="W931" s="2">
        <v>71.290000000000006</v>
      </c>
      <c r="X931" s="2">
        <v>0</v>
      </c>
      <c r="Y931" s="2" t="s">
        <v>29</v>
      </c>
      <c r="Z931" s="2">
        <v>47</v>
      </c>
      <c r="AA931" s="2">
        <v>0</v>
      </c>
      <c r="AB931" s="2">
        <v>0</v>
      </c>
      <c r="AC931" s="2" t="s">
        <v>30</v>
      </c>
      <c r="AD931" s="6">
        <f t="shared" si="92"/>
        <v>76.990271226415089</v>
      </c>
      <c r="AE931" s="6">
        <f t="shared" si="95"/>
        <v>29.990271226415089</v>
      </c>
      <c r="AF931" s="7">
        <f t="shared" si="96"/>
        <v>7971.2</v>
      </c>
      <c r="AG931" s="6">
        <f t="shared" si="97"/>
        <v>5086.3499999999995</v>
      </c>
    </row>
    <row r="932" spans="1:33">
      <c r="A932" s="1" t="s">
        <v>2574</v>
      </c>
      <c r="B932" s="2" t="s">
        <v>129</v>
      </c>
      <c r="C932" s="2" t="s">
        <v>130</v>
      </c>
      <c r="D932" s="3" t="s">
        <v>25</v>
      </c>
      <c r="E932" s="3" t="s">
        <v>25</v>
      </c>
      <c r="F932" s="2" t="s">
        <v>2385</v>
      </c>
      <c r="G932" s="2" t="s">
        <v>55</v>
      </c>
      <c r="H932" s="2">
        <v>279.5</v>
      </c>
      <c r="I932" s="2">
        <v>109.5</v>
      </c>
      <c r="J932" s="2">
        <v>0</v>
      </c>
      <c r="K932" s="2">
        <v>0</v>
      </c>
      <c r="L932" s="2">
        <v>0</v>
      </c>
      <c r="M932" s="7">
        <f t="shared" si="93"/>
        <v>389</v>
      </c>
      <c r="N932" s="2" t="s">
        <v>28</v>
      </c>
      <c r="O932" s="2">
        <v>21120.7</v>
      </c>
      <c r="P932" s="2">
        <v>7809.32</v>
      </c>
      <c r="Q932" s="2">
        <v>0</v>
      </c>
      <c r="R932" s="2">
        <v>0</v>
      </c>
      <c r="S932" s="4">
        <f t="shared" si="94"/>
        <v>28930.02</v>
      </c>
      <c r="T932" s="2">
        <v>8598.01</v>
      </c>
      <c r="U932" s="2">
        <v>0</v>
      </c>
      <c r="V932" s="2">
        <v>20332.009999999998</v>
      </c>
      <c r="W932" s="2">
        <v>70.28</v>
      </c>
      <c r="X932" s="2">
        <v>0</v>
      </c>
      <c r="Y932" s="2" t="s">
        <v>29</v>
      </c>
      <c r="Z932" s="2">
        <v>47</v>
      </c>
      <c r="AA932" s="2">
        <v>0</v>
      </c>
      <c r="AB932" s="2">
        <v>0</v>
      </c>
      <c r="AC932" s="2" t="s">
        <v>2388</v>
      </c>
      <c r="AD932" s="6">
        <f t="shared" si="92"/>
        <v>74.370231362467862</v>
      </c>
      <c r="AE932" s="6">
        <f t="shared" si="95"/>
        <v>27.370231362467862</v>
      </c>
      <c r="AF932" s="7">
        <f t="shared" si="96"/>
        <v>18283</v>
      </c>
      <c r="AG932" s="6">
        <f t="shared" si="97"/>
        <v>10647.02</v>
      </c>
    </row>
    <row r="933" spans="1:33">
      <c r="A933" s="1" t="s">
        <v>2568</v>
      </c>
      <c r="B933" s="2" t="s">
        <v>129</v>
      </c>
      <c r="C933" s="2" t="s">
        <v>130</v>
      </c>
      <c r="D933" s="3" t="s">
        <v>25</v>
      </c>
      <c r="E933" s="3" t="s">
        <v>25</v>
      </c>
      <c r="F933" s="2" t="s">
        <v>123</v>
      </c>
      <c r="G933" s="2" t="s">
        <v>124</v>
      </c>
      <c r="H933" s="2">
        <v>169.6</v>
      </c>
      <c r="I933" s="2">
        <v>39.299999999999997</v>
      </c>
      <c r="J933" s="2">
        <v>0</v>
      </c>
      <c r="K933" s="2">
        <v>0</v>
      </c>
      <c r="L933" s="2">
        <v>0</v>
      </c>
      <c r="M933" s="7">
        <f t="shared" si="93"/>
        <v>208.89999999999998</v>
      </c>
      <c r="N933" s="2" t="s">
        <v>28</v>
      </c>
      <c r="O933" s="2">
        <v>12632.27</v>
      </c>
      <c r="P933" s="2">
        <v>2936.63</v>
      </c>
      <c r="Q933" s="2">
        <v>0</v>
      </c>
      <c r="R933" s="2">
        <v>0</v>
      </c>
      <c r="S933" s="4">
        <f t="shared" si="94"/>
        <v>15568.900000000001</v>
      </c>
      <c r="T933" s="2">
        <v>4616.6899999999996</v>
      </c>
      <c r="U933" s="2">
        <v>0</v>
      </c>
      <c r="V933" s="2">
        <v>10952.21</v>
      </c>
      <c r="W933" s="2">
        <v>70.349999999999994</v>
      </c>
      <c r="X933" s="2">
        <v>0</v>
      </c>
      <c r="Y933" s="2" t="s">
        <v>29</v>
      </c>
      <c r="Z933" s="2">
        <v>47</v>
      </c>
      <c r="AA933" s="2">
        <v>0</v>
      </c>
      <c r="AB933" s="2">
        <v>0</v>
      </c>
      <c r="AC933" s="2" t="s">
        <v>30</v>
      </c>
      <c r="AD933" s="6">
        <f t="shared" si="92"/>
        <v>74.528003829583554</v>
      </c>
      <c r="AE933" s="6">
        <f t="shared" si="95"/>
        <v>27.528003829583554</v>
      </c>
      <c r="AF933" s="7">
        <f t="shared" si="96"/>
        <v>9818.2999999999993</v>
      </c>
      <c r="AG933" s="6">
        <f t="shared" si="97"/>
        <v>5750.6000000000022</v>
      </c>
    </row>
    <row r="934" spans="1:33">
      <c r="A934" s="1" t="s">
        <v>2568</v>
      </c>
      <c r="B934" s="2" t="s">
        <v>129</v>
      </c>
      <c r="C934" s="2" t="s">
        <v>130</v>
      </c>
      <c r="D934" s="3" t="s">
        <v>25</v>
      </c>
      <c r="E934" s="3" t="s">
        <v>25</v>
      </c>
      <c r="F934" s="2" t="s">
        <v>123</v>
      </c>
      <c r="G934" s="2" t="s">
        <v>91</v>
      </c>
      <c r="H934" s="2">
        <v>14.5</v>
      </c>
      <c r="I934" s="2">
        <v>61</v>
      </c>
      <c r="J934" s="2">
        <v>0</v>
      </c>
      <c r="K934" s="2">
        <v>0</v>
      </c>
      <c r="L934" s="2">
        <v>0</v>
      </c>
      <c r="M934" s="7">
        <f t="shared" si="93"/>
        <v>75.5</v>
      </c>
      <c r="N934" s="2" t="s">
        <v>28</v>
      </c>
      <c r="O934" s="2">
        <v>1081.44</v>
      </c>
      <c r="P934" s="2">
        <v>4558.24</v>
      </c>
      <c r="Q934" s="2">
        <v>0</v>
      </c>
      <c r="R934" s="2">
        <v>0</v>
      </c>
      <c r="S934" s="4">
        <f t="shared" si="94"/>
        <v>5639.68</v>
      </c>
      <c r="T934" s="2">
        <v>1668.55</v>
      </c>
      <c r="U934" s="2">
        <v>0</v>
      </c>
      <c r="V934" s="2">
        <v>3971.13</v>
      </c>
      <c r="W934" s="2">
        <v>70.41</v>
      </c>
      <c r="X934" s="2">
        <v>0</v>
      </c>
      <c r="Y934" s="2" t="s">
        <v>29</v>
      </c>
      <c r="Z934" s="2">
        <v>47</v>
      </c>
      <c r="AA934" s="2">
        <v>0</v>
      </c>
      <c r="AB934" s="2">
        <v>0</v>
      </c>
      <c r="AC934" s="2" t="s">
        <v>30</v>
      </c>
      <c r="AD934" s="6">
        <f t="shared" si="92"/>
        <v>74.697748344370865</v>
      </c>
      <c r="AE934" s="6">
        <f t="shared" si="95"/>
        <v>27.697748344370865</v>
      </c>
      <c r="AF934" s="7">
        <f t="shared" si="96"/>
        <v>3548.5</v>
      </c>
      <c r="AG934" s="6">
        <f t="shared" si="97"/>
        <v>2091.1800000000003</v>
      </c>
    </row>
    <row r="935" spans="1:33">
      <c r="A935" s="1" t="s">
        <v>2576</v>
      </c>
      <c r="B935" s="2" t="s">
        <v>129</v>
      </c>
      <c r="C935" s="2" t="s">
        <v>130</v>
      </c>
      <c r="D935" s="3" t="s">
        <v>25</v>
      </c>
      <c r="E935" s="3" t="s">
        <v>25</v>
      </c>
      <c r="F935" s="2" t="s">
        <v>2453</v>
      </c>
      <c r="G935" s="2" t="s">
        <v>131</v>
      </c>
      <c r="H935" s="2">
        <v>132.9</v>
      </c>
      <c r="I935" s="2">
        <v>19.7</v>
      </c>
      <c r="J935" s="2">
        <v>0</v>
      </c>
      <c r="K935" s="2">
        <v>0</v>
      </c>
      <c r="L935" s="2">
        <v>0</v>
      </c>
      <c r="M935" s="7">
        <f t="shared" si="93"/>
        <v>152.6</v>
      </c>
      <c r="N935" s="2" t="s">
        <v>28</v>
      </c>
      <c r="O935" s="2">
        <v>9609.65</v>
      </c>
      <c r="P935" s="2">
        <v>1328.04</v>
      </c>
      <c r="Q935" s="2">
        <v>0</v>
      </c>
      <c r="R935" s="2">
        <v>0</v>
      </c>
      <c r="S935" s="4">
        <f t="shared" si="94"/>
        <v>10937.689999999999</v>
      </c>
      <c r="T935" s="2">
        <v>3373.57</v>
      </c>
      <c r="U935" s="2">
        <v>0</v>
      </c>
      <c r="V935" s="2">
        <v>7564.12</v>
      </c>
      <c r="W935" s="2">
        <v>69.16</v>
      </c>
      <c r="X935" s="2">
        <v>0</v>
      </c>
      <c r="Y935" s="2" t="s">
        <v>29</v>
      </c>
      <c r="Z935" s="2">
        <v>47</v>
      </c>
      <c r="AA935" s="2">
        <v>0</v>
      </c>
      <c r="AB935" s="2">
        <v>0</v>
      </c>
      <c r="AC935" s="2" t="s">
        <v>30</v>
      </c>
      <c r="AD935" s="6">
        <f t="shared" si="92"/>
        <v>71.675557011795533</v>
      </c>
      <c r="AE935" s="6">
        <f t="shared" si="95"/>
        <v>24.675557011795533</v>
      </c>
      <c r="AF935" s="7">
        <f t="shared" si="96"/>
        <v>7172.2</v>
      </c>
      <c r="AG935" s="6">
        <f t="shared" si="97"/>
        <v>3765.4899999999989</v>
      </c>
    </row>
    <row r="936" spans="1:33">
      <c r="A936" s="1" t="s">
        <v>2576</v>
      </c>
      <c r="B936" s="2" t="s">
        <v>129</v>
      </c>
      <c r="C936" s="2" t="s">
        <v>130</v>
      </c>
      <c r="D936" s="3" t="s">
        <v>25</v>
      </c>
      <c r="E936" s="3" t="s">
        <v>25</v>
      </c>
      <c r="F936" s="2" t="s">
        <v>148</v>
      </c>
      <c r="G936" s="2" t="s">
        <v>124</v>
      </c>
      <c r="H936" s="2">
        <v>34.4</v>
      </c>
      <c r="I936" s="2">
        <v>24.9</v>
      </c>
      <c r="J936" s="2">
        <v>0</v>
      </c>
      <c r="K936" s="2">
        <v>0</v>
      </c>
      <c r="L936" s="2">
        <v>0</v>
      </c>
      <c r="M936" s="7">
        <f t="shared" si="93"/>
        <v>59.3</v>
      </c>
      <c r="N936" s="2" t="s">
        <v>28</v>
      </c>
      <c r="O936" s="2">
        <v>2520.2199999999998</v>
      </c>
      <c r="P936" s="2">
        <v>1784.11</v>
      </c>
      <c r="Q936" s="2">
        <v>0</v>
      </c>
      <c r="R936" s="2">
        <v>0</v>
      </c>
      <c r="S936" s="4">
        <f t="shared" si="94"/>
        <v>4304.33</v>
      </c>
      <c r="T936" s="2">
        <v>1310.53</v>
      </c>
      <c r="U936" s="2">
        <v>0</v>
      </c>
      <c r="V936" s="2">
        <v>2993.8</v>
      </c>
      <c r="W936" s="2">
        <v>69.55</v>
      </c>
      <c r="X936" s="2">
        <v>0</v>
      </c>
      <c r="Y936" s="2" t="s">
        <v>29</v>
      </c>
      <c r="Z936" s="2">
        <v>47</v>
      </c>
      <c r="AA936" s="2">
        <v>0</v>
      </c>
      <c r="AB936" s="2">
        <v>0</v>
      </c>
      <c r="AC936" s="2" t="s">
        <v>30</v>
      </c>
      <c r="AD936" s="6">
        <f t="shared" si="92"/>
        <v>72.585666104553127</v>
      </c>
      <c r="AE936" s="6">
        <f t="shared" si="95"/>
        <v>25.585666104553127</v>
      </c>
      <c r="AF936" s="7">
        <f t="shared" si="96"/>
        <v>2787.1</v>
      </c>
      <c r="AG936" s="6">
        <f t="shared" si="97"/>
        <v>1517.23</v>
      </c>
    </row>
    <row r="937" spans="1:33">
      <c r="A937" s="1" t="s">
        <v>2571</v>
      </c>
      <c r="B937" s="2" t="s">
        <v>129</v>
      </c>
      <c r="C937" s="2" t="s">
        <v>130</v>
      </c>
      <c r="D937" s="3" t="s">
        <v>25</v>
      </c>
      <c r="E937" s="3" t="s">
        <v>25</v>
      </c>
      <c r="F937" s="2" t="s">
        <v>128</v>
      </c>
      <c r="G937" s="2" t="s">
        <v>55</v>
      </c>
      <c r="H937" s="2">
        <v>123.3</v>
      </c>
      <c r="I937" s="2">
        <v>27.4</v>
      </c>
      <c r="J937" s="2">
        <v>0</v>
      </c>
      <c r="K937" s="2">
        <v>0</v>
      </c>
      <c r="L937" s="2">
        <v>0</v>
      </c>
      <c r="M937" s="7">
        <f t="shared" si="93"/>
        <v>150.69999999999999</v>
      </c>
      <c r="N937" s="2" t="s">
        <v>28</v>
      </c>
      <c r="O937" s="2">
        <v>9435.4</v>
      </c>
      <c r="P937" s="2">
        <v>2001.11</v>
      </c>
      <c r="Q937" s="2">
        <v>0</v>
      </c>
      <c r="R937" s="2">
        <v>0</v>
      </c>
      <c r="S937" s="4">
        <f t="shared" si="94"/>
        <v>11436.51</v>
      </c>
      <c r="T937" s="2">
        <v>3331.58</v>
      </c>
      <c r="U937" s="2">
        <v>0</v>
      </c>
      <c r="V937" s="2">
        <v>8104.93</v>
      </c>
      <c r="W937" s="2">
        <v>70.87</v>
      </c>
      <c r="X937" s="2">
        <v>0</v>
      </c>
      <c r="Y937" s="2" t="s">
        <v>29</v>
      </c>
      <c r="Z937" s="2">
        <v>47</v>
      </c>
      <c r="AA937" s="2">
        <v>0</v>
      </c>
      <c r="AB937" s="2">
        <v>0</v>
      </c>
      <c r="AC937" s="2" t="s">
        <v>30</v>
      </c>
      <c r="AD937" s="6">
        <f t="shared" si="92"/>
        <v>75.889250165892506</v>
      </c>
      <c r="AE937" s="6">
        <f t="shared" si="95"/>
        <v>28.889250165892506</v>
      </c>
      <c r="AF937" s="7">
        <f t="shared" si="96"/>
        <v>7082.9</v>
      </c>
      <c r="AG937" s="6">
        <f t="shared" si="97"/>
        <v>4353.6100000000006</v>
      </c>
    </row>
    <row r="938" spans="1:33">
      <c r="A938" s="1" t="s">
        <v>2571</v>
      </c>
      <c r="B938" s="2" t="s">
        <v>129</v>
      </c>
      <c r="C938" s="2" t="s">
        <v>130</v>
      </c>
      <c r="D938" s="3" t="s">
        <v>25</v>
      </c>
      <c r="E938" s="3" t="s">
        <v>25</v>
      </c>
      <c r="F938" s="2" t="s">
        <v>128</v>
      </c>
      <c r="G938" s="2" t="s">
        <v>38</v>
      </c>
      <c r="H938" s="2">
        <v>3.1</v>
      </c>
      <c r="I938" s="2">
        <v>0</v>
      </c>
      <c r="J938" s="2">
        <v>0</v>
      </c>
      <c r="K938" s="2">
        <v>0</v>
      </c>
      <c r="L938" s="2">
        <v>0</v>
      </c>
      <c r="M938" s="7">
        <f t="shared" si="93"/>
        <v>3.1</v>
      </c>
      <c r="N938" s="2" t="s">
        <v>28</v>
      </c>
      <c r="O938" s="2">
        <v>231.78</v>
      </c>
      <c r="P938" s="2">
        <v>0</v>
      </c>
      <c r="Q938" s="2">
        <v>0</v>
      </c>
      <c r="R938" s="2">
        <v>0</v>
      </c>
      <c r="S938" s="4">
        <f t="shared" si="94"/>
        <v>231.78</v>
      </c>
      <c r="T938" s="2">
        <v>68.510000000000005</v>
      </c>
      <c r="U938" s="2">
        <v>0</v>
      </c>
      <c r="V938" s="2">
        <v>163.27000000000001</v>
      </c>
      <c r="W938" s="2">
        <v>70.44</v>
      </c>
      <c r="X938" s="2">
        <v>0</v>
      </c>
      <c r="Y938" s="2" t="s">
        <v>29</v>
      </c>
      <c r="Z938" s="2">
        <v>47</v>
      </c>
      <c r="AA938" s="2">
        <v>0</v>
      </c>
      <c r="AB938" s="2">
        <v>0</v>
      </c>
      <c r="AC938" s="2" t="s">
        <v>30</v>
      </c>
      <c r="AD938" s="6">
        <f t="shared" si="92"/>
        <v>74.767741935483869</v>
      </c>
      <c r="AE938" s="6">
        <f t="shared" si="95"/>
        <v>27.767741935483869</v>
      </c>
      <c r="AF938" s="7">
        <f t="shared" si="96"/>
        <v>145.70000000000002</v>
      </c>
      <c r="AG938" s="6">
        <f t="shared" si="97"/>
        <v>86.079999999999984</v>
      </c>
    </row>
    <row r="939" spans="1:33">
      <c r="A939" s="1" t="s">
        <v>2577</v>
      </c>
      <c r="B939" s="2" t="s">
        <v>132</v>
      </c>
      <c r="C939" s="2" t="s">
        <v>133</v>
      </c>
      <c r="D939" s="3" t="s">
        <v>25</v>
      </c>
      <c r="E939" s="3" t="s">
        <v>25</v>
      </c>
      <c r="F939" s="2" t="s">
        <v>83</v>
      </c>
      <c r="G939" s="2" t="s">
        <v>134</v>
      </c>
      <c r="H939" s="2">
        <v>29.7</v>
      </c>
      <c r="I939" s="2">
        <v>43.5</v>
      </c>
      <c r="J939" s="2">
        <v>0</v>
      </c>
      <c r="K939" s="2">
        <v>0</v>
      </c>
      <c r="L939" s="2">
        <v>0</v>
      </c>
      <c r="M939" s="7">
        <f t="shared" si="93"/>
        <v>73.2</v>
      </c>
      <c r="N939" s="2" t="s">
        <v>28</v>
      </c>
      <c r="O939" s="2">
        <v>2207.7600000000002</v>
      </c>
      <c r="P939" s="2">
        <v>3639.59</v>
      </c>
      <c r="Q939" s="2">
        <v>0</v>
      </c>
      <c r="R939" s="2">
        <v>0</v>
      </c>
      <c r="S939" s="4">
        <f t="shared" si="94"/>
        <v>5847.35</v>
      </c>
      <c r="T939" s="2">
        <v>2428.2399999999998</v>
      </c>
      <c r="U939" s="2">
        <v>0</v>
      </c>
      <c r="V939" s="2">
        <v>3419.09</v>
      </c>
      <c r="W939" s="2">
        <v>58.47</v>
      </c>
      <c r="X939" s="2">
        <v>0</v>
      </c>
      <c r="Y939" s="2" t="s">
        <v>29</v>
      </c>
      <c r="Z939" s="2">
        <v>70</v>
      </c>
      <c r="AA939" s="2">
        <v>0</v>
      </c>
      <c r="AB939" s="2">
        <v>0</v>
      </c>
      <c r="AC939" s="2" t="s">
        <v>30</v>
      </c>
      <c r="AD939" s="6">
        <f t="shared" si="92"/>
        <v>79.881830601092901</v>
      </c>
      <c r="AE939" s="6">
        <f t="shared" si="95"/>
        <v>9.8818306010929007</v>
      </c>
      <c r="AF939" s="7">
        <f t="shared" si="96"/>
        <v>5124</v>
      </c>
      <c r="AG939" s="6">
        <f t="shared" si="97"/>
        <v>723.35000000000036</v>
      </c>
    </row>
    <row r="940" spans="1:33">
      <c r="A940" s="1" t="s">
        <v>2569</v>
      </c>
      <c r="B940" s="2" t="s">
        <v>132</v>
      </c>
      <c r="C940" s="2" t="s">
        <v>133</v>
      </c>
      <c r="D940" s="3" t="s">
        <v>25</v>
      </c>
      <c r="E940" s="3" t="s">
        <v>25</v>
      </c>
      <c r="F940" s="2" t="s">
        <v>1847</v>
      </c>
      <c r="G940" s="2" t="s">
        <v>55</v>
      </c>
      <c r="H940" s="2">
        <v>130.19999999999999</v>
      </c>
      <c r="I940" s="2">
        <v>389.8</v>
      </c>
      <c r="J940" s="2">
        <v>0</v>
      </c>
      <c r="K940" s="2">
        <v>0</v>
      </c>
      <c r="L940" s="2">
        <v>0</v>
      </c>
      <c r="M940" s="7">
        <f t="shared" si="93"/>
        <v>520</v>
      </c>
      <c r="N940" s="2" t="s">
        <v>28</v>
      </c>
      <c r="O940" s="2">
        <v>10883.29</v>
      </c>
      <c r="P940" s="2">
        <v>32599.29</v>
      </c>
      <c r="Q940" s="2">
        <v>0</v>
      </c>
      <c r="R940" s="2">
        <v>0</v>
      </c>
      <c r="S940" s="4">
        <f t="shared" si="94"/>
        <v>43482.58</v>
      </c>
      <c r="T940" s="2">
        <v>17238</v>
      </c>
      <c r="U940" s="2">
        <v>0</v>
      </c>
      <c r="V940" s="2">
        <v>26244.54</v>
      </c>
      <c r="W940" s="2">
        <v>60.36</v>
      </c>
      <c r="X940" s="2">
        <v>0</v>
      </c>
      <c r="Y940" s="2" t="s">
        <v>29</v>
      </c>
      <c r="Z940" s="2">
        <v>70</v>
      </c>
      <c r="AA940" s="2">
        <v>0</v>
      </c>
      <c r="AB940" s="2">
        <v>0</v>
      </c>
      <c r="AC940" s="2" t="s">
        <v>2278</v>
      </c>
      <c r="AD940" s="6">
        <f t="shared" si="92"/>
        <v>83.620346153846157</v>
      </c>
      <c r="AE940" s="6">
        <f t="shared" si="95"/>
        <v>13.620346153846157</v>
      </c>
      <c r="AF940" s="7">
        <f t="shared" si="96"/>
        <v>36400</v>
      </c>
      <c r="AG940" s="6">
        <f t="shared" si="97"/>
        <v>7082.5800000000017</v>
      </c>
    </row>
    <row r="941" spans="1:33">
      <c r="A941" s="1" t="s">
        <v>2574</v>
      </c>
      <c r="B941" s="2" t="s">
        <v>132</v>
      </c>
      <c r="C941" s="2" t="s">
        <v>133</v>
      </c>
      <c r="D941" s="3" t="s">
        <v>25</v>
      </c>
      <c r="E941" s="3" t="s">
        <v>25</v>
      </c>
      <c r="F941" s="2" t="s">
        <v>2385</v>
      </c>
      <c r="G941" s="2" t="s">
        <v>145</v>
      </c>
      <c r="H941" s="2">
        <v>254.7</v>
      </c>
      <c r="I941" s="2">
        <v>137.19999999999999</v>
      </c>
      <c r="J941" s="2">
        <v>0</v>
      </c>
      <c r="K941" s="2">
        <v>0</v>
      </c>
      <c r="L941" s="2">
        <v>0</v>
      </c>
      <c r="M941" s="7">
        <f t="shared" si="93"/>
        <v>391.9</v>
      </c>
      <c r="N941" s="2" t="s">
        <v>28</v>
      </c>
      <c r="O941" s="2">
        <v>20505.46</v>
      </c>
      <c r="P941" s="2">
        <v>11092.91</v>
      </c>
      <c r="Q941" s="2">
        <v>0</v>
      </c>
      <c r="R941" s="2">
        <v>0</v>
      </c>
      <c r="S941" s="4">
        <f t="shared" si="94"/>
        <v>31598.37</v>
      </c>
      <c r="T941" s="2">
        <v>12993.14</v>
      </c>
      <c r="U941" s="2">
        <v>0</v>
      </c>
      <c r="V941" s="2">
        <v>18605.169999999998</v>
      </c>
      <c r="W941" s="2">
        <v>58.88</v>
      </c>
      <c r="X941" s="2">
        <v>0</v>
      </c>
      <c r="Y941" s="2" t="s">
        <v>29</v>
      </c>
      <c r="Z941" s="2">
        <v>70</v>
      </c>
      <c r="AA941" s="2">
        <v>0</v>
      </c>
      <c r="AB941" s="2">
        <v>0</v>
      </c>
      <c r="AC941" s="2" t="s">
        <v>2388</v>
      </c>
      <c r="AD941" s="6">
        <f t="shared" si="92"/>
        <v>80.628655269201332</v>
      </c>
      <c r="AE941" s="6">
        <f t="shared" si="95"/>
        <v>10.628655269201332</v>
      </c>
      <c r="AF941" s="7">
        <f t="shared" si="96"/>
        <v>27433</v>
      </c>
      <c r="AG941" s="6">
        <f t="shared" si="97"/>
        <v>4165.369999999999</v>
      </c>
    </row>
    <row r="942" spans="1:33">
      <c r="A942" s="1" t="s">
        <v>2568</v>
      </c>
      <c r="B942" s="2" t="s">
        <v>132</v>
      </c>
      <c r="C942" s="2" t="s">
        <v>133</v>
      </c>
      <c r="D942" s="3" t="s">
        <v>25</v>
      </c>
      <c r="E942" s="3" t="s">
        <v>25</v>
      </c>
      <c r="F942" s="2" t="s">
        <v>123</v>
      </c>
      <c r="G942" s="2" t="s">
        <v>55</v>
      </c>
      <c r="H942" s="2">
        <v>147</v>
      </c>
      <c r="I942" s="2">
        <v>72.8</v>
      </c>
      <c r="J942" s="2">
        <v>0</v>
      </c>
      <c r="K942" s="2">
        <v>0</v>
      </c>
      <c r="L942" s="2">
        <v>0</v>
      </c>
      <c r="M942" s="7">
        <f t="shared" si="93"/>
        <v>219.8</v>
      </c>
      <c r="N942" s="2" t="s">
        <v>28</v>
      </c>
      <c r="O942" s="2">
        <v>12414.53</v>
      </c>
      <c r="P942" s="2">
        <v>6117.79</v>
      </c>
      <c r="Q942" s="2">
        <v>0</v>
      </c>
      <c r="R942" s="2">
        <v>0</v>
      </c>
      <c r="S942" s="4">
        <f t="shared" si="94"/>
        <v>18532.32</v>
      </c>
      <c r="T942" s="2">
        <v>7286.37</v>
      </c>
      <c r="U942" s="2">
        <v>0</v>
      </c>
      <c r="V942" s="2">
        <v>11245.92</v>
      </c>
      <c r="W942" s="2">
        <v>60.68</v>
      </c>
      <c r="X942" s="2">
        <v>0</v>
      </c>
      <c r="Y942" s="2" t="s">
        <v>29</v>
      </c>
      <c r="Z942" s="2">
        <v>70</v>
      </c>
      <c r="AA942" s="2">
        <v>0</v>
      </c>
      <c r="AB942" s="2">
        <v>0</v>
      </c>
      <c r="AC942" s="2" t="s">
        <v>2551</v>
      </c>
      <c r="AD942" s="6">
        <f t="shared" si="92"/>
        <v>84.314467697907176</v>
      </c>
      <c r="AE942" s="6">
        <f t="shared" si="95"/>
        <v>14.314467697907176</v>
      </c>
      <c r="AF942" s="7">
        <f t="shared" si="96"/>
        <v>15386</v>
      </c>
      <c r="AG942" s="6">
        <f t="shared" si="97"/>
        <v>3146.3199999999997</v>
      </c>
    </row>
    <row r="943" spans="1:33">
      <c r="A943" s="1" t="s">
        <v>2568</v>
      </c>
      <c r="B943" s="2" t="s">
        <v>132</v>
      </c>
      <c r="C943" s="2" t="s">
        <v>133</v>
      </c>
      <c r="D943" s="3" t="s">
        <v>25</v>
      </c>
      <c r="E943" s="3" t="s">
        <v>25</v>
      </c>
      <c r="F943" s="2" t="s">
        <v>123</v>
      </c>
      <c r="G943" s="2" t="s">
        <v>50</v>
      </c>
      <c r="H943" s="2">
        <v>11.5</v>
      </c>
      <c r="I943" s="2">
        <v>0</v>
      </c>
      <c r="J943" s="2">
        <v>0</v>
      </c>
      <c r="K943" s="2">
        <v>0</v>
      </c>
      <c r="L943" s="2">
        <v>0</v>
      </c>
      <c r="M943" s="7">
        <f t="shared" si="93"/>
        <v>11.5</v>
      </c>
      <c r="N943" s="2" t="s">
        <v>28</v>
      </c>
      <c r="O943" s="2">
        <v>966.19</v>
      </c>
      <c r="P943" s="2">
        <v>0</v>
      </c>
      <c r="Q943" s="2">
        <v>0</v>
      </c>
      <c r="R943" s="2">
        <v>0</v>
      </c>
      <c r="S943" s="4">
        <f t="shared" si="94"/>
        <v>966.19</v>
      </c>
      <c r="T943" s="2">
        <v>381.23</v>
      </c>
      <c r="U943" s="2">
        <v>0</v>
      </c>
      <c r="V943" s="2">
        <v>584.96</v>
      </c>
      <c r="W943" s="2">
        <v>60.54</v>
      </c>
      <c r="X943" s="2">
        <v>0</v>
      </c>
      <c r="Y943" s="2" t="s">
        <v>29</v>
      </c>
      <c r="Z943" s="2">
        <v>70</v>
      </c>
      <c r="AA943" s="2">
        <v>0</v>
      </c>
      <c r="AB943" s="2">
        <v>0</v>
      </c>
      <c r="AC943" s="2" t="s">
        <v>30</v>
      </c>
      <c r="AD943" s="6">
        <f t="shared" si="92"/>
        <v>84.01652173913044</v>
      </c>
      <c r="AE943" s="6">
        <f t="shared" si="95"/>
        <v>14.01652173913044</v>
      </c>
      <c r="AF943" s="7">
        <f t="shared" si="96"/>
        <v>805</v>
      </c>
      <c r="AG943" s="6">
        <f t="shared" si="97"/>
        <v>161.19000000000005</v>
      </c>
    </row>
    <row r="944" spans="1:33">
      <c r="A944" s="1" t="s">
        <v>2576</v>
      </c>
      <c r="B944" s="2" t="s">
        <v>132</v>
      </c>
      <c r="C944" s="2" t="s">
        <v>133</v>
      </c>
      <c r="D944" s="3" t="s">
        <v>25</v>
      </c>
      <c r="E944" s="3" t="s">
        <v>25</v>
      </c>
      <c r="F944" s="2" t="s">
        <v>2453</v>
      </c>
      <c r="G944" s="2" t="s">
        <v>91</v>
      </c>
      <c r="H944" s="2">
        <v>70.3</v>
      </c>
      <c r="I944" s="2">
        <v>59.4</v>
      </c>
      <c r="J944" s="2">
        <v>0</v>
      </c>
      <c r="K944" s="2">
        <v>0</v>
      </c>
      <c r="L944" s="2">
        <v>0</v>
      </c>
      <c r="M944" s="7">
        <f t="shared" si="93"/>
        <v>129.69999999999999</v>
      </c>
      <c r="N944" s="2" t="s">
        <v>28</v>
      </c>
      <c r="O944" s="2">
        <v>5542.54</v>
      </c>
      <c r="P944" s="2">
        <v>4444.8599999999997</v>
      </c>
      <c r="Q944" s="2">
        <v>0</v>
      </c>
      <c r="R944" s="2">
        <v>0</v>
      </c>
      <c r="S944" s="4">
        <f t="shared" si="94"/>
        <v>9987.4</v>
      </c>
      <c r="T944" s="2">
        <v>4301.21</v>
      </c>
      <c r="U944" s="2">
        <v>0</v>
      </c>
      <c r="V944" s="2">
        <v>5686.18</v>
      </c>
      <c r="W944" s="2">
        <v>56.93</v>
      </c>
      <c r="X944" s="2">
        <v>0</v>
      </c>
      <c r="Y944" s="2" t="s">
        <v>29</v>
      </c>
      <c r="Z944" s="2">
        <v>70</v>
      </c>
      <c r="AA944" s="2">
        <v>0</v>
      </c>
      <c r="AB944" s="2">
        <v>0</v>
      </c>
      <c r="AC944" s="2" t="s">
        <v>2454</v>
      </c>
      <c r="AD944" s="6">
        <f t="shared" si="92"/>
        <v>77.003855050115661</v>
      </c>
      <c r="AE944" s="6">
        <f t="shared" si="95"/>
        <v>7.0038550501156607</v>
      </c>
      <c r="AF944" s="7">
        <f t="shared" si="96"/>
        <v>9079</v>
      </c>
      <c r="AG944" s="6">
        <f t="shared" si="97"/>
        <v>908.39999999999964</v>
      </c>
    </row>
    <row r="945" spans="1:33">
      <c r="A945" s="1" t="s">
        <v>2576</v>
      </c>
      <c r="B945" s="2" t="s">
        <v>132</v>
      </c>
      <c r="C945" s="2" t="s">
        <v>133</v>
      </c>
      <c r="D945" s="3" t="s">
        <v>25</v>
      </c>
      <c r="E945" s="3" t="s">
        <v>25</v>
      </c>
      <c r="F945" s="2" t="s">
        <v>148</v>
      </c>
      <c r="G945" s="2" t="s">
        <v>91</v>
      </c>
      <c r="H945" s="2">
        <v>43.1</v>
      </c>
      <c r="I945" s="2">
        <v>3.1</v>
      </c>
      <c r="J945" s="2">
        <v>0</v>
      </c>
      <c r="K945" s="2">
        <v>0</v>
      </c>
      <c r="L945" s="2">
        <v>0</v>
      </c>
      <c r="M945" s="7">
        <f t="shared" si="93"/>
        <v>46.2</v>
      </c>
      <c r="N945" s="2" t="s">
        <v>28</v>
      </c>
      <c r="O945" s="2">
        <v>3625</v>
      </c>
      <c r="P945" s="2">
        <v>260.75</v>
      </c>
      <c r="Q945" s="2">
        <v>0</v>
      </c>
      <c r="R945" s="2">
        <v>0</v>
      </c>
      <c r="S945" s="4">
        <f t="shared" si="94"/>
        <v>3885.75</v>
      </c>
      <c r="T945" s="2">
        <v>1531.53</v>
      </c>
      <c r="U945" s="2">
        <v>0</v>
      </c>
      <c r="V945" s="2">
        <v>2354.1999999999998</v>
      </c>
      <c r="W945" s="2">
        <v>60.59</v>
      </c>
      <c r="X945" s="2">
        <v>0</v>
      </c>
      <c r="Y945" s="2" t="s">
        <v>29</v>
      </c>
      <c r="Z945" s="2">
        <v>70</v>
      </c>
      <c r="AA945" s="2">
        <v>0</v>
      </c>
      <c r="AB945" s="2">
        <v>0</v>
      </c>
      <c r="AC945" s="2" t="s">
        <v>30</v>
      </c>
      <c r="AD945" s="6">
        <f t="shared" si="92"/>
        <v>84.107142857142847</v>
      </c>
      <c r="AE945" s="6">
        <f t="shared" si="95"/>
        <v>14.107142857142847</v>
      </c>
      <c r="AF945" s="7">
        <f t="shared" si="96"/>
        <v>3234</v>
      </c>
      <c r="AG945" s="6">
        <f t="shared" si="97"/>
        <v>651.75</v>
      </c>
    </row>
    <row r="946" spans="1:33">
      <c r="A946" s="1" t="s">
        <v>2571</v>
      </c>
      <c r="B946" s="2" t="s">
        <v>132</v>
      </c>
      <c r="C946" s="2" t="s">
        <v>133</v>
      </c>
      <c r="D946" s="3" t="s">
        <v>25</v>
      </c>
      <c r="E946" s="3" t="s">
        <v>25</v>
      </c>
      <c r="F946" s="2" t="s">
        <v>128</v>
      </c>
      <c r="G946" s="2" t="s">
        <v>145</v>
      </c>
      <c r="H946" s="2">
        <v>32.1</v>
      </c>
      <c r="I946" s="2">
        <v>140</v>
      </c>
      <c r="J946" s="2">
        <v>0</v>
      </c>
      <c r="K946" s="2">
        <v>0</v>
      </c>
      <c r="L946" s="2">
        <v>0</v>
      </c>
      <c r="M946" s="7">
        <f t="shared" si="93"/>
        <v>172.1</v>
      </c>
      <c r="N946" s="2" t="s">
        <v>28</v>
      </c>
      <c r="O946" s="2">
        <v>2693.59</v>
      </c>
      <c r="P946" s="2">
        <v>11541.38</v>
      </c>
      <c r="Q946" s="2">
        <v>0</v>
      </c>
      <c r="R946" s="2">
        <v>0</v>
      </c>
      <c r="S946" s="4">
        <f t="shared" si="94"/>
        <v>14234.97</v>
      </c>
      <c r="T946" s="2">
        <v>5706.77</v>
      </c>
      <c r="U946" s="2">
        <v>0</v>
      </c>
      <c r="V946" s="2">
        <v>8528.15</v>
      </c>
      <c r="W946" s="2">
        <v>59.91</v>
      </c>
      <c r="X946" s="2">
        <v>0</v>
      </c>
      <c r="Y946" s="2" t="s">
        <v>29</v>
      </c>
      <c r="Z946" s="2">
        <v>70</v>
      </c>
      <c r="AA946" s="2">
        <v>0</v>
      </c>
      <c r="AB946" s="2">
        <v>0</v>
      </c>
      <c r="AC946" s="2" t="s">
        <v>2317</v>
      </c>
      <c r="AD946" s="6">
        <f t="shared" ref="AD946:AD1009" si="98">SUM(S946/M946)</f>
        <v>82.713364323067978</v>
      </c>
      <c r="AE946" s="6">
        <f t="shared" si="95"/>
        <v>12.713364323067978</v>
      </c>
      <c r="AF946" s="7">
        <f t="shared" si="96"/>
        <v>12047</v>
      </c>
      <c r="AG946" s="6">
        <f t="shared" si="97"/>
        <v>2187.9699999999993</v>
      </c>
    </row>
    <row r="947" spans="1:33">
      <c r="A947" s="1" t="s">
        <v>2571</v>
      </c>
      <c r="B947" s="2" t="s">
        <v>132</v>
      </c>
      <c r="C947" s="2" t="s">
        <v>133</v>
      </c>
      <c r="D947" s="3" t="s">
        <v>25</v>
      </c>
      <c r="E947" s="3" t="s">
        <v>25</v>
      </c>
      <c r="F947" s="2" t="s">
        <v>128</v>
      </c>
      <c r="G947" s="2" t="s">
        <v>250</v>
      </c>
      <c r="H947" s="2">
        <v>42.5</v>
      </c>
      <c r="I947" s="2">
        <v>0</v>
      </c>
      <c r="J947" s="2">
        <v>0</v>
      </c>
      <c r="K947" s="2">
        <v>0</v>
      </c>
      <c r="L947" s="2">
        <v>0</v>
      </c>
      <c r="M947" s="7">
        <f t="shared" si="93"/>
        <v>42.5</v>
      </c>
      <c r="N947" s="2" t="s">
        <v>28</v>
      </c>
      <c r="O947" s="2">
        <v>3571.3</v>
      </c>
      <c r="P947" s="2">
        <v>0</v>
      </c>
      <c r="Q947" s="2">
        <v>0</v>
      </c>
      <c r="R947" s="2">
        <v>0</v>
      </c>
      <c r="S947" s="4">
        <f t="shared" si="94"/>
        <v>3571.3</v>
      </c>
      <c r="T947" s="2">
        <v>1408.88</v>
      </c>
      <c r="U947" s="2">
        <v>0</v>
      </c>
      <c r="V947" s="2">
        <v>2162.42</v>
      </c>
      <c r="W947" s="2">
        <v>60.55</v>
      </c>
      <c r="X947" s="2">
        <v>0</v>
      </c>
      <c r="Y947" s="2" t="s">
        <v>29</v>
      </c>
      <c r="Z947" s="2">
        <v>70</v>
      </c>
      <c r="AA947" s="2">
        <v>0</v>
      </c>
      <c r="AB947" s="2">
        <v>0</v>
      </c>
      <c r="AC947" s="2" t="s">
        <v>30</v>
      </c>
      <c r="AD947" s="6">
        <f t="shared" si="98"/>
        <v>84.030588235294118</v>
      </c>
      <c r="AE947" s="6">
        <f t="shared" si="95"/>
        <v>14.030588235294118</v>
      </c>
      <c r="AF947" s="7">
        <f t="shared" si="96"/>
        <v>2975</v>
      </c>
      <c r="AG947" s="6">
        <f t="shared" si="97"/>
        <v>596.30000000000018</v>
      </c>
    </row>
    <row r="948" spans="1:33">
      <c r="A948" s="1" t="s">
        <v>2574</v>
      </c>
      <c r="B948" s="2" t="s">
        <v>135</v>
      </c>
      <c r="C948" s="2" t="s">
        <v>136</v>
      </c>
      <c r="D948" s="3" t="s">
        <v>25</v>
      </c>
      <c r="E948" s="3" t="s">
        <v>25</v>
      </c>
      <c r="F948" s="2" t="s">
        <v>2385</v>
      </c>
      <c r="G948" s="2" t="s">
        <v>47</v>
      </c>
      <c r="H948" s="2">
        <v>4.3</v>
      </c>
      <c r="I948" s="2">
        <v>0</v>
      </c>
      <c r="J948" s="2">
        <v>0</v>
      </c>
      <c r="K948" s="2">
        <v>0</v>
      </c>
      <c r="L948" s="2">
        <v>0</v>
      </c>
      <c r="M948" s="7">
        <f t="shared" si="93"/>
        <v>4.3</v>
      </c>
      <c r="N948" s="2" t="s">
        <v>28</v>
      </c>
      <c r="O948" s="2">
        <v>322.95999999999998</v>
      </c>
      <c r="P948" s="2">
        <v>0</v>
      </c>
      <c r="Q948" s="2">
        <v>0</v>
      </c>
      <c r="R948" s="2">
        <v>0</v>
      </c>
      <c r="S948" s="4">
        <f t="shared" si="94"/>
        <v>322.95999999999998</v>
      </c>
      <c r="T948" s="2">
        <v>304.5</v>
      </c>
      <c r="U948" s="2">
        <v>0</v>
      </c>
      <c r="V948" s="2">
        <v>322.95999999999998</v>
      </c>
      <c r="W948" s="2">
        <v>100</v>
      </c>
      <c r="X948" s="2">
        <v>70</v>
      </c>
      <c r="Y948" s="2" t="s">
        <v>29</v>
      </c>
      <c r="Z948" s="2">
        <v>44</v>
      </c>
      <c r="AA948" s="2">
        <v>0</v>
      </c>
      <c r="AB948" s="2">
        <v>0</v>
      </c>
      <c r="AC948" s="2" t="s">
        <v>2389</v>
      </c>
      <c r="AD948" s="6">
        <f t="shared" si="98"/>
        <v>75.106976744186042</v>
      </c>
      <c r="AE948" s="6">
        <f t="shared" si="95"/>
        <v>31.106976744186042</v>
      </c>
      <c r="AF948" s="7">
        <f t="shared" si="96"/>
        <v>189.2</v>
      </c>
      <c r="AG948" s="6">
        <f t="shared" si="97"/>
        <v>133.76</v>
      </c>
    </row>
    <row r="949" spans="1:33">
      <c r="A949" s="1" t="s">
        <v>2576</v>
      </c>
      <c r="B949" s="2" t="s">
        <v>135</v>
      </c>
      <c r="C949" s="2" t="s">
        <v>136</v>
      </c>
      <c r="D949" s="3" t="s">
        <v>25</v>
      </c>
      <c r="E949" s="3" t="s">
        <v>25</v>
      </c>
      <c r="F949" s="2" t="s">
        <v>2453</v>
      </c>
      <c r="G949" s="2" t="s">
        <v>84</v>
      </c>
      <c r="H949" s="2">
        <v>3.1</v>
      </c>
      <c r="I949" s="2">
        <v>3.1</v>
      </c>
      <c r="J949" s="2">
        <v>0</v>
      </c>
      <c r="K949" s="2">
        <v>0</v>
      </c>
      <c r="L949" s="2">
        <v>0</v>
      </c>
      <c r="M949" s="7">
        <f t="shared" si="93"/>
        <v>6.2</v>
      </c>
      <c r="N949" s="2" t="s">
        <v>28</v>
      </c>
      <c r="O949" s="2">
        <v>231.78</v>
      </c>
      <c r="P949" s="2">
        <v>231.78</v>
      </c>
      <c r="Q949" s="2">
        <v>0</v>
      </c>
      <c r="R949" s="2">
        <v>0</v>
      </c>
      <c r="S949" s="4">
        <f t="shared" si="94"/>
        <v>463.56</v>
      </c>
      <c r="T949" s="2">
        <v>434</v>
      </c>
      <c r="U949" s="2">
        <v>0</v>
      </c>
      <c r="V949" s="2">
        <v>463.56</v>
      </c>
      <c r="W949" s="2">
        <v>100</v>
      </c>
      <c r="X949" s="2">
        <v>70</v>
      </c>
      <c r="Y949" s="2" t="s">
        <v>29</v>
      </c>
      <c r="Z949" s="2">
        <v>44</v>
      </c>
      <c r="AA949" s="2">
        <v>0</v>
      </c>
      <c r="AB949" s="2">
        <v>0</v>
      </c>
      <c r="AC949" s="2" t="s">
        <v>30</v>
      </c>
      <c r="AD949" s="6">
        <f t="shared" si="98"/>
        <v>74.767741935483869</v>
      </c>
      <c r="AE949" s="6">
        <f t="shared" si="95"/>
        <v>30.767741935483869</v>
      </c>
      <c r="AF949" s="7">
        <f t="shared" si="96"/>
        <v>272.8</v>
      </c>
      <c r="AG949" s="6">
        <f t="shared" si="97"/>
        <v>190.76</v>
      </c>
    </row>
    <row r="950" spans="1:33">
      <c r="A950" s="1" t="s">
        <v>2571</v>
      </c>
      <c r="B950" s="2" t="s">
        <v>135</v>
      </c>
      <c r="C950" s="2" t="s">
        <v>136</v>
      </c>
      <c r="D950" s="3" t="s">
        <v>25</v>
      </c>
      <c r="E950" s="3" t="s">
        <v>25</v>
      </c>
      <c r="F950" s="2" t="s">
        <v>128</v>
      </c>
      <c r="G950" s="2" t="s">
        <v>55</v>
      </c>
      <c r="H950" s="2">
        <v>61.1</v>
      </c>
      <c r="I950" s="2">
        <v>82.7</v>
      </c>
      <c r="J950" s="2">
        <v>0</v>
      </c>
      <c r="K950" s="2">
        <v>0</v>
      </c>
      <c r="L950" s="2">
        <v>0</v>
      </c>
      <c r="M950" s="7">
        <f t="shared" si="93"/>
        <v>143.80000000000001</v>
      </c>
      <c r="N950" s="2" t="s">
        <v>28</v>
      </c>
      <c r="O950" s="2">
        <v>4559.09</v>
      </c>
      <c r="P950" s="2">
        <v>6181.5</v>
      </c>
      <c r="Q950" s="2">
        <v>0</v>
      </c>
      <c r="R950" s="2">
        <v>0</v>
      </c>
      <c r="S950" s="4">
        <f t="shared" si="94"/>
        <v>10740.59</v>
      </c>
      <c r="T950" s="2">
        <v>10066</v>
      </c>
      <c r="U950" s="2">
        <v>0</v>
      </c>
      <c r="V950" s="2">
        <v>10740.59</v>
      </c>
      <c r="W950" s="2">
        <v>100</v>
      </c>
      <c r="X950" s="2">
        <v>70</v>
      </c>
      <c r="Y950" s="2" t="s">
        <v>29</v>
      </c>
      <c r="Z950" s="2">
        <v>44</v>
      </c>
      <c r="AA950" s="2">
        <v>0</v>
      </c>
      <c r="AB950" s="2">
        <v>0</v>
      </c>
      <c r="AC950" s="2" t="s">
        <v>30</v>
      </c>
      <c r="AD950" s="6">
        <f t="shared" si="98"/>
        <v>74.691168289290673</v>
      </c>
      <c r="AE950" s="6">
        <f t="shared" si="95"/>
        <v>30.691168289290673</v>
      </c>
      <c r="AF950" s="7">
        <f t="shared" si="96"/>
        <v>6327.2000000000007</v>
      </c>
      <c r="AG950" s="6">
        <f t="shared" si="97"/>
        <v>4413.3899999999994</v>
      </c>
    </row>
    <row r="951" spans="1:33">
      <c r="A951" s="1" t="s">
        <v>2574</v>
      </c>
      <c r="B951" s="2" t="s">
        <v>137</v>
      </c>
      <c r="C951" s="2" t="s">
        <v>138</v>
      </c>
      <c r="D951" s="3" t="s">
        <v>25</v>
      </c>
      <c r="E951" s="3" t="s">
        <v>25</v>
      </c>
      <c r="F951" s="2" t="s">
        <v>2385</v>
      </c>
      <c r="G951" s="2" t="s">
        <v>131</v>
      </c>
      <c r="H951" s="2">
        <v>4.5</v>
      </c>
      <c r="I951" s="2">
        <v>11</v>
      </c>
      <c r="J951" s="2">
        <v>0</v>
      </c>
      <c r="K951" s="2">
        <v>0</v>
      </c>
      <c r="L951" s="2">
        <v>0</v>
      </c>
      <c r="M951" s="7">
        <f t="shared" si="93"/>
        <v>15.5</v>
      </c>
      <c r="N951" s="2" t="s">
        <v>28</v>
      </c>
      <c r="O951" s="2">
        <v>376.6</v>
      </c>
      <c r="P951" s="2">
        <v>771.03</v>
      </c>
      <c r="Q951" s="2">
        <v>0</v>
      </c>
      <c r="R951" s="2">
        <v>0</v>
      </c>
      <c r="S951" s="4">
        <f t="shared" si="94"/>
        <v>1147.6300000000001</v>
      </c>
      <c r="T951" s="2">
        <v>1317.5</v>
      </c>
      <c r="U951" s="2">
        <v>0</v>
      </c>
      <c r="V951" s="2">
        <v>372.63</v>
      </c>
      <c r="W951" s="2">
        <v>32.47</v>
      </c>
      <c r="X951" s="2">
        <v>85</v>
      </c>
      <c r="Y951" s="2" t="s">
        <v>29</v>
      </c>
      <c r="Z951" s="2">
        <v>50</v>
      </c>
      <c r="AA951" s="2">
        <v>0</v>
      </c>
      <c r="AB951" s="2">
        <v>0</v>
      </c>
      <c r="AC951" s="2" t="s">
        <v>2390</v>
      </c>
      <c r="AD951" s="6">
        <f t="shared" si="98"/>
        <v>74.040645161290328</v>
      </c>
      <c r="AE951" s="6">
        <f t="shared" si="95"/>
        <v>24.040645161290328</v>
      </c>
      <c r="AF951" s="7">
        <f t="shared" si="96"/>
        <v>775</v>
      </c>
      <c r="AG951" s="6">
        <f t="shared" si="97"/>
        <v>372.63000000000011</v>
      </c>
    </row>
    <row r="952" spans="1:33">
      <c r="A952" s="1" t="s">
        <v>2571</v>
      </c>
      <c r="B952" s="2" t="s">
        <v>137</v>
      </c>
      <c r="C952" s="2" t="s">
        <v>138</v>
      </c>
      <c r="D952" s="3" t="s">
        <v>25</v>
      </c>
      <c r="E952" s="3" t="s">
        <v>25</v>
      </c>
      <c r="F952" s="2" t="s">
        <v>128</v>
      </c>
      <c r="G952" s="2" t="s">
        <v>250</v>
      </c>
      <c r="H952" s="2">
        <v>16</v>
      </c>
      <c r="I952" s="2">
        <v>95.8</v>
      </c>
      <c r="J952" s="2">
        <v>0</v>
      </c>
      <c r="K952" s="2">
        <v>0</v>
      </c>
      <c r="L952" s="2">
        <v>0</v>
      </c>
      <c r="M952" s="7">
        <f t="shared" si="93"/>
        <v>111.8</v>
      </c>
      <c r="N952" s="2" t="s">
        <v>28</v>
      </c>
      <c r="O952" s="2">
        <v>1347.87</v>
      </c>
      <c r="P952" s="2">
        <v>8060.8</v>
      </c>
      <c r="Q952" s="2">
        <v>0</v>
      </c>
      <c r="R952" s="2">
        <v>0</v>
      </c>
      <c r="S952" s="4">
        <f t="shared" si="94"/>
        <v>9408.67</v>
      </c>
      <c r="T952" s="2">
        <v>9511.5</v>
      </c>
      <c r="U952" s="2">
        <v>0</v>
      </c>
      <c r="V952" s="2">
        <v>3813.67</v>
      </c>
      <c r="W952" s="2">
        <v>40.53</v>
      </c>
      <c r="X952" s="2">
        <v>85</v>
      </c>
      <c r="Y952" s="2" t="s">
        <v>29</v>
      </c>
      <c r="Z952" s="2">
        <v>50</v>
      </c>
      <c r="AA952" s="2">
        <v>0</v>
      </c>
      <c r="AB952" s="2">
        <v>0</v>
      </c>
      <c r="AC952" s="2" t="s">
        <v>2318</v>
      </c>
      <c r="AD952" s="6">
        <f t="shared" si="98"/>
        <v>84.156261180679792</v>
      </c>
      <c r="AE952" s="6">
        <f t="shared" si="95"/>
        <v>34.156261180679792</v>
      </c>
      <c r="AF952" s="7">
        <f t="shared" si="96"/>
        <v>5590</v>
      </c>
      <c r="AG952" s="6">
        <f t="shared" si="97"/>
        <v>3818.67</v>
      </c>
    </row>
    <row r="953" spans="1:33">
      <c r="A953" s="1" t="s">
        <v>2571</v>
      </c>
      <c r="B953" s="2" t="s">
        <v>137</v>
      </c>
      <c r="C953" s="2" t="s">
        <v>138</v>
      </c>
      <c r="D953" s="3" t="s">
        <v>25</v>
      </c>
      <c r="E953" s="3" t="s">
        <v>25</v>
      </c>
      <c r="F953" s="2" t="s">
        <v>128</v>
      </c>
      <c r="G953" s="2" t="s">
        <v>139</v>
      </c>
      <c r="H953" s="2">
        <v>0</v>
      </c>
      <c r="I953" s="2">
        <v>17</v>
      </c>
      <c r="J953" s="2">
        <v>0</v>
      </c>
      <c r="K953" s="2">
        <v>0</v>
      </c>
      <c r="L953" s="2">
        <v>0</v>
      </c>
      <c r="M953" s="7">
        <f t="shared" si="93"/>
        <v>17</v>
      </c>
      <c r="N953" s="2" t="s">
        <v>28</v>
      </c>
      <c r="O953" s="2">
        <v>0</v>
      </c>
      <c r="P953" s="2">
        <v>1432.99</v>
      </c>
      <c r="Q953" s="2">
        <v>0</v>
      </c>
      <c r="R953" s="2">
        <v>0</v>
      </c>
      <c r="S953" s="4">
        <f t="shared" si="94"/>
        <v>1432.99</v>
      </c>
      <c r="T953" s="2">
        <v>1449.25</v>
      </c>
      <c r="U953" s="2">
        <v>0</v>
      </c>
      <c r="V953" s="2">
        <v>580.49</v>
      </c>
      <c r="W953" s="2">
        <v>40.51</v>
      </c>
      <c r="X953" s="2">
        <v>85</v>
      </c>
      <c r="Y953" s="2" t="s">
        <v>29</v>
      </c>
      <c r="Z953" s="2">
        <v>50</v>
      </c>
      <c r="AA953" s="2">
        <v>0</v>
      </c>
      <c r="AB953" s="2">
        <v>0</v>
      </c>
      <c r="AC953" s="2" t="s">
        <v>30</v>
      </c>
      <c r="AD953" s="6">
        <f t="shared" si="98"/>
        <v>84.293529411764709</v>
      </c>
      <c r="AE953" s="6">
        <f t="shared" si="95"/>
        <v>34.293529411764709</v>
      </c>
      <c r="AF953" s="7">
        <f t="shared" si="96"/>
        <v>850</v>
      </c>
      <c r="AG953" s="6">
        <f t="shared" si="97"/>
        <v>582.99</v>
      </c>
    </row>
    <row r="954" spans="1:33">
      <c r="A954" s="1" t="s">
        <v>2577</v>
      </c>
      <c r="B954" s="2" t="s">
        <v>140</v>
      </c>
      <c r="C954" s="2" t="s">
        <v>141</v>
      </c>
      <c r="D954" s="3" t="s">
        <v>25</v>
      </c>
      <c r="E954" s="3" t="s">
        <v>25</v>
      </c>
      <c r="F954" s="2" t="s">
        <v>83</v>
      </c>
      <c r="G954" s="2" t="s">
        <v>34</v>
      </c>
      <c r="H954" s="2">
        <v>8.3000000000000007</v>
      </c>
      <c r="I954" s="2">
        <v>0</v>
      </c>
      <c r="J954" s="2">
        <v>0</v>
      </c>
      <c r="K954" s="2">
        <v>0</v>
      </c>
      <c r="L954" s="2">
        <v>0</v>
      </c>
      <c r="M954" s="7">
        <f t="shared" si="93"/>
        <v>8.3000000000000007</v>
      </c>
      <c r="N954" s="2" t="s">
        <v>28</v>
      </c>
      <c r="O954" s="2">
        <v>542.75</v>
      </c>
      <c r="P954" s="2">
        <v>0</v>
      </c>
      <c r="Q954" s="2">
        <v>0</v>
      </c>
      <c r="R954" s="2">
        <v>0</v>
      </c>
      <c r="S954" s="4">
        <f t="shared" si="94"/>
        <v>542.75</v>
      </c>
      <c r="T954" s="2">
        <v>159.19</v>
      </c>
      <c r="U954" s="2">
        <v>0</v>
      </c>
      <c r="V954" s="2">
        <v>383.55</v>
      </c>
      <c r="W954" s="2">
        <v>70.67</v>
      </c>
      <c r="X954" s="2">
        <v>0</v>
      </c>
      <c r="Y954" s="2" t="s">
        <v>29</v>
      </c>
      <c r="Z954" s="2">
        <v>34</v>
      </c>
      <c r="AA954" s="2">
        <v>0</v>
      </c>
      <c r="AB954" s="2">
        <v>0</v>
      </c>
      <c r="AC954" s="2" t="s">
        <v>142</v>
      </c>
      <c r="AD954" s="6">
        <f t="shared" si="98"/>
        <v>65.391566265060234</v>
      </c>
      <c r="AE954" s="6">
        <f t="shared" si="95"/>
        <v>31.391566265060234</v>
      </c>
      <c r="AF954" s="7">
        <f t="shared" si="96"/>
        <v>282.20000000000005</v>
      </c>
      <c r="AG954" s="6">
        <f t="shared" si="97"/>
        <v>260.54999999999995</v>
      </c>
    </row>
    <row r="955" spans="1:33">
      <c r="A955" s="1" t="s">
        <v>2569</v>
      </c>
      <c r="B955" s="2" t="s">
        <v>140</v>
      </c>
      <c r="C955" s="2" t="s">
        <v>141</v>
      </c>
      <c r="D955" s="3" t="s">
        <v>25</v>
      </c>
      <c r="E955" s="3" t="s">
        <v>25</v>
      </c>
      <c r="F955" s="2" t="s">
        <v>1847</v>
      </c>
      <c r="G955" s="2" t="s">
        <v>91</v>
      </c>
      <c r="H955" s="2">
        <v>14.1</v>
      </c>
      <c r="I955" s="2">
        <v>0</v>
      </c>
      <c r="J955" s="2">
        <v>0</v>
      </c>
      <c r="K955" s="2">
        <v>0</v>
      </c>
      <c r="L955" s="2">
        <v>0</v>
      </c>
      <c r="M955" s="7">
        <f t="shared" si="93"/>
        <v>14.1</v>
      </c>
      <c r="N955" s="2" t="s">
        <v>28</v>
      </c>
      <c r="O955" s="2">
        <v>985.27</v>
      </c>
      <c r="P955" s="2">
        <v>0</v>
      </c>
      <c r="Q955" s="2">
        <v>0</v>
      </c>
      <c r="R955" s="2">
        <v>0</v>
      </c>
      <c r="S955" s="4">
        <f t="shared" si="94"/>
        <v>985.27</v>
      </c>
      <c r="T955" s="2">
        <v>270.44</v>
      </c>
      <c r="U955" s="2">
        <v>0</v>
      </c>
      <c r="V955" s="2">
        <v>714.83</v>
      </c>
      <c r="W955" s="2">
        <v>72.55</v>
      </c>
      <c r="X955" s="2">
        <v>0</v>
      </c>
      <c r="Y955" s="2" t="s">
        <v>29</v>
      </c>
      <c r="Z955" s="2">
        <v>34</v>
      </c>
      <c r="AA955" s="2">
        <v>0</v>
      </c>
      <c r="AB955" s="2">
        <v>0</v>
      </c>
      <c r="AC955" s="2" t="s">
        <v>30</v>
      </c>
      <c r="AD955" s="6">
        <f t="shared" si="98"/>
        <v>69.877304964539007</v>
      </c>
      <c r="AE955" s="6">
        <f t="shared" si="95"/>
        <v>35.877304964539007</v>
      </c>
      <c r="AF955" s="7">
        <f t="shared" si="96"/>
        <v>479.4</v>
      </c>
      <c r="AG955" s="6">
        <f t="shared" si="97"/>
        <v>505.87</v>
      </c>
    </row>
    <row r="956" spans="1:33">
      <c r="A956" s="1" t="s">
        <v>2574</v>
      </c>
      <c r="B956" s="2" t="s">
        <v>140</v>
      </c>
      <c r="C956" s="2" t="s">
        <v>141</v>
      </c>
      <c r="D956" s="3" t="s">
        <v>25</v>
      </c>
      <c r="E956" s="3" t="s">
        <v>25</v>
      </c>
      <c r="F956" s="2" t="s">
        <v>2385</v>
      </c>
      <c r="G956" s="2" t="s">
        <v>139</v>
      </c>
      <c r="H956" s="2">
        <v>0</v>
      </c>
      <c r="I956" s="2">
        <v>18.600000000000001</v>
      </c>
      <c r="J956" s="2">
        <v>0</v>
      </c>
      <c r="K956" s="2">
        <v>0</v>
      </c>
      <c r="L956" s="2">
        <v>0</v>
      </c>
      <c r="M956" s="7">
        <f t="shared" si="93"/>
        <v>18.600000000000001</v>
      </c>
      <c r="N956" s="2" t="s">
        <v>28</v>
      </c>
      <c r="O956" s="2">
        <v>0</v>
      </c>
      <c r="P956" s="2">
        <v>1303.74</v>
      </c>
      <c r="Q956" s="2">
        <v>0</v>
      </c>
      <c r="R956" s="2">
        <v>0</v>
      </c>
      <c r="S956" s="4">
        <f t="shared" si="94"/>
        <v>1303.74</v>
      </c>
      <c r="T956" s="2">
        <v>356.75</v>
      </c>
      <c r="U956" s="2">
        <v>0</v>
      </c>
      <c r="V956" s="2">
        <v>946.99</v>
      </c>
      <c r="W956" s="2">
        <v>72.64</v>
      </c>
      <c r="X956" s="2">
        <v>0</v>
      </c>
      <c r="Y956" s="2" t="s">
        <v>29</v>
      </c>
      <c r="Z956" s="2">
        <v>34</v>
      </c>
      <c r="AA956" s="2">
        <v>0</v>
      </c>
      <c r="AB956" s="2">
        <v>0</v>
      </c>
      <c r="AC956" s="2" t="s">
        <v>30</v>
      </c>
      <c r="AD956" s="6">
        <f t="shared" si="98"/>
        <v>70.093548387096774</v>
      </c>
      <c r="AE956" s="6">
        <f t="shared" si="95"/>
        <v>36.093548387096774</v>
      </c>
      <c r="AF956" s="7">
        <f t="shared" si="96"/>
        <v>632.40000000000009</v>
      </c>
      <c r="AG956" s="6">
        <f t="shared" si="97"/>
        <v>671.33999999999992</v>
      </c>
    </row>
    <row r="957" spans="1:33">
      <c r="A957" s="1" t="s">
        <v>2568</v>
      </c>
      <c r="B957" s="2" t="s">
        <v>140</v>
      </c>
      <c r="C957" s="2" t="s">
        <v>141</v>
      </c>
      <c r="D957" s="3" t="s">
        <v>25</v>
      </c>
      <c r="E957" s="3" t="s">
        <v>25</v>
      </c>
      <c r="F957" s="2" t="s">
        <v>123</v>
      </c>
      <c r="G957" s="2" t="s">
        <v>120</v>
      </c>
      <c r="H957" s="2">
        <v>19.2</v>
      </c>
      <c r="I957" s="2">
        <v>22.8</v>
      </c>
      <c r="J957" s="2">
        <v>0</v>
      </c>
      <c r="K957" s="2">
        <v>0</v>
      </c>
      <c r="L957" s="2">
        <v>0</v>
      </c>
      <c r="M957" s="7">
        <f t="shared" si="93"/>
        <v>42</v>
      </c>
      <c r="N957" s="2" t="s">
        <v>28</v>
      </c>
      <c r="O957" s="2">
        <v>1435.13</v>
      </c>
      <c r="P957" s="2">
        <v>2113.11</v>
      </c>
      <c r="Q957" s="2">
        <v>0</v>
      </c>
      <c r="R957" s="2">
        <v>0</v>
      </c>
      <c r="S957" s="4">
        <f t="shared" si="94"/>
        <v>3548.2400000000002</v>
      </c>
      <c r="T957" s="2">
        <v>805.56</v>
      </c>
      <c r="U957" s="2">
        <v>0</v>
      </c>
      <c r="V957" s="2">
        <v>2742.68</v>
      </c>
      <c r="W957" s="2">
        <v>77.3</v>
      </c>
      <c r="X957" s="2">
        <v>0</v>
      </c>
      <c r="Y957" s="2" t="s">
        <v>29</v>
      </c>
      <c r="Z957" s="2">
        <v>34</v>
      </c>
      <c r="AA957" s="2">
        <v>0</v>
      </c>
      <c r="AB957" s="2">
        <v>0</v>
      </c>
      <c r="AC957" s="2" t="s">
        <v>30</v>
      </c>
      <c r="AD957" s="6">
        <f t="shared" si="98"/>
        <v>84.481904761904772</v>
      </c>
      <c r="AE957" s="6">
        <f t="shared" si="95"/>
        <v>50.481904761904772</v>
      </c>
      <c r="AF957" s="7">
        <f t="shared" si="96"/>
        <v>1428</v>
      </c>
      <c r="AG957" s="6">
        <f t="shared" si="97"/>
        <v>2120.2400000000002</v>
      </c>
    </row>
    <row r="958" spans="1:33">
      <c r="A958" s="1" t="s">
        <v>2576</v>
      </c>
      <c r="B958" s="2" t="s">
        <v>140</v>
      </c>
      <c r="C958" s="2" t="s">
        <v>141</v>
      </c>
      <c r="D958" s="3" t="s">
        <v>25</v>
      </c>
      <c r="E958" s="3" t="s">
        <v>25</v>
      </c>
      <c r="F958" s="2" t="s">
        <v>148</v>
      </c>
      <c r="G958" s="2" t="s">
        <v>134</v>
      </c>
      <c r="H958" s="2">
        <v>52.8</v>
      </c>
      <c r="I958" s="2">
        <v>0</v>
      </c>
      <c r="J958" s="2">
        <v>0</v>
      </c>
      <c r="K958" s="2">
        <v>0</v>
      </c>
      <c r="L958" s="2">
        <v>0</v>
      </c>
      <c r="M958" s="7">
        <f t="shared" si="93"/>
        <v>52.8</v>
      </c>
      <c r="N958" s="2" t="s">
        <v>28</v>
      </c>
      <c r="O958" s="2">
        <v>3947.66</v>
      </c>
      <c r="P958" s="2">
        <v>0</v>
      </c>
      <c r="Q958" s="2">
        <v>0</v>
      </c>
      <c r="R958" s="2">
        <v>0</v>
      </c>
      <c r="S958" s="4">
        <f t="shared" si="94"/>
        <v>3947.66</v>
      </c>
      <c r="T958" s="2">
        <v>1012.7</v>
      </c>
      <c r="U958" s="2">
        <v>0</v>
      </c>
      <c r="V958" s="2">
        <v>2934.96</v>
      </c>
      <c r="W958" s="2">
        <v>74.349999999999994</v>
      </c>
      <c r="X958" s="2">
        <v>0</v>
      </c>
      <c r="Y958" s="2" t="s">
        <v>29</v>
      </c>
      <c r="Z958" s="2">
        <v>34</v>
      </c>
      <c r="AA958" s="2">
        <v>0</v>
      </c>
      <c r="AB958" s="2">
        <v>0</v>
      </c>
      <c r="AC958" s="2" t="s">
        <v>30</v>
      </c>
      <c r="AD958" s="6">
        <f t="shared" si="98"/>
        <v>74.766287878787878</v>
      </c>
      <c r="AE958" s="6">
        <f t="shared" si="95"/>
        <v>40.766287878787878</v>
      </c>
      <c r="AF958" s="7">
        <f t="shared" si="96"/>
        <v>1795.1999999999998</v>
      </c>
      <c r="AG958" s="6">
        <f t="shared" si="97"/>
        <v>2152.46</v>
      </c>
    </row>
    <row r="959" spans="1:33">
      <c r="A959" s="1" t="s">
        <v>2571</v>
      </c>
      <c r="B959" s="2" t="s">
        <v>140</v>
      </c>
      <c r="C959" s="2" t="s">
        <v>141</v>
      </c>
      <c r="D959" s="3" t="s">
        <v>25</v>
      </c>
      <c r="E959" s="3" t="s">
        <v>25</v>
      </c>
      <c r="F959" s="2" t="s">
        <v>128</v>
      </c>
      <c r="G959" s="2" t="s">
        <v>134</v>
      </c>
      <c r="H959" s="2">
        <v>38.6</v>
      </c>
      <c r="I959" s="2">
        <v>9.3000000000000007</v>
      </c>
      <c r="J959" s="2">
        <v>0</v>
      </c>
      <c r="K959" s="2">
        <v>0</v>
      </c>
      <c r="L959" s="2">
        <v>0</v>
      </c>
      <c r="M959" s="7">
        <f t="shared" si="93"/>
        <v>47.900000000000006</v>
      </c>
      <c r="N959" s="2" t="s">
        <v>28</v>
      </c>
      <c r="O959" s="2">
        <v>2883.1</v>
      </c>
      <c r="P959" s="2">
        <v>695.25</v>
      </c>
      <c r="Q959" s="2">
        <v>0</v>
      </c>
      <c r="R959" s="2">
        <v>0</v>
      </c>
      <c r="S959" s="4">
        <f t="shared" si="94"/>
        <v>3578.35</v>
      </c>
      <c r="T959" s="2">
        <v>918.72</v>
      </c>
      <c r="U959" s="2">
        <v>0</v>
      </c>
      <c r="V959" s="2">
        <v>2659.62</v>
      </c>
      <c r="W959" s="2">
        <v>74.33</v>
      </c>
      <c r="X959" s="2">
        <v>0</v>
      </c>
      <c r="Y959" s="2" t="s">
        <v>29</v>
      </c>
      <c r="Z959" s="2">
        <v>34</v>
      </c>
      <c r="AA959" s="2">
        <v>0</v>
      </c>
      <c r="AB959" s="2">
        <v>0</v>
      </c>
      <c r="AC959" s="2" t="s">
        <v>30</v>
      </c>
      <c r="AD959" s="6">
        <f t="shared" si="98"/>
        <v>74.704592901878897</v>
      </c>
      <c r="AE959" s="6">
        <f t="shared" si="95"/>
        <v>40.704592901878897</v>
      </c>
      <c r="AF959" s="7">
        <f t="shared" si="96"/>
        <v>1628.6000000000001</v>
      </c>
      <c r="AG959" s="6">
        <f t="shared" si="97"/>
        <v>1949.7499999999998</v>
      </c>
    </row>
    <row r="960" spans="1:33">
      <c r="A960" s="1" t="s">
        <v>2571</v>
      </c>
      <c r="B960" s="2" t="s">
        <v>140</v>
      </c>
      <c r="C960" s="2" t="s">
        <v>141</v>
      </c>
      <c r="D960" s="3" t="s">
        <v>25</v>
      </c>
      <c r="E960" s="3" t="s">
        <v>25</v>
      </c>
      <c r="F960" s="2" t="s">
        <v>128</v>
      </c>
      <c r="G960" s="2" t="s">
        <v>131</v>
      </c>
      <c r="H960" s="2">
        <v>22.8</v>
      </c>
      <c r="I960" s="2">
        <v>0</v>
      </c>
      <c r="J960" s="2">
        <v>0</v>
      </c>
      <c r="K960" s="2">
        <v>0</v>
      </c>
      <c r="L960" s="2">
        <v>0</v>
      </c>
      <c r="M960" s="7">
        <f t="shared" ref="M960:M1023" si="99">SUM(H960:L960)</f>
        <v>22.8</v>
      </c>
      <c r="N960" s="2" t="s">
        <v>28</v>
      </c>
      <c r="O960" s="2">
        <v>1701.8</v>
      </c>
      <c r="P960" s="2">
        <v>0</v>
      </c>
      <c r="Q960" s="2">
        <v>0</v>
      </c>
      <c r="R960" s="2">
        <v>0</v>
      </c>
      <c r="S960" s="4">
        <f t="shared" si="94"/>
        <v>1701.8</v>
      </c>
      <c r="T960" s="2">
        <v>437.3</v>
      </c>
      <c r="U960" s="2">
        <v>0</v>
      </c>
      <c r="V960" s="2">
        <v>1264.49</v>
      </c>
      <c r="W960" s="2">
        <v>74.3</v>
      </c>
      <c r="X960" s="2">
        <v>0</v>
      </c>
      <c r="Y960" s="2" t="s">
        <v>29</v>
      </c>
      <c r="Z960" s="2">
        <v>34</v>
      </c>
      <c r="AA960" s="2">
        <v>0</v>
      </c>
      <c r="AB960" s="2">
        <v>0</v>
      </c>
      <c r="AC960" s="2" t="s">
        <v>30</v>
      </c>
      <c r="AD960" s="6">
        <f t="shared" si="98"/>
        <v>74.640350877192972</v>
      </c>
      <c r="AE960" s="6">
        <f t="shared" si="95"/>
        <v>40.640350877192972</v>
      </c>
      <c r="AF960" s="7">
        <f t="shared" si="96"/>
        <v>775.2</v>
      </c>
      <c r="AG960" s="6">
        <f t="shared" si="97"/>
        <v>926.59999999999991</v>
      </c>
    </row>
    <row r="961" spans="1:33">
      <c r="A961" s="1" t="s">
        <v>2576</v>
      </c>
      <c r="B961" s="2" t="s">
        <v>143</v>
      </c>
      <c r="C961" s="2" t="s">
        <v>144</v>
      </c>
      <c r="D961" s="3" t="s">
        <v>25</v>
      </c>
      <c r="E961" s="3" t="s">
        <v>25</v>
      </c>
      <c r="F961" s="2" t="s">
        <v>148</v>
      </c>
      <c r="G961" s="2" t="s">
        <v>103</v>
      </c>
      <c r="H961" s="2">
        <v>12.4</v>
      </c>
      <c r="I961" s="2">
        <v>0</v>
      </c>
      <c r="J961" s="2">
        <v>0</v>
      </c>
      <c r="K961" s="2">
        <v>0</v>
      </c>
      <c r="L961" s="2">
        <v>0</v>
      </c>
      <c r="M961" s="7">
        <f t="shared" si="99"/>
        <v>12.4</v>
      </c>
      <c r="N961" s="2" t="s">
        <v>28</v>
      </c>
      <c r="O961" s="2">
        <v>1042.97</v>
      </c>
      <c r="P961" s="2">
        <v>0</v>
      </c>
      <c r="Q961" s="2">
        <v>0</v>
      </c>
      <c r="R961" s="2">
        <v>0</v>
      </c>
      <c r="S961" s="4">
        <f t="shared" si="94"/>
        <v>1042.97</v>
      </c>
      <c r="T961" s="2">
        <v>356.87</v>
      </c>
      <c r="U961" s="2">
        <v>0</v>
      </c>
      <c r="V961" s="2">
        <v>686.1</v>
      </c>
      <c r="W961" s="2">
        <v>65.78</v>
      </c>
      <c r="X961" s="2">
        <v>0</v>
      </c>
      <c r="Y961" s="2" t="s">
        <v>29</v>
      </c>
      <c r="Z961" s="2">
        <v>34</v>
      </c>
      <c r="AA961" s="2">
        <v>0</v>
      </c>
      <c r="AB961" s="2">
        <v>0</v>
      </c>
      <c r="AC961" s="2" t="s">
        <v>30</v>
      </c>
      <c r="AD961" s="6">
        <f t="shared" si="98"/>
        <v>84.110483870967741</v>
      </c>
      <c r="AE961" s="6">
        <f t="shared" si="95"/>
        <v>50.110483870967741</v>
      </c>
      <c r="AF961" s="7">
        <f t="shared" si="96"/>
        <v>421.6</v>
      </c>
      <c r="AG961" s="6">
        <f t="shared" si="97"/>
        <v>621.37</v>
      </c>
    </row>
    <row r="962" spans="1:33">
      <c r="A962" s="1" t="s">
        <v>2571</v>
      </c>
      <c r="B962" s="2" t="s">
        <v>143</v>
      </c>
      <c r="C962" s="2" t="s">
        <v>144</v>
      </c>
      <c r="D962" s="3" t="s">
        <v>25</v>
      </c>
      <c r="E962" s="3" t="s">
        <v>25</v>
      </c>
      <c r="F962" s="2" t="s">
        <v>128</v>
      </c>
      <c r="G962" s="2" t="s">
        <v>145</v>
      </c>
      <c r="H962" s="2">
        <v>16.600000000000001</v>
      </c>
      <c r="I962" s="2">
        <v>46.5</v>
      </c>
      <c r="J962" s="2">
        <v>0</v>
      </c>
      <c r="K962" s="2">
        <v>0</v>
      </c>
      <c r="L962" s="2">
        <v>0</v>
      </c>
      <c r="M962" s="7">
        <f t="shared" si="99"/>
        <v>63.1</v>
      </c>
      <c r="N962" s="2" t="s">
        <v>28</v>
      </c>
      <c r="O962" s="2">
        <v>1395.11</v>
      </c>
      <c r="P962" s="2">
        <v>3910.76</v>
      </c>
      <c r="Q962" s="2">
        <v>0</v>
      </c>
      <c r="R962" s="2">
        <v>0</v>
      </c>
      <c r="S962" s="4">
        <f t="shared" ref="S962:S1025" si="100">SUM(O962:R962)</f>
        <v>5305.87</v>
      </c>
      <c r="T962" s="2">
        <v>1816.02</v>
      </c>
      <c r="U962" s="2">
        <v>0</v>
      </c>
      <c r="V962" s="2">
        <v>3489.85</v>
      </c>
      <c r="W962" s="2">
        <v>65.77</v>
      </c>
      <c r="X962" s="2">
        <v>0</v>
      </c>
      <c r="Y962" s="2" t="s">
        <v>29</v>
      </c>
      <c r="Z962" s="2">
        <v>34</v>
      </c>
      <c r="AA962" s="2">
        <v>0</v>
      </c>
      <c r="AB962" s="2">
        <v>0</v>
      </c>
      <c r="AC962" s="2" t="s">
        <v>30</v>
      </c>
      <c r="AD962" s="6">
        <f t="shared" si="98"/>
        <v>84.086687797147377</v>
      </c>
      <c r="AE962" s="6">
        <f t="shared" ref="AE962:AE1025" si="101">SUM(AD962-Z962)</f>
        <v>50.086687797147377</v>
      </c>
      <c r="AF962" s="7">
        <f t="shared" ref="AF962:AF1025" si="102">SUM(Z962*M962)</f>
        <v>2145.4</v>
      </c>
      <c r="AG962" s="6">
        <f t="shared" ref="AG962:AG1025" si="103">SUM(S962-AF962)</f>
        <v>3160.47</v>
      </c>
    </row>
    <row r="963" spans="1:33">
      <c r="A963" s="1" t="s">
        <v>2571</v>
      </c>
      <c r="B963" s="2" t="s">
        <v>143</v>
      </c>
      <c r="C963" s="2" t="s">
        <v>144</v>
      </c>
      <c r="D963" s="3" t="s">
        <v>25</v>
      </c>
      <c r="E963" s="3" t="s">
        <v>25</v>
      </c>
      <c r="F963" s="2" t="s">
        <v>128</v>
      </c>
      <c r="G963" s="2" t="s">
        <v>145</v>
      </c>
      <c r="H963" s="2">
        <v>7.3</v>
      </c>
      <c r="I963" s="2">
        <v>0</v>
      </c>
      <c r="J963" s="2">
        <v>0</v>
      </c>
      <c r="K963" s="2">
        <v>0</v>
      </c>
      <c r="L963" s="2">
        <v>0</v>
      </c>
      <c r="M963" s="7">
        <f t="shared" si="99"/>
        <v>7.3</v>
      </c>
      <c r="N963" s="2" t="s">
        <v>28</v>
      </c>
      <c r="O963" s="2">
        <v>612.15</v>
      </c>
      <c r="P963" s="2">
        <v>0</v>
      </c>
      <c r="Q963" s="2">
        <v>0</v>
      </c>
      <c r="R963" s="2">
        <v>0</v>
      </c>
      <c r="S963" s="4">
        <f t="shared" si="100"/>
        <v>612.15</v>
      </c>
      <c r="T963" s="2">
        <v>210.09</v>
      </c>
      <c r="U963" s="2">
        <v>0</v>
      </c>
      <c r="V963" s="2">
        <v>402.06</v>
      </c>
      <c r="W963" s="2">
        <v>65.680000000000007</v>
      </c>
      <c r="X963" s="2">
        <v>0</v>
      </c>
      <c r="Y963" s="2" t="s">
        <v>29</v>
      </c>
      <c r="Z963" s="2">
        <v>34</v>
      </c>
      <c r="AA963" s="2">
        <v>0</v>
      </c>
      <c r="AB963" s="2">
        <v>0</v>
      </c>
      <c r="AC963" s="2" t="s">
        <v>30</v>
      </c>
      <c r="AD963" s="6">
        <f t="shared" si="98"/>
        <v>83.856164383561648</v>
      </c>
      <c r="AE963" s="6">
        <f t="shared" si="101"/>
        <v>49.856164383561648</v>
      </c>
      <c r="AF963" s="7">
        <f t="shared" si="102"/>
        <v>248.2</v>
      </c>
      <c r="AG963" s="6">
        <f t="shared" si="103"/>
        <v>363.95</v>
      </c>
    </row>
    <row r="964" spans="1:33">
      <c r="A964" s="1" t="s">
        <v>2576</v>
      </c>
      <c r="B964" s="2" t="s">
        <v>146</v>
      </c>
      <c r="C964" s="2" t="s">
        <v>147</v>
      </c>
      <c r="D964" s="3" t="s">
        <v>25</v>
      </c>
      <c r="E964" s="3" t="s">
        <v>25</v>
      </c>
      <c r="F964" s="2" t="s">
        <v>148</v>
      </c>
      <c r="G964" s="2" t="s">
        <v>55</v>
      </c>
      <c r="H964" s="2">
        <v>0</v>
      </c>
      <c r="I964" s="2">
        <v>9.3000000000000007</v>
      </c>
      <c r="J964" s="2">
        <v>0</v>
      </c>
      <c r="K964" s="2">
        <v>0</v>
      </c>
      <c r="L964" s="2">
        <v>0</v>
      </c>
      <c r="M964" s="7">
        <f t="shared" si="99"/>
        <v>9.3000000000000007</v>
      </c>
      <c r="N964" s="2" t="s">
        <v>28</v>
      </c>
      <c r="O964" s="2">
        <v>0</v>
      </c>
      <c r="P964" s="2">
        <v>782.24</v>
      </c>
      <c r="Q964" s="2">
        <v>0</v>
      </c>
      <c r="R964" s="2">
        <v>0</v>
      </c>
      <c r="S964" s="4">
        <f t="shared" si="100"/>
        <v>782.24</v>
      </c>
      <c r="T964" s="2">
        <v>219.76</v>
      </c>
      <c r="U964" s="2">
        <v>0</v>
      </c>
      <c r="V964" s="2">
        <v>562.48</v>
      </c>
      <c r="W964" s="2">
        <v>71.91</v>
      </c>
      <c r="X964" s="2">
        <v>0</v>
      </c>
      <c r="Y964" s="2" t="s">
        <v>29</v>
      </c>
      <c r="Z964" s="2">
        <v>24</v>
      </c>
      <c r="AA964" s="2">
        <v>0</v>
      </c>
      <c r="AB964" s="2">
        <v>0</v>
      </c>
      <c r="AC964" s="2" t="s">
        <v>149</v>
      </c>
      <c r="AD964" s="6">
        <f t="shared" si="98"/>
        <v>84.111827956989245</v>
      </c>
      <c r="AE964" s="6">
        <f t="shared" si="101"/>
        <v>60.111827956989245</v>
      </c>
      <c r="AF964" s="7">
        <f t="shared" si="102"/>
        <v>223.20000000000002</v>
      </c>
      <c r="AG964" s="6">
        <f t="shared" si="103"/>
        <v>559.04</v>
      </c>
    </row>
    <row r="965" spans="1:33">
      <c r="A965" s="1" t="s">
        <v>2568</v>
      </c>
      <c r="B965" s="2" t="s">
        <v>150</v>
      </c>
      <c r="C965" s="2" t="s">
        <v>151</v>
      </c>
      <c r="D965" s="3" t="s">
        <v>25</v>
      </c>
      <c r="E965" s="3" t="s">
        <v>25</v>
      </c>
      <c r="F965" s="2" t="s">
        <v>123</v>
      </c>
      <c r="G965" s="2" t="s">
        <v>84</v>
      </c>
      <c r="H965" s="2">
        <v>0</v>
      </c>
      <c r="I965" s="2">
        <v>55.8</v>
      </c>
      <c r="J965" s="2">
        <v>0</v>
      </c>
      <c r="K965" s="2">
        <v>0</v>
      </c>
      <c r="L965" s="2">
        <v>0</v>
      </c>
      <c r="M965" s="7">
        <f t="shared" si="99"/>
        <v>55.8</v>
      </c>
      <c r="N965" s="2" t="s">
        <v>28</v>
      </c>
      <c r="O965" s="2">
        <v>0</v>
      </c>
      <c r="P965" s="2">
        <v>5214.96</v>
      </c>
      <c r="Q965" s="2">
        <v>0</v>
      </c>
      <c r="R965" s="2">
        <v>0</v>
      </c>
      <c r="S965" s="4">
        <f t="shared" si="100"/>
        <v>5214.96</v>
      </c>
      <c r="T965" s="2">
        <v>2636.55</v>
      </c>
      <c r="U965" s="2">
        <v>0</v>
      </c>
      <c r="V965" s="2">
        <v>2578.41</v>
      </c>
      <c r="W965" s="2">
        <v>49.44</v>
      </c>
      <c r="X965" s="2">
        <v>0</v>
      </c>
      <c r="Y965" s="2" t="s">
        <v>29</v>
      </c>
      <c r="Z965" s="2">
        <v>47.25</v>
      </c>
      <c r="AA965" s="2">
        <v>0</v>
      </c>
      <c r="AB965" s="2">
        <v>0</v>
      </c>
      <c r="AC965" s="2" t="s">
        <v>30</v>
      </c>
      <c r="AD965" s="6">
        <f t="shared" si="98"/>
        <v>93.458064516129042</v>
      </c>
      <c r="AE965" s="6">
        <f t="shared" si="101"/>
        <v>46.208064516129042</v>
      </c>
      <c r="AF965" s="7">
        <f t="shared" si="102"/>
        <v>2636.5499999999997</v>
      </c>
      <c r="AG965" s="6">
        <f t="shared" si="103"/>
        <v>2578.4100000000003</v>
      </c>
    </row>
    <row r="966" spans="1:33">
      <c r="A966" s="1" t="s">
        <v>2574</v>
      </c>
      <c r="B966" s="2" t="s">
        <v>152</v>
      </c>
      <c r="C966" s="13" t="s">
        <v>153</v>
      </c>
      <c r="D966" s="3" t="s">
        <v>25</v>
      </c>
      <c r="E966" s="3" t="s">
        <v>25</v>
      </c>
      <c r="F966" s="2" t="s">
        <v>154</v>
      </c>
      <c r="G966" s="2" t="s">
        <v>103</v>
      </c>
      <c r="H966" s="2">
        <v>14.4</v>
      </c>
      <c r="I966" s="2">
        <v>77.099999999999994</v>
      </c>
      <c r="J966" s="2">
        <v>0</v>
      </c>
      <c r="K966" s="2">
        <v>0</v>
      </c>
      <c r="L966" s="2">
        <v>0</v>
      </c>
      <c r="M966" s="7">
        <f t="shared" si="99"/>
        <v>91.5</v>
      </c>
      <c r="N966" s="2" t="s">
        <v>28</v>
      </c>
      <c r="O966" s="2">
        <v>1205.6099999999999</v>
      </c>
      <c r="P966" s="2">
        <v>5876.64</v>
      </c>
      <c r="Q966" s="2">
        <v>0</v>
      </c>
      <c r="R966" s="2">
        <v>0</v>
      </c>
      <c r="S966" s="4">
        <f t="shared" si="100"/>
        <v>7082.25</v>
      </c>
      <c r="T966" s="2">
        <v>5490</v>
      </c>
      <c r="U966" s="2">
        <v>0</v>
      </c>
      <c r="V966" s="2">
        <v>1592.25</v>
      </c>
      <c r="W966" s="2">
        <v>22.48</v>
      </c>
      <c r="X966" s="2">
        <v>0</v>
      </c>
      <c r="Y966" s="2" t="s">
        <v>29</v>
      </c>
      <c r="Z966" s="2">
        <v>60</v>
      </c>
      <c r="AA966" s="2">
        <v>0</v>
      </c>
      <c r="AB966" s="2">
        <v>0</v>
      </c>
      <c r="AC966" s="2" t="s">
        <v>30</v>
      </c>
      <c r="AD966" s="6">
        <f t="shared" si="98"/>
        <v>77.401639344262293</v>
      </c>
      <c r="AE966" s="6">
        <f t="shared" si="101"/>
        <v>17.401639344262293</v>
      </c>
      <c r="AF966" s="7">
        <f t="shared" si="102"/>
        <v>5490</v>
      </c>
      <c r="AG966" s="6">
        <f t="shared" si="103"/>
        <v>1592.25</v>
      </c>
    </row>
    <row r="967" spans="1:33">
      <c r="A967" s="1" t="s">
        <v>2574</v>
      </c>
      <c r="B967" s="2" t="s">
        <v>155</v>
      </c>
      <c r="C967" s="2" t="s">
        <v>156</v>
      </c>
      <c r="D967" s="3" t="s">
        <v>25</v>
      </c>
      <c r="E967" s="3" t="s">
        <v>25</v>
      </c>
      <c r="F967" s="2" t="s">
        <v>563</v>
      </c>
      <c r="G967" s="2" t="s">
        <v>145</v>
      </c>
      <c r="H967" s="2">
        <v>23.4</v>
      </c>
      <c r="I967" s="2">
        <v>0</v>
      </c>
      <c r="J967" s="2">
        <v>0</v>
      </c>
      <c r="K967" s="2">
        <v>0</v>
      </c>
      <c r="L967" s="2">
        <v>0</v>
      </c>
      <c r="M967" s="7">
        <f t="shared" si="99"/>
        <v>23.4</v>
      </c>
      <c r="N967" s="2" t="s">
        <v>28</v>
      </c>
      <c r="O967" s="2">
        <v>1681.61</v>
      </c>
      <c r="P967" s="2">
        <v>0</v>
      </c>
      <c r="Q967" s="2">
        <v>0</v>
      </c>
      <c r="R967" s="2">
        <v>0</v>
      </c>
      <c r="S967" s="4">
        <f t="shared" si="100"/>
        <v>1681.61</v>
      </c>
      <c r="T967" s="2">
        <v>2223</v>
      </c>
      <c r="U967" s="2">
        <v>0</v>
      </c>
      <c r="V967" s="2">
        <v>1166.81</v>
      </c>
      <c r="W967" s="2">
        <v>69.39</v>
      </c>
      <c r="X967" s="2">
        <v>95</v>
      </c>
      <c r="Y967" s="2" t="s">
        <v>29</v>
      </c>
      <c r="Z967" s="2">
        <v>37</v>
      </c>
      <c r="AA967" s="2">
        <v>0</v>
      </c>
      <c r="AB967" s="2">
        <v>0</v>
      </c>
      <c r="AC967" s="2" t="s">
        <v>30</v>
      </c>
      <c r="AD967" s="6">
        <f t="shared" si="98"/>
        <v>71.863675213675208</v>
      </c>
      <c r="AE967" s="6">
        <f t="shared" si="101"/>
        <v>34.863675213675208</v>
      </c>
      <c r="AF967" s="7">
        <f t="shared" si="102"/>
        <v>865.8</v>
      </c>
      <c r="AG967" s="6">
        <f t="shared" si="103"/>
        <v>815.81</v>
      </c>
    </row>
    <row r="968" spans="1:33">
      <c r="A968" s="1" t="s">
        <v>2568</v>
      </c>
      <c r="B968" s="2" t="s">
        <v>155</v>
      </c>
      <c r="C968" s="2" t="s">
        <v>156</v>
      </c>
      <c r="D968" s="3" t="s">
        <v>25</v>
      </c>
      <c r="E968" s="3" t="s">
        <v>25</v>
      </c>
      <c r="F968" s="2" t="s">
        <v>76</v>
      </c>
      <c r="G968" s="2" t="s">
        <v>47</v>
      </c>
      <c r="H968" s="2">
        <v>18.600000000000001</v>
      </c>
      <c r="I968" s="2">
        <v>0</v>
      </c>
      <c r="J968" s="2">
        <v>0</v>
      </c>
      <c r="K968" s="2">
        <v>0</v>
      </c>
      <c r="L968" s="2">
        <v>0</v>
      </c>
      <c r="M968" s="7">
        <f t="shared" si="99"/>
        <v>18.600000000000001</v>
      </c>
      <c r="N968" s="2" t="s">
        <v>28</v>
      </c>
      <c r="O968" s="2">
        <v>1390.13</v>
      </c>
      <c r="P968" s="2">
        <v>0</v>
      </c>
      <c r="Q968" s="2">
        <v>0</v>
      </c>
      <c r="R968" s="2">
        <v>0</v>
      </c>
      <c r="S968" s="4">
        <f t="shared" si="100"/>
        <v>1390.13</v>
      </c>
      <c r="T968" s="2">
        <v>1767</v>
      </c>
      <c r="U968" s="2">
        <v>0</v>
      </c>
      <c r="V968" s="2">
        <v>980.93</v>
      </c>
      <c r="W968" s="2">
        <v>70.56</v>
      </c>
      <c r="X968" s="2">
        <v>95</v>
      </c>
      <c r="Y968" s="2" t="s">
        <v>29</v>
      </c>
      <c r="Z968" s="2">
        <v>37</v>
      </c>
      <c r="AA968" s="2">
        <v>0</v>
      </c>
      <c r="AB968" s="2">
        <v>0</v>
      </c>
      <c r="AC968" s="2" t="s">
        <v>30</v>
      </c>
      <c r="AD968" s="6">
        <f t="shared" si="98"/>
        <v>74.738172043010749</v>
      </c>
      <c r="AE968" s="6">
        <f t="shared" si="101"/>
        <v>37.738172043010749</v>
      </c>
      <c r="AF968" s="7">
        <f t="shared" si="102"/>
        <v>688.2</v>
      </c>
      <c r="AG968" s="6">
        <f t="shared" si="103"/>
        <v>701.93000000000006</v>
      </c>
    </row>
    <row r="969" spans="1:33">
      <c r="A969" s="1" t="s">
        <v>2576</v>
      </c>
      <c r="B969" s="2" t="s">
        <v>155</v>
      </c>
      <c r="C969" s="2" t="s">
        <v>156</v>
      </c>
      <c r="D969" s="3" t="s">
        <v>25</v>
      </c>
      <c r="E969" s="3" t="s">
        <v>25</v>
      </c>
      <c r="F969" s="2" t="s">
        <v>26</v>
      </c>
      <c r="G969" s="2" t="s">
        <v>171</v>
      </c>
      <c r="H969" s="2">
        <v>77.2</v>
      </c>
      <c r="I969" s="2">
        <v>4.5999999999999996</v>
      </c>
      <c r="J969" s="2">
        <v>0</v>
      </c>
      <c r="K969" s="2">
        <v>0</v>
      </c>
      <c r="L969" s="2">
        <v>0</v>
      </c>
      <c r="M969" s="7">
        <f t="shared" si="99"/>
        <v>81.8</v>
      </c>
      <c r="N969" s="2" t="s">
        <v>28</v>
      </c>
      <c r="O969" s="2">
        <v>5764.81</v>
      </c>
      <c r="P969" s="2">
        <v>304.20999999999998</v>
      </c>
      <c r="Q969" s="2">
        <v>0</v>
      </c>
      <c r="R969" s="2">
        <v>0</v>
      </c>
      <c r="S969" s="4">
        <f t="shared" si="100"/>
        <v>6069.02</v>
      </c>
      <c r="T969" s="2">
        <v>7775.75</v>
      </c>
      <c r="U969" s="2">
        <v>0</v>
      </c>
      <c r="V969" s="2">
        <v>4268.32</v>
      </c>
      <c r="W969" s="2">
        <v>70.33</v>
      </c>
      <c r="X969" s="2">
        <v>95</v>
      </c>
      <c r="Y969" s="2" t="s">
        <v>29</v>
      </c>
      <c r="Z969" s="2">
        <v>37</v>
      </c>
      <c r="AA969" s="2">
        <v>0</v>
      </c>
      <c r="AB969" s="2">
        <v>0</v>
      </c>
      <c r="AC969" s="2" t="s">
        <v>30</v>
      </c>
      <c r="AD969" s="6">
        <f t="shared" si="98"/>
        <v>74.19339853300734</v>
      </c>
      <c r="AE969" s="6">
        <f t="shared" si="101"/>
        <v>37.19339853300734</v>
      </c>
      <c r="AF969" s="7">
        <f t="shared" si="102"/>
        <v>3026.6</v>
      </c>
      <c r="AG969" s="6">
        <f t="shared" si="103"/>
        <v>3042.4200000000005</v>
      </c>
    </row>
    <row r="970" spans="1:33">
      <c r="A970" s="1" t="s">
        <v>2571</v>
      </c>
      <c r="B970" s="2" t="s">
        <v>155</v>
      </c>
      <c r="C970" s="2" t="s">
        <v>156</v>
      </c>
      <c r="D970" s="3" t="s">
        <v>25</v>
      </c>
      <c r="E970" s="3" t="s">
        <v>25</v>
      </c>
      <c r="F970" s="2" t="s">
        <v>73</v>
      </c>
      <c r="G970" s="2" t="s">
        <v>80</v>
      </c>
      <c r="H970" s="2">
        <v>2.1</v>
      </c>
      <c r="I970" s="2">
        <v>31</v>
      </c>
      <c r="J970" s="2">
        <v>0</v>
      </c>
      <c r="K970" s="2">
        <v>0</v>
      </c>
      <c r="L970" s="2">
        <v>0</v>
      </c>
      <c r="M970" s="7">
        <f t="shared" si="99"/>
        <v>33.1</v>
      </c>
      <c r="N970" s="2" t="s">
        <v>28</v>
      </c>
      <c r="O970" s="2">
        <v>156.88</v>
      </c>
      <c r="P970" s="2">
        <v>2317.7600000000002</v>
      </c>
      <c r="Q970" s="2">
        <v>0</v>
      </c>
      <c r="R970" s="2">
        <v>0</v>
      </c>
      <c r="S970" s="4">
        <f t="shared" si="100"/>
        <v>2474.6400000000003</v>
      </c>
      <c r="T970" s="2">
        <v>3144.5</v>
      </c>
      <c r="U970" s="2">
        <v>0</v>
      </c>
      <c r="V970" s="2">
        <v>1746.44</v>
      </c>
      <c r="W970" s="2">
        <v>70.569999999999993</v>
      </c>
      <c r="X970" s="2">
        <v>95</v>
      </c>
      <c r="Y970" s="2" t="s">
        <v>29</v>
      </c>
      <c r="Z970" s="2">
        <v>37</v>
      </c>
      <c r="AA970" s="2">
        <v>0</v>
      </c>
      <c r="AB970" s="2">
        <v>0</v>
      </c>
      <c r="AC970" s="2" t="s">
        <v>30</v>
      </c>
      <c r="AD970" s="6">
        <f t="shared" si="98"/>
        <v>74.762537764350455</v>
      </c>
      <c r="AE970" s="6">
        <f t="shared" si="101"/>
        <v>37.762537764350455</v>
      </c>
      <c r="AF970" s="7">
        <f t="shared" si="102"/>
        <v>1224.7</v>
      </c>
      <c r="AG970" s="6">
        <f t="shared" si="103"/>
        <v>1249.9400000000003</v>
      </c>
    </row>
    <row r="971" spans="1:33">
      <c r="A971" s="1" t="s">
        <v>2571</v>
      </c>
      <c r="B971" s="2" t="s">
        <v>155</v>
      </c>
      <c r="C971" s="2" t="s">
        <v>156</v>
      </c>
      <c r="D971" s="3" t="s">
        <v>25</v>
      </c>
      <c r="E971" s="3" t="s">
        <v>25</v>
      </c>
      <c r="F971" s="2" t="s">
        <v>73</v>
      </c>
      <c r="G971" s="2" t="s">
        <v>84</v>
      </c>
      <c r="H971" s="2">
        <v>8.3000000000000007</v>
      </c>
      <c r="I971" s="2">
        <v>0</v>
      </c>
      <c r="J971" s="2">
        <v>0</v>
      </c>
      <c r="K971" s="2">
        <v>0</v>
      </c>
      <c r="L971" s="2">
        <v>0</v>
      </c>
      <c r="M971" s="7">
        <f t="shared" si="99"/>
        <v>8.3000000000000007</v>
      </c>
      <c r="N971" s="2" t="s">
        <v>28</v>
      </c>
      <c r="O971" s="2">
        <v>620.39</v>
      </c>
      <c r="P971" s="2">
        <v>0</v>
      </c>
      <c r="Q971" s="2">
        <v>0</v>
      </c>
      <c r="R971" s="2">
        <v>0</v>
      </c>
      <c r="S971" s="4">
        <f t="shared" si="100"/>
        <v>620.39</v>
      </c>
      <c r="T971" s="2">
        <v>788.5</v>
      </c>
      <c r="U971" s="2">
        <v>0</v>
      </c>
      <c r="V971" s="2">
        <v>437.79</v>
      </c>
      <c r="W971" s="2">
        <v>70.569999999999993</v>
      </c>
      <c r="X971" s="2">
        <v>95</v>
      </c>
      <c r="Y971" s="2" t="s">
        <v>29</v>
      </c>
      <c r="Z971" s="2">
        <v>37</v>
      </c>
      <c r="AA971" s="2">
        <v>0</v>
      </c>
      <c r="AB971" s="2">
        <v>0</v>
      </c>
      <c r="AC971" s="2" t="s">
        <v>30</v>
      </c>
      <c r="AD971" s="6">
        <f t="shared" si="98"/>
        <v>74.745783132530107</v>
      </c>
      <c r="AE971" s="6">
        <f t="shared" si="101"/>
        <v>37.745783132530107</v>
      </c>
      <c r="AF971" s="7">
        <f t="shared" si="102"/>
        <v>307.10000000000002</v>
      </c>
      <c r="AG971" s="6">
        <f t="shared" si="103"/>
        <v>313.28999999999996</v>
      </c>
    </row>
    <row r="972" spans="1:33">
      <c r="A972" s="1" t="s">
        <v>2568</v>
      </c>
      <c r="B972" s="2" t="s">
        <v>157</v>
      </c>
      <c r="C972" s="2" t="s">
        <v>158</v>
      </c>
      <c r="D972" s="3" t="s">
        <v>25</v>
      </c>
      <c r="E972" s="3" t="s">
        <v>25</v>
      </c>
      <c r="F972" s="2" t="s">
        <v>76</v>
      </c>
      <c r="G972" s="2" t="s">
        <v>139</v>
      </c>
      <c r="H972" s="2">
        <v>6.2</v>
      </c>
      <c r="I972" s="2">
        <v>8.3000000000000007</v>
      </c>
      <c r="J972" s="2">
        <v>0</v>
      </c>
      <c r="K972" s="2">
        <v>0</v>
      </c>
      <c r="L972" s="2">
        <v>0</v>
      </c>
      <c r="M972" s="7">
        <f t="shared" si="99"/>
        <v>14.5</v>
      </c>
      <c r="N972" s="2" t="s">
        <v>28</v>
      </c>
      <c r="O972" s="2">
        <v>520.74</v>
      </c>
      <c r="P972" s="2">
        <v>691.59</v>
      </c>
      <c r="Q972" s="2">
        <v>0</v>
      </c>
      <c r="R972" s="2">
        <v>0</v>
      </c>
      <c r="S972" s="4">
        <f t="shared" si="100"/>
        <v>1212.33</v>
      </c>
      <c r="T972" s="2">
        <v>1069.52</v>
      </c>
      <c r="U972" s="2">
        <v>0</v>
      </c>
      <c r="V972" s="2">
        <v>1212.33</v>
      </c>
      <c r="W972" s="2">
        <v>100</v>
      </c>
      <c r="X972" s="2">
        <v>73.760000000000005</v>
      </c>
      <c r="Y972" s="2" t="s">
        <v>29</v>
      </c>
      <c r="Z972" s="2">
        <v>65</v>
      </c>
      <c r="AA972" s="2">
        <v>0</v>
      </c>
      <c r="AB972" s="2">
        <v>0</v>
      </c>
      <c r="AC972" s="2" t="s">
        <v>30</v>
      </c>
      <c r="AD972" s="6">
        <f t="shared" si="98"/>
        <v>83.608965517241373</v>
      </c>
      <c r="AE972" s="6">
        <f t="shared" si="101"/>
        <v>18.608965517241373</v>
      </c>
      <c r="AF972" s="7">
        <f t="shared" si="102"/>
        <v>942.5</v>
      </c>
      <c r="AG972" s="6">
        <f t="shared" si="103"/>
        <v>269.82999999999993</v>
      </c>
    </row>
    <row r="973" spans="1:33">
      <c r="A973" s="1" t="s">
        <v>2576</v>
      </c>
      <c r="B973" s="2" t="s">
        <v>157</v>
      </c>
      <c r="C973" s="2" t="s">
        <v>158</v>
      </c>
      <c r="D973" s="3" t="s">
        <v>25</v>
      </c>
      <c r="E973" s="3" t="s">
        <v>25</v>
      </c>
      <c r="F973" s="2" t="s">
        <v>26</v>
      </c>
      <c r="G973" s="2" t="s">
        <v>131</v>
      </c>
      <c r="H973" s="2">
        <v>145.69999999999999</v>
      </c>
      <c r="I973" s="2">
        <v>83.7</v>
      </c>
      <c r="J973" s="2">
        <v>0</v>
      </c>
      <c r="K973" s="2">
        <v>0</v>
      </c>
      <c r="L973" s="2">
        <v>0</v>
      </c>
      <c r="M973" s="7">
        <f t="shared" si="99"/>
        <v>229.39999999999998</v>
      </c>
      <c r="N973" s="2" t="s">
        <v>28</v>
      </c>
      <c r="O973" s="2">
        <v>11261.68</v>
      </c>
      <c r="P973" s="2">
        <v>6645.13</v>
      </c>
      <c r="Q973" s="2">
        <v>0</v>
      </c>
      <c r="R973" s="2">
        <v>0</v>
      </c>
      <c r="S973" s="4">
        <f t="shared" si="100"/>
        <v>17906.810000000001</v>
      </c>
      <c r="T973" s="2">
        <v>16920.54</v>
      </c>
      <c r="U973" s="2">
        <v>0</v>
      </c>
      <c r="V973" s="2">
        <v>17906.810000000001</v>
      </c>
      <c r="W973" s="2">
        <v>100</v>
      </c>
      <c r="X973" s="2">
        <v>73.760000000000005</v>
      </c>
      <c r="Y973" s="2" t="s">
        <v>29</v>
      </c>
      <c r="Z973" s="2">
        <v>65</v>
      </c>
      <c r="AA973" s="2">
        <v>0</v>
      </c>
      <c r="AB973" s="2">
        <v>0</v>
      </c>
      <c r="AC973" s="2" t="s">
        <v>30</v>
      </c>
      <c r="AD973" s="6">
        <f t="shared" si="98"/>
        <v>78.059328683522239</v>
      </c>
      <c r="AE973" s="6">
        <f t="shared" si="101"/>
        <v>13.059328683522239</v>
      </c>
      <c r="AF973" s="7">
        <f t="shared" si="102"/>
        <v>14910.999999999998</v>
      </c>
      <c r="AG973" s="6">
        <f t="shared" si="103"/>
        <v>2995.8100000000031</v>
      </c>
    </row>
    <row r="974" spans="1:33">
      <c r="A974" s="1" t="s">
        <v>2571</v>
      </c>
      <c r="B974" s="2" t="s">
        <v>157</v>
      </c>
      <c r="C974" s="2" t="s">
        <v>158</v>
      </c>
      <c r="D974" s="3" t="s">
        <v>25</v>
      </c>
      <c r="E974" s="3" t="s">
        <v>25</v>
      </c>
      <c r="F974" s="2" t="s">
        <v>73</v>
      </c>
      <c r="G974" s="2" t="s">
        <v>120</v>
      </c>
      <c r="H974" s="2">
        <v>0</v>
      </c>
      <c r="I974" s="2">
        <v>10.4</v>
      </c>
      <c r="J974" s="2">
        <v>0</v>
      </c>
      <c r="K974" s="2">
        <v>0</v>
      </c>
      <c r="L974" s="2">
        <v>0</v>
      </c>
      <c r="M974" s="7">
        <f t="shared" si="99"/>
        <v>10.4</v>
      </c>
      <c r="N974" s="2" t="s">
        <v>28</v>
      </c>
      <c r="O974" s="2">
        <v>0</v>
      </c>
      <c r="P974" s="2">
        <v>874.59</v>
      </c>
      <c r="Q974" s="2">
        <v>0</v>
      </c>
      <c r="R974" s="2">
        <v>0</v>
      </c>
      <c r="S974" s="4">
        <f t="shared" si="100"/>
        <v>874.59</v>
      </c>
      <c r="T974" s="2">
        <v>767.1</v>
      </c>
      <c r="U974" s="2">
        <v>0</v>
      </c>
      <c r="V974" s="2">
        <v>874.59</v>
      </c>
      <c r="W974" s="2">
        <v>100</v>
      </c>
      <c r="X974" s="2">
        <v>73.760000000000005</v>
      </c>
      <c r="Y974" s="2" t="s">
        <v>29</v>
      </c>
      <c r="Z974" s="2">
        <v>65</v>
      </c>
      <c r="AA974" s="2">
        <v>0</v>
      </c>
      <c r="AB974" s="2">
        <v>0</v>
      </c>
      <c r="AC974" s="2" t="s">
        <v>30</v>
      </c>
      <c r="AD974" s="6">
        <f t="shared" si="98"/>
        <v>84.095192307692301</v>
      </c>
      <c r="AE974" s="6">
        <f t="shared" si="101"/>
        <v>19.095192307692301</v>
      </c>
      <c r="AF974" s="7">
        <f t="shared" si="102"/>
        <v>676</v>
      </c>
      <c r="AG974" s="6">
        <f t="shared" si="103"/>
        <v>198.59000000000003</v>
      </c>
    </row>
    <row r="975" spans="1:33">
      <c r="A975" s="1" t="s">
        <v>2571</v>
      </c>
      <c r="B975" s="2" t="s">
        <v>157</v>
      </c>
      <c r="C975" s="2" t="s">
        <v>158</v>
      </c>
      <c r="D975" s="3" t="s">
        <v>25</v>
      </c>
      <c r="E975" s="3" t="s">
        <v>25</v>
      </c>
      <c r="F975" s="2" t="s">
        <v>73</v>
      </c>
      <c r="G975" s="2" t="s">
        <v>120</v>
      </c>
      <c r="H975" s="2">
        <v>7.7</v>
      </c>
      <c r="I975" s="2">
        <v>14.5</v>
      </c>
      <c r="J975" s="2">
        <v>0</v>
      </c>
      <c r="K975" s="2">
        <v>0</v>
      </c>
      <c r="L975" s="2">
        <v>0</v>
      </c>
      <c r="M975" s="7">
        <f t="shared" si="99"/>
        <v>22.2</v>
      </c>
      <c r="N975" s="2" t="s">
        <v>28</v>
      </c>
      <c r="O975" s="2">
        <v>649.32000000000005</v>
      </c>
      <c r="P975" s="2">
        <v>1219.42</v>
      </c>
      <c r="Q975" s="2">
        <v>0</v>
      </c>
      <c r="R975" s="2">
        <v>0</v>
      </c>
      <c r="S975" s="4">
        <f t="shared" si="100"/>
        <v>1868.7400000000002</v>
      </c>
      <c r="T975" s="2">
        <v>1641.16</v>
      </c>
      <c r="U975" s="2">
        <v>0</v>
      </c>
      <c r="V975" s="2">
        <v>1868.74</v>
      </c>
      <c r="W975" s="2">
        <v>100</v>
      </c>
      <c r="X975" s="2">
        <v>73.760000000000005</v>
      </c>
      <c r="Y975" s="2" t="s">
        <v>29</v>
      </c>
      <c r="Z975" s="2">
        <v>65</v>
      </c>
      <c r="AA975" s="2">
        <v>0</v>
      </c>
      <c r="AB975" s="2">
        <v>0</v>
      </c>
      <c r="AC975" s="2" t="s">
        <v>30</v>
      </c>
      <c r="AD975" s="6">
        <f t="shared" si="98"/>
        <v>84.177477477477495</v>
      </c>
      <c r="AE975" s="6">
        <f t="shared" si="101"/>
        <v>19.177477477477495</v>
      </c>
      <c r="AF975" s="7">
        <f t="shared" si="102"/>
        <v>1443</v>
      </c>
      <c r="AG975" s="6">
        <f t="shared" si="103"/>
        <v>425.74000000000024</v>
      </c>
    </row>
    <row r="976" spans="1:33">
      <c r="A976" s="1" t="s">
        <v>2577</v>
      </c>
      <c r="B976" s="2" t="s">
        <v>159</v>
      </c>
      <c r="C976" s="2" t="s">
        <v>160</v>
      </c>
      <c r="D976" s="3" t="s">
        <v>25</v>
      </c>
      <c r="E976" s="3" t="s">
        <v>25</v>
      </c>
      <c r="F976" s="2" t="s">
        <v>41</v>
      </c>
      <c r="G976" s="2" t="s">
        <v>77</v>
      </c>
      <c r="H976" s="2">
        <v>0</v>
      </c>
      <c r="I976" s="2">
        <v>6.4</v>
      </c>
      <c r="J976" s="2">
        <v>0</v>
      </c>
      <c r="K976" s="2">
        <v>0</v>
      </c>
      <c r="L976" s="2">
        <v>0</v>
      </c>
      <c r="M976" s="7">
        <f t="shared" si="99"/>
        <v>6.4</v>
      </c>
      <c r="N976" s="2" t="s">
        <v>28</v>
      </c>
      <c r="O976" s="2">
        <v>0</v>
      </c>
      <c r="P976" s="2">
        <v>1046.57</v>
      </c>
      <c r="Q976" s="2">
        <v>0</v>
      </c>
      <c r="R976" s="2">
        <v>0</v>
      </c>
      <c r="S976" s="4">
        <f t="shared" si="100"/>
        <v>1046.57</v>
      </c>
      <c r="T976" s="2">
        <v>800</v>
      </c>
      <c r="U976" s="2">
        <v>0</v>
      </c>
      <c r="V976" s="2">
        <v>433.45</v>
      </c>
      <c r="W976" s="2">
        <v>41.42</v>
      </c>
      <c r="X976" s="2">
        <v>125</v>
      </c>
      <c r="Y976" s="2" t="s">
        <v>29</v>
      </c>
      <c r="Z976" s="2">
        <v>65</v>
      </c>
      <c r="AA976" s="2">
        <v>0</v>
      </c>
      <c r="AB976" s="2">
        <v>0</v>
      </c>
      <c r="AC976" s="5">
        <v>44296</v>
      </c>
      <c r="AD976" s="6">
        <f t="shared" si="98"/>
        <v>163.52656249999998</v>
      </c>
      <c r="AE976" s="6">
        <f t="shared" si="101"/>
        <v>98.526562499999983</v>
      </c>
      <c r="AF976" s="7">
        <f t="shared" si="102"/>
        <v>416</v>
      </c>
      <c r="AG976" s="6">
        <f t="shared" si="103"/>
        <v>630.56999999999994</v>
      </c>
    </row>
    <row r="977" spans="1:33">
      <c r="A977" s="1" t="s">
        <v>2576</v>
      </c>
      <c r="B977" s="2" t="s">
        <v>161</v>
      </c>
      <c r="C977" s="2" t="s">
        <v>162</v>
      </c>
      <c r="D977" s="3" t="s">
        <v>25</v>
      </c>
      <c r="E977" s="3" t="s">
        <v>25</v>
      </c>
      <c r="F977" s="2" t="s">
        <v>163</v>
      </c>
      <c r="G977" s="2" t="s">
        <v>131</v>
      </c>
      <c r="H977" s="2">
        <v>0</v>
      </c>
      <c r="I977" s="2">
        <v>32.1</v>
      </c>
      <c r="J977" s="2">
        <v>0</v>
      </c>
      <c r="K977" s="2">
        <v>0</v>
      </c>
      <c r="L977" s="2">
        <v>0</v>
      </c>
      <c r="M977" s="7">
        <f t="shared" si="99"/>
        <v>32.1</v>
      </c>
      <c r="N977" s="2" t="s">
        <v>28</v>
      </c>
      <c r="O977" s="2">
        <v>0</v>
      </c>
      <c r="P977" s="2">
        <v>2700</v>
      </c>
      <c r="Q977" s="2">
        <v>0</v>
      </c>
      <c r="R977" s="2">
        <v>0</v>
      </c>
      <c r="S977" s="4">
        <f t="shared" si="100"/>
        <v>2700</v>
      </c>
      <c r="T977" s="2">
        <v>1926</v>
      </c>
      <c r="U977" s="2">
        <v>0</v>
      </c>
      <c r="V977" s="2">
        <v>2700</v>
      </c>
      <c r="W977" s="2">
        <v>100</v>
      </c>
      <c r="X977" s="2">
        <v>60</v>
      </c>
      <c r="Y977" s="2" t="s">
        <v>29</v>
      </c>
      <c r="Z977" s="2">
        <v>50</v>
      </c>
      <c r="AA977" s="2">
        <v>0</v>
      </c>
      <c r="AB977" s="2">
        <v>0</v>
      </c>
      <c r="AC977" s="2" t="s">
        <v>30</v>
      </c>
      <c r="AD977" s="6">
        <f t="shared" si="98"/>
        <v>84.112149532710276</v>
      </c>
      <c r="AE977" s="6">
        <f t="shared" si="101"/>
        <v>34.112149532710276</v>
      </c>
      <c r="AF977" s="7">
        <f t="shared" si="102"/>
        <v>1605</v>
      </c>
      <c r="AG977" s="6">
        <f t="shared" si="103"/>
        <v>1095</v>
      </c>
    </row>
    <row r="978" spans="1:33">
      <c r="A978" s="1" t="s">
        <v>2576</v>
      </c>
      <c r="B978" s="2" t="s">
        <v>164</v>
      </c>
      <c r="C978" s="2" t="s">
        <v>165</v>
      </c>
      <c r="D978" s="3" t="s">
        <v>25</v>
      </c>
      <c r="E978" s="3" t="s">
        <v>25</v>
      </c>
      <c r="F978" s="2" t="s">
        <v>163</v>
      </c>
      <c r="G978" s="2" t="s">
        <v>131</v>
      </c>
      <c r="H978" s="2">
        <v>0</v>
      </c>
      <c r="I978" s="2">
        <v>23.2</v>
      </c>
      <c r="J978" s="2">
        <v>0</v>
      </c>
      <c r="K978" s="2">
        <v>0</v>
      </c>
      <c r="L978" s="2">
        <v>0</v>
      </c>
      <c r="M978" s="7">
        <f t="shared" si="99"/>
        <v>23.2</v>
      </c>
      <c r="N978" s="2" t="s">
        <v>28</v>
      </c>
      <c r="O978" s="2">
        <v>0</v>
      </c>
      <c r="P978" s="2">
        <v>2172.9</v>
      </c>
      <c r="Q978" s="2">
        <v>0</v>
      </c>
      <c r="R978" s="2">
        <v>0</v>
      </c>
      <c r="S978" s="4">
        <f t="shared" si="100"/>
        <v>2172.9</v>
      </c>
      <c r="T978" s="2">
        <v>2092.5</v>
      </c>
      <c r="U978" s="2">
        <v>0</v>
      </c>
      <c r="V978" s="2">
        <v>2172.9</v>
      </c>
      <c r="W978" s="2">
        <v>100</v>
      </c>
      <c r="X978" s="2">
        <v>90</v>
      </c>
      <c r="Y978" s="2" t="s">
        <v>29</v>
      </c>
      <c r="Z978" s="2">
        <v>75</v>
      </c>
      <c r="AA978" s="2">
        <v>0</v>
      </c>
      <c r="AB978" s="2">
        <v>0</v>
      </c>
      <c r="AC978" s="2" t="s">
        <v>30</v>
      </c>
      <c r="AD978" s="6">
        <f t="shared" si="98"/>
        <v>93.659482758620697</v>
      </c>
      <c r="AE978" s="6">
        <f t="shared" si="101"/>
        <v>18.659482758620697</v>
      </c>
      <c r="AF978" s="7">
        <f t="shared" si="102"/>
        <v>1740</v>
      </c>
      <c r="AG978" s="6">
        <f t="shared" si="103"/>
        <v>432.90000000000009</v>
      </c>
    </row>
    <row r="979" spans="1:33">
      <c r="A979" s="1" t="s">
        <v>2577</v>
      </c>
      <c r="B979" s="2" t="s">
        <v>166</v>
      </c>
      <c r="C979" s="2" t="s">
        <v>167</v>
      </c>
      <c r="D979" s="3" t="s">
        <v>25</v>
      </c>
      <c r="E979" s="3" t="s">
        <v>25</v>
      </c>
      <c r="F979" s="2" t="s">
        <v>46</v>
      </c>
      <c r="G979" s="2" t="s">
        <v>80</v>
      </c>
      <c r="H979" s="2">
        <v>50.9</v>
      </c>
      <c r="I979" s="2">
        <v>0</v>
      </c>
      <c r="J979" s="2">
        <v>0</v>
      </c>
      <c r="K979" s="2">
        <v>0</v>
      </c>
      <c r="L979" s="2">
        <v>0</v>
      </c>
      <c r="M979" s="7">
        <f t="shared" si="99"/>
        <v>50.9</v>
      </c>
      <c r="N979" s="2" t="s">
        <v>28</v>
      </c>
      <c r="O979" s="2">
        <v>3713.61</v>
      </c>
      <c r="P979" s="2">
        <v>0</v>
      </c>
      <c r="Q979" s="2">
        <v>0</v>
      </c>
      <c r="R979" s="2">
        <v>0</v>
      </c>
      <c r="S979" s="4">
        <f t="shared" si="100"/>
        <v>3713.61</v>
      </c>
      <c r="T979" s="2">
        <v>3817.5</v>
      </c>
      <c r="U979" s="2">
        <v>0</v>
      </c>
      <c r="V979" s="2">
        <v>3713.61</v>
      </c>
      <c r="W979" s="2">
        <v>100</v>
      </c>
      <c r="X979" s="2">
        <v>75</v>
      </c>
      <c r="Y979" s="2" t="s">
        <v>29</v>
      </c>
      <c r="Z979" s="2">
        <v>44</v>
      </c>
      <c r="AA979" s="2">
        <v>0</v>
      </c>
      <c r="AB979" s="2">
        <v>0</v>
      </c>
      <c r="AC979" s="2" t="s">
        <v>168</v>
      </c>
      <c r="AD979" s="6">
        <f t="shared" si="98"/>
        <v>72.958939096267201</v>
      </c>
      <c r="AE979" s="6">
        <f t="shared" si="101"/>
        <v>28.958939096267201</v>
      </c>
      <c r="AF979" s="7">
        <f t="shared" si="102"/>
        <v>2239.6</v>
      </c>
      <c r="AG979" s="6">
        <f t="shared" si="103"/>
        <v>1474.0100000000002</v>
      </c>
    </row>
    <row r="980" spans="1:33">
      <c r="A980" s="1" t="s">
        <v>2577</v>
      </c>
      <c r="B980" s="2" t="s">
        <v>169</v>
      </c>
      <c r="C980" s="13" t="s">
        <v>170</v>
      </c>
      <c r="D980" s="3" t="s">
        <v>25</v>
      </c>
      <c r="E980" s="3" t="s">
        <v>25</v>
      </c>
      <c r="F980" s="2" t="s">
        <v>46</v>
      </c>
      <c r="G980" s="2" t="s">
        <v>171</v>
      </c>
      <c r="H980" s="2">
        <v>9.3000000000000007</v>
      </c>
      <c r="I980" s="2">
        <v>52.7</v>
      </c>
      <c r="J980" s="2">
        <v>0</v>
      </c>
      <c r="K980" s="2">
        <v>0</v>
      </c>
      <c r="L980" s="2">
        <v>0</v>
      </c>
      <c r="M980" s="7">
        <f t="shared" si="99"/>
        <v>62</v>
      </c>
      <c r="N980" s="2" t="s">
        <v>28</v>
      </c>
      <c r="O980" s="2">
        <v>775.7</v>
      </c>
      <c r="P980" s="2">
        <v>4286.53</v>
      </c>
      <c r="Q980" s="2">
        <v>0</v>
      </c>
      <c r="R980" s="2">
        <v>0</v>
      </c>
      <c r="S980" s="4">
        <f t="shared" si="100"/>
        <v>5062.2299999999996</v>
      </c>
      <c r="T980" s="2">
        <v>4960</v>
      </c>
      <c r="U980" s="2">
        <v>0</v>
      </c>
      <c r="V980" s="2">
        <v>2744.47</v>
      </c>
      <c r="W980" s="2">
        <v>54.21</v>
      </c>
      <c r="X980" s="2">
        <v>80</v>
      </c>
      <c r="Y980" s="2" t="s">
        <v>29</v>
      </c>
      <c r="Z980" s="2">
        <v>65</v>
      </c>
      <c r="AA980" s="2">
        <v>0</v>
      </c>
      <c r="AB980" s="2">
        <v>0</v>
      </c>
      <c r="AC980" s="2" t="s">
        <v>172</v>
      </c>
      <c r="AD980" s="6">
        <f t="shared" si="98"/>
        <v>81.648870967741928</v>
      </c>
      <c r="AE980" s="6">
        <f t="shared" si="101"/>
        <v>16.648870967741928</v>
      </c>
      <c r="AF980" s="7">
        <f t="shared" si="102"/>
        <v>4030</v>
      </c>
      <c r="AG980" s="6">
        <f t="shared" si="103"/>
        <v>1032.2299999999996</v>
      </c>
    </row>
    <row r="981" spans="1:33">
      <c r="A981" s="1" t="s">
        <v>2574</v>
      </c>
      <c r="B981" s="2" t="s">
        <v>169</v>
      </c>
      <c r="C981" s="13" t="s">
        <v>170</v>
      </c>
      <c r="D981" s="3" t="s">
        <v>25</v>
      </c>
      <c r="E981" s="3" t="s">
        <v>25</v>
      </c>
      <c r="F981" s="2" t="s">
        <v>604</v>
      </c>
      <c r="G981" s="2" t="s">
        <v>192</v>
      </c>
      <c r="H981" s="2">
        <v>6.2</v>
      </c>
      <c r="I981" s="2">
        <v>0</v>
      </c>
      <c r="J981" s="2">
        <v>0</v>
      </c>
      <c r="K981" s="2">
        <v>0</v>
      </c>
      <c r="L981" s="2">
        <v>0</v>
      </c>
      <c r="M981" s="7">
        <f t="shared" si="99"/>
        <v>6.2</v>
      </c>
      <c r="N981" s="2" t="s">
        <v>28</v>
      </c>
      <c r="O981" s="2">
        <v>463.55</v>
      </c>
      <c r="P981" s="2">
        <v>0</v>
      </c>
      <c r="Q981" s="2">
        <v>0</v>
      </c>
      <c r="R981" s="2">
        <v>0</v>
      </c>
      <c r="S981" s="4">
        <f t="shared" si="100"/>
        <v>463.55</v>
      </c>
      <c r="T981" s="2">
        <v>496</v>
      </c>
      <c r="U981" s="2">
        <v>0</v>
      </c>
      <c r="V981" s="2">
        <v>463.55</v>
      </c>
      <c r="W981" s="2">
        <v>100</v>
      </c>
      <c r="X981" s="2">
        <v>80</v>
      </c>
      <c r="Y981" s="2" t="s">
        <v>29</v>
      </c>
      <c r="Z981" s="2">
        <v>65</v>
      </c>
      <c r="AA981" s="2">
        <v>0</v>
      </c>
      <c r="AB981" s="2">
        <v>0</v>
      </c>
      <c r="AC981" s="2" t="s">
        <v>30</v>
      </c>
      <c r="AD981" s="6">
        <f t="shared" si="98"/>
        <v>74.766129032258064</v>
      </c>
      <c r="AE981" s="6">
        <f t="shared" si="101"/>
        <v>9.7661290322580641</v>
      </c>
      <c r="AF981" s="7">
        <f t="shared" si="102"/>
        <v>403</v>
      </c>
      <c r="AG981" s="6">
        <f t="shared" si="103"/>
        <v>60.550000000000011</v>
      </c>
    </row>
    <row r="982" spans="1:33">
      <c r="A982" s="1" t="s">
        <v>2577</v>
      </c>
      <c r="B982" s="2" t="s">
        <v>173</v>
      </c>
      <c r="C982" s="2" t="s">
        <v>174</v>
      </c>
      <c r="D982" s="3" t="s">
        <v>25</v>
      </c>
      <c r="E982" s="3" t="s">
        <v>25</v>
      </c>
      <c r="F982" s="2" t="s">
        <v>2488</v>
      </c>
      <c r="G982" s="2" t="s">
        <v>131</v>
      </c>
      <c r="H982" s="2">
        <v>65.2</v>
      </c>
      <c r="I982" s="2">
        <v>4.2</v>
      </c>
      <c r="J982" s="2">
        <v>0</v>
      </c>
      <c r="K982" s="2">
        <v>0</v>
      </c>
      <c r="L982" s="2">
        <v>0</v>
      </c>
      <c r="M982" s="7">
        <f t="shared" si="99"/>
        <v>69.400000000000006</v>
      </c>
      <c r="N982" s="2" t="s">
        <v>28</v>
      </c>
      <c r="O982" s="2">
        <v>4874.9399999999996</v>
      </c>
      <c r="P982" s="2">
        <v>314.02</v>
      </c>
      <c r="Q982" s="2">
        <v>0</v>
      </c>
      <c r="R982" s="2">
        <v>0</v>
      </c>
      <c r="S982" s="4">
        <f t="shared" si="100"/>
        <v>5188.9599999999991</v>
      </c>
      <c r="T982" s="2">
        <v>4167</v>
      </c>
      <c r="U982" s="2">
        <v>0</v>
      </c>
      <c r="V982" s="2">
        <v>3709.67</v>
      </c>
      <c r="W982" s="2">
        <v>71.489999999999995</v>
      </c>
      <c r="X982" s="2">
        <v>60</v>
      </c>
      <c r="Y982" s="2" t="s">
        <v>29</v>
      </c>
      <c r="Z982" s="2">
        <v>37</v>
      </c>
      <c r="AA982" s="2">
        <v>0</v>
      </c>
      <c r="AB982" s="2">
        <v>0</v>
      </c>
      <c r="AC982" s="2" t="s">
        <v>176</v>
      </c>
      <c r="AD982" s="6">
        <f t="shared" si="98"/>
        <v>74.768876080691626</v>
      </c>
      <c r="AE982" s="6">
        <f t="shared" si="101"/>
        <v>37.768876080691626</v>
      </c>
      <c r="AF982" s="7">
        <f t="shared" si="102"/>
        <v>2567.8000000000002</v>
      </c>
      <c r="AG982" s="6">
        <f t="shared" si="103"/>
        <v>2621.1599999999989</v>
      </c>
    </row>
    <row r="983" spans="1:33">
      <c r="A983" s="1" t="s">
        <v>2577</v>
      </c>
      <c r="B983" s="2" t="s">
        <v>173</v>
      </c>
      <c r="C983" s="2" t="s">
        <v>174</v>
      </c>
      <c r="D983" s="3" t="s">
        <v>25</v>
      </c>
      <c r="E983" s="3" t="s">
        <v>25</v>
      </c>
      <c r="F983" s="2" t="s">
        <v>46</v>
      </c>
      <c r="G983" s="2" t="s">
        <v>175</v>
      </c>
      <c r="H983" s="2">
        <v>15.5</v>
      </c>
      <c r="I983" s="2">
        <v>32.200000000000003</v>
      </c>
      <c r="J983" s="2">
        <v>0</v>
      </c>
      <c r="K983" s="2">
        <v>0</v>
      </c>
      <c r="L983" s="2">
        <v>0</v>
      </c>
      <c r="M983" s="7">
        <f t="shared" si="99"/>
        <v>47.7</v>
      </c>
      <c r="N983" s="2" t="s">
        <v>28</v>
      </c>
      <c r="O983" s="2">
        <v>1156.92</v>
      </c>
      <c r="P983" s="2">
        <v>2106.16</v>
      </c>
      <c r="Q983" s="2">
        <v>0</v>
      </c>
      <c r="R983" s="2">
        <v>0</v>
      </c>
      <c r="S983" s="4">
        <f t="shared" si="100"/>
        <v>3263.08</v>
      </c>
      <c r="T983" s="2">
        <v>2862</v>
      </c>
      <c r="U983" s="2">
        <v>0</v>
      </c>
      <c r="V983" s="2">
        <v>2247.0700000000002</v>
      </c>
      <c r="W983" s="2">
        <v>68.86</v>
      </c>
      <c r="X983" s="2">
        <v>60</v>
      </c>
      <c r="Y983" s="2" t="s">
        <v>29</v>
      </c>
      <c r="Z983" s="2">
        <v>37</v>
      </c>
      <c r="AA983" s="2">
        <v>0</v>
      </c>
      <c r="AB983" s="2">
        <v>0</v>
      </c>
      <c r="AC983" s="2" t="s">
        <v>176</v>
      </c>
      <c r="AD983" s="6">
        <f t="shared" si="98"/>
        <v>68.408385744234792</v>
      </c>
      <c r="AE983" s="6">
        <f t="shared" si="101"/>
        <v>31.408385744234792</v>
      </c>
      <c r="AF983" s="7">
        <f t="shared" si="102"/>
        <v>1764.9</v>
      </c>
      <c r="AG983" s="6">
        <f t="shared" si="103"/>
        <v>1498.1799999999998</v>
      </c>
    </row>
    <row r="984" spans="1:33">
      <c r="A984" s="1" t="s">
        <v>2574</v>
      </c>
      <c r="B984" s="2" t="s">
        <v>173</v>
      </c>
      <c r="C984" s="2" t="s">
        <v>174</v>
      </c>
      <c r="D984" s="3" t="s">
        <v>25</v>
      </c>
      <c r="E984" s="3" t="s">
        <v>25</v>
      </c>
      <c r="F984" s="2" t="s">
        <v>604</v>
      </c>
      <c r="G984" s="2" t="s">
        <v>250</v>
      </c>
      <c r="H984" s="2">
        <v>137.19999999999999</v>
      </c>
      <c r="I984" s="2">
        <v>102.5</v>
      </c>
      <c r="J984" s="2">
        <v>0</v>
      </c>
      <c r="K984" s="2">
        <v>0</v>
      </c>
      <c r="L984" s="2">
        <v>0</v>
      </c>
      <c r="M984" s="7">
        <f t="shared" si="99"/>
        <v>239.7</v>
      </c>
      <c r="N984" s="2" t="s">
        <v>28</v>
      </c>
      <c r="O984" s="2">
        <v>10314.129999999999</v>
      </c>
      <c r="P984" s="2">
        <v>7558.92</v>
      </c>
      <c r="Q984" s="2">
        <v>0</v>
      </c>
      <c r="R984" s="2">
        <v>0</v>
      </c>
      <c r="S984" s="4">
        <f t="shared" si="100"/>
        <v>17873.05</v>
      </c>
      <c r="T984" s="2">
        <v>14386.8</v>
      </c>
      <c r="U984" s="2">
        <v>0</v>
      </c>
      <c r="V984" s="2">
        <v>12765.74</v>
      </c>
      <c r="W984" s="2">
        <v>71.42</v>
      </c>
      <c r="X984" s="2">
        <v>60</v>
      </c>
      <c r="Y984" s="2" t="s">
        <v>29</v>
      </c>
      <c r="Z984" s="2">
        <v>37</v>
      </c>
      <c r="AA984" s="2">
        <v>0</v>
      </c>
      <c r="AB984" s="2">
        <v>0</v>
      </c>
      <c r="AC984" s="2" t="s">
        <v>30</v>
      </c>
      <c r="AD984" s="6">
        <f t="shared" si="98"/>
        <v>74.564246975385899</v>
      </c>
      <c r="AE984" s="6">
        <f t="shared" si="101"/>
        <v>37.564246975385899</v>
      </c>
      <c r="AF984" s="7">
        <f t="shared" si="102"/>
        <v>8868.9</v>
      </c>
      <c r="AG984" s="6">
        <f t="shared" si="103"/>
        <v>9004.15</v>
      </c>
    </row>
    <row r="985" spans="1:33">
      <c r="A985" s="1" t="s">
        <v>2574</v>
      </c>
      <c r="B985" s="2" t="s">
        <v>173</v>
      </c>
      <c r="C985" s="2" t="s">
        <v>174</v>
      </c>
      <c r="D985" s="3" t="s">
        <v>25</v>
      </c>
      <c r="E985" s="3" t="s">
        <v>25</v>
      </c>
      <c r="F985" s="2" t="s">
        <v>2516</v>
      </c>
      <c r="G985" s="2" t="s">
        <v>145</v>
      </c>
      <c r="H985" s="2">
        <v>12.4</v>
      </c>
      <c r="I985" s="2">
        <v>0</v>
      </c>
      <c r="J985" s="2">
        <v>0</v>
      </c>
      <c r="K985" s="2">
        <v>0</v>
      </c>
      <c r="L985" s="2">
        <v>0</v>
      </c>
      <c r="M985" s="7">
        <f t="shared" si="99"/>
        <v>12.4</v>
      </c>
      <c r="N985" s="2" t="s">
        <v>28</v>
      </c>
      <c r="O985" s="2">
        <v>926.74</v>
      </c>
      <c r="P985" s="2">
        <v>0</v>
      </c>
      <c r="Q985" s="2">
        <v>0</v>
      </c>
      <c r="R985" s="2">
        <v>0</v>
      </c>
      <c r="S985" s="4">
        <f t="shared" si="100"/>
        <v>926.74</v>
      </c>
      <c r="T985" s="2">
        <v>744</v>
      </c>
      <c r="U985" s="2">
        <v>0</v>
      </c>
      <c r="V985" s="2">
        <v>662.62</v>
      </c>
      <c r="W985" s="2">
        <v>71.5</v>
      </c>
      <c r="X985" s="2">
        <v>60</v>
      </c>
      <c r="Y985" s="2" t="s">
        <v>29</v>
      </c>
      <c r="Z985" s="2">
        <v>37</v>
      </c>
      <c r="AA985" s="2">
        <v>0</v>
      </c>
      <c r="AB985" s="2">
        <v>0</v>
      </c>
      <c r="AC985" s="2" t="s">
        <v>2319</v>
      </c>
      <c r="AD985" s="6">
        <f t="shared" si="98"/>
        <v>74.737096774193546</v>
      </c>
      <c r="AE985" s="6">
        <f t="shared" si="101"/>
        <v>37.737096774193546</v>
      </c>
      <c r="AF985" s="7">
        <f t="shared" si="102"/>
        <v>458.8</v>
      </c>
      <c r="AG985" s="6">
        <f t="shared" si="103"/>
        <v>467.94</v>
      </c>
    </row>
    <row r="986" spans="1:33">
      <c r="A986" s="1" t="s">
        <v>2568</v>
      </c>
      <c r="B986" s="2" t="s">
        <v>173</v>
      </c>
      <c r="C986" s="2" t="s">
        <v>174</v>
      </c>
      <c r="D986" s="3" t="s">
        <v>25</v>
      </c>
      <c r="E986" s="3" t="s">
        <v>25</v>
      </c>
      <c r="F986" s="2" t="s">
        <v>262</v>
      </c>
      <c r="G986" s="2" t="s">
        <v>145</v>
      </c>
      <c r="H986" s="2">
        <v>51.8</v>
      </c>
      <c r="I986" s="2">
        <v>6.2</v>
      </c>
      <c r="J986" s="2">
        <v>0</v>
      </c>
      <c r="K986" s="2">
        <v>0</v>
      </c>
      <c r="L986" s="2">
        <v>0</v>
      </c>
      <c r="M986" s="7">
        <f t="shared" si="99"/>
        <v>58</v>
      </c>
      <c r="N986" s="2" t="s">
        <v>28</v>
      </c>
      <c r="O986" s="2">
        <v>3864.07</v>
      </c>
      <c r="P986" s="2">
        <v>463.38</v>
      </c>
      <c r="Q986" s="2">
        <v>0</v>
      </c>
      <c r="R986" s="2">
        <v>0</v>
      </c>
      <c r="S986" s="4">
        <f t="shared" si="100"/>
        <v>4327.45</v>
      </c>
      <c r="T986" s="2">
        <v>3480</v>
      </c>
      <c r="U986" s="2">
        <v>0</v>
      </c>
      <c r="V986" s="2">
        <v>3092.05</v>
      </c>
      <c r="W986" s="2">
        <v>71.45</v>
      </c>
      <c r="X986" s="2">
        <v>60</v>
      </c>
      <c r="Y986" s="2" t="s">
        <v>29</v>
      </c>
      <c r="Z986" s="2">
        <v>37</v>
      </c>
      <c r="AA986" s="2">
        <v>0</v>
      </c>
      <c r="AB986" s="2">
        <v>0</v>
      </c>
      <c r="AC986" s="2" t="s">
        <v>2552</v>
      </c>
      <c r="AD986" s="6">
        <f t="shared" si="98"/>
        <v>74.611206896551721</v>
      </c>
      <c r="AE986" s="6">
        <f t="shared" si="101"/>
        <v>37.611206896551721</v>
      </c>
      <c r="AF986" s="7">
        <f t="shared" si="102"/>
        <v>2146</v>
      </c>
      <c r="AG986" s="6">
        <f t="shared" si="103"/>
        <v>2181.4499999999998</v>
      </c>
    </row>
    <row r="987" spans="1:33">
      <c r="A987" s="1" t="s">
        <v>2568</v>
      </c>
      <c r="B987" s="2" t="s">
        <v>173</v>
      </c>
      <c r="C987" s="2" t="s">
        <v>174</v>
      </c>
      <c r="D987" s="3" t="s">
        <v>25</v>
      </c>
      <c r="E987" s="3" t="s">
        <v>25</v>
      </c>
      <c r="F987" s="2" t="s">
        <v>262</v>
      </c>
      <c r="G987" s="2" t="s">
        <v>103</v>
      </c>
      <c r="H987" s="2">
        <v>0</v>
      </c>
      <c r="I987" s="2">
        <v>31</v>
      </c>
      <c r="J987" s="2">
        <v>0</v>
      </c>
      <c r="K987" s="2">
        <v>0</v>
      </c>
      <c r="L987" s="2">
        <v>0</v>
      </c>
      <c r="M987" s="7">
        <f t="shared" si="99"/>
        <v>31</v>
      </c>
      <c r="N987" s="2" t="s">
        <v>28</v>
      </c>
      <c r="O987" s="2">
        <v>0</v>
      </c>
      <c r="P987" s="2">
        <v>2317.7600000000002</v>
      </c>
      <c r="Q987" s="2">
        <v>0</v>
      </c>
      <c r="R987" s="2">
        <v>0</v>
      </c>
      <c r="S987" s="4">
        <f t="shared" si="100"/>
        <v>2317.7600000000002</v>
      </c>
      <c r="T987" s="2">
        <v>1860</v>
      </c>
      <c r="U987" s="2">
        <v>0</v>
      </c>
      <c r="V987" s="2">
        <v>1657.46</v>
      </c>
      <c r="W987" s="2">
        <v>71.510000000000005</v>
      </c>
      <c r="X987" s="2">
        <v>60</v>
      </c>
      <c r="Y987" s="2" t="s">
        <v>29</v>
      </c>
      <c r="Z987" s="2">
        <v>37</v>
      </c>
      <c r="AA987" s="2">
        <v>0</v>
      </c>
      <c r="AB987" s="2">
        <v>0</v>
      </c>
      <c r="AC987" s="2" t="s">
        <v>30</v>
      </c>
      <c r="AD987" s="6">
        <f t="shared" si="98"/>
        <v>74.766451612903239</v>
      </c>
      <c r="AE987" s="6">
        <f t="shared" si="101"/>
        <v>37.766451612903239</v>
      </c>
      <c r="AF987" s="7">
        <f t="shared" si="102"/>
        <v>1147</v>
      </c>
      <c r="AG987" s="6">
        <f t="shared" si="103"/>
        <v>1170.7600000000002</v>
      </c>
    </row>
    <row r="988" spans="1:33">
      <c r="A988" s="1" t="s">
        <v>2576</v>
      </c>
      <c r="B988" s="2" t="s">
        <v>173</v>
      </c>
      <c r="C988" s="2" t="s">
        <v>174</v>
      </c>
      <c r="D988" s="3" t="s">
        <v>25</v>
      </c>
      <c r="E988" s="3" t="s">
        <v>25</v>
      </c>
      <c r="F988" s="2" t="s">
        <v>2451</v>
      </c>
      <c r="G988" s="2" t="s">
        <v>91</v>
      </c>
      <c r="H988" s="2">
        <v>72.8</v>
      </c>
      <c r="I988" s="2">
        <v>52.9</v>
      </c>
      <c r="J988" s="2">
        <v>0</v>
      </c>
      <c r="K988" s="2">
        <v>0</v>
      </c>
      <c r="L988" s="2">
        <v>0</v>
      </c>
      <c r="M988" s="7">
        <f t="shared" si="99"/>
        <v>125.69999999999999</v>
      </c>
      <c r="N988" s="2" t="s">
        <v>28</v>
      </c>
      <c r="O988" s="2">
        <v>5446.73</v>
      </c>
      <c r="P988" s="2">
        <v>3818.87</v>
      </c>
      <c r="Q988" s="2">
        <v>0</v>
      </c>
      <c r="R988" s="2">
        <v>0</v>
      </c>
      <c r="S988" s="4">
        <f t="shared" si="100"/>
        <v>9265.5999999999985</v>
      </c>
      <c r="T988" s="2">
        <v>7545</v>
      </c>
      <c r="U988" s="2">
        <v>0</v>
      </c>
      <c r="V988" s="2">
        <v>6587.12</v>
      </c>
      <c r="W988" s="2">
        <v>71.09</v>
      </c>
      <c r="X988" s="2">
        <v>60</v>
      </c>
      <c r="Y988" s="2" t="s">
        <v>29</v>
      </c>
      <c r="Z988" s="2">
        <v>37</v>
      </c>
      <c r="AA988" s="2">
        <v>0</v>
      </c>
      <c r="AB988" s="2">
        <v>0</v>
      </c>
      <c r="AC988" s="2" t="s">
        <v>30</v>
      </c>
      <c r="AD988" s="6">
        <f t="shared" si="98"/>
        <v>73.712012728719174</v>
      </c>
      <c r="AE988" s="6">
        <f t="shared" si="101"/>
        <v>36.712012728719174</v>
      </c>
      <c r="AF988" s="7">
        <f t="shared" si="102"/>
        <v>4650.8999999999996</v>
      </c>
      <c r="AG988" s="6">
        <f t="shared" si="103"/>
        <v>4614.6999999999989</v>
      </c>
    </row>
    <row r="989" spans="1:33">
      <c r="A989" s="1" t="s">
        <v>2576</v>
      </c>
      <c r="B989" s="2" t="s">
        <v>173</v>
      </c>
      <c r="C989" s="2" t="s">
        <v>174</v>
      </c>
      <c r="D989" s="3" t="s">
        <v>25</v>
      </c>
      <c r="E989" s="3" t="s">
        <v>25</v>
      </c>
      <c r="F989" s="2" t="s">
        <v>163</v>
      </c>
      <c r="G989" s="2" t="s">
        <v>47</v>
      </c>
      <c r="H989" s="2">
        <v>131.1</v>
      </c>
      <c r="I989" s="2">
        <v>204.3</v>
      </c>
      <c r="J989" s="2">
        <v>0</v>
      </c>
      <c r="K989" s="2">
        <v>0</v>
      </c>
      <c r="L989" s="2">
        <v>0</v>
      </c>
      <c r="M989" s="7">
        <f t="shared" si="99"/>
        <v>335.4</v>
      </c>
      <c r="N989" s="2" t="s">
        <v>28</v>
      </c>
      <c r="O989" s="2">
        <v>9624.86</v>
      </c>
      <c r="P989" s="2">
        <v>14078.03</v>
      </c>
      <c r="Q989" s="2">
        <v>0</v>
      </c>
      <c r="R989" s="2">
        <v>0</v>
      </c>
      <c r="S989" s="4">
        <f t="shared" si="100"/>
        <v>23702.89</v>
      </c>
      <c r="T989" s="2">
        <v>20130</v>
      </c>
      <c r="U989" s="2">
        <v>0</v>
      </c>
      <c r="V989" s="2">
        <v>16556.73</v>
      </c>
      <c r="W989" s="2">
        <v>69.849999999999994</v>
      </c>
      <c r="X989" s="2">
        <v>60</v>
      </c>
      <c r="Y989" s="2" t="s">
        <v>29</v>
      </c>
      <c r="Z989" s="2">
        <v>37</v>
      </c>
      <c r="AA989" s="2">
        <v>0</v>
      </c>
      <c r="AB989" s="2">
        <v>0</v>
      </c>
      <c r="AC989" s="2" t="s">
        <v>30</v>
      </c>
      <c r="AD989" s="6">
        <f t="shared" si="98"/>
        <v>70.670512820512826</v>
      </c>
      <c r="AE989" s="6">
        <f t="shared" si="101"/>
        <v>33.670512820512826</v>
      </c>
      <c r="AF989" s="7">
        <f t="shared" si="102"/>
        <v>12409.8</v>
      </c>
      <c r="AG989" s="6">
        <f t="shared" si="103"/>
        <v>11293.09</v>
      </c>
    </row>
    <row r="990" spans="1:33">
      <c r="A990" s="1" t="s">
        <v>2571</v>
      </c>
      <c r="B990" s="2" t="s">
        <v>173</v>
      </c>
      <c r="C990" s="2" t="s">
        <v>174</v>
      </c>
      <c r="D990" s="3" t="s">
        <v>25</v>
      </c>
      <c r="E990" s="3" t="s">
        <v>25</v>
      </c>
      <c r="F990" s="2" t="s">
        <v>188</v>
      </c>
      <c r="G990" s="2" t="s">
        <v>145</v>
      </c>
      <c r="H990" s="2">
        <v>72.400000000000006</v>
      </c>
      <c r="I990" s="2">
        <v>28.5</v>
      </c>
      <c r="J990" s="2">
        <v>0</v>
      </c>
      <c r="K990" s="2">
        <v>0</v>
      </c>
      <c r="L990" s="2">
        <v>0</v>
      </c>
      <c r="M990" s="7">
        <f t="shared" si="99"/>
        <v>100.9</v>
      </c>
      <c r="N990" s="2" t="s">
        <v>28</v>
      </c>
      <c r="O990" s="2">
        <v>5409.11</v>
      </c>
      <c r="P990" s="2">
        <v>1746.54</v>
      </c>
      <c r="Q990" s="2">
        <v>0</v>
      </c>
      <c r="R990" s="2">
        <v>0</v>
      </c>
      <c r="S990" s="4">
        <f t="shared" si="100"/>
        <v>7155.65</v>
      </c>
      <c r="T990" s="2">
        <v>6057</v>
      </c>
      <c r="U990" s="2">
        <v>0</v>
      </c>
      <c r="V990" s="2">
        <v>5005.41</v>
      </c>
      <c r="W990" s="2">
        <v>69.95</v>
      </c>
      <c r="X990" s="2">
        <v>60</v>
      </c>
      <c r="Y990" s="2" t="s">
        <v>29</v>
      </c>
      <c r="Z990" s="2">
        <v>37</v>
      </c>
      <c r="AA990" s="2">
        <v>0</v>
      </c>
      <c r="AB990" s="2">
        <v>0</v>
      </c>
      <c r="AC990" s="2" t="s">
        <v>2319</v>
      </c>
      <c r="AD990" s="6">
        <f t="shared" si="98"/>
        <v>70.918235877106042</v>
      </c>
      <c r="AE990" s="6">
        <f t="shared" si="101"/>
        <v>33.918235877106042</v>
      </c>
      <c r="AF990" s="7">
        <f t="shared" si="102"/>
        <v>3733.3</v>
      </c>
      <c r="AG990" s="6">
        <f t="shared" si="103"/>
        <v>3422.3499999999995</v>
      </c>
    </row>
    <row r="991" spans="1:33">
      <c r="A991" s="1" t="s">
        <v>2571</v>
      </c>
      <c r="B991" s="2" t="s">
        <v>173</v>
      </c>
      <c r="C991" s="2" t="s">
        <v>174</v>
      </c>
      <c r="D991" s="3" t="s">
        <v>25</v>
      </c>
      <c r="E991" s="3" t="s">
        <v>25</v>
      </c>
      <c r="F991" s="2" t="s">
        <v>188</v>
      </c>
      <c r="G991" s="2" t="s">
        <v>145</v>
      </c>
      <c r="H991" s="2">
        <v>181.2</v>
      </c>
      <c r="I991" s="2">
        <v>14</v>
      </c>
      <c r="J991" s="2">
        <v>0</v>
      </c>
      <c r="K991" s="2">
        <v>0</v>
      </c>
      <c r="L991" s="2">
        <v>0</v>
      </c>
      <c r="M991" s="7">
        <f t="shared" si="99"/>
        <v>195.2</v>
      </c>
      <c r="N991" s="2" t="s">
        <v>28</v>
      </c>
      <c r="O991" s="2">
        <v>13273.75</v>
      </c>
      <c r="P991" s="2">
        <v>1049.83</v>
      </c>
      <c r="Q991" s="2">
        <v>0</v>
      </c>
      <c r="R991" s="2">
        <v>0</v>
      </c>
      <c r="S991" s="4">
        <f t="shared" si="100"/>
        <v>14323.58</v>
      </c>
      <c r="T991" s="2">
        <v>11715</v>
      </c>
      <c r="U991" s="2">
        <v>0</v>
      </c>
      <c r="V991" s="2">
        <v>10164.74</v>
      </c>
      <c r="W991" s="2">
        <v>70.97</v>
      </c>
      <c r="X991" s="2">
        <v>60</v>
      </c>
      <c r="Y991" s="2" t="s">
        <v>29</v>
      </c>
      <c r="Z991" s="2">
        <v>37</v>
      </c>
      <c r="AA991" s="2">
        <v>0</v>
      </c>
      <c r="AB991" s="2">
        <v>0</v>
      </c>
      <c r="AC991" s="2" t="s">
        <v>30</v>
      </c>
      <c r="AD991" s="6">
        <f t="shared" si="98"/>
        <v>73.378995901639342</v>
      </c>
      <c r="AE991" s="6">
        <f t="shared" si="101"/>
        <v>36.378995901639342</v>
      </c>
      <c r="AF991" s="7">
        <f t="shared" si="102"/>
        <v>7222.4</v>
      </c>
      <c r="AG991" s="6">
        <f t="shared" si="103"/>
        <v>7101.18</v>
      </c>
    </row>
    <row r="992" spans="1:33">
      <c r="A992" s="3" t="s">
        <v>2571</v>
      </c>
      <c r="B992" s="2" t="s">
        <v>173</v>
      </c>
      <c r="C992" s="2" t="s">
        <v>174</v>
      </c>
      <c r="D992" s="3" t="s">
        <v>25</v>
      </c>
      <c r="E992" s="3" t="s">
        <v>25</v>
      </c>
      <c r="F992" s="2" t="s">
        <v>2584</v>
      </c>
      <c r="G992" s="2" t="s">
        <v>27</v>
      </c>
      <c r="H992" s="2">
        <v>40.299999999999997</v>
      </c>
      <c r="I992" s="2">
        <v>0</v>
      </c>
      <c r="J992" s="2">
        <v>0</v>
      </c>
      <c r="K992" s="2">
        <v>0</v>
      </c>
      <c r="L992" s="2">
        <v>0</v>
      </c>
      <c r="M992" s="7">
        <f t="shared" si="99"/>
        <v>40.299999999999997</v>
      </c>
      <c r="N992" s="2" t="s">
        <v>28</v>
      </c>
      <c r="O992" s="2">
        <v>3008.45</v>
      </c>
      <c r="P992" s="2">
        <v>0</v>
      </c>
      <c r="Q992" s="2">
        <v>0</v>
      </c>
      <c r="R992" s="2">
        <v>0</v>
      </c>
      <c r="S992" s="4">
        <f t="shared" si="100"/>
        <v>3008.45</v>
      </c>
      <c r="T992" s="2">
        <v>2418</v>
      </c>
      <c r="U992" s="2">
        <v>0</v>
      </c>
      <c r="V992" s="2">
        <v>2150.06</v>
      </c>
      <c r="W992" s="2">
        <v>71.47</v>
      </c>
      <c r="X992" s="2">
        <v>60</v>
      </c>
      <c r="Y992" s="2" t="s">
        <v>29</v>
      </c>
      <c r="Z992" s="2">
        <v>37</v>
      </c>
      <c r="AA992" s="2">
        <v>0</v>
      </c>
      <c r="AB992" s="2">
        <v>0</v>
      </c>
      <c r="AC992" s="2" t="s">
        <v>2319</v>
      </c>
      <c r="AD992" s="6">
        <f t="shared" si="98"/>
        <v>74.651364764267996</v>
      </c>
      <c r="AE992" s="6">
        <f t="shared" si="101"/>
        <v>37.651364764267996</v>
      </c>
      <c r="AF992" s="7">
        <f t="shared" si="102"/>
        <v>1491.1</v>
      </c>
      <c r="AG992" s="6">
        <f t="shared" si="103"/>
        <v>1517.35</v>
      </c>
    </row>
    <row r="993" spans="1:33">
      <c r="A993" s="1" t="s">
        <v>2577</v>
      </c>
      <c r="B993" s="2" t="s">
        <v>177</v>
      </c>
      <c r="C993" s="2" t="s">
        <v>178</v>
      </c>
      <c r="D993" s="3" t="s">
        <v>25</v>
      </c>
      <c r="E993" s="3" t="s">
        <v>25</v>
      </c>
      <c r="F993" s="2" t="s">
        <v>2488</v>
      </c>
      <c r="G993" s="2" t="s">
        <v>91</v>
      </c>
      <c r="H993" s="2">
        <v>10.4</v>
      </c>
      <c r="I993" s="2">
        <v>0</v>
      </c>
      <c r="J993" s="2">
        <v>0</v>
      </c>
      <c r="K993" s="2">
        <v>0</v>
      </c>
      <c r="L993" s="2">
        <v>0</v>
      </c>
      <c r="M993" s="7">
        <f t="shared" si="99"/>
        <v>10.4</v>
      </c>
      <c r="N993" s="2" t="s">
        <v>28</v>
      </c>
      <c r="O993" s="2">
        <v>874.77</v>
      </c>
      <c r="P993" s="2">
        <v>0</v>
      </c>
      <c r="Q993" s="2">
        <v>0</v>
      </c>
      <c r="R993" s="2">
        <v>0</v>
      </c>
      <c r="S993" s="4">
        <f t="shared" si="100"/>
        <v>874.77</v>
      </c>
      <c r="T993" s="2">
        <v>728</v>
      </c>
      <c r="U993" s="2">
        <v>0</v>
      </c>
      <c r="V993" s="2">
        <v>874.77</v>
      </c>
      <c r="W993" s="2">
        <v>100</v>
      </c>
      <c r="X993" s="2">
        <v>70</v>
      </c>
      <c r="Y993" s="2" t="s">
        <v>29</v>
      </c>
      <c r="Z993" s="2">
        <v>55</v>
      </c>
      <c r="AA993" s="2">
        <v>0</v>
      </c>
      <c r="AB993" s="2">
        <v>0</v>
      </c>
      <c r="AC993" s="2" t="s">
        <v>179</v>
      </c>
      <c r="AD993" s="6">
        <f t="shared" si="98"/>
        <v>84.112499999999997</v>
      </c>
      <c r="AE993" s="6">
        <f t="shared" si="101"/>
        <v>29.112499999999997</v>
      </c>
      <c r="AF993" s="7">
        <f t="shared" si="102"/>
        <v>572</v>
      </c>
      <c r="AG993" s="6">
        <f t="shared" si="103"/>
        <v>302.77</v>
      </c>
    </row>
    <row r="994" spans="1:33">
      <c r="A994" s="1" t="s">
        <v>2577</v>
      </c>
      <c r="B994" s="2" t="s">
        <v>177</v>
      </c>
      <c r="C994" s="2" t="s">
        <v>178</v>
      </c>
      <c r="D994" s="3" t="s">
        <v>25</v>
      </c>
      <c r="E994" s="3" t="s">
        <v>25</v>
      </c>
      <c r="F994" s="2" t="s">
        <v>46</v>
      </c>
      <c r="G994" s="2" t="s">
        <v>145</v>
      </c>
      <c r="H994" s="2">
        <v>108.5</v>
      </c>
      <c r="I994" s="2">
        <v>0</v>
      </c>
      <c r="J994" s="2">
        <v>0</v>
      </c>
      <c r="K994" s="2">
        <v>0</v>
      </c>
      <c r="L994" s="2">
        <v>0</v>
      </c>
      <c r="M994" s="7">
        <f t="shared" si="99"/>
        <v>108.5</v>
      </c>
      <c r="N994" s="2" t="s">
        <v>28</v>
      </c>
      <c r="O994" s="2">
        <v>9112.23</v>
      </c>
      <c r="P994" s="2">
        <v>0</v>
      </c>
      <c r="Q994" s="2">
        <v>0</v>
      </c>
      <c r="R994" s="2">
        <v>0</v>
      </c>
      <c r="S994" s="4">
        <f t="shared" si="100"/>
        <v>9112.23</v>
      </c>
      <c r="T994" s="2">
        <v>7595</v>
      </c>
      <c r="U994" s="2">
        <v>0</v>
      </c>
      <c r="V994" s="2">
        <v>9112.23</v>
      </c>
      <c r="W994" s="2">
        <v>100</v>
      </c>
      <c r="X994" s="2">
        <v>70</v>
      </c>
      <c r="Y994" s="2" t="s">
        <v>29</v>
      </c>
      <c r="Z994" s="2">
        <v>55</v>
      </c>
      <c r="AA994" s="2">
        <v>0</v>
      </c>
      <c r="AB994" s="2">
        <v>0</v>
      </c>
      <c r="AC994" s="2" t="s">
        <v>179</v>
      </c>
      <c r="AD994" s="6">
        <f t="shared" si="98"/>
        <v>83.983686635944693</v>
      </c>
      <c r="AE994" s="6">
        <f t="shared" si="101"/>
        <v>28.983686635944693</v>
      </c>
      <c r="AF994" s="7">
        <f t="shared" si="102"/>
        <v>5967.5</v>
      </c>
      <c r="AG994" s="6">
        <f t="shared" si="103"/>
        <v>3144.7299999999996</v>
      </c>
    </row>
    <row r="995" spans="1:33">
      <c r="A995" s="1" t="s">
        <v>2574</v>
      </c>
      <c r="B995" s="2" t="s">
        <v>177</v>
      </c>
      <c r="C995" s="2" t="s">
        <v>178</v>
      </c>
      <c r="D995" s="3" t="s">
        <v>25</v>
      </c>
      <c r="E995" s="3" t="s">
        <v>25</v>
      </c>
      <c r="F995" s="2" t="s">
        <v>604</v>
      </c>
      <c r="G995" s="2" t="s">
        <v>134</v>
      </c>
      <c r="H995" s="2">
        <v>191.8</v>
      </c>
      <c r="I995" s="2">
        <v>111.6</v>
      </c>
      <c r="J995" s="2">
        <v>0</v>
      </c>
      <c r="K995" s="2">
        <v>0</v>
      </c>
      <c r="L995" s="2">
        <v>0</v>
      </c>
      <c r="M995" s="7">
        <f t="shared" si="99"/>
        <v>303.39999999999998</v>
      </c>
      <c r="N995" s="2" t="s">
        <v>28</v>
      </c>
      <c r="O995" s="2">
        <v>15733.25</v>
      </c>
      <c r="P995" s="2">
        <v>9385.9599999999991</v>
      </c>
      <c r="Q995" s="2">
        <v>0</v>
      </c>
      <c r="R995" s="2">
        <v>0</v>
      </c>
      <c r="S995" s="4">
        <f t="shared" si="100"/>
        <v>25119.21</v>
      </c>
      <c r="T995" s="2">
        <v>21238</v>
      </c>
      <c r="U995" s="2">
        <v>0</v>
      </c>
      <c r="V995" s="2">
        <v>25119.21</v>
      </c>
      <c r="W995" s="2">
        <v>100</v>
      </c>
      <c r="X995" s="2">
        <v>70</v>
      </c>
      <c r="Y995" s="2" t="s">
        <v>29</v>
      </c>
      <c r="Z995" s="2">
        <v>55</v>
      </c>
      <c r="AA995" s="2">
        <v>0</v>
      </c>
      <c r="AB995" s="2">
        <v>0</v>
      </c>
      <c r="AC995" s="2" t="s">
        <v>447</v>
      </c>
      <c r="AD995" s="6">
        <f t="shared" si="98"/>
        <v>82.792386288727755</v>
      </c>
      <c r="AE995" s="6">
        <f t="shared" si="101"/>
        <v>27.792386288727755</v>
      </c>
      <c r="AF995" s="7">
        <f t="shared" si="102"/>
        <v>16687</v>
      </c>
      <c r="AG995" s="6">
        <f t="shared" si="103"/>
        <v>8432.2099999999991</v>
      </c>
    </row>
    <row r="996" spans="1:33">
      <c r="A996" s="1" t="s">
        <v>2568</v>
      </c>
      <c r="B996" s="2" t="s">
        <v>177</v>
      </c>
      <c r="C996" s="2" t="s">
        <v>178</v>
      </c>
      <c r="D996" s="3" t="s">
        <v>25</v>
      </c>
      <c r="E996" s="3" t="s">
        <v>25</v>
      </c>
      <c r="F996" s="2" t="s">
        <v>262</v>
      </c>
      <c r="G996" s="2" t="s">
        <v>250</v>
      </c>
      <c r="H996" s="2">
        <v>142.1</v>
      </c>
      <c r="I996" s="2">
        <v>197.4</v>
      </c>
      <c r="J996" s="2">
        <v>0</v>
      </c>
      <c r="K996" s="2">
        <v>0</v>
      </c>
      <c r="L996" s="2">
        <v>0</v>
      </c>
      <c r="M996" s="7">
        <f t="shared" si="99"/>
        <v>339.5</v>
      </c>
      <c r="N996" s="2" t="s">
        <v>28</v>
      </c>
      <c r="O996" s="2">
        <v>11925.73</v>
      </c>
      <c r="P996" s="2">
        <v>16595.91</v>
      </c>
      <c r="Q996" s="2">
        <v>0</v>
      </c>
      <c r="R996" s="2">
        <v>0</v>
      </c>
      <c r="S996" s="4">
        <f t="shared" si="100"/>
        <v>28521.64</v>
      </c>
      <c r="T996" s="2">
        <v>23765</v>
      </c>
      <c r="U996" s="2">
        <v>0</v>
      </c>
      <c r="V996" s="2">
        <v>28521.64</v>
      </c>
      <c r="W996" s="2">
        <v>100</v>
      </c>
      <c r="X996" s="2">
        <v>70</v>
      </c>
      <c r="Y996" s="2" t="s">
        <v>29</v>
      </c>
      <c r="Z996" s="2">
        <v>55</v>
      </c>
      <c r="AA996" s="2">
        <v>0</v>
      </c>
      <c r="AB996" s="2">
        <v>0</v>
      </c>
      <c r="AC996" s="2" t="s">
        <v>560</v>
      </c>
      <c r="AD996" s="6">
        <f t="shared" si="98"/>
        <v>84.010721649484537</v>
      </c>
      <c r="AE996" s="6">
        <f t="shared" si="101"/>
        <v>29.010721649484537</v>
      </c>
      <c r="AF996" s="7">
        <f t="shared" si="102"/>
        <v>18672.5</v>
      </c>
      <c r="AG996" s="6">
        <f t="shared" si="103"/>
        <v>9849.14</v>
      </c>
    </row>
    <row r="997" spans="1:33">
      <c r="A997" s="1" t="s">
        <v>2568</v>
      </c>
      <c r="B997" s="2" t="s">
        <v>177</v>
      </c>
      <c r="C997" s="2" t="s">
        <v>178</v>
      </c>
      <c r="D997" s="3" t="s">
        <v>25</v>
      </c>
      <c r="E997" s="3" t="s">
        <v>25</v>
      </c>
      <c r="F997" s="2" t="s">
        <v>262</v>
      </c>
      <c r="G997" s="2" t="s">
        <v>103</v>
      </c>
      <c r="H997" s="2">
        <v>0</v>
      </c>
      <c r="I997" s="2">
        <v>9.3000000000000007</v>
      </c>
      <c r="J997" s="2">
        <v>0</v>
      </c>
      <c r="K997" s="2">
        <v>0</v>
      </c>
      <c r="L997" s="2">
        <v>0</v>
      </c>
      <c r="M997" s="7">
        <f t="shared" si="99"/>
        <v>9.3000000000000007</v>
      </c>
      <c r="N997" s="2" t="s">
        <v>28</v>
      </c>
      <c r="O997" s="2">
        <v>0</v>
      </c>
      <c r="P997" s="2">
        <v>782.24</v>
      </c>
      <c r="Q997" s="2">
        <v>0</v>
      </c>
      <c r="R997" s="2">
        <v>0</v>
      </c>
      <c r="S997" s="4">
        <f t="shared" si="100"/>
        <v>782.24</v>
      </c>
      <c r="T997" s="2">
        <v>651</v>
      </c>
      <c r="U997" s="2">
        <v>0</v>
      </c>
      <c r="V997" s="2">
        <v>782.24</v>
      </c>
      <c r="W997" s="2">
        <v>100</v>
      </c>
      <c r="X997" s="2">
        <v>70</v>
      </c>
      <c r="Y997" s="2" t="s">
        <v>29</v>
      </c>
      <c r="Z997" s="2">
        <v>55</v>
      </c>
      <c r="AA997" s="2">
        <v>0</v>
      </c>
      <c r="AB997" s="2">
        <v>0</v>
      </c>
      <c r="AC997" s="2" t="s">
        <v>30</v>
      </c>
      <c r="AD997" s="6">
        <f t="shared" si="98"/>
        <v>84.111827956989245</v>
      </c>
      <c r="AE997" s="6">
        <f t="shared" si="101"/>
        <v>29.111827956989245</v>
      </c>
      <c r="AF997" s="7">
        <f t="shared" si="102"/>
        <v>511.50000000000006</v>
      </c>
      <c r="AG997" s="6">
        <f t="shared" si="103"/>
        <v>270.73999999999995</v>
      </c>
    </row>
    <row r="998" spans="1:33">
      <c r="A998" s="1" t="s">
        <v>2576</v>
      </c>
      <c r="B998" s="2" t="s">
        <v>177</v>
      </c>
      <c r="C998" s="2" t="s">
        <v>178</v>
      </c>
      <c r="D998" s="3" t="s">
        <v>25</v>
      </c>
      <c r="E998" s="3" t="s">
        <v>25</v>
      </c>
      <c r="F998" s="2" t="s">
        <v>2451</v>
      </c>
      <c r="G998" s="2" t="s">
        <v>116</v>
      </c>
      <c r="H998" s="2">
        <v>20.7</v>
      </c>
      <c r="I998" s="2">
        <v>0</v>
      </c>
      <c r="J998" s="2">
        <v>0</v>
      </c>
      <c r="K998" s="2">
        <v>0</v>
      </c>
      <c r="L998" s="2">
        <v>0</v>
      </c>
      <c r="M998" s="7">
        <f t="shared" si="99"/>
        <v>20.7</v>
      </c>
      <c r="N998" s="2" t="s">
        <v>28</v>
      </c>
      <c r="O998" s="2">
        <v>1741.13</v>
      </c>
      <c r="P998" s="2">
        <v>0</v>
      </c>
      <c r="Q998" s="2">
        <v>0</v>
      </c>
      <c r="R998" s="2">
        <v>0</v>
      </c>
      <c r="S998" s="4">
        <f t="shared" si="100"/>
        <v>1741.13</v>
      </c>
      <c r="T998" s="2">
        <v>1449</v>
      </c>
      <c r="U998" s="2">
        <v>0</v>
      </c>
      <c r="V998" s="2">
        <v>1741.13</v>
      </c>
      <c r="W998" s="2">
        <v>100</v>
      </c>
      <c r="X998" s="2">
        <v>70</v>
      </c>
      <c r="Y998" s="2" t="s">
        <v>29</v>
      </c>
      <c r="Z998" s="2">
        <v>55</v>
      </c>
      <c r="AA998" s="2">
        <v>0</v>
      </c>
      <c r="AB998" s="2">
        <v>0</v>
      </c>
      <c r="AC998" s="2" t="s">
        <v>30</v>
      </c>
      <c r="AD998" s="6">
        <f t="shared" si="98"/>
        <v>84.112560386473433</v>
      </c>
      <c r="AE998" s="6">
        <f t="shared" si="101"/>
        <v>29.112560386473433</v>
      </c>
      <c r="AF998" s="7">
        <f t="shared" si="102"/>
        <v>1138.5</v>
      </c>
      <c r="AG998" s="6">
        <f t="shared" si="103"/>
        <v>602.63000000000011</v>
      </c>
    </row>
    <row r="999" spans="1:33">
      <c r="A999" s="1" t="s">
        <v>2576</v>
      </c>
      <c r="B999" s="2" t="s">
        <v>177</v>
      </c>
      <c r="C999" s="2" t="s">
        <v>178</v>
      </c>
      <c r="D999" s="3" t="s">
        <v>25</v>
      </c>
      <c r="E999" s="3" t="s">
        <v>25</v>
      </c>
      <c r="F999" s="2" t="s">
        <v>163</v>
      </c>
      <c r="G999" s="2" t="s">
        <v>91</v>
      </c>
      <c r="H999" s="2">
        <v>72.400000000000006</v>
      </c>
      <c r="I999" s="2">
        <v>9.3000000000000007</v>
      </c>
      <c r="J999" s="2">
        <v>0</v>
      </c>
      <c r="K999" s="2">
        <v>0</v>
      </c>
      <c r="L999" s="2">
        <v>0</v>
      </c>
      <c r="M999" s="7">
        <f t="shared" si="99"/>
        <v>81.7</v>
      </c>
      <c r="N999" s="2" t="s">
        <v>28</v>
      </c>
      <c r="O999" s="2">
        <v>5925.13</v>
      </c>
      <c r="P999" s="2">
        <v>753.28</v>
      </c>
      <c r="Q999" s="2">
        <v>0</v>
      </c>
      <c r="R999" s="2">
        <v>0</v>
      </c>
      <c r="S999" s="4">
        <f t="shared" si="100"/>
        <v>6678.41</v>
      </c>
      <c r="T999" s="2">
        <v>5719</v>
      </c>
      <c r="U999" s="2">
        <v>0</v>
      </c>
      <c r="V999" s="2">
        <v>6678.41</v>
      </c>
      <c r="W999" s="2">
        <v>100</v>
      </c>
      <c r="X999" s="2">
        <v>70</v>
      </c>
      <c r="Y999" s="2" t="s">
        <v>29</v>
      </c>
      <c r="Z999" s="2">
        <v>55</v>
      </c>
      <c r="AA999" s="2">
        <v>0</v>
      </c>
      <c r="AB999" s="2">
        <v>0</v>
      </c>
      <c r="AC999" s="2" t="s">
        <v>30</v>
      </c>
      <c r="AD999" s="6">
        <f t="shared" si="98"/>
        <v>81.74308445532435</v>
      </c>
      <c r="AE999" s="6">
        <f t="shared" si="101"/>
        <v>26.74308445532435</v>
      </c>
      <c r="AF999" s="7">
        <f t="shared" si="102"/>
        <v>4493.5</v>
      </c>
      <c r="AG999" s="6">
        <f t="shared" si="103"/>
        <v>2184.91</v>
      </c>
    </row>
    <row r="1000" spans="1:33">
      <c r="A1000" s="1" t="s">
        <v>2571</v>
      </c>
      <c r="B1000" s="2" t="s">
        <v>177</v>
      </c>
      <c r="C1000" s="2" t="s">
        <v>178</v>
      </c>
      <c r="D1000" s="3" t="s">
        <v>25</v>
      </c>
      <c r="E1000" s="3" t="s">
        <v>25</v>
      </c>
      <c r="F1000" s="2" t="s">
        <v>188</v>
      </c>
      <c r="G1000" s="2" t="s">
        <v>145</v>
      </c>
      <c r="H1000" s="2">
        <v>83.7</v>
      </c>
      <c r="I1000" s="2">
        <v>15.5</v>
      </c>
      <c r="J1000" s="2">
        <v>0</v>
      </c>
      <c r="K1000" s="2">
        <v>0</v>
      </c>
      <c r="L1000" s="2">
        <v>0</v>
      </c>
      <c r="M1000" s="7">
        <f t="shared" si="99"/>
        <v>99.2</v>
      </c>
      <c r="N1000" s="2" t="s">
        <v>28</v>
      </c>
      <c r="O1000" s="2">
        <v>7038.87</v>
      </c>
      <c r="P1000" s="2">
        <v>1303.49</v>
      </c>
      <c r="Q1000" s="2">
        <v>0</v>
      </c>
      <c r="R1000" s="2">
        <v>0</v>
      </c>
      <c r="S1000" s="4">
        <f t="shared" si="100"/>
        <v>8342.36</v>
      </c>
      <c r="T1000" s="2">
        <v>6944</v>
      </c>
      <c r="U1000" s="2">
        <v>0</v>
      </c>
      <c r="V1000" s="2">
        <v>8342.36</v>
      </c>
      <c r="W1000" s="2">
        <v>100</v>
      </c>
      <c r="X1000" s="2">
        <v>70</v>
      </c>
      <c r="Y1000" s="2" t="s">
        <v>29</v>
      </c>
      <c r="Z1000" s="2">
        <v>55</v>
      </c>
      <c r="AA1000" s="2">
        <v>0</v>
      </c>
      <c r="AB1000" s="2">
        <v>0</v>
      </c>
      <c r="AC1000" s="2" t="s">
        <v>30</v>
      </c>
      <c r="AD1000" s="6">
        <f t="shared" si="98"/>
        <v>84.096370967741933</v>
      </c>
      <c r="AE1000" s="6">
        <f t="shared" si="101"/>
        <v>29.096370967741933</v>
      </c>
      <c r="AF1000" s="7">
        <f t="shared" si="102"/>
        <v>5456</v>
      </c>
      <c r="AG1000" s="6">
        <f t="shared" si="103"/>
        <v>2886.3600000000006</v>
      </c>
    </row>
    <row r="1001" spans="1:33">
      <c r="A1001" s="1" t="s">
        <v>2571</v>
      </c>
      <c r="B1001" s="2" t="s">
        <v>177</v>
      </c>
      <c r="C1001" s="2" t="s">
        <v>178</v>
      </c>
      <c r="D1001" s="3" t="s">
        <v>25</v>
      </c>
      <c r="E1001" s="3" t="s">
        <v>25</v>
      </c>
      <c r="F1001" s="2" t="s">
        <v>188</v>
      </c>
      <c r="G1001" s="2" t="s">
        <v>131</v>
      </c>
      <c r="H1001" s="2">
        <v>43.9</v>
      </c>
      <c r="I1001" s="2">
        <v>6.2</v>
      </c>
      <c r="J1001" s="2">
        <v>0</v>
      </c>
      <c r="K1001" s="2">
        <v>0</v>
      </c>
      <c r="L1001" s="2">
        <v>0</v>
      </c>
      <c r="M1001" s="7">
        <f t="shared" si="99"/>
        <v>50.1</v>
      </c>
      <c r="N1001" s="2" t="s">
        <v>28</v>
      </c>
      <c r="O1001" s="2">
        <v>3689.14</v>
      </c>
      <c r="P1001" s="2">
        <v>521.5</v>
      </c>
      <c r="Q1001" s="2">
        <v>0</v>
      </c>
      <c r="R1001" s="2">
        <v>0</v>
      </c>
      <c r="S1001" s="4">
        <f t="shared" si="100"/>
        <v>4210.6399999999994</v>
      </c>
      <c r="T1001" s="2">
        <v>3510.5</v>
      </c>
      <c r="U1001" s="2">
        <v>0</v>
      </c>
      <c r="V1001" s="2">
        <v>4210.6400000000003</v>
      </c>
      <c r="W1001" s="2">
        <v>100</v>
      </c>
      <c r="X1001" s="2">
        <v>70</v>
      </c>
      <c r="Y1001" s="2" t="s">
        <v>29</v>
      </c>
      <c r="Z1001" s="2">
        <v>55</v>
      </c>
      <c r="AA1001" s="2">
        <v>0</v>
      </c>
      <c r="AB1001" s="2">
        <v>0</v>
      </c>
      <c r="AC1001" s="2" t="s">
        <v>30</v>
      </c>
      <c r="AD1001" s="6">
        <f t="shared" si="98"/>
        <v>84.044710578842299</v>
      </c>
      <c r="AE1001" s="6">
        <f t="shared" si="101"/>
        <v>29.044710578842299</v>
      </c>
      <c r="AF1001" s="7">
        <f t="shared" si="102"/>
        <v>2755.5</v>
      </c>
      <c r="AG1001" s="6">
        <f t="shared" si="103"/>
        <v>1455.1399999999994</v>
      </c>
    </row>
    <row r="1002" spans="1:33">
      <c r="A1002" s="3" t="s">
        <v>2571</v>
      </c>
      <c r="B1002" s="2" t="s">
        <v>177</v>
      </c>
      <c r="C1002" s="2" t="s">
        <v>178</v>
      </c>
      <c r="D1002" s="3" t="s">
        <v>25</v>
      </c>
      <c r="E1002" s="3" t="s">
        <v>25</v>
      </c>
      <c r="F1002" s="2" t="s">
        <v>2587</v>
      </c>
      <c r="G1002" s="2" t="s">
        <v>80</v>
      </c>
      <c r="H1002" s="2">
        <v>3.1</v>
      </c>
      <c r="I1002" s="2">
        <v>0</v>
      </c>
      <c r="J1002" s="2">
        <v>0</v>
      </c>
      <c r="K1002" s="2">
        <v>0</v>
      </c>
      <c r="L1002" s="2">
        <v>0</v>
      </c>
      <c r="M1002" s="7">
        <f t="shared" si="99"/>
        <v>3.1</v>
      </c>
      <c r="N1002" s="2" t="s">
        <v>28</v>
      </c>
      <c r="O1002" s="2">
        <v>257.01</v>
      </c>
      <c r="P1002" s="2">
        <v>0</v>
      </c>
      <c r="Q1002" s="2">
        <v>0</v>
      </c>
      <c r="R1002" s="2">
        <v>0</v>
      </c>
      <c r="S1002" s="4">
        <f t="shared" si="100"/>
        <v>257.01</v>
      </c>
      <c r="T1002" s="2">
        <v>217</v>
      </c>
      <c r="U1002" s="2">
        <v>0</v>
      </c>
      <c r="V1002" s="2">
        <v>257.01</v>
      </c>
      <c r="W1002" s="2">
        <v>100</v>
      </c>
      <c r="X1002" s="2">
        <v>70</v>
      </c>
      <c r="Y1002" s="2" t="s">
        <v>29</v>
      </c>
      <c r="Z1002" s="2">
        <v>55</v>
      </c>
      <c r="AA1002" s="2">
        <v>0</v>
      </c>
      <c r="AB1002" s="2">
        <v>0</v>
      </c>
      <c r="AC1002" s="2" t="s">
        <v>30</v>
      </c>
      <c r="AD1002" s="6">
        <f t="shared" si="98"/>
        <v>82.906451612903226</v>
      </c>
      <c r="AE1002" s="6">
        <f t="shared" si="101"/>
        <v>27.906451612903226</v>
      </c>
      <c r="AF1002" s="7">
        <f t="shared" si="102"/>
        <v>170.5</v>
      </c>
      <c r="AG1002" s="6">
        <f t="shared" si="103"/>
        <v>86.509999999999991</v>
      </c>
    </row>
    <row r="1003" spans="1:33">
      <c r="A1003" s="1" t="s">
        <v>2576</v>
      </c>
      <c r="B1003" s="2" t="s">
        <v>180</v>
      </c>
      <c r="C1003" s="2" t="s">
        <v>181</v>
      </c>
      <c r="D1003" s="3" t="s">
        <v>25</v>
      </c>
      <c r="E1003" s="3" t="s">
        <v>25</v>
      </c>
      <c r="F1003" s="2" t="s">
        <v>2455</v>
      </c>
      <c r="G1003" s="2" t="s">
        <v>120</v>
      </c>
      <c r="H1003" s="2">
        <v>0</v>
      </c>
      <c r="I1003" s="2">
        <v>10.8</v>
      </c>
      <c r="J1003" s="2">
        <v>0</v>
      </c>
      <c r="K1003" s="2">
        <v>0</v>
      </c>
      <c r="L1003" s="2">
        <v>0</v>
      </c>
      <c r="M1003" s="7">
        <f t="shared" si="99"/>
        <v>10.8</v>
      </c>
      <c r="N1003" s="2" t="s">
        <v>28</v>
      </c>
      <c r="O1003" s="2">
        <v>0</v>
      </c>
      <c r="P1003" s="2">
        <v>707.69</v>
      </c>
      <c r="Q1003" s="2">
        <v>0</v>
      </c>
      <c r="R1003" s="2">
        <v>0</v>
      </c>
      <c r="S1003" s="4">
        <f t="shared" si="100"/>
        <v>707.69</v>
      </c>
      <c r="T1003" s="2">
        <v>224.38</v>
      </c>
      <c r="U1003" s="2">
        <v>0</v>
      </c>
      <c r="V1003" s="2">
        <v>483.31</v>
      </c>
      <c r="W1003" s="2">
        <v>68.290000000000006</v>
      </c>
      <c r="X1003" s="2">
        <v>0</v>
      </c>
      <c r="Y1003" s="2" t="s">
        <v>29</v>
      </c>
      <c r="Z1003" s="2">
        <v>37</v>
      </c>
      <c r="AA1003" s="2">
        <v>0</v>
      </c>
      <c r="AB1003" s="2">
        <v>0</v>
      </c>
      <c r="AC1003" s="2" t="s">
        <v>30</v>
      </c>
      <c r="AD1003" s="6">
        <f t="shared" si="98"/>
        <v>65.526851851851859</v>
      </c>
      <c r="AE1003" s="6">
        <f t="shared" si="101"/>
        <v>28.526851851851859</v>
      </c>
      <c r="AF1003" s="7">
        <f t="shared" si="102"/>
        <v>399.6</v>
      </c>
      <c r="AG1003" s="6">
        <f t="shared" si="103"/>
        <v>308.09000000000003</v>
      </c>
    </row>
    <row r="1004" spans="1:33">
      <c r="A1004" s="1" t="s">
        <v>2576</v>
      </c>
      <c r="B1004" s="2" t="s">
        <v>180</v>
      </c>
      <c r="C1004" s="2" t="s">
        <v>181</v>
      </c>
      <c r="D1004" s="3" t="s">
        <v>25</v>
      </c>
      <c r="E1004" s="3" t="s">
        <v>25</v>
      </c>
      <c r="F1004" s="2" t="s">
        <v>102</v>
      </c>
      <c r="G1004" s="2" t="s">
        <v>80</v>
      </c>
      <c r="H1004" s="2">
        <v>0</v>
      </c>
      <c r="I1004" s="2">
        <v>3.1</v>
      </c>
      <c r="J1004" s="2">
        <v>0</v>
      </c>
      <c r="K1004" s="2">
        <v>0</v>
      </c>
      <c r="L1004" s="2">
        <v>0</v>
      </c>
      <c r="M1004" s="7">
        <f t="shared" si="99"/>
        <v>3.1</v>
      </c>
      <c r="N1004" s="2" t="s">
        <v>28</v>
      </c>
      <c r="O1004" s="2">
        <v>0</v>
      </c>
      <c r="P1004" s="2">
        <v>246.26</v>
      </c>
      <c r="Q1004" s="2">
        <v>0</v>
      </c>
      <c r="R1004" s="2">
        <v>0</v>
      </c>
      <c r="S1004" s="4">
        <f t="shared" si="100"/>
        <v>246.26</v>
      </c>
      <c r="T1004" s="2">
        <v>64.11</v>
      </c>
      <c r="U1004" s="2">
        <v>0</v>
      </c>
      <c r="V1004" s="2">
        <v>182.15</v>
      </c>
      <c r="W1004" s="2">
        <v>73.97</v>
      </c>
      <c r="X1004" s="2">
        <v>0</v>
      </c>
      <c r="Y1004" s="2" t="s">
        <v>29</v>
      </c>
      <c r="Z1004" s="2">
        <v>37</v>
      </c>
      <c r="AA1004" s="2">
        <v>0</v>
      </c>
      <c r="AB1004" s="2">
        <v>0</v>
      </c>
      <c r="AC1004" s="2" t="s">
        <v>30</v>
      </c>
      <c r="AD1004" s="6">
        <f t="shared" si="98"/>
        <v>79.438709677419354</v>
      </c>
      <c r="AE1004" s="6">
        <f t="shared" si="101"/>
        <v>42.438709677419354</v>
      </c>
      <c r="AF1004" s="7">
        <f t="shared" si="102"/>
        <v>114.7</v>
      </c>
      <c r="AG1004" s="6">
        <f t="shared" si="103"/>
        <v>131.56</v>
      </c>
    </row>
    <row r="1005" spans="1:33">
      <c r="A1005" s="1" t="s">
        <v>2576</v>
      </c>
      <c r="B1005" s="2" t="s">
        <v>182</v>
      </c>
      <c r="C1005" s="2" t="s">
        <v>183</v>
      </c>
      <c r="D1005" s="3" t="s">
        <v>25</v>
      </c>
      <c r="E1005" s="3" t="s">
        <v>25</v>
      </c>
      <c r="F1005" s="2" t="s">
        <v>102</v>
      </c>
      <c r="G1005" s="2" t="s">
        <v>80</v>
      </c>
      <c r="H1005" s="2">
        <v>0</v>
      </c>
      <c r="I1005" s="2">
        <v>6.2</v>
      </c>
      <c r="J1005" s="2">
        <v>0</v>
      </c>
      <c r="K1005" s="2">
        <v>0</v>
      </c>
      <c r="L1005" s="2">
        <v>0</v>
      </c>
      <c r="M1005" s="7">
        <f t="shared" si="99"/>
        <v>6.2</v>
      </c>
      <c r="N1005" s="2" t="s">
        <v>28</v>
      </c>
      <c r="O1005" s="2">
        <v>0</v>
      </c>
      <c r="P1005" s="2">
        <v>492.52</v>
      </c>
      <c r="Q1005" s="2">
        <v>0</v>
      </c>
      <c r="R1005" s="2">
        <v>0</v>
      </c>
      <c r="S1005" s="4">
        <f t="shared" si="100"/>
        <v>492.52</v>
      </c>
      <c r="T1005" s="2">
        <v>192.32</v>
      </c>
      <c r="U1005" s="2">
        <v>0</v>
      </c>
      <c r="V1005" s="2">
        <v>300.2</v>
      </c>
      <c r="W1005" s="2">
        <v>60.95</v>
      </c>
      <c r="X1005" s="2">
        <v>0</v>
      </c>
      <c r="Y1005" s="2" t="s">
        <v>29</v>
      </c>
      <c r="Z1005" s="2">
        <v>37</v>
      </c>
      <c r="AA1005" s="2">
        <v>0</v>
      </c>
      <c r="AB1005" s="2">
        <v>0</v>
      </c>
      <c r="AC1005" s="2" t="s">
        <v>30</v>
      </c>
      <c r="AD1005" s="6">
        <f t="shared" si="98"/>
        <v>79.438709677419354</v>
      </c>
      <c r="AE1005" s="6">
        <f t="shared" si="101"/>
        <v>42.438709677419354</v>
      </c>
      <c r="AF1005" s="7">
        <f t="shared" si="102"/>
        <v>229.4</v>
      </c>
      <c r="AG1005" s="6">
        <f t="shared" si="103"/>
        <v>263.12</v>
      </c>
    </row>
    <row r="1006" spans="1:33">
      <c r="A1006" s="1" t="s">
        <v>2577</v>
      </c>
      <c r="B1006" s="2" t="s">
        <v>184</v>
      </c>
      <c r="C1006" s="2" t="s">
        <v>185</v>
      </c>
      <c r="D1006" s="3" t="s">
        <v>25</v>
      </c>
      <c r="E1006" s="3" t="s">
        <v>25</v>
      </c>
      <c r="F1006" s="2" t="s">
        <v>46</v>
      </c>
      <c r="G1006" s="2" t="s">
        <v>80</v>
      </c>
      <c r="H1006" s="2">
        <v>6.2</v>
      </c>
      <c r="I1006" s="2">
        <v>0</v>
      </c>
      <c r="J1006" s="2">
        <v>0</v>
      </c>
      <c r="K1006" s="2">
        <v>0</v>
      </c>
      <c r="L1006" s="2">
        <v>0</v>
      </c>
      <c r="M1006" s="7">
        <f t="shared" si="99"/>
        <v>6.2</v>
      </c>
      <c r="N1006" s="2" t="s">
        <v>28</v>
      </c>
      <c r="O1006" s="2">
        <v>462.62</v>
      </c>
      <c r="P1006" s="2">
        <v>0</v>
      </c>
      <c r="Q1006" s="2">
        <v>0</v>
      </c>
      <c r="R1006" s="2">
        <v>0</v>
      </c>
      <c r="S1006" s="4">
        <f t="shared" si="100"/>
        <v>462.62</v>
      </c>
      <c r="T1006" s="2">
        <v>248</v>
      </c>
      <c r="U1006" s="2">
        <v>0</v>
      </c>
      <c r="V1006" s="2">
        <v>214.62</v>
      </c>
      <c r="W1006" s="2">
        <v>46.39</v>
      </c>
      <c r="X1006" s="2">
        <v>0</v>
      </c>
      <c r="Y1006" s="2" t="s">
        <v>29</v>
      </c>
      <c r="Z1006" s="2">
        <v>40</v>
      </c>
      <c r="AA1006" s="2">
        <v>0</v>
      </c>
      <c r="AB1006" s="2">
        <v>0</v>
      </c>
      <c r="AC1006" s="2" t="s">
        <v>30</v>
      </c>
      <c r="AD1006" s="6">
        <f t="shared" si="98"/>
        <v>74.616129032258058</v>
      </c>
      <c r="AE1006" s="6">
        <f t="shared" si="101"/>
        <v>34.616129032258058</v>
      </c>
      <c r="AF1006" s="7">
        <f t="shared" si="102"/>
        <v>248</v>
      </c>
      <c r="AG1006" s="6">
        <f t="shared" si="103"/>
        <v>214.62</v>
      </c>
    </row>
    <row r="1007" spans="1:33">
      <c r="A1007" s="1" t="s">
        <v>2568</v>
      </c>
      <c r="B1007" s="2" t="s">
        <v>184</v>
      </c>
      <c r="C1007" s="2" t="s">
        <v>185</v>
      </c>
      <c r="D1007" s="3" t="s">
        <v>25</v>
      </c>
      <c r="E1007" s="3" t="s">
        <v>25</v>
      </c>
      <c r="F1007" s="2" t="s">
        <v>262</v>
      </c>
      <c r="G1007" s="2" t="s">
        <v>139</v>
      </c>
      <c r="H1007" s="2">
        <v>16</v>
      </c>
      <c r="I1007" s="2">
        <v>4.3</v>
      </c>
      <c r="J1007" s="2">
        <v>0</v>
      </c>
      <c r="K1007" s="2">
        <v>0</v>
      </c>
      <c r="L1007" s="2">
        <v>0</v>
      </c>
      <c r="M1007" s="7">
        <f t="shared" si="99"/>
        <v>20.3</v>
      </c>
      <c r="N1007" s="2" t="s">
        <v>28</v>
      </c>
      <c r="O1007" s="2">
        <v>1192.07</v>
      </c>
      <c r="P1007" s="2">
        <v>320.2</v>
      </c>
      <c r="Q1007" s="2">
        <v>0</v>
      </c>
      <c r="R1007" s="2">
        <v>0</v>
      </c>
      <c r="S1007" s="4">
        <f t="shared" si="100"/>
        <v>1512.27</v>
      </c>
      <c r="T1007" s="2">
        <v>812</v>
      </c>
      <c r="U1007" s="2">
        <v>0</v>
      </c>
      <c r="V1007" s="2">
        <v>700.27</v>
      </c>
      <c r="W1007" s="2">
        <v>46.31</v>
      </c>
      <c r="X1007" s="2">
        <v>0</v>
      </c>
      <c r="Y1007" s="2" t="s">
        <v>29</v>
      </c>
      <c r="Z1007" s="2">
        <v>40</v>
      </c>
      <c r="AA1007" s="2">
        <v>0</v>
      </c>
      <c r="AB1007" s="2">
        <v>0</v>
      </c>
      <c r="AC1007" s="2" t="s">
        <v>30</v>
      </c>
      <c r="AD1007" s="6">
        <f t="shared" si="98"/>
        <v>74.49605911330049</v>
      </c>
      <c r="AE1007" s="6">
        <f t="shared" si="101"/>
        <v>34.49605911330049</v>
      </c>
      <c r="AF1007" s="7">
        <f t="shared" si="102"/>
        <v>812</v>
      </c>
      <c r="AG1007" s="6">
        <f t="shared" si="103"/>
        <v>700.27</v>
      </c>
    </row>
    <row r="1008" spans="1:33">
      <c r="A1008" s="1" t="s">
        <v>2571</v>
      </c>
      <c r="B1008" s="2" t="s">
        <v>184</v>
      </c>
      <c r="C1008" s="2" t="s">
        <v>185</v>
      </c>
      <c r="D1008" s="3" t="s">
        <v>25</v>
      </c>
      <c r="E1008" s="3" t="s">
        <v>25</v>
      </c>
      <c r="F1008" s="2" t="s">
        <v>188</v>
      </c>
      <c r="G1008" s="2" t="s">
        <v>55</v>
      </c>
      <c r="H1008" s="2">
        <v>0</v>
      </c>
      <c r="I1008" s="2">
        <v>8.3000000000000007</v>
      </c>
      <c r="J1008" s="2">
        <v>0</v>
      </c>
      <c r="K1008" s="2">
        <v>0</v>
      </c>
      <c r="L1008" s="2">
        <v>0</v>
      </c>
      <c r="M1008" s="7">
        <f t="shared" si="99"/>
        <v>8.3000000000000007</v>
      </c>
      <c r="N1008" s="2" t="s">
        <v>28</v>
      </c>
      <c r="O1008" s="2">
        <v>0</v>
      </c>
      <c r="P1008" s="2">
        <v>620.38</v>
      </c>
      <c r="Q1008" s="2">
        <v>0</v>
      </c>
      <c r="R1008" s="2">
        <v>0</v>
      </c>
      <c r="S1008" s="4">
        <f t="shared" si="100"/>
        <v>620.38</v>
      </c>
      <c r="T1008" s="2">
        <v>332</v>
      </c>
      <c r="U1008" s="2">
        <v>0</v>
      </c>
      <c r="V1008" s="2">
        <v>288.38</v>
      </c>
      <c r="W1008" s="2">
        <v>46.48</v>
      </c>
      <c r="X1008" s="2">
        <v>0</v>
      </c>
      <c r="Y1008" s="2" t="s">
        <v>29</v>
      </c>
      <c r="Z1008" s="2">
        <v>40</v>
      </c>
      <c r="AA1008" s="2">
        <v>0</v>
      </c>
      <c r="AB1008" s="2">
        <v>0</v>
      </c>
      <c r="AC1008" s="2" t="s">
        <v>30</v>
      </c>
      <c r="AD1008" s="6">
        <f t="shared" si="98"/>
        <v>74.744578313253001</v>
      </c>
      <c r="AE1008" s="6">
        <f t="shared" si="101"/>
        <v>34.744578313253001</v>
      </c>
      <c r="AF1008" s="7">
        <f t="shared" si="102"/>
        <v>332</v>
      </c>
      <c r="AG1008" s="6">
        <f t="shared" si="103"/>
        <v>288.38</v>
      </c>
    </row>
    <row r="1009" spans="1:33">
      <c r="A1009" s="1" t="s">
        <v>2571</v>
      </c>
      <c r="B1009" s="2" t="s">
        <v>184</v>
      </c>
      <c r="C1009" s="2" t="s">
        <v>185</v>
      </c>
      <c r="D1009" s="3" t="s">
        <v>25</v>
      </c>
      <c r="E1009" s="3" t="s">
        <v>25</v>
      </c>
      <c r="F1009" s="2" t="s">
        <v>188</v>
      </c>
      <c r="G1009" s="2" t="s">
        <v>50</v>
      </c>
      <c r="H1009" s="2">
        <v>0</v>
      </c>
      <c r="I1009" s="2">
        <v>6.2</v>
      </c>
      <c r="J1009" s="2">
        <v>0</v>
      </c>
      <c r="K1009" s="2">
        <v>0</v>
      </c>
      <c r="L1009" s="2">
        <v>0</v>
      </c>
      <c r="M1009" s="7">
        <f t="shared" si="99"/>
        <v>6.2</v>
      </c>
      <c r="N1009" s="2" t="s">
        <v>28</v>
      </c>
      <c r="O1009" s="2">
        <v>0</v>
      </c>
      <c r="P1009" s="2">
        <v>463.5</v>
      </c>
      <c r="Q1009" s="2">
        <v>0</v>
      </c>
      <c r="R1009" s="2">
        <v>0</v>
      </c>
      <c r="S1009" s="4">
        <f t="shared" si="100"/>
        <v>463.5</v>
      </c>
      <c r="T1009" s="2">
        <v>248</v>
      </c>
      <c r="U1009" s="2">
        <v>0</v>
      </c>
      <c r="V1009" s="2">
        <v>215.5</v>
      </c>
      <c r="W1009" s="2">
        <v>46.49</v>
      </c>
      <c r="X1009" s="2">
        <v>0</v>
      </c>
      <c r="Y1009" s="2" t="s">
        <v>29</v>
      </c>
      <c r="Z1009" s="2">
        <v>40</v>
      </c>
      <c r="AA1009" s="2">
        <v>0</v>
      </c>
      <c r="AB1009" s="2">
        <v>0</v>
      </c>
      <c r="AC1009" s="2" t="s">
        <v>30</v>
      </c>
      <c r="AD1009" s="6">
        <f t="shared" si="98"/>
        <v>74.758064516129025</v>
      </c>
      <c r="AE1009" s="6">
        <f t="shared" si="101"/>
        <v>34.758064516129025</v>
      </c>
      <c r="AF1009" s="7">
        <f t="shared" si="102"/>
        <v>248</v>
      </c>
      <c r="AG1009" s="6">
        <f t="shared" si="103"/>
        <v>215.5</v>
      </c>
    </row>
    <row r="1010" spans="1:33">
      <c r="A1010" s="1" t="s">
        <v>2571</v>
      </c>
      <c r="B1010" s="2" t="s">
        <v>186</v>
      </c>
      <c r="C1010" s="2" t="s">
        <v>187</v>
      </c>
      <c r="D1010" s="3" t="s">
        <v>25</v>
      </c>
      <c r="E1010" s="3" t="s">
        <v>25</v>
      </c>
      <c r="F1010" s="2" t="s">
        <v>188</v>
      </c>
      <c r="G1010" s="2" t="s">
        <v>55</v>
      </c>
      <c r="H1010" s="2">
        <v>0</v>
      </c>
      <c r="I1010" s="2">
        <v>12.4</v>
      </c>
      <c r="J1010" s="2">
        <v>0</v>
      </c>
      <c r="K1010" s="2">
        <v>0</v>
      </c>
      <c r="L1010" s="2">
        <v>0</v>
      </c>
      <c r="M1010" s="7">
        <f t="shared" si="99"/>
        <v>12.4</v>
      </c>
      <c r="N1010" s="2" t="s">
        <v>28</v>
      </c>
      <c r="O1010" s="2">
        <v>0</v>
      </c>
      <c r="P1010" s="2">
        <v>1042.54</v>
      </c>
      <c r="Q1010" s="2">
        <v>0</v>
      </c>
      <c r="R1010" s="2">
        <v>0</v>
      </c>
      <c r="S1010" s="4">
        <f t="shared" si="100"/>
        <v>1042.54</v>
      </c>
      <c r="T1010" s="2">
        <v>744</v>
      </c>
      <c r="U1010" s="2">
        <v>0</v>
      </c>
      <c r="V1010" s="2">
        <v>298.54000000000002</v>
      </c>
      <c r="W1010" s="2">
        <v>28.64</v>
      </c>
      <c r="X1010" s="2">
        <v>0</v>
      </c>
      <c r="Y1010" s="2" t="s">
        <v>29</v>
      </c>
      <c r="Z1010" s="2">
        <v>60</v>
      </c>
      <c r="AA1010" s="2">
        <v>0</v>
      </c>
      <c r="AB1010" s="2">
        <v>0</v>
      </c>
      <c r="AC1010" s="2" t="s">
        <v>30</v>
      </c>
      <c r="AD1010" s="6">
        <f t="shared" ref="AD1010:AD1073" si="104">SUM(S1010/M1010)</f>
        <v>84.075806451612891</v>
      </c>
      <c r="AE1010" s="6">
        <f t="shared" si="101"/>
        <v>24.075806451612891</v>
      </c>
      <c r="AF1010" s="7">
        <f t="shared" si="102"/>
        <v>744</v>
      </c>
      <c r="AG1010" s="6">
        <f t="shared" si="103"/>
        <v>298.53999999999996</v>
      </c>
    </row>
    <row r="1011" spans="1:33">
      <c r="A1011" s="1" t="s">
        <v>2577</v>
      </c>
      <c r="B1011" s="2" t="s">
        <v>189</v>
      </c>
      <c r="C1011" s="2" t="s">
        <v>190</v>
      </c>
      <c r="D1011" s="3" t="s">
        <v>25</v>
      </c>
      <c r="E1011" s="3" t="s">
        <v>25</v>
      </c>
      <c r="F1011" s="2" t="s">
        <v>191</v>
      </c>
      <c r="G1011" s="2" t="s">
        <v>192</v>
      </c>
      <c r="H1011" s="2">
        <v>0</v>
      </c>
      <c r="I1011" s="2">
        <v>22.9</v>
      </c>
      <c r="J1011" s="2">
        <v>0</v>
      </c>
      <c r="K1011" s="2">
        <v>0</v>
      </c>
      <c r="L1011" s="2">
        <v>0</v>
      </c>
      <c r="M1011" s="7">
        <f t="shared" si="99"/>
        <v>22.9</v>
      </c>
      <c r="N1011" s="2" t="s">
        <v>28</v>
      </c>
      <c r="O1011" s="2">
        <v>0</v>
      </c>
      <c r="P1011" s="2">
        <v>1818.72</v>
      </c>
      <c r="Q1011" s="2">
        <v>0</v>
      </c>
      <c r="R1011" s="2">
        <v>0</v>
      </c>
      <c r="S1011" s="4">
        <f t="shared" si="100"/>
        <v>1818.72</v>
      </c>
      <c r="T1011" s="2">
        <v>1465.6</v>
      </c>
      <c r="U1011" s="2">
        <v>0</v>
      </c>
      <c r="V1011" s="2">
        <v>1818.72</v>
      </c>
      <c r="W1011" s="2">
        <v>100</v>
      </c>
      <c r="X1011" s="2">
        <v>64</v>
      </c>
      <c r="Y1011" s="2" t="s">
        <v>29</v>
      </c>
      <c r="Z1011" s="2">
        <v>44</v>
      </c>
      <c r="AA1011" s="2">
        <v>0</v>
      </c>
      <c r="AB1011" s="2">
        <v>0</v>
      </c>
      <c r="AC1011" s="2" t="s">
        <v>149</v>
      </c>
      <c r="AD1011" s="6">
        <f t="shared" si="104"/>
        <v>79.420087336244549</v>
      </c>
      <c r="AE1011" s="6">
        <f t="shared" si="101"/>
        <v>35.420087336244549</v>
      </c>
      <c r="AF1011" s="7">
        <f t="shared" si="102"/>
        <v>1007.5999999999999</v>
      </c>
      <c r="AG1011" s="6">
        <f t="shared" si="103"/>
        <v>811.12000000000012</v>
      </c>
    </row>
    <row r="1012" spans="1:33">
      <c r="A1012" s="1" t="s">
        <v>2576</v>
      </c>
      <c r="B1012" s="2" t="s">
        <v>189</v>
      </c>
      <c r="C1012" s="2" t="s">
        <v>190</v>
      </c>
      <c r="D1012" s="3" t="s">
        <v>25</v>
      </c>
      <c r="E1012" s="3" t="s">
        <v>25</v>
      </c>
      <c r="F1012" s="2" t="s">
        <v>1363</v>
      </c>
      <c r="G1012" s="2" t="s">
        <v>171</v>
      </c>
      <c r="H1012" s="2">
        <v>1.5</v>
      </c>
      <c r="I1012" s="2">
        <v>0</v>
      </c>
      <c r="J1012" s="2">
        <v>0</v>
      </c>
      <c r="K1012" s="2">
        <v>0</v>
      </c>
      <c r="L1012" s="2">
        <v>0</v>
      </c>
      <c r="M1012" s="7">
        <f t="shared" si="99"/>
        <v>1.5</v>
      </c>
      <c r="N1012" s="2" t="s">
        <v>28</v>
      </c>
      <c r="O1012" s="2">
        <v>119.16</v>
      </c>
      <c r="P1012" s="2">
        <v>0</v>
      </c>
      <c r="Q1012" s="2">
        <v>0</v>
      </c>
      <c r="R1012" s="2">
        <v>0</v>
      </c>
      <c r="S1012" s="4">
        <f t="shared" si="100"/>
        <v>119.16</v>
      </c>
      <c r="T1012" s="2">
        <v>96</v>
      </c>
      <c r="U1012" s="2">
        <v>0</v>
      </c>
      <c r="V1012" s="2">
        <v>119.16</v>
      </c>
      <c r="W1012" s="2">
        <v>100</v>
      </c>
      <c r="X1012" s="2">
        <v>64</v>
      </c>
      <c r="Y1012" s="2" t="s">
        <v>29</v>
      </c>
      <c r="Z1012" s="2">
        <v>44</v>
      </c>
      <c r="AA1012" s="2">
        <v>0</v>
      </c>
      <c r="AB1012" s="2">
        <v>0</v>
      </c>
      <c r="AC1012" s="2" t="s">
        <v>149</v>
      </c>
      <c r="AD1012" s="6">
        <f t="shared" si="104"/>
        <v>79.44</v>
      </c>
      <c r="AE1012" s="6">
        <f t="shared" si="101"/>
        <v>35.44</v>
      </c>
      <c r="AF1012" s="7">
        <f t="shared" si="102"/>
        <v>66</v>
      </c>
      <c r="AG1012" s="6">
        <f t="shared" si="103"/>
        <v>53.16</v>
      </c>
    </row>
    <row r="1013" spans="1:33">
      <c r="A1013" s="1" t="s">
        <v>2576</v>
      </c>
      <c r="B1013" s="2" t="s">
        <v>193</v>
      </c>
      <c r="C1013" s="2" t="s">
        <v>194</v>
      </c>
      <c r="D1013" s="3" t="s">
        <v>25</v>
      </c>
      <c r="E1013" s="3" t="s">
        <v>25</v>
      </c>
      <c r="F1013" s="2" t="s">
        <v>195</v>
      </c>
      <c r="G1013" s="2" t="s">
        <v>103</v>
      </c>
      <c r="H1013" s="2">
        <v>0</v>
      </c>
      <c r="I1013" s="2">
        <v>3.1</v>
      </c>
      <c r="J1013" s="2">
        <v>0</v>
      </c>
      <c r="K1013" s="2">
        <v>0</v>
      </c>
      <c r="L1013" s="2">
        <v>0</v>
      </c>
      <c r="M1013" s="7">
        <f t="shared" si="99"/>
        <v>3.1</v>
      </c>
      <c r="N1013" s="2" t="s">
        <v>28</v>
      </c>
      <c r="O1013" s="2">
        <v>0</v>
      </c>
      <c r="P1013" s="2">
        <v>231.62</v>
      </c>
      <c r="Q1013" s="2">
        <v>0</v>
      </c>
      <c r="R1013" s="2">
        <v>0</v>
      </c>
      <c r="S1013" s="4">
        <f t="shared" si="100"/>
        <v>231.62</v>
      </c>
      <c r="T1013" s="2">
        <v>62.9</v>
      </c>
      <c r="U1013" s="2">
        <v>0</v>
      </c>
      <c r="V1013" s="2">
        <v>168.72</v>
      </c>
      <c r="W1013" s="2">
        <v>72.84</v>
      </c>
      <c r="X1013" s="2">
        <v>0</v>
      </c>
      <c r="Y1013" s="2" t="s">
        <v>29</v>
      </c>
      <c r="Z1013" s="2">
        <v>37</v>
      </c>
      <c r="AA1013" s="2">
        <v>0</v>
      </c>
      <c r="AB1013" s="2">
        <v>0</v>
      </c>
      <c r="AC1013" s="2" t="s">
        <v>30</v>
      </c>
      <c r="AD1013" s="6">
        <f t="shared" si="104"/>
        <v>74.716129032258067</v>
      </c>
      <c r="AE1013" s="6">
        <f t="shared" si="101"/>
        <v>37.716129032258067</v>
      </c>
      <c r="AF1013" s="7">
        <f t="shared" si="102"/>
        <v>114.7</v>
      </c>
      <c r="AG1013" s="6">
        <f t="shared" si="103"/>
        <v>116.92</v>
      </c>
    </row>
    <row r="1014" spans="1:33">
      <c r="A1014" s="1" t="s">
        <v>2576</v>
      </c>
      <c r="B1014" s="2" t="s">
        <v>196</v>
      </c>
      <c r="C1014" s="2" t="s">
        <v>197</v>
      </c>
      <c r="D1014" s="3" t="s">
        <v>25</v>
      </c>
      <c r="E1014" s="3" t="s">
        <v>25</v>
      </c>
      <c r="F1014" s="2" t="s">
        <v>195</v>
      </c>
      <c r="G1014" s="2" t="s">
        <v>192</v>
      </c>
      <c r="H1014" s="2">
        <v>62</v>
      </c>
      <c r="I1014" s="2">
        <v>0</v>
      </c>
      <c r="J1014" s="2">
        <v>0</v>
      </c>
      <c r="K1014" s="2">
        <v>0</v>
      </c>
      <c r="L1014" s="2">
        <v>0</v>
      </c>
      <c r="M1014" s="7">
        <f t="shared" si="99"/>
        <v>62</v>
      </c>
      <c r="N1014" s="2" t="s">
        <v>28</v>
      </c>
      <c r="O1014" s="2">
        <v>5214.96</v>
      </c>
      <c r="P1014" s="2">
        <v>0</v>
      </c>
      <c r="Q1014" s="2">
        <v>0</v>
      </c>
      <c r="R1014" s="2">
        <v>0</v>
      </c>
      <c r="S1014" s="4">
        <f t="shared" si="100"/>
        <v>5214.96</v>
      </c>
      <c r="T1014" s="2">
        <v>1887.28</v>
      </c>
      <c r="U1014" s="2">
        <v>0</v>
      </c>
      <c r="V1014" s="2">
        <v>3327.68</v>
      </c>
      <c r="W1014" s="2">
        <v>63.81</v>
      </c>
      <c r="X1014" s="2">
        <v>0</v>
      </c>
      <c r="Y1014" s="2" t="s">
        <v>29</v>
      </c>
      <c r="Z1014" s="2">
        <v>55</v>
      </c>
      <c r="AA1014" s="2">
        <v>0</v>
      </c>
      <c r="AB1014" s="2">
        <v>0</v>
      </c>
      <c r="AC1014" s="2" t="s">
        <v>30</v>
      </c>
      <c r="AD1014" s="6">
        <f t="shared" si="104"/>
        <v>84.112258064516126</v>
      </c>
      <c r="AE1014" s="6">
        <f t="shared" si="101"/>
        <v>29.112258064516126</v>
      </c>
      <c r="AF1014" s="7">
        <f t="shared" si="102"/>
        <v>3410</v>
      </c>
      <c r="AG1014" s="6">
        <f t="shared" si="103"/>
        <v>1804.96</v>
      </c>
    </row>
    <row r="1015" spans="1:33">
      <c r="A1015" s="1" t="s">
        <v>2568</v>
      </c>
      <c r="B1015" s="2" t="s">
        <v>198</v>
      </c>
      <c r="C1015" s="2" t="s">
        <v>199</v>
      </c>
      <c r="D1015" s="3" t="s">
        <v>25</v>
      </c>
      <c r="E1015" s="3" t="s">
        <v>25</v>
      </c>
      <c r="F1015" s="2" t="s">
        <v>200</v>
      </c>
      <c r="G1015" s="2" t="s">
        <v>34</v>
      </c>
      <c r="H1015" s="2">
        <v>0</v>
      </c>
      <c r="I1015" s="2">
        <v>18.600000000000001</v>
      </c>
      <c r="J1015" s="2">
        <v>0</v>
      </c>
      <c r="K1015" s="2">
        <v>0</v>
      </c>
      <c r="L1015" s="2">
        <v>0</v>
      </c>
      <c r="M1015" s="7">
        <f t="shared" si="99"/>
        <v>18.600000000000001</v>
      </c>
      <c r="N1015" s="2" t="s">
        <v>28</v>
      </c>
      <c r="O1015" s="2">
        <v>0</v>
      </c>
      <c r="P1015" s="2">
        <v>1564.38</v>
      </c>
      <c r="Q1015" s="2">
        <v>0</v>
      </c>
      <c r="R1015" s="2">
        <v>0</v>
      </c>
      <c r="S1015" s="4">
        <f t="shared" si="100"/>
        <v>1564.38</v>
      </c>
      <c r="T1015" s="2">
        <v>1302</v>
      </c>
      <c r="U1015" s="2">
        <v>0</v>
      </c>
      <c r="V1015" s="2">
        <v>1564.38</v>
      </c>
      <c r="W1015" s="2">
        <v>100</v>
      </c>
      <c r="X1015" s="2">
        <v>70</v>
      </c>
      <c r="Y1015" s="2" t="s">
        <v>29</v>
      </c>
      <c r="Z1015" s="2">
        <v>44</v>
      </c>
      <c r="AA1015" s="2">
        <v>0</v>
      </c>
      <c r="AB1015" s="2">
        <v>0</v>
      </c>
      <c r="AC1015" s="2" t="s">
        <v>30</v>
      </c>
      <c r="AD1015" s="6">
        <f t="shared" si="104"/>
        <v>84.106451612903228</v>
      </c>
      <c r="AE1015" s="6">
        <f t="shared" si="101"/>
        <v>40.106451612903228</v>
      </c>
      <c r="AF1015" s="7">
        <f t="shared" si="102"/>
        <v>818.40000000000009</v>
      </c>
      <c r="AG1015" s="6">
        <f t="shared" si="103"/>
        <v>745.98</v>
      </c>
    </row>
    <row r="1016" spans="1:33">
      <c r="A1016" s="1" t="s">
        <v>2571</v>
      </c>
      <c r="B1016" s="2" t="s">
        <v>198</v>
      </c>
      <c r="C1016" s="2" t="s">
        <v>199</v>
      </c>
      <c r="D1016" s="3" t="s">
        <v>25</v>
      </c>
      <c r="E1016" s="3" t="s">
        <v>25</v>
      </c>
      <c r="F1016" s="2" t="s">
        <v>272</v>
      </c>
      <c r="G1016" s="2" t="s">
        <v>145</v>
      </c>
      <c r="H1016" s="2">
        <v>5.2</v>
      </c>
      <c r="I1016" s="2">
        <v>0</v>
      </c>
      <c r="J1016" s="2">
        <v>0</v>
      </c>
      <c r="K1016" s="2">
        <v>0</v>
      </c>
      <c r="L1016" s="2">
        <v>0</v>
      </c>
      <c r="M1016" s="7">
        <f t="shared" si="99"/>
        <v>5.2</v>
      </c>
      <c r="N1016" s="2" t="s">
        <v>28</v>
      </c>
      <c r="O1016" s="2">
        <v>388.79</v>
      </c>
      <c r="P1016" s="2">
        <v>0</v>
      </c>
      <c r="Q1016" s="2">
        <v>0</v>
      </c>
      <c r="R1016" s="2">
        <v>0</v>
      </c>
      <c r="S1016" s="4">
        <f t="shared" si="100"/>
        <v>388.79</v>
      </c>
      <c r="T1016" s="2">
        <v>364</v>
      </c>
      <c r="U1016" s="2">
        <v>0</v>
      </c>
      <c r="V1016" s="2">
        <v>199.07</v>
      </c>
      <c r="W1016" s="2">
        <v>51.2</v>
      </c>
      <c r="X1016" s="2">
        <v>70</v>
      </c>
      <c r="Y1016" s="2" t="s">
        <v>29</v>
      </c>
      <c r="Z1016" s="2">
        <v>44</v>
      </c>
      <c r="AA1016" s="2">
        <v>0</v>
      </c>
      <c r="AB1016" s="2">
        <v>0</v>
      </c>
      <c r="AC1016" s="5">
        <v>44531</v>
      </c>
      <c r="AD1016" s="6">
        <f t="shared" si="104"/>
        <v>74.767307692307696</v>
      </c>
      <c r="AE1016" s="6">
        <f t="shared" si="101"/>
        <v>30.767307692307696</v>
      </c>
      <c r="AF1016" s="7">
        <f t="shared" si="102"/>
        <v>228.8</v>
      </c>
      <c r="AG1016" s="6">
        <f t="shared" si="103"/>
        <v>159.99</v>
      </c>
    </row>
    <row r="1017" spans="1:33">
      <c r="A1017" s="1" t="s">
        <v>2568</v>
      </c>
      <c r="B1017" s="2" t="s">
        <v>201</v>
      </c>
      <c r="C1017" s="13" t="s">
        <v>202</v>
      </c>
      <c r="D1017" s="3" t="s">
        <v>25</v>
      </c>
      <c r="E1017" s="3" t="s">
        <v>25</v>
      </c>
      <c r="F1017" s="2" t="s">
        <v>200</v>
      </c>
      <c r="G1017" s="2" t="s">
        <v>34</v>
      </c>
      <c r="H1017" s="2">
        <v>0</v>
      </c>
      <c r="I1017" s="2">
        <v>12.4</v>
      </c>
      <c r="J1017" s="2">
        <v>0</v>
      </c>
      <c r="K1017" s="2">
        <v>0</v>
      </c>
      <c r="L1017" s="2">
        <v>0</v>
      </c>
      <c r="M1017" s="7">
        <f t="shared" si="99"/>
        <v>12.4</v>
      </c>
      <c r="N1017" s="2" t="s">
        <v>28</v>
      </c>
      <c r="O1017" s="2">
        <v>0</v>
      </c>
      <c r="P1017" s="2">
        <v>1158.8</v>
      </c>
      <c r="Q1017" s="2">
        <v>0</v>
      </c>
      <c r="R1017" s="2">
        <v>0</v>
      </c>
      <c r="S1017" s="4">
        <f t="shared" si="100"/>
        <v>1158.8</v>
      </c>
      <c r="T1017" s="2">
        <v>992</v>
      </c>
      <c r="U1017" s="2">
        <v>0</v>
      </c>
      <c r="V1017" s="2">
        <v>1158.8</v>
      </c>
      <c r="W1017" s="2">
        <v>100</v>
      </c>
      <c r="X1017" s="2">
        <v>80</v>
      </c>
      <c r="Y1017" s="2" t="s">
        <v>29</v>
      </c>
      <c r="Z1017" s="2">
        <v>65</v>
      </c>
      <c r="AA1017" s="2">
        <v>0</v>
      </c>
      <c r="AB1017" s="2">
        <v>0</v>
      </c>
      <c r="AC1017" s="2" t="s">
        <v>30</v>
      </c>
      <c r="AD1017" s="6">
        <f t="shared" si="104"/>
        <v>93.451612903225794</v>
      </c>
      <c r="AE1017" s="6">
        <f t="shared" si="101"/>
        <v>28.451612903225794</v>
      </c>
      <c r="AF1017" s="7">
        <f t="shared" si="102"/>
        <v>806</v>
      </c>
      <c r="AG1017" s="6">
        <f t="shared" si="103"/>
        <v>352.79999999999995</v>
      </c>
    </row>
    <row r="1018" spans="1:33">
      <c r="A1018" s="1" t="s">
        <v>2571</v>
      </c>
      <c r="B1018" s="2" t="s">
        <v>201</v>
      </c>
      <c r="C1018" s="13" t="s">
        <v>202</v>
      </c>
      <c r="D1018" s="3" t="s">
        <v>25</v>
      </c>
      <c r="E1018" s="3" t="s">
        <v>25</v>
      </c>
      <c r="F1018" s="2" t="s">
        <v>272</v>
      </c>
      <c r="G1018" s="2" t="s">
        <v>145</v>
      </c>
      <c r="H1018" s="2">
        <v>8.3000000000000007</v>
      </c>
      <c r="I1018" s="2">
        <v>0</v>
      </c>
      <c r="J1018" s="2">
        <v>0</v>
      </c>
      <c r="K1018" s="2">
        <v>0</v>
      </c>
      <c r="L1018" s="2">
        <v>0</v>
      </c>
      <c r="M1018" s="7">
        <f t="shared" si="99"/>
        <v>8.3000000000000007</v>
      </c>
      <c r="N1018" s="2" t="s">
        <v>28</v>
      </c>
      <c r="O1018" s="2">
        <v>698.13</v>
      </c>
      <c r="P1018" s="2">
        <v>0</v>
      </c>
      <c r="Q1018" s="2">
        <v>0</v>
      </c>
      <c r="R1018" s="2">
        <v>0</v>
      </c>
      <c r="S1018" s="4">
        <f t="shared" si="100"/>
        <v>698.13</v>
      </c>
      <c r="T1018" s="2">
        <v>664</v>
      </c>
      <c r="U1018" s="2">
        <v>0</v>
      </c>
      <c r="V1018" s="2">
        <v>77.569999999999993</v>
      </c>
      <c r="W1018" s="2">
        <v>11.11</v>
      </c>
      <c r="X1018" s="2">
        <v>80</v>
      </c>
      <c r="Y1018" s="2" t="s">
        <v>29</v>
      </c>
      <c r="Z1018" s="2">
        <v>65</v>
      </c>
      <c r="AA1018" s="2">
        <v>0</v>
      </c>
      <c r="AB1018" s="2">
        <v>0</v>
      </c>
      <c r="AC1018" s="5">
        <v>44531</v>
      </c>
      <c r="AD1018" s="6">
        <f t="shared" si="104"/>
        <v>84.11204819277107</v>
      </c>
      <c r="AE1018" s="6">
        <f t="shared" si="101"/>
        <v>19.11204819277107</v>
      </c>
      <c r="AF1018" s="7">
        <f t="shared" si="102"/>
        <v>539.5</v>
      </c>
      <c r="AG1018" s="6">
        <f t="shared" si="103"/>
        <v>158.63</v>
      </c>
    </row>
    <row r="1019" spans="1:33">
      <c r="A1019" s="1" t="s">
        <v>2577</v>
      </c>
      <c r="B1019" s="2" t="s">
        <v>203</v>
      </c>
      <c r="C1019" s="2" t="s">
        <v>204</v>
      </c>
      <c r="D1019" s="3" t="s">
        <v>25</v>
      </c>
      <c r="E1019" s="3" t="s">
        <v>25</v>
      </c>
      <c r="F1019" s="2" t="s">
        <v>205</v>
      </c>
      <c r="G1019" s="2" t="s">
        <v>38</v>
      </c>
      <c r="H1019" s="2">
        <v>0</v>
      </c>
      <c r="I1019" s="2">
        <v>65.099999999999994</v>
      </c>
      <c r="J1019" s="2">
        <v>0</v>
      </c>
      <c r="K1019" s="2">
        <v>0</v>
      </c>
      <c r="L1019" s="2">
        <v>0</v>
      </c>
      <c r="M1019" s="7">
        <f t="shared" si="99"/>
        <v>65.099999999999994</v>
      </c>
      <c r="N1019" s="2" t="s">
        <v>28</v>
      </c>
      <c r="O1019" s="2">
        <v>0</v>
      </c>
      <c r="P1019" s="2">
        <v>5045.25</v>
      </c>
      <c r="Q1019" s="2">
        <v>0</v>
      </c>
      <c r="R1019" s="2">
        <v>0</v>
      </c>
      <c r="S1019" s="4">
        <f t="shared" si="100"/>
        <v>5045.25</v>
      </c>
      <c r="T1019" s="2">
        <v>4231.5</v>
      </c>
      <c r="U1019" s="2">
        <v>0</v>
      </c>
      <c r="V1019" s="2">
        <v>5045.25</v>
      </c>
      <c r="W1019" s="2">
        <v>100</v>
      </c>
      <c r="X1019" s="2">
        <v>65</v>
      </c>
      <c r="Y1019" s="2" t="s">
        <v>29</v>
      </c>
      <c r="Z1019" s="2">
        <v>37</v>
      </c>
      <c r="AA1019" s="2">
        <v>0</v>
      </c>
      <c r="AB1019" s="2">
        <v>0</v>
      </c>
      <c r="AC1019" s="2" t="s">
        <v>30</v>
      </c>
      <c r="AD1019" s="6">
        <f t="shared" si="104"/>
        <v>77.5</v>
      </c>
      <c r="AE1019" s="6">
        <f t="shared" si="101"/>
        <v>40.5</v>
      </c>
      <c r="AF1019" s="7">
        <f t="shared" si="102"/>
        <v>2408.6999999999998</v>
      </c>
      <c r="AG1019" s="6">
        <f t="shared" si="103"/>
        <v>2636.55</v>
      </c>
    </row>
    <row r="1020" spans="1:33">
      <c r="A1020" s="1" t="s">
        <v>2574</v>
      </c>
      <c r="B1020" s="2" t="s">
        <v>203</v>
      </c>
      <c r="C1020" s="2" t="s">
        <v>204</v>
      </c>
      <c r="D1020" s="3" t="s">
        <v>25</v>
      </c>
      <c r="E1020" s="3" t="s">
        <v>25</v>
      </c>
      <c r="F1020" s="2" t="s">
        <v>425</v>
      </c>
      <c r="G1020" s="2" t="s">
        <v>55</v>
      </c>
      <c r="H1020" s="2">
        <v>44.9</v>
      </c>
      <c r="I1020" s="2">
        <v>69.5</v>
      </c>
      <c r="J1020" s="2">
        <v>0</v>
      </c>
      <c r="K1020" s="2">
        <v>0</v>
      </c>
      <c r="L1020" s="2">
        <v>0</v>
      </c>
      <c r="M1020" s="7">
        <f t="shared" si="99"/>
        <v>114.4</v>
      </c>
      <c r="N1020" s="2" t="s">
        <v>28</v>
      </c>
      <c r="O1020" s="2">
        <v>3355.45</v>
      </c>
      <c r="P1020" s="2">
        <v>5196.1400000000003</v>
      </c>
      <c r="Q1020" s="2">
        <v>0</v>
      </c>
      <c r="R1020" s="2">
        <v>0</v>
      </c>
      <c r="S1020" s="4">
        <f t="shared" si="100"/>
        <v>8551.59</v>
      </c>
      <c r="T1020" s="2">
        <v>7436</v>
      </c>
      <c r="U1020" s="2">
        <v>0</v>
      </c>
      <c r="V1020" s="2">
        <v>8551.59</v>
      </c>
      <c r="W1020" s="2">
        <v>100</v>
      </c>
      <c r="X1020" s="2">
        <v>65</v>
      </c>
      <c r="Y1020" s="2" t="s">
        <v>29</v>
      </c>
      <c r="Z1020" s="2">
        <v>37</v>
      </c>
      <c r="AA1020" s="2">
        <v>0</v>
      </c>
      <c r="AB1020" s="2">
        <v>0</v>
      </c>
      <c r="AC1020" s="2" t="s">
        <v>30</v>
      </c>
      <c r="AD1020" s="6">
        <f t="shared" si="104"/>
        <v>74.751660839160834</v>
      </c>
      <c r="AE1020" s="6">
        <f t="shared" si="101"/>
        <v>37.751660839160834</v>
      </c>
      <c r="AF1020" s="7">
        <f t="shared" si="102"/>
        <v>4232.8</v>
      </c>
      <c r="AG1020" s="6">
        <f t="shared" si="103"/>
        <v>4318.79</v>
      </c>
    </row>
    <row r="1021" spans="1:33">
      <c r="A1021" s="1" t="s">
        <v>2568</v>
      </c>
      <c r="B1021" s="2" t="s">
        <v>203</v>
      </c>
      <c r="C1021" s="2" t="s">
        <v>204</v>
      </c>
      <c r="D1021" s="3" t="s">
        <v>25</v>
      </c>
      <c r="E1021" s="3" t="s">
        <v>25</v>
      </c>
      <c r="F1021" s="2" t="s">
        <v>200</v>
      </c>
      <c r="G1021" s="2" t="s">
        <v>259</v>
      </c>
      <c r="H1021" s="2">
        <v>6.2</v>
      </c>
      <c r="I1021" s="2">
        <v>0</v>
      </c>
      <c r="J1021" s="2">
        <v>0</v>
      </c>
      <c r="K1021" s="2">
        <v>0</v>
      </c>
      <c r="L1021" s="2">
        <v>0</v>
      </c>
      <c r="M1021" s="7">
        <f t="shared" si="99"/>
        <v>6.2</v>
      </c>
      <c r="N1021" s="2" t="s">
        <v>28</v>
      </c>
      <c r="O1021" s="2">
        <v>463.12</v>
      </c>
      <c r="P1021" s="2">
        <v>0</v>
      </c>
      <c r="Q1021" s="2">
        <v>0</v>
      </c>
      <c r="R1021" s="2">
        <v>0</v>
      </c>
      <c r="S1021" s="4">
        <f t="shared" si="100"/>
        <v>463.12</v>
      </c>
      <c r="T1021" s="2">
        <v>403</v>
      </c>
      <c r="U1021" s="2">
        <v>0</v>
      </c>
      <c r="V1021" s="2">
        <v>463.12</v>
      </c>
      <c r="W1021" s="2">
        <v>100</v>
      </c>
      <c r="X1021" s="2">
        <v>65</v>
      </c>
      <c r="Y1021" s="2" t="s">
        <v>29</v>
      </c>
      <c r="Z1021" s="2">
        <v>37</v>
      </c>
      <c r="AA1021" s="2">
        <v>0</v>
      </c>
      <c r="AB1021" s="2">
        <v>0</v>
      </c>
      <c r="AC1021" s="2" t="s">
        <v>30</v>
      </c>
      <c r="AD1021" s="6">
        <f t="shared" si="104"/>
        <v>74.696774193548379</v>
      </c>
      <c r="AE1021" s="6">
        <f t="shared" si="101"/>
        <v>37.696774193548379</v>
      </c>
      <c r="AF1021" s="7">
        <f t="shared" si="102"/>
        <v>229.4</v>
      </c>
      <c r="AG1021" s="6">
        <f t="shared" si="103"/>
        <v>233.72</v>
      </c>
    </row>
    <row r="1022" spans="1:33">
      <c r="A1022" s="1" t="s">
        <v>2568</v>
      </c>
      <c r="B1022" s="2" t="s">
        <v>203</v>
      </c>
      <c r="C1022" s="2" t="s">
        <v>204</v>
      </c>
      <c r="D1022" s="3" t="s">
        <v>25</v>
      </c>
      <c r="E1022" s="3" t="s">
        <v>25</v>
      </c>
      <c r="F1022" s="2" t="s">
        <v>200</v>
      </c>
      <c r="G1022" s="2" t="s">
        <v>47</v>
      </c>
      <c r="H1022" s="2">
        <v>6.3</v>
      </c>
      <c r="I1022" s="2">
        <v>15.5</v>
      </c>
      <c r="J1022" s="2">
        <v>0</v>
      </c>
      <c r="K1022" s="2">
        <v>0</v>
      </c>
      <c r="L1022" s="2">
        <v>0</v>
      </c>
      <c r="M1022" s="7">
        <f t="shared" si="99"/>
        <v>21.8</v>
      </c>
      <c r="N1022" s="2" t="s">
        <v>28</v>
      </c>
      <c r="O1022" s="2">
        <v>470.82</v>
      </c>
      <c r="P1022" s="2">
        <v>1158.44</v>
      </c>
      <c r="Q1022" s="2">
        <v>0</v>
      </c>
      <c r="R1022" s="2">
        <v>0</v>
      </c>
      <c r="S1022" s="4">
        <f t="shared" si="100"/>
        <v>1629.26</v>
      </c>
      <c r="T1022" s="2">
        <v>1417</v>
      </c>
      <c r="U1022" s="2">
        <v>0</v>
      </c>
      <c r="V1022" s="2">
        <v>1629.26</v>
      </c>
      <c r="W1022" s="2">
        <v>100</v>
      </c>
      <c r="X1022" s="2">
        <v>65</v>
      </c>
      <c r="Y1022" s="2" t="s">
        <v>29</v>
      </c>
      <c r="Z1022" s="2">
        <v>37</v>
      </c>
      <c r="AA1022" s="2">
        <v>0</v>
      </c>
      <c r="AB1022" s="2">
        <v>0</v>
      </c>
      <c r="AC1022" s="2" t="s">
        <v>2085</v>
      </c>
      <c r="AD1022" s="6">
        <f t="shared" si="104"/>
        <v>74.736697247706417</v>
      </c>
      <c r="AE1022" s="6">
        <f t="shared" si="101"/>
        <v>37.736697247706417</v>
      </c>
      <c r="AF1022" s="7">
        <f t="shared" si="102"/>
        <v>806.6</v>
      </c>
      <c r="AG1022" s="6">
        <f t="shared" si="103"/>
        <v>822.66</v>
      </c>
    </row>
    <row r="1023" spans="1:33">
      <c r="A1023" s="1" t="s">
        <v>2576</v>
      </c>
      <c r="B1023" s="2" t="s">
        <v>203</v>
      </c>
      <c r="C1023" s="2" t="s">
        <v>204</v>
      </c>
      <c r="D1023" s="3" t="s">
        <v>25</v>
      </c>
      <c r="E1023" s="3" t="s">
        <v>25</v>
      </c>
      <c r="F1023" s="2" t="s">
        <v>2456</v>
      </c>
      <c r="G1023" s="2" t="s">
        <v>34</v>
      </c>
      <c r="H1023" s="2">
        <v>25.4</v>
      </c>
      <c r="I1023" s="2">
        <v>6.2</v>
      </c>
      <c r="J1023" s="2">
        <v>0</v>
      </c>
      <c r="K1023" s="2">
        <v>0</v>
      </c>
      <c r="L1023" s="2">
        <v>0</v>
      </c>
      <c r="M1023" s="7">
        <f t="shared" si="99"/>
        <v>31.599999999999998</v>
      </c>
      <c r="N1023" s="2" t="s">
        <v>28</v>
      </c>
      <c r="O1023" s="2">
        <v>1902.8</v>
      </c>
      <c r="P1023" s="2">
        <v>463.55</v>
      </c>
      <c r="Q1023" s="2">
        <v>0</v>
      </c>
      <c r="R1023" s="2">
        <v>0</v>
      </c>
      <c r="S1023" s="4">
        <f t="shared" si="100"/>
        <v>2366.35</v>
      </c>
      <c r="T1023" s="2">
        <v>2057.25</v>
      </c>
      <c r="U1023" s="2">
        <v>0</v>
      </c>
      <c r="V1023" s="2">
        <v>2366.35</v>
      </c>
      <c r="W1023" s="2">
        <v>100</v>
      </c>
      <c r="X1023" s="2">
        <v>65</v>
      </c>
      <c r="Y1023" s="2" t="s">
        <v>29</v>
      </c>
      <c r="Z1023" s="2">
        <v>37</v>
      </c>
      <c r="AA1023" s="2">
        <v>0</v>
      </c>
      <c r="AB1023" s="2">
        <v>0</v>
      </c>
      <c r="AC1023" s="2" t="s">
        <v>30</v>
      </c>
      <c r="AD1023" s="6">
        <f t="shared" si="104"/>
        <v>74.884493670886073</v>
      </c>
      <c r="AE1023" s="6">
        <f t="shared" si="101"/>
        <v>37.884493670886073</v>
      </c>
      <c r="AF1023" s="7">
        <f t="shared" si="102"/>
        <v>1169.1999999999998</v>
      </c>
      <c r="AG1023" s="6">
        <f t="shared" si="103"/>
        <v>1197.1500000000001</v>
      </c>
    </row>
    <row r="1024" spans="1:33">
      <c r="A1024" s="1" t="s">
        <v>2576</v>
      </c>
      <c r="B1024" s="2" t="s">
        <v>203</v>
      </c>
      <c r="C1024" s="2" t="s">
        <v>204</v>
      </c>
      <c r="D1024" s="3" t="s">
        <v>25</v>
      </c>
      <c r="E1024" s="3" t="s">
        <v>25</v>
      </c>
      <c r="F1024" s="2" t="s">
        <v>418</v>
      </c>
      <c r="G1024" s="2" t="s">
        <v>145</v>
      </c>
      <c r="H1024" s="2">
        <v>42.4</v>
      </c>
      <c r="I1024" s="2">
        <v>0</v>
      </c>
      <c r="J1024" s="2">
        <v>0</v>
      </c>
      <c r="K1024" s="2">
        <v>0</v>
      </c>
      <c r="L1024" s="2">
        <v>0</v>
      </c>
      <c r="M1024" s="7">
        <f t="shared" ref="M1024:M1087" si="105">SUM(H1024:L1024)</f>
        <v>42.4</v>
      </c>
      <c r="N1024" s="2" t="s">
        <v>28</v>
      </c>
      <c r="O1024" s="2">
        <v>3170.02</v>
      </c>
      <c r="P1024" s="2">
        <v>0</v>
      </c>
      <c r="Q1024" s="2">
        <v>0</v>
      </c>
      <c r="R1024" s="2">
        <v>0</v>
      </c>
      <c r="S1024" s="4">
        <f t="shared" si="100"/>
        <v>3170.02</v>
      </c>
      <c r="T1024" s="2">
        <v>2756</v>
      </c>
      <c r="U1024" s="2">
        <v>0</v>
      </c>
      <c r="V1024" s="2">
        <v>3170.02</v>
      </c>
      <c r="W1024" s="2">
        <v>100</v>
      </c>
      <c r="X1024" s="2">
        <v>65</v>
      </c>
      <c r="Y1024" s="2" t="s">
        <v>29</v>
      </c>
      <c r="Z1024" s="2">
        <v>37</v>
      </c>
      <c r="AA1024" s="2">
        <v>0</v>
      </c>
      <c r="AB1024" s="2">
        <v>0</v>
      </c>
      <c r="AC1024" s="2" t="s">
        <v>30</v>
      </c>
      <c r="AD1024" s="6">
        <f t="shared" si="104"/>
        <v>74.764622641509433</v>
      </c>
      <c r="AE1024" s="6">
        <f t="shared" si="101"/>
        <v>37.764622641509433</v>
      </c>
      <c r="AF1024" s="7">
        <f t="shared" si="102"/>
        <v>1568.8</v>
      </c>
      <c r="AG1024" s="6">
        <f t="shared" si="103"/>
        <v>1601.22</v>
      </c>
    </row>
    <row r="1025" spans="1:33">
      <c r="A1025" s="1" t="s">
        <v>2571</v>
      </c>
      <c r="B1025" s="2" t="s">
        <v>203</v>
      </c>
      <c r="C1025" s="2" t="s">
        <v>204</v>
      </c>
      <c r="D1025" s="3" t="s">
        <v>25</v>
      </c>
      <c r="E1025" s="3" t="s">
        <v>25</v>
      </c>
      <c r="F1025" s="2" t="s">
        <v>272</v>
      </c>
      <c r="G1025" s="2" t="s">
        <v>145</v>
      </c>
      <c r="H1025" s="2">
        <v>17</v>
      </c>
      <c r="I1025" s="2">
        <v>5.3</v>
      </c>
      <c r="J1025" s="2">
        <v>0</v>
      </c>
      <c r="K1025" s="2">
        <v>0</v>
      </c>
      <c r="L1025" s="2">
        <v>0</v>
      </c>
      <c r="M1025" s="7">
        <f t="shared" si="105"/>
        <v>22.3</v>
      </c>
      <c r="N1025" s="2" t="s">
        <v>28</v>
      </c>
      <c r="O1025" s="2">
        <v>1271.8699999999999</v>
      </c>
      <c r="P1025" s="2">
        <v>396.26</v>
      </c>
      <c r="Q1025" s="2">
        <v>0</v>
      </c>
      <c r="R1025" s="2">
        <v>0</v>
      </c>
      <c r="S1025" s="4">
        <f t="shared" si="100"/>
        <v>1668.1299999999999</v>
      </c>
      <c r="T1025" s="2">
        <v>1452.75</v>
      </c>
      <c r="U1025" s="2">
        <v>0</v>
      </c>
      <c r="V1025" s="2">
        <v>1668.13</v>
      </c>
      <c r="W1025" s="2">
        <v>100</v>
      </c>
      <c r="X1025" s="2">
        <v>65</v>
      </c>
      <c r="Y1025" s="2" t="s">
        <v>29</v>
      </c>
      <c r="Z1025" s="2">
        <v>37</v>
      </c>
      <c r="AA1025" s="2">
        <v>0</v>
      </c>
      <c r="AB1025" s="2">
        <v>0</v>
      </c>
      <c r="AC1025" s="2" t="s">
        <v>30</v>
      </c>
      <c r="AD1025" s="6">
        <f t="shared" si="104"/>
        <v>74.80403587443945</v>
      </c>
      <c r="AE1025" s="6">
        <f t="shared" si="101"/>
        <v>37.80403587443945</v>
      </c>
      <c r="AF1025" s="7">
        <f t="shared" si="102"/>
        <v>825.1</v>
      </c>
      <c r="AG1025" s="6">
        <f t="shared" si="103"/>
        <v>843.02999999999986</v>
      </c>
    </row>
    <row r="1026" spans="1:33">
      <c r="A1026" s="1" t="s">
        <v>2574</v>
      </c>
      <c r="B1026" s="2" t="s">
        <v>206</v>
      </c>
      <c r="C1026" s="2" t="s">
        <v>207</v>
      </c>
      <c r="D1026" s="3" t="s">
        <v>25</v>
      </c>
      <c r="E1026" s="3" t="s">
        <v>25</v>
      </c>
      <c r="F1026" s="2" t="s">
        <v>425</v>
      </c>
      <c r="G1026" s="2" t="s">
        <v>91</v>
      </c>
      <c r="H1026" s="2">
        <v>27.2</v>
      </c>
      <c r="I1026" s="2">
        <v>0</v>
      </c>
      <c r="J1026" s="2">
        <v>0</v>
      </c>
      <c r="K1026" s="2">
        <v>0</v>
      </c>
      <c r="L1026" s="2">
        <v>0</v>
      </c>
      <c r="M1026" s="7">
        <f t="shared" si="105"/>
        <v>27.2</v>
      </c>
      <c r="N1026" s="2" t="s">
        <v>28</v>
      </c>
      <c r="O1026" s="2">
        <v>2286.46</v>
      </c>
      <c r="P1026" s="2">
        <v>0</v>
      </c>
      <c r="Q1026" s="2">
        <v>0</v>
      </c>
      <c r="R1026" s="2">
        <v>0</v>
      </c>
      <c r="S1026" s="4">
        <f t="shared" ref="S1026:S1089" si="106">SUM(O1026:R1026)</f>
        <v>2286.46</v>
      </c>
      <c r="T1026" s="2">
        <v>2040</v>
      </c>
      <c r="U1026" s="2">
        <v>0</v>
      </c>
      <c r="V1026" s="2">
        <v>2286.46</v>
      </c>
      <c r="W1026" s="2">
        <v>100</v>
      </c>
      <c r="X1026" s="2">
        <v>75</v>
      </c>
      <c r="Y1026" s="2" t="s">
        <v>29</v>
      </c>
      <c r="Z1026" s="2">
        <v>37</v>
      </c>
      <c r="AA1026" s="2">
        <v>0</v>
      </c>
      <c r="AB1026" s="2">
        <v>0</v>
      </c>
      <c r="AC1026" s="2" t="s">
        <v>2391</v>
      </c>
      <c r="AD1026" s="6">
        <f t="shared" si="104"/>
        <v>84.061029411764707</v>
      </c>
      <c r="AE1026" s="6">
        <f t="shared" ref="AE1026:AE1089" si="107">SUM(AD1026-Z1026)</f>
        <v>47.061029411764707</v>
      </c>
      <c r="AF1026" s="7">
        <f t="shared" ref="AF1026:AF1089" si="108">SUM(Z1026*M1026)</f>
        <v>1006.4</v>
      </c>
      <c r="AG1026" s="6">
        <f t="shared" ref="AG1026:AG1089" si="109">SUM(S1026-AF1026)</f>
        <v>1280.06</v>
      </c>
    </row>
    <row r="1027" spans="1:33">
      <c r="A1027" s="1" t="s">
        <v>2568</v>
      </c>
      <c r="B1027" s="2" t="s">
        <v>206</v>
      </c>
      <c r="C1027" s="2" t="s">
        <v>207</v>
      </c>
      <c r="D1027" s="3" t="s">
        <v>25</v>
      </c>
      <c r="E1027" s="3" t="s">
        <v>25</v>
      </c>
      <c r="F1027" s="2" t="s">
        <v>200</v>
      </c>
      <c r="G1027" s="2" t="s">
        <v>259</v>
      </c>
      <c r="H1027" s="2">
        <v>6.2</v>
      </c>
      <c r="I1027" s="2">
        <v>0</v>
      </c>
      <c r="J1027" s="2">
        <v>0</v>
      </c>
      <c r="K1027" s="2">
        <v>0</v>
      </c>
      <c r="L1027" s="2">
        <v>0</v>
      </c>
      <c r="M1027" s="7">
        <f t="shared" si="105"/>
        <v>6.2</v>
      </c>
      <c r="N1027" s="2" t="s">
        <v>28</v>
      </c>
      <c r="O1027" s="2">
        <v>521.01</v>
      </c>
      <c r="P1027" s="2">
        <v>0</v>
      </c>
      <c r="Q1027" s="2">
        <v>0</v>
      </c>
      <c r="R1027" s="2">
        <v>0</v>
      </c>
      <c r="S1027" s="4">
        <f t="shared" si="106"/>
        <v>521.01</v>
      </c>
      <c r="T1027" s="2">
        <v>465</v>
      </c>
      <c r="U1027" s="2">
        <v>0</v>
      </c>
      <c r="V1027" s="2">
        <v>521.01</v>
      </c>
      <c r="W1027" s="2">
        <v>100</v>
      </c>
      <c r="X1027" s="2">
        <v>75</v>
      </c>
      <c r="Y1027" s="2" t="s">
        <v>29</v>
      </c>
      <c r="Z1027" s="2">
        <v>37</v>
      </c>
      <c r="AA1027" s="2">
        <v>0</v>
      </c>
      <c r="AB1027" s="2">
        <v>0</v>
      </c>
      <c r="AC1027" s="2" t="s">
        <v>30</v>
      </c>
      <c r="AD1027" s="6">
        <f t="shared" si="104"/>
        <v>84.033870967741933</v>
      </c>
      <c r="AE1027" s="6">
        <f t="shared" si="107"/>
        <v>47.033870967741933</v>
      </c>
      <c r="AF1027" s="7">
        <f t="shared" si="108"/>
        <v>229.4</v>
      </c>
      <c r="AG1027" s="6">
        <f t="shared" si="109"/>
        <v>291.61</v>
      </c>
    </row>
    <row r="1028" spans="1:33">
      <c r="A1028" s="1" t="s">
        <v>2568</v>
      </c>
      <c r="B1028" s="2" t="s">
        <v>206</v>
      </c>
      <c r="C1028" s="2" t="s">
        <v>207</v>
      </c>
      <c r="D1028" s="3" t="s">
        <v>25</v>
      </c>
      <c r="E1028" s="3" t="s">
        <v>25</v>
      </c>
      <c r="F1028" s="2" t="s">
        <v>200</v>
      </c>
      <c r="G1028" s="2" t="s">
        <v>80</v>
      </c>
      <c r="H1028" s="2">
        <v>8.3000000000000007</v>
      </c>
      <c r="I1028" s="2">
        <v>0</v>
      </c>
      <c r="J1028" s="2">
        <v>0</v>
      </c>
      <c r="K1028" s="2">
        <v>0</v>
      </c>
      <c r="L1028" s="2">
        <v>0</v>
      </c>
      <c r="M1028" s="7">
        <f t="shared" si="105"/>
        <v>8.3000000000000007</v>
      </c>
      <c r="N1028" s="2" t="s">
        <v>28</v>
      </c>
      <c r="O1028" s="2">
        <v>619.6</v>
      </c>
      <c r="P1028" s="2">
        <v>0</v>
      </c>
      <c r="Q1028" s="2">
        <v>0</v>
      </c>
      <c r="R1028" s="2">
        <v>0</v>
      </c>
      <c r="S1028" s="4">
        <f t="shared" si="106"/>
        <v>619.6</v>
      </c>
      <c r="T1028" s="2">
        <v>622.5</v>
      </c>
      <c r="U1028" s="2">
        <v>0</v>
      </c>
      <c r="V1028" s="2">
        <v>619.6</v>
      </c>
      <c r="W1028" s="2">
        <v>100</v>
      </c>
      <c r="X1028" s="2">
        <v>75</v>
      </c>
      <c r="Y1028" s="2" t="s">
        <v>29</v>
      </c>
      <c r="Z1028" s="2">
        <v>37</v>
      </c>
      <c r="AA1028" s="2">
        <v>0</v>
      </c>
      <c r="AB1028" s="2">
        <v>0</v>
      </c>
      <c r="AC1028" s="2" t="s">
        <v>30</v>
      </c>
      <c r="AD1028" s="6">
        <f t="shared" si="104"/>
        <v>74.650602409638552</v>
      </c>
      <c r="AE1028" s="6">
        <f t="shared" si="107"/>
        <v>37.650602409638552</v>
      </c>
      <c r="AF1028" s="7">
        <f t="shared" si="108"/>
        <v>307.10000000000002</v>
      </c>
      <c r="AG1028" s="6">
        <f t="shared" si="109"/>
        <v>312.5</v>
      </c>
    </row>
    <row r="1029" spans="1:33">
      <c r="A1029" s="1" t="s">
        <v>2576</v>
      </c>
      <c r="B1029" s="2" t="s">
        <v>206</v>
      </c>
      <c r="C1029" s="2" t="s">
        <v>207</v>
      </c>
      <c r="D1029" s="3" t="s">
        <v>25</v>
      </c>
      <c r="E1029" s="3" t="s">
        <v>25</v>
      </c>
      <c r="F1029" s="2" t="s">
        <v>2456</v>
      </c>
      <c r="G1029" s="2" t="s">
        <v>120</v>
      </c>
      <c r="H1029" s="2">
        <v>0</v>
      </c>
      <c r="I1029" s="2">
        <v>65.099999999999994</v>
      </c>
      <c r="J1029" s="2">
        <v>0</v>
      </c>
      <c r="K1029" s="2">
        <v>0</v>
      </c>
      <c r="L1029" s="2">
        <v>0</v>
      </c>
      <c r="M1029" s="7">
        <f t="shared" si="105"/>
        <v>65.099999999999994</v>
      </c>
      <c r="N1029" s="2" t="s">
        <v>28</v>
      </c>
      <c r="O1029" s="2">
        <v>0</v>
      </c>
      <c r="P1029" s="2">
        <v>5475.7</v>
      </c>
      <c r="Q1029" s="2">
        <v>0</v>
      </c>
      <c r="R1029" s="2">
        <v>0</v>
      </c>
      <c r="S1029" s="4">
        <f t="shared" si="106"/>
        <v>5475.7</v>
      </c>
      <c r="T1029" s="2">
        <v>4882.5</v>
      </c>
      <c r="U1029" s="2">
        <v>0</v>
      </c>
      <c r="V1029" s="2">
        <v>5475.7</v>
      </c>
      <c r="W1029" s="2">
        <v>100</v>
      </c>
      <c r="X1029" s="2">
        <v>75</v>
      </c>
      <c r="Y1029" s="2" t="s">
        <v>29</v>
      </c>
      <c r="Z1029" s="2">
        <v>37</v>
      </c>
      <c r="AA1029" s="2">
        <v>0</v>
      </c>
      <c r="AB1029" s="2">
        <v>0</v>
      </c>
      <c r="AC1029" s="2" t="s">
        <v>30</v>
      </c>
      <c r="AD1029" s="6">
        <f t="shared" si="104"/>
        <v>84.112135176651307</v>
      </c>
      <c r="AE1029" s="6">
        <f t="shared" si="107"/>
        <v>47.112135176651307</v>
      </c>
      <c r="AF1029" s="7">
        <f t="shared" si="108"/>
        <v>2408.6999999999998</v>
      </c>
      <c r="AG1029" s="6">
        <f t="shared" si="109"/>
        <v>3067</v>
      </c>
    </row>
    <row r="1030" spans="1:33">
      <c r="A1030" s="1" t="s">
        <v>2571</v>
      </c>
      <c r="B1030" s="2" t="s">
        <v>206</v>
      </c>
      <c r="C1030" s="2" t="s">
        <v>207</v>
      </c>
      <c r="D1030" s="3" t="s">
        <v>25</v>
      </c>
      <c r="E1030" s="3" t="s">
        <v>25</v>
      </c>
      <c r="F1030" s="2" t="s">
        <v>272</v>
      </c>
      <c r="G1030" s="2" t="s">
        <v>50</v>
      </c>
      <c r="H1030" s="2">
        <v>0</v>
      </c>
      <c r="I1030" s="2">
        <v>37.200000000000003</v>
      </c>
      <c r="J1030" s="2">
        <v>0</v>
      </c>
      <c r="K1030" s="2">
        <v>0</v>
      </c>
      <c r="L1030" s="2">
        <v>0</v>
      </c>
      <c r="M1030" s="7">
        <f t="shared" si="105"/>
        <v>37.200000000000003</v>
      </c>
      <c r="N1030" s="2" t="s">
        <v>28</v>
      </c>
      <c r="O1030" s="2">
        <v>0</v>
      </c>
      <c r="P1030" s="2">
        <v>2954.53</v>
      </c>
      <c r="Q1030" s="2">
        <v>0</v>
      </c>
      <c r="R1030" s="2">
        <v>0</v>
      </c>
      <c r="S1030" s="4">
        <f t="shared" si="106"/>
        <v>2954.53</v>
      </c>
      <c r="T1030" s="2">
        <v>2790</v>
      </c>
      <c r="U1030" s="2">
        <v>0</v>
      </c>
      <c r="V1030" s="2">
        <v>2954.53</v>
      </c>
      <c r="W1030" s="2">
        <v>100</v>
      </c>
      <c r="X1030" s="2">
        <v>75</v>
      </c>
      <c r="Y1030" s="2" t="s">
        <v>29</v>
      </c>
      <c r="Z1030" s="2">
        <v>37</v>
      </c>
      <c r="AA1030" s="2">
        <v>0</v>
      </c>
      <c r="AB1030" s="2">
        <v>0</v>
      </c>
      <c r="AC1030" s="2" t="s">
        <v>2507</v>
      </c>
      <c r="AD1030" s="6">
        <f t="shared" si="104"/>
        <v>79.422849462365591</v>
      </c>
      <c r="AE1030" s="6">
        <f t="shared" si="107"/>
        <v>42.422849462365591</v>
      </c>
      <c r="AF1030" s="7">
        <f t="shared" si="108"/>
        <v>1376.4</v>
      </c>
      <c r="AG1030" s="6">
        <f t="shared" si="109"/>
        <v>1578.13</v>
      </c>
    </row>
    <row r="1031" spans="1:33">
      <c r="A1031" s="1" t="s">
        <v>2577</v>
      </c>
      <c r="B1031" s="2" t="s">
        <v>208</v>
      </c>
      <c r="C1031" s="2" t="s">
        <v>209</v>
      </c>
      <c r="D1031" s="3" t="s">
        <v>25</v>
      </c>
      <c r="E1031" s="3" t="s">
        <v>25</v>
      </c>
      <c r="F1031" s="2" t="s">
        <v>210</v>
      </c>
      <c r="G1031" s="2" t="s">
        <v>84</v>
      </c>
      <c r="H1031" s="2">
        <v>0</v>
      </c>
      <c r="I1031" s="2">
        <v>29.1</v>
      </c>
      <c r="J1031" s="2">
        <v>0</v>
      </c>
      <c r="K1031" s="2">
        <v>0</v>
      </c>
      <c r="L1031" s="2">
        <v>0</v>
      </c>
      <c r="M1031" s="7">
        <f t="shared" si="105"/>
        <v>29.1</v>
      </c>
      <c r="N1031" s="2" t="s">
        <v>28</v>
      </c>
      <c r="O1031" s="2">
        <v>0</v>
      </c>
      <c r="P1031" s="2">
        <v>2690.21</v>
      </c>
      <c r="Q1031" s="2">
        <v>0</v>
      </c>
      <c r="R1031" s="2">
        <v>0</v>
      </c>
      <c r="S1031" s="4">
        <f t="shared" si="106"/>
        <v>2690.21</v>
      </c>
      <c r="T1031" s="2">
        <v>3928.5</v>
      </c>
      <c r="U1031" s="2">
        <v>0</v>
      </c>
      <c r="V1031" s="2">
        <v>1297.71</v>
      </c>
      <c r="W1031" s="2">
        <v>48.24</v>
      </c>
      <c r="X1031" s="2">
        <v>135</v>
      </c>
      <c r="Y1031" s="2" t="s">
        <v>29</v>
      </c>
      <c r="Z1031" s="2">
        <v>50</v>
      </c>
      <c r="AA1031" s="2">
        <v>0</v>
      </c>
      <c r="AB1031" s="2">
        <v>0</v>
      </c>
      <c r="AC1031" s="5">
        <v>44544</v>
      </c>
      <c r="AD1031" s="6">
        <f t="shared" si="104"/>
        <v>92.447079037800691</v>
      </c>
      <c r="AE1031" s="6">
        <f t="shared" si="107"/>
        <v>42.447079037800691</v>
      </c>
      <c r="AF1031" s="7">
        <f t="shared" si="108"/>
        <v>1455</v>
      </c>
      <c r="AG1031" s="6">
        <f t="shared" si="109"/>
        <v>1235.21</v>
      </c>
    </row>
    <row r="1032" spans="1:33">
      <c r="A1032" s="1" t="s">
        <v>2577</v>
      </c>
      <c r="B1032" s="2" t="s">
        <v>211</v>
      </c>
      <c r="C1032" s="2" t="s">
        <v>212</v>
      </c>
      <c r="D1032" s="3" t="s">
        <v>25</v>
      </c>
      <c r="E1032" s="3" t="s">
        <v>25</v>
      </c>
      <c r="F1032" s="2" t="s">
        <v>210</v>
      </c>
      <c r="G1032" s="2" t="s">
        <v>175</v>
      </c>
      <c r="H1032" s="2">
        <v>0</v>
      </c>
      <c r="I1032" s="2">
        <v>37.200000000000003</v>
      </c>
      <c r="J1032" s="2">
        <v>0</v>
      </c>
      <c r="K1032" s="2">
        <v>0</v>
      </c>
      <c r="L1032" s="2">
        <v>0</v>
      </c>
      <c r="M1032" s="7">
        <f t="shared" si="105"/>
        <v>37.200000000000003</v>
      </c>
      <c r="N1032" s="2" t="s">
        <v>28</v>
      </c>
      <c r="O1032" s="2">
        <v>0</v>
      </c>
      <c r="P1032" s="2">
        <v>3128.97</v>
      </c>
      <c r="Q1032" s="2">
        <v>0</v>
      </c>
      <c r="R1032" s="2">
        <v>0</v>
      </c>
      <c r="S1032" s="4">
        <f t="shared" si="106"/>
        <v>3128.97</v>
      </c>
      <c r="T1032" s="2">
        <v>3348</v>
      </c>
      <c r="U1032" s="2">
        <v>0</v>
      </c>
      <c r="V1032" s="2">
        <v>289.64999999999998</v>
      </c>
      <c r="W1032" s="2">
        <v>9.26</v>
      </c>
      <c r="X1032" s="2">
        <v>90</v>
      </c>
      <c r="Y1032" s="2" t="s">
        <v>29</v>
      </c>
      <c r="Z1032" s="2">
        <v>62.5</v>
      </c>
      <c r="AA1032" s="2">
        <v>0</v>
      </c>
      <c r="AB1032" s="2">
        <v>0</v>
      </c>
      <c r="AC1032" s="5">
        <v>44546</v>
      </c>
      <c r="AD1032" s="6">
        <f t="shared" si="104"/>
        <v>84.112096774193532</v>
      </c>
      <c r="AE1032" s="6">
        <f t="shared" si="107"/>
        <v>21.612096774193532</v>
      </c>
      <c r="AF1032" s="7">
        <f t="shared" si="108"/>
        <v>2325</v>
      </c>
      <c r="AG1032" s="6">
        <f t="shared" si="109"/>
        <v>803.9699999999998</v>
      </c>
    </row>
    <row r="1033" spans="1:33">
      <c r="A1033" s="1" t="s">
        <v>2574</v>
      </c>
      <c r="B1033" s="2" t="s">
        <v>211</v>
      </c>
      <c r="C1033" s="2" t="s">
        <v>212</v>
      </c>
      <c r="D1033" s="3" t="s">
        <v>25</v>
      </c>
      <c r="E1033" s="3" t="s">
        <v>25</v>
      </c>
      <c r="F1033" s="2" t="s">
        <v>154</v>
      </c>
      <c r="G1033" s="2" t="s">
        <v>250</v>
      </c>
      <c r="H1033" s="2">
        <v>0</v>
      </c>
      <c r="I1033" s="2">
        <v>48.5</v>
      </c>
      <c r="J1033" s="2">
        <v>0</v>
      </c>
      <c r="K1033" s="2">
        <v>0</v>
      </c>
      <c r="L1033" s="2">
        <v>0</v>
      </c>
      <c r="M1033" s="7">
        <f t="shared" si="105"/>
        <v>48.5</v>
      </c>
      <c r="N1033" s="2" t="s">
        <v>28</v>
      </c>
      <c r="O1033" s="2">
        <v>0</v>
      </c>
      <c r="P1033" s="2">
        <v>5439.05</v>
      </c>
      <c r="Q1033" s="2">
        <v>0</v>
      </c>
      <c r="R1033" s="2">
        <v>0</v>
      </c>
      <c r="S1033" s="4">
        <f t="shared" si="106"/>
        <v>5439.05</v>
      </c>
      <c r="T1033" s="2">
        <v>4365</v>
      </c>
      <c r="U1033" s="2">
        <v>0</v>
      </c>
      <c r="V1033" s="2">
        <v>1359.61</v>
      </c>
      <c r="W1033" s="2">
        <v>25</v>
      </c>
      <c r="X1033" s="2">
        <v>90</v>
      </c>
      <c r="Y1033" s="2" t="s">
        <v>29</v>
      </c>
      <c r="Z1033" s="2">
        <v>62.5</v>
      </c>
      <c r="AA1033" s="2">
        <v>0</v>
      </c>
      <c r="AB1033" s="2">
        <v>0</v>
      </c>
      <c r="AC1033" s="5">
        <v>44541</v>
      </c>
      <c r="AD1033" s="6">
        <f t="shared" si="104"/>
        <v>112.14536082474227</v>
      </c>
      <c r="AE1033" s="6">
        <f t="shared" si="107"/>
        <v>49.645360824742269</v>
      </c>
      <c r="AF1033" s="7">
        <f t="shared" si="108"/>
        <v>3031.25</v>
      </c>
      <c r="AG1033" s="6">
        <f t="shared" si="109"/>
        <v>2407.8000000000002</v>
      </c>
    </row>
    <row r="1034" spans="1:33">
      <c r="A1034" s="1" t="s">
        <v>2574</v>
      </c>
      <c r="B1034" s="2" t="s">
        <v>213</v>
      </c>
      <c r="C1034" s="2" t="s">
        <v>214</v>
      </c>
      <c r="D1034" s="3" t="s">
        <v>25</v>
      </c>
      <c r="E1034" s="3" t="s">
        <v>25</v>
      </c>
      <c r="F1034" s="2" t="s">
        <v>154</v>
      </c>
      <c r="G1034" s="2" t="s">
        <v>55</v>
      </c>
      <c r="H1034" s="2">
        <v>40</v>
      </c>
      <c r="I1034" s="2">
        <v>41.8</v>
      </c>
      <c r="J1034" s="2">
        <v>0</v>
      </c>
      <c r="K1034" s="2">
        <v>0</v>
      </c>
      <c r="L1034" s="2">
        <v>0</v>
      </c>
      <c r="M1034" s="7">
        <f t="shared" si="105"/>
        <v>81.8</v>
      </c>
      <c r="N1034" s="2" t="s">
        <v>28</v>
      </c>
      <c r="O1034" s="2">
        <v>2988.04</v>
      </c>
      <c r="P1034" s="2">
        <v>2972.9</v>
      </c>
      <c r="Q1034" s="2">
        <v>0</v>
      </c>
      <c r="R1034" s="2">
        <v>0</v>
      </c>
      <c r="S1034" s="4">
        <f t="shared" si="106"/>
        <v>5960.9400000000005</v>
      </c>
      <c r="T1034" s="2">
        <v>5317</v>
      </c>
      <c r="U1034" s="2">
        <v>0</v>
      </c>
      <c r="V1034" s="2">
        <v>5960.94</v>
      </c>
      <c r="W1034" s="2">
        <v>100</v>
      </c>
      <c r="X1034" s="2">
        <v>65</v>
      </c>
      <c r="Y1034" s="2" t="s">
        <v>29</v>
      </c>
      <c r="Z1034" s="2">
        <v>37</v>
      </c>
      <c r="AA1034" s="2">
        <v>0</v>
      </c>
      <c r="AB1034" s="2">
        <v>0</v>
      </c>
      <c r="AC1034" s="2" t="s">
        <v>30</v>
      </c>
      <c r="AD1034" s="6">
        <f t="shared" si="104"/>
        <v>72.872127139364309</v>
      </c>
      <c r="AE1034" s="6">
        <f t="shared" si="107"/>
        <v>35.872127139364309</v>
      </c>
      <c r="AF1034" s="7">
        <f t="shared" si="108"/>
        <v>3026.6</v>
      </c>
      <c r="AG1034" s="6">
        <f t="shared" si="109"/>
        <v>2934.3400000000006</v>
      </c>
    </row>
    <row r="1035" spans="1:33">
      <c r="A1035" s="1" t="s">
        <v>2568</v>
      </c>
      <c r="B1035" s="2" t="s">
        <v>213</v>
      </c>
      <c r="C1035" s="2" t="s">
        <v>214</v>
      </c>
      <c r="D1035" s="3" t="s">
        <v>25</v>
      </c>
      <c r="E1035" s="3" t="s">
        <v>25</v>
      </c>
      <c r="F1035" s="2" t="s">
        <v>428</v>
      </c>
      <c r="G1035" s="2" t="s">
        <v>120</v>
      </c>
      <c r="H1035" s="2">
        <v>72.7</v>
      </c>
      <c r="I1035" s="2">
        <v>4.2</v>
      </c>
      <c r="J1035" s="2">
        <v>0</v>
      </c>
      <c r="K1035" s="2">
        <v>0</v>
      </c>
      <c r="L1035" s="2">
        <v>0</v>
      </c>
      <c r="M1035" s="7">
        <f t="shared" si="105"/>
        <v>76.900000000000006</v>
      </c>
      <c r="N1035" s="2" t="s">
        <v>28</v>
      </c>
      <c r="O1035" s="2">
        <v>5432.68</v>
      </c>
      <c r="P1035" s="2">
        <v>313.89999999999998</v>
      </c>
      <c r="Q1035" s="2">
        <v>0</v>
      </c>
      <c r="R1035" s="2">
        <v>0</v>
      </c>
      <c r="S1035" s="4">
        <f t="shared" si="106"/>
        <v>5746.58</v>
      </c>
      <c r="T1035" s="2">
        <v>4998.5</v>
      </c>
      <c r="U1035" s="2">
        <v>0</v>
      </c>
      <c r="V1035" s="2">
        <v>5746.58</v>
      </c>
      <c r="W1035" s="2">
        <v>100</v>
      </c>
      <c r="X1035" s="2">
        <v>65</v>
      </c>
      <c r="Y1035" s="2" t="s">
        <v>29</v>
      </c>
      <c r="Z1035" s="2">
        <v>37</v>
      </c>
      <c r="AA1035" s="2">
        <v>0</v>
      </c>
      <c r="AB1035" s="2">
        <v>0</v>
      </c>
      <c r="AC1035" s="2" t="s">
        <v>2553</v>
      </c>
      <c r="AD1035" s="6">
        <f t="shared" si="104"/>
        <v>74.727958387516253</v>
      </c>
      <c r="AE1035" s="6">
        <f t="shared" si="107"/>
        <v>37.727958387516253</v>
      </c>
      <c r="AF1035" s="7">
        <f t="shared" si="108"/>
        <v>2845.3</v>
      </c>
      <c r="AG1035" s="6">
        <f t="shared" si="109"/>
        <v>2901.2799999999997</v>
      </c>
    </row>
    <row r="1036" spans="1:33">
      <c r="A1036" s="1" t="s">
        <v>2576</v>
      </c>
      <c r="B1036" s="2" t="s">
        <v>213</v>
      </c>
      <c r="C1036" s="2" t="s">
        <v>214</v>
      </c>
      <c r="D1036" s="3" t="s">
        <v>25</v>
      </c>
      <c r="E1036" s="3" t="s">
        <v>25</v>
      </c>
      <c r="F1036" s="2" t="s">
        <v>2037</v>
      </c>
      <c r="G1036" s="2" t="s">
        <v>131</v>
      </c>
      <c r="H1036" s="2">
        <v>0</v>
      </c>
      <c r="I1036" s="2">
        <v>232.5</v>
      </c>
      <c r="J1036" s="2">
        <v>0</v>
      </c>
      <c r="K1036" s="2">
        <v>0</v>
      </c>
      <c r="L1036" s="2">
        <v>0</v>
      </c>
      <c r="M1036" s="7">
        <f t="shared" si="105"/>
        <v>232.5</v>
      </c>
      <c r="N1036" s="2" t="s">
        <v>28</v>
      </c>
      <c r="O1036" s="2">
        <v>0</v>
      </c>
      <c r="P1036" s="2">
        <v>16021.5</v>
      </c>
      <c r="Q1036" s="2">
        <v>0</v>
      </c>
      <c r="R1036" s="2">
        <v>0</v>
      </c>
      <c r="S1036" s="4">
        <f t="shared" si="106"/>
        <v>16021.5</v>
      </c>
      <c r="T1036" s="2">
        <v>15112.5</v>
      </c>
      <c r="U1036" s="2">
        <v>0</v>
      </c>
      <c r="V1036" s="2">
        <v>16021.5</v>
      </c>
      <c r="W1036" s="2">
        <v>100</v>
      </c>
      <c r="X1036" s="2">
        <v>65</v>
      </c>
      <c r="Y1036" s="2" t="s">
        <v>29</v>
      </c>
      <c r="Z1036" s="2">
        <v>37</v>
      </c>
      <c r="AA1036" s="2">
        <v>0</v>
      </c>
      <c r="AB1036" s="2">
        <v>0</v>
      </c>
      <c r="AC1036" s="2" t="s">
        <v>30</v>
      </c>
      <c r="AD1036" s="6">
        <f t="shared" si="104"/>
        <v>68.909677419354836</v>
      </c>
      <c r="AE1036" s="6">
        <f t="shared" si="107"/>
        <v>31.909677419354836</v>
      </c>
      <c r="AF1036" s="7">
        <f t="shared" si="108"/>
        <v>8602.5</v>
      </c>
      <c r="AG1036" s="6">
        <f t="shared" si="109"/>
        <v>7419</v>
      </c>
    </row>
    <row r="1037" spans="1:33">
      <c r="A1037" s="1" t="s">
        <v>2576</v>
      </c>
      <c r="B1037" s="2" t="s">
        <v>213</v>
      </c>
      <c r="C1037" s="2" t="s">
        <v>214</v>
      </c>
      <c r="D1037" s="3" t="s">
        <v>25</v>
      </c>
      <c r="E1037" s="3" t="s">
        <v>25</v>
      </c>
      <c r="F1037" s="2" t="s">
        <v>215</v>
      </c>
      <c r="G1037" s="2" t="s">
        <v>145</v>
      </c>
      <c r="H1037" s="2">
        <v>155.5</v>
      </c>
      <c r="I1037" s="2">
        <v>48</v>
      </c>
      <c r="J1037" s="2">
        <v>0</v>
      </c>
      <c r="K1037" s="2">
        <v>0</v>
      </c>
      <c r="L1037" s="2">
        <v>0</v>
      </c>
      <c r="M1037" s="7">
        <f t="shared" si="105"/>
        <v>203.5</v>
      </c>
      <c r="N1037" s="2" t="s">
        <v>28</v>
      </c>
      <c r="O1037" s="2">
        <v>11680.61</v>
      </c>
      <c r="P1037" s="2">
        <v>3389.72</v>
      </c>
      <c r="Q1037" s="2">
        <v>0</v>
      </c>
      <c r="R1037" s="2">
        <v>0</v>
      </c>
      <c r="S1037" s="4">
        <f t="shared" si="106"/>
        <v>15070.33</v>
      </c>
      <c r="T1037" s="2">
        <v>13234</v>
      </c>
      <c r="U1037" s="2">
        <v>0</v>
      </c>
      <c r="V1037" s="2">
        <v>15070.33</v>
      </c>
      <c r="W1037" s="2">
        <v>100</v>
      </c>
      <c r="X1037" s="2">
        <v>65</v>
      </c>
      <c r="Y1037" s="2" t="s">
        <v>29</v>
      </c>
      <c r="Z1037" s="2">
        <v>37</v>
      </c>
      <c r="AA1037" s="2">
        <v>0</v>
      </c>
      <c r="AB1037" s="2">
        <v>0</v>
      </c>
      <c r="AC1037" s="2" t="s">
        <v>30</v>
      </c>
      <c r="AD1037" s="6">
        <f t="shared" si="104"/>
        <v>74.055675675675673</v>
      </c>
      <c r="AE1037" s="6">
        <f t="shared" si="107"/>
        <v>37.055675675675673</v>
      </c>
      <c r="AF1037" s="7">
        <f t="shared" si="108"/>
        <v>7529.5</v>
      </c>
      <c r="AG1037" s="6">
        <f t="shared" si="109"/>
        <v>7540.83</v>
      </c>
    </row>
    <row r="1038" spans="1:33">
      <c r="A1038" s="1" t="s">
        <v>2571</v>
      </c>
      <c r="B1038" s="2" t="s">
        <v>213</v>
      </c>
      <c r="C1038" s="2" t="s">
        <v>214</v>
      </c>
      <c r="D1038" s="3" t="s">
        <v>25</v>
      </c>
      <c r="E1038" s="3" t="s">
        <v>25</v>
      </c>
      <c r="F1038" s="2" t="s">
        <v>431</v>
      </c>
      <c r="G1038" s="2" t="s">
        <v>131</v>
      </c>
      <c r="H1038" s="2">
        <v>91.1</v>
      </c>
      <c r="I1038" s="2">
        <v>56.9</v>
      </c>
      <c r="J1038" s="2">
        <v>0</v>
      </c>
      <c r="K1038" s="2">
        <v>0</v>
      </c>
      <c r="L1038" s="2">
        <v>0</v>
      </c>
      <c r="M1038" s="7">
        <f t="shared" si="105"/>
        <v>148</v>
      </c>
      <c r="N1038" s="2" t="s">
        <v>28</v>
      </c>
      <c r="O1038" s="2">
        <v>6809.34</v>
      </c>
      <c r="P1038" s="2">
        <v>4252.37</v>
      </c>
      <c r="Q1038" s="2">
        <v>0</v>
      </c>
      <c r="R1038" s="2">
        <v>0</v>
      </c>
      <c r="S1038" s="4">
        <f t="shared" si="106"/>
        <v>11061.71</v>
      </c>
      <c r="T1038" s="2">
        <v>9623.25</v>
      </c>
      <c r="U1038" s="2">
        <v>0</v>
      </c>
      <c r="V1038" s="2">
        <v>11061.71</v>
      </c>
      <c r="W1038" s="2">
        <v>100</v>
      </c>
      <c r="X1038" s="2">
        <v>65</v>
      </c>
      <c r="Y1038" s="2" t="s">
        <v>29</v>
      </c>
      <c r="Z1038" s="2">
        <v>37</v>
      </c>
      <c r="AA1038" s="2">
        <v>0</v>
      </c>
      <c r="AB1038" s="2">
        <v>0</v>
      </c>
      <c r="AC1038" s="2" t="s">
        <v>30</v>
      </c>
      <c r="AD1038" s="6">
        <f t="shared" si="104"/>
        <v>74.741283783783771</v>
      </c>
      <c r="AE1038" s="6">
        <f t="shared" si="107"/>
        <v>37.741283783783771</v>
      </c>
      <c r="AF1038" s="7">
        <f t="shared" si="108"/>
        <v>5476</v>
      </c>
      <c r="AG1038" s="6">
        <f t="shared" si="109"/>
        <v>5585.7099999999991</v>
      </c>
    </row>
    <row r="1039" spans="1:33">
      <c r="A1039" s="1" t="s">
        <v>2577</v>
      </c>
      <c r="B1039" s="2" t="s">
        <v>216</v>
      </c>
      <c r="C1039" s="2" t="s">
        <v>217</v>
      </c>
      <c r="D1039" s="3" t="s">
        <v>25</v>
      </c>
      <c r="E1039" s="3" t="s">
        <v>25</v>
      </c>
      <c r="F1039" s="2" t="s">
        <v>2489</v>
      </c>
      <c r="G1039" s="2" t="s">
        <v>50</v>
      </c>
      <c r="H1039" s="2">
        <v>12.4</v>
      </c>
      <c r="I1039" s="2">
        <v>0</v>
      </c>
      <c r="J1039" s="2">
        <v>0</v>
      </c>
      <c r="K1039" s="2">
        <v>0</v>
      </c>
      <c r="L1039" s="2">
        <v>0</v>
      </c>
      <c r="M1039" s="7">
        <f t="shared" si="105"/>
        <v>12.4</v>
      </c>
      <c r="N1039" s="2" t="s">
        <v>28</v>
      </c>
      <c r="O1039" s="2">
        <v>984.73</v>
      </c>
      <c r="P1039" s="2">
        <v>0</v>
      </c>
      <c r="Q1039" s="2">
        <v>0</v>
      </c>
      <c r="R1039" s="2">
        <v>0</v>
      </c>
      <c r="S1039" s="4">
        <f t="shared" si="106"/>
        <v>984.73</v>
      </c>
      <c r="T1039" s="2">
        <v>592.1</v>
      </c>
      <c r="U1039" s="2">
        <v>0</v>
      </c>
      <c r="V1039" s="2">
        <v>392.63</v>
      </c>
      <c r="W1039" s="2">
        <v>39.869999999999997</v>
      </c>
      <c r="X1039" s="2">
        <v>0</v>
      </c>
      <c r="Y1039" s="2" t="s">
        <v>29</v>
      </c>
      <c r="Z1039" s="2">
        <v>55</v>
      </c>
      <c r="AA1039" s="2">
        <v>0</v>
      </c>
      <c r="AB1039" s="2">
        <v>0</v>
      </c>
      <c r="AC1039" s="2" t="s">
        <v>30</v>
      </c>
      <c r="AD1039" s="6">
        <f t="shared" si="104"/>
        <v>79.413709677419348</v>
      </c>
      <c r="AE1039" s="6">
        <f t="shared" si="107"/>
        <v>24.413709677419348</v>
      </c>
      <c r="AF1039" s="7">
        <f t="shared" si="108"/>
        <v>682</v>
      </c>
      <c r="AG1039" s="6">
        <f t="shared" si="109"/>
        <v>302.73</v>
      </c>
    </row>
    <row r="1040" spans="1:33">
      <c r="A1040" s="1" t="s">
        <v>2574</v>
      </c>
      <c r="B1040" s="2" t="s">
        <v>216</v>
      </c>
      <c r="C1040" s="2" t="s">
        <v>217</v>
      </c>
      <c r="D1040" s="3" t="s">
        <v>25</v>
      </c>
      <c r="E1040" s="3" t="s">
        <v>25</v>
      </c>
      <c r="F1040" s="2" t="s">
        <v>154</v>
      </c>
      <c r="G1040" s="2" t="s">
        <v>55</v>
      </c>
      <c r="H1040" s="2">
        <v>127.6</v>
      </c>
      <c r="I1040" s="2">
        <v>24.7</v>
      </c>
      <c r="J1040" s="2">
        <v>0</v>
      </c>
      <c r="K1040" s="2">
        <v>0</v>
      </c>
      <c r="L1040" s="2">
        <v>0</v>
      </c>
      <c r="M1040" s="7">
        <f t="shared" si="105"/>
        <v>152.29999999999998</v>
      </c>
      <c r="N1040" s="2" t="s">
        <v>28</v>
      </c>
      <c r="O1040" s="2">
        <v>10710.97</v>
      </c>
      <c r="P1040" s="2">
        <v>2041.59</v>
      </c>
      <c r="Q1040" s="2">
        <v>0</v>
      </c>
      <c r="R1040" s="2">
        <v>0</v>
      </c>
      <c r="S1040" s="4">
        <f t="shared" si="106"/>
        <v>12752.56</v>
      </c>
      <c r="T1040" s="2">
        <v>7272.33</v>
      </c>
      <c r="U1040" s="2">
        <v>0</v>
      </c>
      <c r="V1040" s="2">
        <v>5480.23</v>
      </c>
      <c r="W1040" s="2">
        <v>42.97</v>
      </c>
      <c r="X1040" s="2">
        <v>0</v>
      </c>
      <c r="Y1040" s="2" t="s">
        <v>29</v>
      </c>
      <c r="Z1040" s="2">
        <v>55</v>
      </c>
      <c r="AA1040" s="2">
        <v>0</v>
      </c>
      <c r="AB1040" s="2">
        <v>0</v>
      </c>
      <c r="AC1040" s="2" t="s">
        <v>30</v>
      </c>
      <c r="AD1040" s="6">
        <f t="shared" si="104"/>
        <v>83.733158240315177</v>
      </c>
      <c r="AE1040" s="6">
        <f t="shared" si="107"/>
        <v>28.733158240315177</v>
      </c>
      <c r="AF1040" s="7">
        <f t="shared" si="108"/>
        <v>8376.4999999999982</v>
      </c>
      <c r="AG1040" s="6">
        <f t="shared" si="109"/>
        <v>4376.0600000000013</v>
      </c>
    </row>
    <row r="1041" spans="1:33">
      <c r="A1041" s="1" t="s">
        <v>2568</v>
      </c>
      <c r="B1041" s="2" t="s">
        <v>216</v>
      </c>
      <c r="C1041" s="2" t="s">
        <v>217</v>
      </c>
      <c r="D1041" s="3" t="s">
        <v>25</v>
      </c>
      <c r="E1041" s="3" t="s">
        <v>25</v>
      </c>
      <c r="F1041" s="2" t="s">
        <v>428</v>
      </c>
      <c r="G1041" s="2" t="s">
        <v>103</v>
      </c>
      <c r="H1041" s="2">
        <v>67.2</v>
      </c>
      <c r="I1041" s="2">
        <v>6.2</v>
      </c>
      <c r="J1041" s="2">
        <v>0</v>
      </c>
      <c r="K1041" s="2">
        <v>0</v>
      </c>
      <c r="L1041" s="2">
        <v>0</v>
      </c>
      <c r="M1041" s="7">
        <f t="shared" si="105"/>
        <v>73.400000000000006</v>
      </c>
      <c r="N1041" s="2" t="s">
        <v>28</v>
      </c>
      <c r="O1041" s="2">
        <v>5636.43</v>
      </c>
      <c r="P1041" s="2">
        <v>521.42999999999995</v>
      </c>
      <c r="Q1041" s="2">
        <v>0</v>
      </c>
      <c r="R1041" s="2">
        <v>0</v>
      </c>
      <c r="S1041" s="4">
        <f t="shared" si="106"/>
        <v>6157.8600000000006</v>
      </c>
      <c r="T1041" s="2">
        <v>3504.85</v>
      </c>
      <c r="U1041" s="2">
        <v>0</v>
      </c>
      <c r="V1041" s="2">
        <v>2652.99</v>
      </c>
      <c r="W1041" s="2">
        <v>43.08</v>
      </c>
      <c r="X1041" s="2">
        <v>0</v>
      </c>
      <c r="Y1041" s="2" t="s">
        <v>29</v>
      </c>
      <c r="Z1041" s="2">
        <v>55</v>
      </c>
      <c r="AA1041" s="2">
        <v>0</v>
      </c>
      <c r="AB1041" s="2">
        <v>0</v>
      </c>
      <c r="AC1041" s="2" t="s">
        <v>30</v>
      </c>
      <c r="AD1041" s="6">
        <f t="shared" si="104"/>
        <v>83.894550408719354</v>
      </c>
      <c r="AE1041" s="6">
        <f t="shared" si="107"/>
        <v>28.894550408719354</v>
      </c>
      <c r="AF1041" s="7">
        <f t="shared" si="108"/>
        <v>4037.0000000000005</v>
      </c>
      <c r="AG1041" s="6">
        <f t="shared" si="109"/>
        <v>2120.86</v>
      </c>
    </row>
    <row r="1042" spans="1:33">
      <c r="A1042" s="1" t="s">
        <v>2576</v>
      </c>
      <c r="B1042" s="2" t="s">
        <v>216</v>
      </c>
      <c r="C1042" s="2" t="s">
        <v>217</v>
      </c>
      <c r="D1042" s="3" t="s">
        <v>25</v>
      </c>
      <c r="E1042" s="3" t="s">
        <v>25</v>
      </c>
      <c r="F1042" s="2" t="s">
        <v>215</v>
      </c>
      <c r="G1042" s="2" t="s">
        <v>171</v>
      </c>
      <c r="H1042" s="2">
        <v>0</v>
      </c>
      <c r="I1042" s="2">
        <v>26.3</v>
      </c>
      <c r="J1042" s="2">
        <v>0</v>
      </c>
      <c r="K1042" s="2">
        <v>0</v>
      </c>
      <c r="L1042" s="2">
        <v>0</v>
      </c>
      <c r="M1042" s="7">
        <f t="shared" si="105"/>
        <v>26.3</v>
      </c>
      <c r="N1042" s="2" t="s">
        <v>28</v>
      </c>
      <c r="O1042" s="2">
        <v>0</v>
      </c>
      <c r="P1042" s="2">
        <v>2216.35</v>
      </c>
      <c r="Q1042" s="2">
        <v>0</v>
      </c>
      <c r="R1042" s="2">
        <v>0</v>
      </c>
      <c r="S1042" s="4">
        <f t="shared" si="106"/>
        <v>2216.35</v>
      </c>
      <c r="T1042" s="2">
        <v>1258.21</v>
      </c>
      <c r="U1042" s="2">
        <v>0</v>
      </c>
      <c r="V1042" s="2">
        <v>958.14</v>
      </c>
      <c r="W1042" s="2">
        <v>43.23</v>
      </c>
      <c r="X1042" s="2">
        <v>0</v>
      </c>
      <c r="Y1042" s="2" t="s">
        <v>29</v>
      </c>
      <c r="Z1042" s="2">
        <v>55</v>
      </c>
      <c r="AA1042" s="2">
        <v>0</v>
      </c>
      <c r="AB1042" s="2">
        <v>0</v>
      </c>
      <c r="AC1042" s="2" t="s">
        <v>30</v>
      </c>
      <c r="AD1042" s="6">
        <f t="shared" si="104"/>
        <v>84.271863117870723</v>
      </c>
      <c r="AE1042" s="6">
        <f t="shared" si="107"/>
        <v>29.271863117870723</v>
      </c>
      <c r="AF1042" s="7">
        <f t="shared" si="108"/>
        <v>1446.5</v>
      </c>
      <c r="AG1042" s="6">
        <f t="shared" si="109"/>
        <v>769.84999999999991</v>
      </c>
    </row>
    <row r="1043" spans="1:33">
      <c r="A1043" s="1" t="s">
        <v>2571</v>
      </c>
      <c r="B1043" s="2" t="s">
        <v>216</v>
      </c>
      <c r="C1043" s="2" t="s">
        <v>217</v>
      </c>
      <c r="D1043" s="3" t="s">
        <v>25</v>
      </c>
      <c r="E1043" s="3" t="s">
        <v>25</v>
      </c>
      <c r="F1043" s="2" t="s">
        <v>431</v>
      </c>
      <c r="G1043" s="2" t="s">
        <v>120</v>
      </c>
      <c r="H1043" s="2">
        <v>81.7</v>
      </c>
      <c r="I1043" s="2">
        <v>62</v>
      </c>
      <c r="J1043" s="2">
        <v>0</v>
      </c>
      <c r="K1043" s="2">
        <v>0</v>
      </c>
      <c r="L1043" s="2">
        <v>0</v>
      </c>
      <c r="M1043" s="7">
        <f t="shared" si="105"/>
        <v>143.69999999999999</v>
      </c>
      <c r="N1043" s="2" t="s">
        <v>28</v>
      </c>
      <c r="O1043" s="2">
        <v>6852.1</v>
      </c>
      <c r="P1043" s="2">
        <v>4980.78</v>
      </c>
      <c r="Q1043" s="2">
        <v>0</v>
      </c>
      <c r="R1043" s="2">
        <v>0</v>
      </c>
      <c r="S1043" s="4">
        <f t="shared" si="106"/>
        <v>11832.880000000001</v>
      </c>
      <c r="T1043" s="2">
        <v>6861.68</v>
      </c>
      <c r="U1043" s="2">
        <v>0</v>
      </c>
      <c r="V1043" s="2">
        <v>4971.1899999999996</v>
      </c>
      <c r="W1043" s="2">
        <v>42.01</v>
      </c>
      <c r="X1043" s="2">
        <v>0</v>
      </c>
      <c r="Y1043" s="2" t="s">
        <v>29</v>
      </c>
      <c r="Z1043" s="2">
        <v>55</v>
      </c>
      <c r="AA1043" s="2">
        <v>0</v>
      </c>
      <c r="AB1043" s="2">
        <v>0</v>
      </c>
      <c r="AC1043" s="2" t="s">
        <v>30</v>
      </c>
      <c r="AD1043" s="6">
        <f t="shared" si="104"/>
        <v>82.344328462073776</v>
      </c>
      <c r="AE1043" s="6">
        <f t="shared" si="107"/>
        <v>27.344328462073776</v>
      </c>
      <c r="AF1043" s="7">
        <f t="shared" si="108"/>
        <v>7903.4999999999991</v>
      </c>
      <c r="AG1043" s="6">
        <f t="shared" si="109"/>
        <v>3929.3800000000019</v>
      </c>
    </row>
    <row r="1044" spans="1:33">
      <c r="A1044" s="1" t="s">
        <v>2568</v>
      </c>
      <c r="B1044" s="2" t="s">
        <v>218</v>
      </c>
      <c r="C1044" s="2" t="s">
        <v>219</v>
      </c>
      <c r="D1044" s="3" t="s">
        <v>25</v>
      </c>
      <c r="E1044" s="3" t="s">
        <v>25</v>
      </c>
      <c r="F1044" s="2" t="s">
        <v>220</v>
      </c>
      <c r="G1044" s="2" t="s">
        <v>50</v>
      </c>
      <c r="H1044" s="2">
        <v>6.2</v>
      </c>
      <c r="I1044" s="2">
        <v>0</v>
      </c>
      <c r="J1044" s="2">
        <v>0</v>
      </c>
      <c r="K1044" s="2">
        <v>0</v>
      </c>
      <c r="L1044" s="2">
        <v>0</v>
      </c>
      <c r="M1044" s="7">
        <f t="shared" si="105"/>
        <v>6.2</v>
      </c>
      <c r="N1044" s="2" t="s">
        <v>28</v>
      </c>
      <c r="O1044" s="2">
        <v>463.52</v>
      </c>
      <c r="P1044" s="2">
        <v>0</v>
      </c>
      <c r="Q1044" s="2">
        <v>0</v>
      </c>
      <c r="R1044" s="2">
        <v>0</v>
      </c>
      <c r="S1044" s="4">
        <f t="shared" si="106"/>
        <v>463.52</v>
      </c>
      <c r="T1044" s="2">
        <v>169.57</v>
      </c>
      <c r="U1044" s="2">
        <v>0</v>
      </c>
      <c r="V1044" s="2">
        <v>293.95</v>
      </c>
      <c r="W1044" s="2">
        <v>63.42</v>
      </c>
      <c r="X1044" s="2">
        <v>0</v>
      </c>
      <c r="Y1044" s="2" t="s">
        <v>29</v>
      </c>
      <c r="Z1044" s="2">
        <v>37</v>
      </c>
      <c r="AA1044" s="2">
        <v>0</v>
      </c>
      <c r="AB1044" s="2">
        <v>0</v>
      </c>
      <c r="AC1044" s="2" t="s">
        <v>30</v>
      </c>
      <c r="AD1044" s="6">
        <f t="shared" si="104"/>
        <v>74.761290322580635</v>
      </c>
      <c r="AE1044" s="6">
        <f t="shared" si="107"/>
        <v>37.761290322580635</v>
      </c>
      <c r="AF1044" s="7">
        <f t="shared" si="108"/>
        <v>229.4</v>
      </c>
      <c r="AG1044" s="6">
        <f t="shared" si="109"/>
        <v>234.11999999999998</v>
      </c>
    </row>
    <row r="1045" spans="1:33">
      <c r="A1045" s="1" t="s">
        <v>2568</v>
      </c>
      <c r="B1045" s="2" t="s">
        <v>218</v>
      </c>
      <c r="C1045" s="2" t="s">
        <v>219</v>
      </c>
      <c r="D1045" s="3" t="s">
        <v>25</v>
      </c>
      <c r="E1045" s="3" t="s">
        <v>25</v>
      </c>
      <c r="F1045" s="2" t="s">
        <v>220</v>
      </c>
      <c r="G1045" s="2" t="s">
        <v>55</v>
      </c>
      <c r="H1045" s="2">
        <v>16.3</v>
      </c>
      <c r="I1045" s="2">
        <v>0</v>
      </c>
      <c r="J1045" s="2">
        <v>0</v>
      </c>
      <c r="K1045" s="2">
        <v>0</v>
      </c>
      <c r="L1045" s="2">
        <v>0</v>
      </c>
      <c r="M1045" s="7">
        <f t="shared" si="105"/>
        <v>16.3</v>
      </c>
      <c r="N1045" s="2" t="s">
        <v>28</v>
      </c>
      <c r="O1045" s="2">
        <v>1220.81</v>
      </c>
      <c r="P1045" s="2">
        <v>0</v>
      </c>
      <c r="Q1045" s="2">
        <v>0</v>
      </c>
      <c r="R1045" s="2">
        <v>0</v>
      </c>
      <c r="S1045" s="4">
        <f t="shared" si="106"/>
        <v>1220.81</v>
      </c>
      <c r="T1045" s="2">
        <v>447.17</v>
      </c>
      <c r="U1045" s="2">
        <v>0</v>
      </c>
      <c r="V1045" s="2">
        <v>773.63</v>
      </c>
      <c r="W1045" s="2">
        <v>63.37</v>
      </c>
      <c r="X1045" s="2">
        <v>0</v>
      </c>
      <c r="Y1045" s="2" t="s">
        <v>29</v>
      </c>
      <c r="Z1045" s="2">
        <v>37</v>
      </c>
      <c r="AA1045" s="2">
        <v>0</v>
      </c>
      <c r="AB1045" s="2">
        <v>0</v>
      </c>
      <c r="AC1045" s="2" t="s">
        <v>30</v>
      </c>
      <c r="AD1045" s="6">
        <f t="shared" si="104"/>
        <v>74.896319018404895</v>
      </c>
      <c r="AE1045" s="6">
        <f t="shared" si="107"/>
        <v>37.896319018404895</v>
      </c>
      <c r="AF1045" s="7">
        <f t="shared" si="108"/>
        <v>603.1</v>
      </c>
      <c r="AG1045" s="6">
        <f t="shared" si="109"/>
        <v>617.70999999999992</v>
      </c>
    </row>
    <row r="1046" spans="1:33">
      <c r="A1046" s="1" t="s">
        <v>2576</v>
      </c>
      <c r="B1046" s="2" t="s">
        <v>218</v>
      </c>
      <c r="C1046" s="2" t="s">
        <v>219</v>
      </c>
      <c r="D1046" s="3" t="s">
        <v>25</v>
      </c>
      <c r="E1046" s="3" t="s">
        <v>25</v>
      </c>
      <c r="F1046" s="2" t="s">
        <v>102</v>
      </c>
      <c r="G1046" s="2" t="s">
        <v>103</v>
      </c>
      <c r="H1046" s="2">
        <v>43.6</v>
      </c>
      <c r="I1046" s="2">
        <v>0</v>
      </c>
      <c r="J1046" s="2">
        <v>0</v>
      </c>
      <c r="K1046" s="2">
        <v>0</v>
      </c>
      <c r="L1046" s="2">
        <v>0</v>
      </c>
      <c r="M1046" s="7">
        <f t="shared" si="105"/>
        <v>43.6</v>
      </c>
      <c r="N1046" s="2" t="s">
        <v>28</v>
      </c>
      <c r="O1046" s="2">
        <v>3259.82</v>
      </c>
      <c r="P1046" s="2">
        <v>0</v>
      </c>
      <c r="Q1046" s="2">
        <v>0</v>
      </c>
      <c r="R1046" s="2">
        <v>0</v>
      </c>
      <c r="S1046" s="4">
        <f t="shared" si="106"/>
        <v>3259.82</v>
      </c>
      <c r="T1046" s="2">
        <v>1192.46</v>
      </c>
      <c r="U1046" s="2">
        <v>0</v>
      </c>
      <c r="V1046" s="2">
        <v>2067.35</v>
      </c>
      <c r="W1046" s="2">
        <v>63.42</v>
      </c>
      <c r="X1046" s="2">
        <v>0</v>
      </c>
      <c r="Y1046" s="2" t="s">
        <v>29</v>
      </c>
      <c r="Z1046" s="2">
        <v>37</v>
      </c>
      <c r="AA1046" s="2">
        <v>0</v>
      </c>
      <c r="AB1046" s="2">
        <v>0</v>
      </c>
      <c r="AC1046" s="2" t="s">
        <v>30</v>
      </c>
      <c r="AD1046" s="6">
        <f t="shared" si="104"/>
        <v>74.766513761467891</v>
      </c>
      <c r="AE1046" s="6">
        <f t="shared" si="107"/>
        <v>37.766513761467891</v>
      </c>
      <c r="AF1046" s="7">
        <f t="shared" si="108"/>
        <v>1613.2</v>
      </c>
      <c r="AG1046" s="6">
        <f t="shared" si="109"/>
        <v>1646.6200000000001</v>
      </c>
    </row>
    <row r="1047" spans="1:33">
      <c r="A1047" s="1" t="s">
        <v>2568</v>
      </c>
      <c r="B1047" s="2" t="s">
        <v>221</v>
      </c>
      <c r="C1047" s="2" t="s">
        <v>222</v>
      </c>
      <c r="D1047" s="3" t="s">
        <v>25</v>
      </c>
      <c r="E1047" s="3" t="s">
        <v>25</v>
      </c>
      <c r="F1047" s="2" t="s">
        <v>220</v>
      </c>
      <c r="G1047" s="2" t="s">
        <v>77</v>
      </c>
      <c r="H1047" s="2">
        <v>1</v>
      </c>
      <c r="I1047" s="2">
        <v>6.2</v>
      </c>
      <c r="J1047" s="2">
        <v>0</v>
      </c>
      <c r="K1047" s="2">
        <v>0</v>
      </c>
      <c r="L1047" s="2">
        <v>0</v>
      </c>
      <c r="M1047" s="7">
        <f t="shared" si="105"/>
        <v>7.2</v>
      </c>
      <c r="N1047" s="2" t="s">
        <v>28</v>
      </c>
      <c r="O1047" s="2">
        <v>84.09</v>
      </c>
      <c r="P1047" s="2">
        <v>462.87</v>
      </c>
      <c r="Q1047" s="2">
        <v>0</v>
      </c>
      <c r="R1047" s="2">
        <v>0</v>
      </c>
      <c r="S1047" s="4">
        <f t="shared" si="106"/>
        <v>546.96</v>
      </c>
      <c r="T1047" s="2">
        <v>295.33999999999997</v>
      </c>
      <c r="U1047" s="2">
        <v>0</v>
      </c>
      <c r="V1047" s="2">
        <v>251.62</v>
      </c>
      <c r="W1047" s="2">
        <v>46</v>
      </c>
      <c r="X1047" s="2">
        <v>0</v>
      </c>
      <c r="Y1047" s="2" t="s">
        <v>29</v>
      </c>
      <c r="Z1047" s="2">
        <v>55</v>
      </c>
      <c r="AA1047" s="2">
        <v>0</v>
      </c>
      <c r="AB1047" s="2">
        <v>0</v>
      </c>
      <c r="AC1047" s="2" t="s">
        <v>30</v>
      </c>
      <c r="AD1047" s="6">
        <f t="shared" si="104"/>
        <v>75.966666666666669</v>
      </c>
      <c r="AE1047" s="6">
        <f t="shared" si="107"/>
        <v>20.966666666666669</v>
      </c>
      <c r="AF1047" s="7">
        <f t="shared" si="108"/>
        <v>396</v>
      </c>
      <c r="AG1047" s="6">
        <f t="shared" si="109"/>
        <v>150.96000000000004</v>
      </c>
    </row>
    <row r="1048" spans="1:33">
      <c r="A1048" s="1" t="s">
        <v>2568</v>
      </c>
      <c r="B1048" s="2" t="s">
        <v>221</v>
      </c>
      <c r="C1048" s="2" t="s">
        <v>222</v>
      </c>
      <c r="D1048" s="3" t="s">
        <v>25</v>
      </c>
      <c r="E1048" s="3" t="s">
        <v>25</v>
      </c>
      <c r="F1048" s="2" t="s">
        <v>220</v>
      </c>
      <c r="G1048" s="2" t="s">
        <v>87</v>
      </c>
      <c r="H1048" s="2">
        <v>2.1</v>
      </c>
      <c r="I1048" s="2">
        <v>0</v>
      </c>
      <c r="J1048" s="2">
        <v>0</v>
      </c>
      <c r="K1048" s="2">
        <v>0</v>
      </c>
      <c r="L1048" s="2">
        <v>0</v>
      </c>
      <c r="M1048" s="7">
        <f t="shared" si="105"/>
        <v>2.1</v>
      </c>
      <c r="N1048" s="2" t="s">
        <v>28</v>
      </c>
      <c r="O1048" s="2">
        <v>176.16</v>
      </c>
      <c r="P1048" s="2">
        <v>0</v>
      </c>
      <c r="Q1048" s="2">
        <v>0</v>
      </c>
      <c r="R1048" s="2">
        <v>0</v>
      </c>
      <c r="S1048" s="4">
        <f t="shared" si="106"/>
        <v>176.16</v>
      </c>
      <c r="T1048" s="2">
        <v>86.14</v>
      </c>
      <c r="U1048" s="2">
        <v>0</v>
      </c>
      <c r="V1048" s="2">
        <v>90.02</v>
      </c>
      <c r="W1048" s="2">
        <v>51.1</v>
      </c>
      <c r="X1048" s="2">
        <v>0</v>
      </c>
      <c r="Y1048" s="2" t="s">
        <v>29</v>
      </c>
      <c r="Z1048" s="2">
        <v>55</v>
      </c>
      <c r="AA1048" s="2">
        <v>0</v>
      </c>
      <c r="AB1048" s="2">
        <v>0</v>
      </c>
      <c r="AC1048" s="2" t="s">
        <v>30</v>
      </c>
      <c r="AD1048" s="6">
        <f t="shared" si="104"/>
        <v>83.885714285714286</v>
      </c>
      <c r="AE1048" s="6">
        <f t="shared" si="107"/>
        <v>28.885714285714286</v>
      </c>
      <c r="AF1048" s="7">
        <f t="shared" si="108"/>
        <v>115.5</v>
      </c>
      <c r="AG1048" s="6">
        <f t="shared" si="109"/>
        <v>60.66</v>
      </c>
    </row>
    <row r="1049" spans="1:33">
      <c r="A1049" s="1" t="s">
        <v>2576</v>
      </c>
      <c r="B1049" s="2" t="s">
        <v>221</v>
      </c>
      <c r="C1049" s="2" t="s">
        <v>222</v>
      </c>
      <c r="D1049" s="3" t="s">
        <v>25</v>
      </c>
      <c r="E1049" s="3" t="s">
        <v>25</v>
      </c>
      <c r="F1049" s="2" t="s">
        <v>102</v>
      </c>
      <c r="G1049" s="2" t="s">
        <v>250</v>
      </c>
      <c r="H1049" s="2">
        <v>8.3000000000000007</v>
      </c>
      <c r="I1049" s="2">
        <v>0</v>
      </c>
      <c r="J1049" s="2">
        <v>0</v>
      </c>
      <c r="K1049" s="2">
        <v>0</v>
      </c>
      <c r="L1049" s="2">
        <v>0</v>
      </c>
      <c r="M1049" s="7">
        <f t="shared" si="105"/>
        <v>8.3000000000000007</v>
      </c>
      <c r="N1049" s="2" t="s">
        <v>28</v>
      </c>
      <c r="O1049" s="2">
        <v>698.13</v>
      </c>
      <c r="P1049" s="2">
        <v>0</v>
      </c>
      <c r="Q1049" s="2">
        <v>0</v>
      </c>
      <c r="R1049" s="2">
        <v>0</v>
      </c>
      <c r="S1049" s="4">
        <f t="shared" si="106"/>
        <v>698.13</v>
      </c>
      <c r="T1049" s="2">
        <v>340.47</v>
      </c>
      <c r="U1049" s="2">
        <v>0</v>
      </c>
      <c r="V1049" s="2">
        <v>357.66</v>
      </c>
      <c r="W1049" s="2">
        <v>51.23</v>
      </c>
      <c r="X1049" s="2">
        <v>0</v>
      </c>
      <c r="Y1049" s="2" t="s">
        <v>29</v>
      </c>
      <c r="Z1049" s="2">
        <v>55</v>
      </c>
      <c r="AA1049" s="2">
        <v>0</v>
      </c>
      <c r="AB1049" s="2">
        <v>0</v>
      </c>
      <c r="AC1049" s="2" t="s">
        <v>30</v>
      </c>
      <c r="AD1049" s="6">
        <f t="shared" si="104"/>
        <v>84.11204819277107</v>
      </c>
      <c r="AE1049" s="6">
        <f t="shared" si="107"/>
        <v>29.11204819277107</v>
      </c>
      <c r="AF1049" s="7">
        <f t="shared" si="108"/>
        <v>456.50000000000006</v>
      </c>
      <c r="AG1049" s="6">
        <f t="shared" si="109"/>
        <v>241.62999999999994</v>
      </c>
    </row>
    <row r="1050" spans="1:33">
      <c r="A1050" s="1" t="s">
        <v>2574</v>
      </c>
      <c r="B1050" s="2" t="s">
        <v>223</v>
      </c>
      <c r="C1050" s="2" t="s">
        <v>224</v>
      </c>
      <c r="D1050" s="3" t="s">
        <v>25</v>
      </c>
      <c r="E1050" s="3" t="s">
        <v>25</v>
      </c>
      <c r="F1050" s="2" t="s">
        <v>1833</v>
      </c>
      <c r="G1050" s="2" t="s">
        <v>250</v>
      </c>
      <c r="H1050" s="2">
        <v>6.5</v>
      </c>
      <c r="I1050" s="2">
        <v>0</v>
      </c>
      <c r="J1050" s="2">
        <v>0</v>
      </c>
      <c r="K1050" s="2">
        <v>0</v>
      </c>
      <c r="L1050" s="2">
        <v>0</v>
      </c>
      <c r="M1050" s="7">
        <f t="shared" si="105"/>
        <v>6.5</v>
      </c>
      <c r="N1050" s="2" t="s">
        <v>28</v>
      </c>
      <c r="O1050" s="2">
        <v>484.74</v>
      </c>
      <c r="P1050" s="2">
        <v>0</v>
      </c>
      <c r="Q1050" s="2">
        <v>0</v>
      </c>
      <c r="R1050" s="2">
        <v>0</v>
      </c>
      <c r="S1050" s="4">
        <f t="shared" si="106"/>
        <v>484.74</v>
      </c>
      <c r="T1050" s="2">
        <v>171.47</v>
      </c>
      <c r="U1050" s="2">
        <v>0</v>
      </c>
      <c r="V1050" s="2">
        <v>313.27</v>
      </c>
      <c r="W1050" s="2">
        <v>64.63</v>
      </c>
      <c r="X1050" s="2">
        <v>0</v>
      </c>
      <c r="Y1050" s="2" t="s">
        <v>29</v>
      </c>
      <c r="Z1050" s="2">
        <v>37</v>
      </c>
      <c r="AA1050" s="2">
        <v>0</v>
      </c>
      <c r="AB1050" s="2">
        <v>0</v>
      </c>
      <c r="AC1050" s="2" t="s">
        <v>30</v>
      </c>
      <c r="AD1050" s="6">
        <f t="shared" si="104"/>
        <v>74.575384615384621</v>
      </c>
      <c r="AE1050" s="6">
        <f t="shared" si="107"/>
        <v>37.575384615384621</v>
      </c>
      <c r="AF1050" s="7">
        <f t="shared" si="108"/>
        <v>240.5</v>
      </c>
      <c r="AG1050" s="6">
        <f t="shared" si="109"/>
        <v>244.24</v>
      </c>
    </row>
    <row r="1051" spans="1:33">
      <c r="A1051" s="1" t="s">
        <v>2576</v>
      </c>
      <c r="B1051" s="2" t="s">
        <v>223</v>
      </c>
      <c r="C1051" s="2" t="s">
        <v>224</v>
      </c>
      <c r="D1051" s="3" t="s">
        <v>25</v>
      </c>
      <c r="E1051" s="3" t="s">
        <v>25</v>
      </c>
      <c r="F1051" s="2" t="s">
        <v>2534</v>
      </c>
      <c r="G1051" s="2" t="s">
        <v>38</v>
      </c>
      <c r="H1051" s="2">
        <v>0</v>
      </c>
      <c r="I1051" s="2">
        <v>41.4</v>
      </c>
      <c r="J1051" s="2">
        <v>0</v>
      </c>
      <c r="K1051" s="2">
        <v>0</v>
      </c>
      <c r="L1051" s="2">
        <v>0</v>
      </c>
      <c r="M1051" s="7">
        <f t="shared" si="105"/>
        <v>41.4</v>
      </c>
      <c r="N1051" s="2" t="s">
        <v>28</v>
      </c>
      <c r="O1051" s="2">
        <v>0</v>
      </c>
      <c r="P1051" s="2">
        <v>3095.33</v>
      </c>
      <c r="Q1051" s="2">
        <v>0</v>
      </c>
      <c r="R1051" s="2">
        <v>0</v>
      </c>
      <c r="S1051" s="4">
        <f t="shared" si="106"/>
        <v>3095.33</v>
      </c>
      <c r="T1051" s="2">
        <v>1092.1300000000001</v>
      </c>
      <c r="U1051" s="2">
        <v>0</v>
      </c>
      <c r="V1051" s="2">
        <v>2003.2</v>
      </c>
      <c r="W1051" s="2">
        <v>64.72</v>
      </c>
      <c r="X1051" s="2">
        <v>0</v>
      </c>
      <c r="Y1051" s="2" t="s">
        <v>29</v>
      </c>
      <c r="Z1051" s="2">
        <v>37</v>
      </c>
      <c r="AA1051" s="2">
        <v>0</v>
      </c>
      <c r="AB1051" s="2">
        <v>0</v>
      </c>
      <c r="AC1051" s="2" t="s">
        <v>30</v>
      </c>
      <c r="AD1051" s="6">
        <f t="shared" si="104"/>
        <v>74.766425120772951</v>
      </c>
      <c r="AE1051" s="6">
        <f t="shared" si="107"/>
        <v>37.766425120772951</v>
      </c>
      <c r="AF1051" s="7">
        <f t="shared" si="108"/>
        <v>1531.8</v>
      </c>
      <c r="AG1051" s="6">
        <f t="shared" si="109"/>
        <v>1563.53</v>
      </c>
    </row>
    <row r="1052" spans="1:33">
      <c r="A1052" s="1" t="s">
        <v>2571</v>
      </c>
      <c r="B1052" s="2" t="s">
        <v>223</v>
      </c>
      <c r="C1052" s="2" t="s">
        <v>224</v>
      </c>
      <c r="D1052" s="3" t="s">
        <v>25</v>
      </c>
      <c r="E1052" s="3" t="s">
        <v>25</v>
      </c>
      <c r="F1052" s="2" t="s">
        <v>225</v>
      </c>
      <c r="G1052" s="2" t="s">
        <v>87</v>
      </c>
      <c r="H1052" s="2">
        <v>3.1</v>
      </c>
      <c r="I1052" s="2">
        <v>9.3000000000000007</v>
      </c>
      <c r="J1052" s="2">
        <v>0</v>
      </c>
      <c r="K1052" s="2">
        <v>0</v>
      </c>
      <c r="L1052" s="2">
        <v>0</v>
      </c>
      <c r="M1052" s="7">
        <f t="shared" si="105"/>
        <v>12.4</v>
      </c>
      <c r="N1052" s="2" t="s">
        <v>28</v>
      </c>
      <c r="O1052" s="2">
        <v>231.59</v>
      </c>
      <c r="P1052" s="2">
        <v>752.67</v>
      </c>
      <c r="Q1052" s="2">
        <v>0</v>
      </c>
      <c r="R1052" s="2">
        <v>0</v>
      </c>
      <c r="S1052" s="4">
        <f t="shared" si="106"/>
        <v>984.26</v>
      </c>
      <c r="T1052" s="2">
        <v>327.11</v>
      </c>
      <c r="U1052" s="2">
        <v>0</v>
      </c>
      <c r="V1052" s="2">
        <v>657.14</v>
      </c>
      <c r="W1052" s="2">
        <v>66.760000000000005</v>
      </c>
      <c r="X1052" s="2">
        <v>0</v>
      </c>
      <c r="Y1052" s="2" t="s">
        <v>29</v>
      </c>
      <c r="Z1052" s="2">
        <v>37</v>
      </c>
      <c r="AA1052" s="2">
        <v>0</v>
      </c>
      <c r="AB1052" s="2">
        <v>0</v>
      </c>
      <c r="AC1052" s="2" t="s">
        <v>30</v>
      </c>
      <c r="AD1052" s="6">
        <f t="shared" si="104"/>
        <v>79.375806451612902</v>
      </c>
      <c r="AE1052" s="6">
        <f t="shared" si="107"/>
        <v>42.375806451612902</v>
      </c>
      <c r="AF1052" s="7">
        <f t="shared" si="108"/>
        <v>458.8</v>
      </c>
      <c r="AG1052" s="6">
        <f t="shared" si="109"/>
        <v>525.46</v>
      </c>
    </row>
    <row r="1053" spans="1:33">
      <c r="A1053" s="1" t="s">
        <v>2574</v>
      </c>
      <c r="B1053" s="2" t="s">
        <v>226</v>
      </c>
      <c r="C1053" s="2" t="s">
        <v>227</v>
      </c>
      <c r="D1053" s="3" t="s">
        <v>25</v>
      </c>
      <c r="E1053" s="3" t="s">
        <v>25</v>
      </c>
      <c r="F1053" s="2" t="s">
        <v>1833</v>
      </c>
      <c r="G1053" s="2" t="s">
        <v>103</v>
      </c>
      <c r="H1053" s="2">
        <v>0</v>
      </c>
      <c r="I1053" s="2">
        <v>62</v>
      </c>
      <c r="J1053" s="2">
        <v>0</v>
      </c>
      <c r="K1053" s="2">
        <v>0</v>
      </c>
      <c r="L1053" s="2">
        <v>0</v>
      </c>
      <c r="M1053" s="7">
        <f t="shared" si="105"/>
        <v>62</v>
      </c>
      <c r="N1053" s="2" t="s">
        <v>28</v>
      </c>
      <c r="O1053" s="2">
        <v>0</v>
      </c>
      <c r="P1053" s="2">
        <v>4925.07</v>
      </c>
      <c r="Q1053" s="2">
        <v>0</v>
      </c>
      <c r="R1053" s="2">
        <v>0</v>
      </c>
      <c r="S1053" s="4">
        <f t="shared" si="106"/>
        <v>4925.07</v>
      </c>
      <c r="T1053" s="2">
        <v>2453.96</v>
      </c>
      <c r="U1053" s="2">
        <v>0</v>
      </c>
      <c r="V1053" s="2">
        <v>2471.11</v>
      </c>
      <c r="W1053" s="2">
        <v>50.17</v>
      </c>
      <c r="X1053" s="2">
        <v>0</v>
      </c>
      <c r="Y1053" s="2" t="s">
        <v>29</v>
      </c>
      <c r="Z1053" s="2">
        <v>55</v>
      </c>
      <c r="AA1053" s="2">
        <v>0</v>
      </c>
      <c r="AB1053" s="2">
        <v>0</v>
      </c>
      <c r="AC1053" s="2" t="s">
        <v>30</v>
      </c>
      <c r="AD1053" s="6">
        <f t="shared" si="104"/>
        <v>79.436612903225807</v>
      </c>
      <c r="AE1053" s="6">
        <f t="shared" si="107"/>
        <v>24.436612903225807</v>
      </c>
      <c r="AF1053" s="7">
        <f t="shared" si="108"/>
        <v>3410</v>
      </c>
      <c r="AG1053" s="6">
        <f t="shared" si="109"/>
        <v>1515.0699999999997</v>
      </c>
    </row>
    <row r="1054" spans="1:33">
      <c r="A1054" s="1" t="s">
        <v>2576</v>
      </c>
      <c r="B1054" s="2" t="s">
        <v>226</v>
      </c>
      <c r="C1054" s="2" t="s">
        <v>227</v>
      </c>
      <c r="D1054" s="3" t="s">
        <v>25</v>
      </c>
      <c r="E1054" s="3" t="s">
        <v>25</v>
      </c>
      <c r="F1054" s="2" t="s">
        <v>2534</v>
      </c>
      <c r="G1054" s="2" t="s">
        <v>50</v>
      </c>
      <c r="H1054" s="2">
        <v>6.2</v>
      </c>
      <c r="I1054" s="2">
        <v>0</v>
      </c>
      <c r="J1054" s="2">
        <v>0</v>
      </c>
      <c r="K1054" s="2">
        <v>0</v>
      </c>
      <c r="L1054" s="2">
        <v>0</v>
      </c>
      <c r="M1054" s="7">
        <f t="shared" si="105"/>
        <v>6.2</v>
      </c>
      <c r="N1054" s="2" t="s">
        <v>28</v>
      </c>
      <c r="O1054" s="2">
        <v>521.5</v>
      </c>
      <c r="P1054" s="2">
        <v>0</v>
      </c>
      <c r="Q1054" s="2">
        <v>0</v>
      </c>
      <c r="R1054" s="2">
        <v>0</v>
      </c>
      <c r="S1054" s="4">
        <f t="shared" si="106"/>
        <v>521.5</v>
      </c>
      <c r="T1054" s="2">
        <v>245.4</v>
      </c>
      <c r="U1054" s="2">
        <v>0</v>
      </c>
      <c r="V1054" s="2">
        <v>276.10000000000002</v>
      </c>
      <c r="W1054" s="2">
        <v>52.94</v>
      </c>
      <c r="X1054" s="2">
        <v>0</v>
      </c>
      <c r="Y1054" s="2" t="s">
        <v>29</v>
      </c>
      <c r="Z1054" s="2">
        <v>55</v>
      </c>
      <c r="AA1054" s="2">
        <v>0</v>
      </c>
      <c r="AB1054" s="2">
        <v>0</v>
      </c>
      <c r="AC1054" s="2" t="s">
        <v>30</v>
      </c>
      <c r="AD1054" s="6">
        <f t="shared" si="104"/>
        <v>84.112903225806448</v>
      </c>
      <c r="AE1054" s="6">
        <f t="shared" si="107"/>
        <v>29.112903225806448</v>
      </c>
      <c r="AF1054" s="7">
        <f t="shared" si="108"/>
        <v>341</v>
      </c>
      <c r="AG1054" s="6">
        <f t="shared" si="109"/>
        <v>180.5</v>
      </c>
    </row>
    <row r="1055" spans="1:33">
      <c r="A1055" s="1" t="s">
        <v>2571</v>
      </c>
      <c r="B1055" s="2" t="s">
        <v>226</v>
      </c>
      <c r="C1055" s="2" t="s">
        <v>227</v>
      </c>
      <c r="D1055" s="3" t="s">
        <v>25</v>
      </c>
      <c r="E1055" s="3" t="s">
        <v>25</v>
      </c>
      <c r="F1055" s="2" t="s">
        <v>225</v>
      </c>
      <c r="G1055" s="2" t="s">
        <v>62</v>
      </c>
      <c r="H1055" s="2">
        <v>15.5</v>
      </c>
      <c r="I1055" s="2">
        <v>0</v>
      </c>
      <c r="J1055" s="2">
        <v>0</v>
      </c>
      <c r="K1055" s="2">
        <v>0</v>
      </c>
      <c r="L1055" s="2">
        <v>0</v>
      </c>
      <c r="M1055" s="7">
        <f t="shared" si="105"/>
        <v>15.5</v>
      </c>
      <c r="N1055" s="2" t="s">
        <v>28</v>
      </c>
      <c r="O1055" s="2">
        <v>1303.74</v>
      </c>
      <c r="P1055" s="2">
        <v>0</v>
      </c>
      <c r="Q1055" s="2">
        <v>0</v>
      </c>
      <c r="R1055" s="2">
        <v>0</v>
      </c>
      <c r="S1055" s="4">
        <f t="shared" si="106"/>
        <v>1303.74</v>
      </c>
      <c r="T1055" s="2">
        <v>613.49</v>
      </c>
      <c r="U1055" s="2">
        <v>0</v>
      </c>
      <c r="V1055" s="2">
        <v>690.25</v>
      </c>
      <c r="W1055" s="2">
        <v>52.94</v>
      </c>
      <c r="X1055" s="2">
        <v>0</v>
      </c>
      <c r="Y1055" s="2" t="s">
        <v>29</v>
      </c>
      <c r="Z1055" s="2">
        <v>55</v>
      </c>
      <c r="AA1055" s="2">
        <v>0</v>
      </c>
      <c r="AB1055" s="2">
        <v>0</v>
      </c>
      <c r="AC1055" s="2" t="s">
        <v>30</v>
      </c>
      <c r="AD1055" s="6">
        <f t="shared" si="104"/>
        <v>84.112258064516126</v>
      </c>
      <c r="AE1055" s="6">
        <f t="shared" si="107"/>
        <v>29.112258064516126</v>
      </c>
      <c r="AF1055" s="7">
        <f t="shared" si="108"/>
        <v>852.5</v>
      </c>
      <c r="AG1055" s="6">
        <f t="shared" si="109"/>
        <v>451.24</v>
      </c>
    </row>
    <row r="1056" spans="1:33">
      <c r="A1056" s="1" t="s">
        <v>2571</v>
      </c>
      <c r="B1056" s="2" t="s">
        <v>226</v>
      </c>
      <c r="C1056" s="2" t="s">
        <v>227</v>
      </c>
      <c r="D1056" s="3" t="s">
        <v>25</v>
      </c>
      <c r="E1056" s="3" t="s">
        <v>25</v>
      </c>
      <c r="F1056" s="2" t="s">
        <v>225</v>
      </c>
      <c r="G1056" s="2" t="s">
        <v>175</v>
      </c>
      <c r="H1056" s="2">
        <v>0</v>
      </c>
      <c r="I1056" s="2">
        <v>6.2</v>
      </c>
      <c r="J1056" s="2">
        <v>0</v>
      </c>
      <c r="K1056" s="2">
        <v>0</v>
      </c>
      <c r="L1056" s="2">
        <v>0</v>
      </c>
      <c r="M1056" s="7">
        <f t="shared" si="105"/>
        <v>6.2</v>
      </c>
      <c r="N1056" s="2" t="s">
        <v>28</v>
      </c>
      <c r="O1056" s="2">
        <v>0</v>
      </c>
      <c r="P1056" s="2">
        <v>521.08000000000004</v>
      </c>
      <c r="Q1056" s="2">
        <v>0</v>
      </c>
      <c r="R1056" s="2">
        <v>0</v>
      </c>
      <c r="S1056" s="4">
        <f t="shared" si="106"/>
        <v>521.08000000000004</v>
      </c>
      <c r="T1056" s="2">
        <v>245.4</v>
      </c>
      <c r="U1056" s="2">
        <v>0</v>
      </c>
      <c r="V1056" s="2">
        <v>275.68</v>
      </c>
      <c r="W1056" s="2">
        <v>52.91</v>
      </c>
      <c r="X1056" s="2">
        <v>0</v>
      </c>
      <c r="Y1056" s="2" t="s">
        <v>29</v>
      </c>
      <c r="Z1056" s="2">
        <v>55</v>
      </c>
      <c r="AA1056" s="2">
        <v>0</v>
      </c>
      <c r="AB1056" s="2">
        <v>0</v>
      </c>
      <c r="AC1056" s="2" t="s">
        <v>30</v>
      </c>
      <c r="AD1056" s="6">
        <f t="shared" si="104"/>
        <v>84.045161290322582</v>
      </c>
      <c r="AE1056" s="6">
        <f t="shared" si="107"/>
        <v>29.045161290322582</v>
      </c>
      <c r="AF1056" s="7">
        <f t="shared" si="108"/>
        <v>341</v>
      </c>
      <c r="AG1056" s="6">
        <f t="shared" si="109"/>
        <v>180.08000000000004</v>
      </c>
    </row>
    <row r="1057" spans="1:33">
      <c r="A1057" s="1" t="s">
        <v>2576</v>
      </c>
      <c r="B1057" s="2" t="s">
        <v>228</v>
      </c>
      <c r="C1057" s="2" t="s">
        <v>229</v>
      </c>
      <c r="D1057" s="3" t="s">
        <v>25</v>
      </c>
      <c r="E1057" s="3" t="s">
        <v>25</v>
      </c>
      <c r="F1057" s="2" t="s">
        <v>230</v>
      </c>
      <c r="G1057" s="2" t="s">
        <v>47</v>
      </c>
      <c r="H1057" s="2">
        <v>93</v>
      </c>
      <c r="I1057" s="2">
        <v>0</v>
      </c>
      <c r="J1057" s="2">
        <v>0</v>
      </c>
      <c r="K1057" s="2">
        <v>0</v>
      </c>
      <c r="L1057" s="2">
        <v>0</v>
      </c>
      <c r="M1057" s="7">
        <f t="shared" si="105"/>
        <v>93</v>
      </c>
      <c r="N1057" s="2" t="s">
        <v>28</v>
      </c>
      <c r="O1057" s="2">
        <v>7822.44</v>
      </c>
      <c r="P1057" s="2">
        <v>0</v>
      </c>
      <c r="Q1057" s="2">
        <v>0</v>
      </c>
      <c r="R1057" s="2">
        <v>0</v>
      </c>
      <c r="S1057" s="4">
        <f t="shared" si="106"/>
        <v>7822.44</v>
      </c>
      <c r="T1057" s="2">
        <v>2454.27</v>
      </c>
      <c r="U1057" s="2">
        <v>0</v>
      </c>
      <c r="V1057" s="2">
        <v>5368.17</v>
      </c>
      <c r="W1057" s="2">
        <v>68.63</v>
      </c>
      <c r="X1057" s="2">
        <v>0</v>
      </c>
      <c r="Y1057" s="2" t="s">
        <v>29</v>
      </c>
      <c r="Z1057" s="2">
        <v>37</v>
      </c>
      <c r="AA1057" s="2">
        <v>0</v>
      </c>
      <c r="AB1057" s="2">
        <v>0</v>
      </c>
      <c r="AC1057" s="2" t="s">
        <v>30</v>
      </c>
      <c r="AD1057" s="6">
        <f t="shared" si="104"/>
        <v>84.112258064516126</v>
      </c>
      <c r="AE1057" s="6">
        <f t="shared" si="107"/>
        <v>47.112258064516126</v>
      </c>
      <c r="AF1057" s="7">
        <f t="shared" si="108"/>
        <v>3441</v>
      </c>
      <c r="AG1057" s="6">
        <f t="shared" si="109"/>
        <v>4381.4399999999996</v>
      </c>
    </row>
    <row r="1058" spans="1:33">
      <c r="A1058" s="1" t="s">
        <v>2574</v>
      </c>
      <c r="B1058" s="2" t="s">
        <v>231</v>
      </c>
      <c r="C1058" s="2" t="s">
        <v>232</v>
      </c>
      <c r="D1058" s="3" t="s">
        <v>25</v>
      </c>
      <c r="E1058" s="3" t="s">
        <v>25</v>
      </c>
      <c r="F1058" s="2" t="s">
        <v>233</v>
      </c>
      <c r="G1058" s="2" t="s">
        <v>62</v>
      </c>
      <c r="H1058" s="2">
        <v>0</v>
      </c>
      <c r="I1058" s="2">
        <v>93.6</v>
      </c>
      <c r="J1058" s="2">
        <v>0</v>
      </c>
      <c r="K1058" s="2">
        <v>0</v>
      </c>
      <c r="L1058" s="2">
        <v>0</v>
      </c>
      <c r="M1058" s="7">
        <f t="shared" si="105"/>
        <v>93.6</v>
      </c>
      <c r="N1058" s="2" t="s">
        <v>28</v>
      </c>
      <c r="O1058" s="2">
        <v>0</v>
      </c>
      <c r="P1058" s="2">
        <v>6998.12</v>
      </c>
      <c r="Q1058" s="2">
        <v>0</v>
      </c>
      <c r="R1058" s="2">
        <v>0</v>
      </c>
      <c r="S1058" s="4">
        <f t="shared" si="106"/>
        <v>6998.12</v>
      </c>
      <c r="T1058" s="2">
        <v>3119.69</v>
      </c>
      <c r="U1058" s="2">
        <v>0</v>
      </c>
      <c r="V1058" s="2">
        <v>3878.43</v>
      </c>
      <c r="W1058" s="2">
        <v>55.42</v>
      </c>
      <c r="X1058" s="2">
        <v>0</v>
      </c>
      <c r="Y1058" s="2" t="s">
        <v>29</v>
      </c>
      <c r="Z1058" s="2">
        <v>37</v>
      </c>
      <c r="AA1058" s="2">
        <v>0</v>
      </c>
      <c r="AB1058" s="2">
        <v>0</v>
      </c>
      <c r="AC1058" s="2" t="s">
        <v>30</v>
      </c>
      <c r="AD1058" s="6">
        <f t="shared" si="104"/>
        <v>74.766239316239322</v>
      </c>
      <c r="AE1058" s="6">
        <f t="shared" si="107"/>
        <v>37.766239316239322</v>
      </c>
      <c r="AF1058" s="7">
        <f t="shared" si="108"/>
        <v>3463.2</v>
      </c>
      <c r="AG1058" s="6">
        <f t="shared" si="109"/>
        <v>3534.92</v>
      </c>
    </row>
    <row r="1059" spans="1:33">
      <c r="A1059" s="1" t="s">
        <v>2574</v>
      </c>
      <c r="B1059" s="2" t="s">
        <v>234</v>
      </c>
      <c r="C1059" s="2" t="s">
        <v>235</v>
      </c>
      <c r="D1059" s="3" t="s">
        <v>25</v>
      </c>
      <c r="E1059" s="3" t="s">
        <v>25</v>
      </c>
      <c r="F1059" s="2" t="s">
        <v>233</v>
      </c>
      <c r="G1059" s="2" t="s">
        <v>77</v>
      </c>
      <c r="H1059" s="2">
        <v>64.900000000000006</v>
      </c>
      <c r="I1059" s="2">
        <v>0</v>
      </c>
      <c r="J1059" s="2">
        <v>0</v>
      </c>
      <c r="K1059" s="2">
        <v>0</v>
      </c>
      <c r="L1059" s="2">
        <v>0</v>
      </c>
      <c r="M1059" s="7">
        <f t="shared" si="105"/>
        <v>64.900000000000006</v>
      </c>
      <c r="N1059" s="2" t="s">
        <v>28</v>
      </c>
      <c r="O1059" s="2">
        <v>5462.75</v>
      </c>
      <c r="P1059" s="2">
        <v>0</v>
      </c>
      <c r="Q1059" s="2">
        <v>0</v>
      </c>
      <c r="R1059" s="2">
        <v>0</v>
      </c>
      <c r="S1059" s="4">
        <f t="shared" si="106"/>
        <v>5462.75</v>
      </c>
      <c r="T1059" s="2">
        <v>1256.1300000000001</v>
      </c>
      <c r="U1059" s="2">
        <v>0</v>
      </c>
      <c r="V1059" s="2">
        <v>4206.62</v>
      </c>
      <c r="W1059" s="2">
        <v>77.010000000000005</v>
      </c>
      <c r="X1059" s="2">
        <v>0</v>
      </c>
      <c r="Y1059" s="2" t="s">
        <v>29</v>
      </c>
      <c r="Z1059" s="2">
        <v>37</v>
      </c>
      <c r="AA1059" s="2">
        <v>0</v>
      </c>
      <c r="AB1059" s="2">
        <v>0</v>
      </c>
      <c r="AC1059" s="2" t="s">
        <v>30</v>
      </c>
      <c r="AD1059" s="6">
        <f t="shared" si="104"/>
        <v>84.171802773497674</v>
      </c>
      <c r="AE1059" s="6">
        <f t="shared" si="107"/>
        <v>47.171802773497674</v>
      </c>
      <c r="AF1059" s="7">
        <f t="shared" si="108"/>
        <v>2401.3000000000002</v>
      </c>
      <c r="AG1059" s="6">
        <f t="shared" si="109"/>
        <v>3061.45</v>
      </c>
    </row>
    <row r="1060" spans="1:33">
      <c r="A1060" s="1" t="s">
        <v>2576</v>
      </c>
      <c r="B1060" s="2" t="s">
        <v>236</v>
      </c>
      <c r="C1060" s="2" t="s">
        <v>237</v>
      </c>
      <c r="D1060" s="3" t="s">
        <v>25</v>
      </c>
      <c r="E1060" s="3" t="s">
        <v>25</v>
      </c>
      <c r="F1060" s="2" t="s">
        <v>238</v>
      </c>
      <c r="G1060" s="2" t="s">
        <v>87</v>
      </c>
      <c r="H1060" s="2">
        <v>18.600000000000001</v>
      </c>
      <c r="I1060" s="2">
        <v>0</v>
      </c>
      <c r="J1060" s="2">
        <v>0</v>
      </c>
      <c r="K1060" s="2">
        <v>0</v>
      </c>
      <c r="L1060" s="2">
        <v>0</v>
      </c>
      <c r="M1060" s="7">
        <f t="shared" si="105"/>
        <v>18.600000000000001</v>
      </c>
      <c r="N1060" s="2" t="s">
        <v>28</v>
      </c>
      <c r="O1060" s="2">
        <v>1556.7</v>
      </c>
      <c r="P1060" s="2">
        <v>0</v>
      </c>
      <c r="Q1060" s="2">
        <v>0</v>
      </c>
      <c r="R1060" s="2">
        <v>0</v>
      </c>
      <c r="S1060" s="4">
        <f t="shared" si="106"/>
        <v>1556.7</v>
      </c>
      <c r="T1060" s="2">
        <v>539.77</v>
      </c>
      <c r="U1060" s="2">
        <v>0</v>
      </c>
      <c r="V1060" s="2">
        <v>1016.93</v>
      </c>
      <c r="W1060" s="2">
        <v>65.33</v>
      </c>
      <c r="X1060" s="2">
        <v>0</v>
      </c>
      <c r="Y1060" s="2" t="s">
        <v>29</v>
      </c>
      <c r="Z1060" s="2">
        <v>40</v>
      </c>
      <c r="AA1060" s="2">
        <v>0</v>
      </c>
      <c r="AB1060" s="2">
        <v>0</v>
      </c>
      <c r="AC1060" s="2" t="s">
        <v>30</v>
      </c>
      <c r="AD1060" s="6">
        <f t="shared" si="104"/>
        <v>83.693548387096769</v>
      </c>
      <c r="AE1060" s="6">
        <f t="shared" si="107"/>
        <v>43.693548387096769</v>
      </c>
      <c r="AF1060" s="7">
        <f t="shared" si="108"/>
        <v>744</v>
      </c>
      <c r="AG1060" s="6">
        <f t="shared" si="109"/>
        <v>812.7</v>
      </c>
    </row>
    <row r="1061" spans="1:33">
      <c r="A1061" s="1" t="s">
        <v>2577</v>
      </c>
      <c r="B1061" s="2" t="s">
        <v>239</v>
      </c>
      <c r="C1061" s="2" t="s">
        <v>240</v>
      </c>
      <c r="D1061" s="3" t="s">
        <v>25</v>
      </c>
      <c r="E1061" s="3" t="s">
        <v>25</v>
      </c>
      <c r="F1061" s="2" t="s">
        <v>241</v>
      </c>
      <c r="G1061" s="2" t="s">
        <v>80</v>
      </c>
      <c r="H1061" s="2">
        <v>50.6</v>
      </c>
      <c r="I1061" s="2">
        <v>0</v>
      </c>
      <c r="J1061" s="2">
        <v>0</v>
      </c>
      <c r="K1061" s="2">
        <v>0</v>
      </c>
      <c r="L1061" s="2">
        <v>0</v>
      </c>
      <c r="M1061" s="7">
        <f t="shared" si="105"/>
        <v>50.6</v>
      </c>
      <c r="N1061" s="2" t="s">
        <v>28</v>
      </c>
      <c r="O1061" s="2">
        <v>4254.46</v>
      </c>
      <c r="P1061" s="2">
        <v>0</v>
      </c>
      <c r="Q1061" s="2">
        <v>0</v>
      </c>
      <c r="R1061" s="2">
        <v>0</v>
      </c>
      <c r="S1061" s="4">
        <f t="shared" si="106"/>
        <v>4254.46</v>
      </c>
      <c r="T1061" s="2">
        <v>1118.48</v>
      </c>
      <c r="U1061" s="2">
        <v>0</v>
      </c>
      <c r="V1061" s="2">
        <v>3135.98</v>
      </c>
      <c r="W1061" s="2">
        <v>73.709999999999994</v>
      </c>
      <c r="X1061" s="2">
        <v>0</v>
      </c>
      <c r="Y1061" s="2" t="s">
        <v>29</v>
      </c>
      <c r="Z1061" s="2">
        <v>47</v>
      </c>
      <c r="AA1061" s="2">
        <v>0</v>
      </c>
      <c r="AB1061" s="2">
        <v>0</v>
      </c>
      <c r="AC1061" s="2" t="s">
        <v>30</v>
      </c>
      <c r="AD1061" s="6">
        <f t="shared" si="104"/>
        <v>84.080237154150197</v>
      </c>
      <c r="AE1061" s="6">
        <f t="shared" si="107"/>
        <v>37.080237154150197</v>
      </c>
      <c r="AF1061" s="7">
        <f t="shared" si="108"/>
        <v>2378.2000000000003</v>
      </c>
      <c r="AG1061" s="6">
        <f t="shared" si="109"/>
        <v>1876.2599999999998</v>
      </c>
    </row>
    <row r="1062" spans="1:33">
      <c r="A1062" s="1" t="s">
        <v>2575</v>
      </c>
      <c r="B1062" s="2" t="s">
        <v>239</v>
      </c>
      <c r="C1062" s="2" t="s">
        <v>240</v>
      </c>
      <c r="D1062" s="3" t="s">
        <v>25</v>
      </c>
      <c r="E1062" s="3" t="s">
        <v>25</v>
      </c>
      <c r="F1062" s="2" t="s">
        <v>2420</v>
      </c>
      <c r="G1062" s="2" t="s">
        <v>55</v>
      </c>
      <c r="H1062" s="2">
        <v>33.6</v>
      </c>
      <c r="I1062" s="2">
        <v>122.8</v>
      </c>
      <c r="J1062" s="2">
        <v>0</v>
      </c>
      <c r="K1062" s="2">
        <v>0</v>
      </c>
      <c r="L1062" s="2">
        <v>0</v>
      </c>
      <c r="M1062" s="7">
        <f t="shared" si="105"/>
        <v>156.4</v>
      </c>
      <c r="N1062" s="2" t="s">
        <v>28</v>
      </c>
      <c r="O1062" s="2">
        <v>2512.15</v>
      </c>
      <c r="P1062" s="2">
        <v>10283.799999999999</v>
      </c>
      <c r="Q1062" s="2">
        <v>0</v>
      </c>
      <c r="R1062" s="2">
        <v>0</v>
      </c>
      <c r="S1062" s="4">
        <f t="shared" si="106"/>
        <v>12795.949999999999</v>
      </c>
      <c r="T1062" s="2">
        <v>3456.44</v>
      </c>
      <c r="U1062" s="2">
        <v>0</v>
      </c>
      <c r="V1062" s="2">
        <v>9339.51</v>
      </c>
      <c r="W1062" s="2">
        <v>72.989999999999995</v>
      </c>
      <c r="X1062" s="2">
        <v>0</v>
      </c>
      <c r="Y1062" s="2" t="s">
        <v>29</v>
      </c>
      <c r="Z1062" s="2">
        <v>47</v>
      </c>
      <c r="AA1062" s="2">
        <v>0</v>
      </c>
      <c r="AB1062" s="2">
        <v>0</v>
      </c>
      <c r="AC1062" s="2" t="s">
        <v>2421</v>
      </c>
      <c r="AD1062" s="6">
        <f t="shared" si="104"/>
        <v>81.815537084398969</v>
      </c>
      <c r="AE1062" s="6">
        <f t="shared" si="107"/>
        <v>34.815537084398969</v>
      </c>
      <c r="AF1062" s="7">
        <f t="shared" si="108"/>
        <v>7350.8</v>
      </c>
      <c r="AG1062" s="6">
        <f t="shared" si="109"/>
        <v>5445.1499999999987</v>
      </c>
    </row>
    <row r="1063" spans="1:33">
      <c r="A1063" s="1" t="s">
        <v>2574</v>
      </c>
      <c r="B1063" s="2" t="s">
        <v>239</v>
      </c>
      <c r="C1063" s="2" t="s">
        <v>240</v>
      </c>
      <c r="D1063" s="3" t="s">
        <v>25</v>
      </c>
      <c r="E1063" s="3" t="s">
        <v>25</v>
      </c>
      <c r="F1063" s="2" t="s">
        <v>2392</v>
      </c>
      <c r="G1063" s="2" t="s">
        <v>124</v>
      </c>
      <c r="H1063" s="2">
        <v>105.4</v>
      </c>
      <c r="I1063" s="2">
        <v>0</v>
      </c>
      <c r="J1063" s="2">
        <v>0</v>
      </c>
      <c r="K1063" s="2">
        <v>0</v>
      </c>
      <c r="L1063" s="2">
        <v>0</v>
      </c>
      <c r="M1063" s="7">
        <f t="shared" si="105"/>
        <v>105.4</v>
      </c>
      <c r="N1063" s="2" t="s">
        <v>28</v>
      </c>
      <c r="O1063" s="2">
        <v>8514.7099999999991</v>
      </c>
      <c r="P1063" s="2">
        <v>0</v>
      </c>
      <c r="Q1063" s="2">
        <v>0</v>
      </c>
      <c r="R1063" s="2">
        <v>0</v>
      </c>
      <c r="S1063" s="4">
        <f t="shared" si="106"/>
        <v>8514.7099999999991</v>
      </c>
      <c r="T1063" s="2">
        <v>2329.34</v>
      </c>
      <c r="U1063" s="2">
        <v>0</v>
      </c>
      <c r="V1063" s="2">
        <v>6185.37</v>
      </c>
      <c r="W1063" s="2">
        <v>72.64</v>
      </c>
      <c r="X1063" s="2">
        <v>0</v>
      </c>
      <c r="Y1063" s="2" t="s">
        <v>29</v>
      </c>
      <c r="Z1063" s="2">
        <v>47</v>
      </c>
      <c r="AA1063" s="2">
        <v>0</v>
      </c>
      <c r="AB1063" s="2">
        <v>0</v>
      </c>
      <c r="AC1063" s="2" t="s">
        <v>30</v>
      </c>
      <c r="AD1063" s="6">
        <f t="shared" si="104"/>
        <v>80.784724857684992</v>
      </c>
      <c r="AE1063" s="6">
        <f t="shared" si="107"/>
        <v>33.784724857684992</v>
      </c>
      <c r="AF1063" s="7">
        <f t="shared" si="108"/>
        <v>4953.8</v>
      </c>
      <c r="AG1063" s="6">
        <f t="shared" si="109"/>
        <v>3560.9099999999989</v>
      </c>
    </row>
    <row r="1064" spans="1:33">
      <c r="A1064" s="1" t="s">
        <v>2568</v>
      </c>
      <c r="B1064" s="2" t="s">
        <v>239</v>
      </c>
      <c r="C1064" s="2" t="s">
        <v>240</v>
      </c>
      <c r="D1064" s="3" t="s">
        <v>25</v>
      </c>
      <c r="E1064" s="3" t="s">
        <v>25</v>
      </c>
      <c r="F1064" s="2" t="s">
        <v>2554</v>
      </c>
      <c r="G1064" s="2" t="s">
        <v>87</v>
      </c>
      <c r="H1064" s="2">
        <v>26</v>
      </c>
      <c r="I1064" s="2">
        <v>0</v>
      </c>
      <c r="J1064" s="2">
        <v>0</v>
      </c>
      <c r="K1064" s="2">
        <v>0</v>
      </c>
      <c r="L1064" s="2">
        <v>0</v>
      </c>
      <c r="M1064" s="7">
        <f t="shared" si="105"/>
        <v>26</v>
      </c>
      <c r="N1064" s="2" t="s">
        <v>28</v>
      </c>
      <c r="O1064" s="2">
        <v>1943.93</v>
      </c>
      <c r="P1064" s="2">
        <v>0</v>
      </c>
      <c r="Q1064" s="2">
        <v>0</v>
      </c>
      <c r="R1064" s="2">
        <v>0</v>
      </c>
      <c r="S1064" s="4">
        <f t="shared" si="106"/>
        <v>1943.93</v>
      </c>
      <c r="T1064" s="2">
        <v>574.6</v>
      </c>
      <c r="U1064" s="2">
        <v>0</v>
      </c>
      <c r="V1064" s="2">
        <v>1369.33</v>
      </c>
      <c r="W1064" s="2">
        <v>70.44</v>
      </c>
      <c r="X1064" s="2">
        <v>0</v>
      </c>
      <c r="Y1064" s="2" t="s">
        <v>29</v>
      </c>
      <c r="Z1064" s="2">
        <v>47</v>
      </c>
      <c r="AA1064" s="2">
        <v>0</v>
      </c>
      <c r="AB1064" s="2">
        <v>0</v>
      </c>
      <c r="AC1064" s="2" t="s">
        <v>30</v>
      </c>
      <c r="AD1064" s="6">
        <f t="shared" si="104"/>
        <v>74.76653846153846</v>
      </c>
      <c r="AE1064" s="6">
        <f t="shared" si="107"/>
        <v>27.76653846153846</v>
      </c>
      <c r="AF1064" s="7">
        <f t="shared" si="108"/>
        <v>1222</v>
      </c>
      <c r="AG1064" s="6">
        <f t="shared" si="109"/>
        <v>721.93000000000006</v>
      </c>
    </row>
    <row r="1065" spans="1:33">
      <c r="A1065" s="1" t="s">
        <v>2576</v>
      </c>
      <c r="B1065" s="2" t="s">
        <v>239</v>
      </c>
      <c r="C1065" s="2" t="s">
        <v>240</v>
      </c>
      <c r="D1065" s="3" t="s">
        <v>25</v>
      </c>
      <c r="E1065" s="3" t="s">
        <v>25</v>
      </c>
      <c r="F1065" s="2" t="s">
        <v>2457</v>
      </c>
      <c r="G1065" s="2" t="s">
        <v>84</v>
      </c>
      <c r="H1065" s="2">
        <v>83.7</v>
      </c>
      <c r="I1065" s="2">
        <v>0</v>
      </c>
      <c r="J1065" s="2">
        <v>0</v>
      </c>
      <c r="K1065" s="2">
        <v>0</v>
      </c>
      <c r="L1065" s="2">
        <v>0</v>
      </c>
      <c r="M1065" s="7">
        <f t="shared" si="105"/>
        <v>83.7</v>
      </c>
      <c r="N1065" s="2" t="s">
        <v>28</v>
      </c>
      <c r="O1065" s="2">
        <v>7040.18</v>
      </c>
      <c r="P1065" s="2">
        <v>0</v>
      </c>
      <c r="Q1065" s="2">
        <v>0</v>
      </c>
      <c r="R1065" s="2">
        <v>0</v>
      </c>
      <c r="S1065" s="4">
        <f t="shared" si="106"/>
        <v>7040.18</v>
      </c>
      <c r="T1065" s="2">
        <v>1849.77</v>
      </c>
      <c r="U1065" s="2">
        <v>0</v>
      </c>
      <c r="V1065" s="2">
        <v>5190.41</v>
      </c>
      <c r="W1065" s="2">
        <v>73.73</v>
      </c>
      <c r="X1065" s="2">
        <v>0</v>
      </c>
      <c r="Y1065" s="2" t="s">
        <v>29</v>
      </c>
      <c r="Z1065" s="2">
        <v>47</v>
      </c>
      <c r="AA1065" s="2">
        <v>0</v>
      </c>
      <c r="AB1065" s="2">
        <v>0</v>
      </c>
      <c r="AC1065" s="2" t="s">
        <v>30</v>
      </c>
      <c r="AD1065" s="6">
        <f t="shared" si="104"/>
        <v>84.112066905615293</v>
      </c>
      <c r="AE1065" s="6">
        <f t="shared" si="107"/>
        <v>37.112066905615293</v>
      </c>
      <c r="AF1065" s="7">
        <f t="shared" si="108"/>
        <v>3933.9</v>
      </c>
      <c r="AG1065" s="6">
        <f t="shared" si="109"/>
        <v>3106.28</v>
      </c>
    </row>
    <row r="1066" spans="1:33">
      <c r="A1066" s="1" t="s">
        <v>2576</v>
      </c>
      <c r="B1066" s="2" t="s">
        <v>239</v>
      </c>
      <c r="C1066" s="2" t="s">
        <v>240</v>
      </c>
      <c r="D1066" s="3" t="s">
        <v>25</v>
      </c>
      <c r="E1066" s="3" t="s">
        <v>25</v>
      </c>
      <c r="F1066" s="2" t="s">
        <v>244</v>
      </c>
      <c r="G1066" s="2" t="s">
        <v>87</v>
      </c>
      <c r="H1066" s="2">
        <v>21.7</v>
      </c>
      <c r="I1066" s="2">
        <v>0</v>
      </c>
      <c r="J1066" s="2">
        <v>0</v>
      </c>
      <c r="K1066" s="2">
        <v>0</v>
      </c>
      <c r="L1066" s="2">
        <v>0</v>
      </c>
      <c r="M1066" s="7">
        <f t="shared" si="105"/>
        <v>21.7</v>
      </c>
      <c r="N1066" s="2" t="s">
        <v>28</v>
      </c>
      <c r="O1066" s="2">
        <v>1622.43</v>
      </c>
      <c r="P1066" s="2">
        <v>0</v>
      </c>
      <c r="Q1066" s="2">
        <v>0</v>
      </c>
      <c r="R1066" s="2">
        <v>0</v>
      </c>
      <c r="S1066" s="4">
        <f t="shared" si="106"/>
        <v>1622.43</v>
      </c>
      <c r="T1066" s="2">
        <v>479.57</v>
      </c>
      <c r="U1066" s="2">
        <v>0</v>
      </c>
      <c r="V1066" s="2">
        <v>1142.8599999999999</v>
      </c>
      <c r="W1066" s="2">
        <v>70.44</v>
      </c>
      <c r="X1066" s="2">
        <v>0</v>
      </c>
      <c r="Y1066" s="2" t="s">
        <v>29</v>
      </c>
      <c r="Z1066" s="2">
        <v>47</v>
      </c>
      <c r="AA1066" s="2">
        <v>0</v>
      </c>
      <c r="AB1066" s="2">
        <v>0</v>
      </c>
      <c r="AC1066" s="2" t="s">
        <v>30</v>
      </c>
      <c r="AD1066" s="6">
        <f t="shared" si="104"/>
        <v>74.766359447004618</v>
      </c>
      <c r="AE1066" s="6">
        <f t="shared" si="107"/>
        <v>27.766359447004618</v>
      </c>
      <c r="AF1066" s="7">
        <f t="shared" si="108"/>
        <v>1019.9</v>
      </c>
      <c r="AG1066" s="6">
        <f t="shared" si="109"/>
        <v>602.53000000000009</v>
      </c>
    </row>
    <row r="1067" spans="1:33">
      <c r="A1067" s="1" t="s">
        <v>2571</v>
      </c>
      <c r="B1067" s="2" t="s">
        <v>239</v>
      </c>
      <c r="C1067" s="2" t="s">
        <v>240</v>
      </c>
      <c r="D1067" s="3" t="s">
        <v>25</v>
      </c>
      <c r="E1067" s="3" t="s">
        <v>25</v>
      </c>
      <c r="F1067" s="2" t="s">
        <v>1374</v>
      </c>
      <c r="G1067" s="2" t="s">
        <v>80</v>
      </c>
      <c r="H1067" s="2">
        <v>120.9</v>
      </c>
      <c r="I1067" s="2">
        <v>248</v>
      </c>
      <c r="J1067" s="2">
        <v>0</v>
      </c>
      <c r="K1067" s="2">
        <v>0</v>
      </c>
      <c r="L1067" s="2">
        <v>0</v>
      </c>
      <c r="M1067" s="7">
        <f t="shared" si="105"/>
        <v>368.9</v>
      </c>
      <c r="N1067" s="2" t="s">
        <v>28</v>
      </c>
      <c r="O1067" s="2">
        <v>10164.36</v>
      </c>
      <c r="P1067" s="2">
        <v>20849.82</v>
      </c>
      <c r="Q1067" s="2">
        <v>0</v>
      </c>
      <c r="R1067" s="2">
        <v>0</v>
      </c>
      <c r="S1067" s="4">
        <f t="shared" si="106"/>
        <v>31014.18</v>
      </c>
      <c r="T1067" s="2">
        <v>8152.69</v>
      </c>
      <c r="U1067" s="2">
        <v>0</v>
      </c>
      <c r="V1067" s="2">
        <v>22861.49</v>
      </c>
      <c r="W1067" s="2">
        <v>73.709999999999994</v>
      </c>
      <c r="X1067" s="2">
        <v>0</v>
      </c>
      <c r="Y1067" s="2" t="s">
        <v>29</v>
      </c>
      <c r="Z1067" s="2">
        <v>47</v>
      </c>
      <c r="AA1067" s="2">
        <v>0</v>
      </c>
      <c r="AB1067" s="2">
        <v>0</v>
      </c>
      <c r="AC1067" s="2" t="s">
        <v>30</v>
      </c>
      <c r="AD1067" s="6">
        <f t="shared" si="104"/>
        <v>84.072052046625103</v>
      </c>
      <c r="AE1067" s="6">
        <f t="shared" si="107"/>
        <v>37.072052046625103</v>
      </c>
      <c r="AF1067" s="7">
        <f t="shared" si="108"/>
        <v>17338.3</v>
      </c>
      <c r="AG1067" s="6">
        <f t="shared" si="109"/>
        <v>13675.880000000001</v>
      </c>
    </row>
    <row r="1068" spans="1:33">
      <c r="A1068" s="1" t="s">
        <v>2571</v>
      </c>
      <c r="B1068" s="2" t="s">
        <v>239</v>
      </c>
      <c r="C1068" s="2" t="s">
        <v>240</v>
      </c>
      <c r="D1068" s="3" t="s">
        <v>25</v>
      </c>
      <c r="E1068" s="3" t="s">
        <v>25</v>
      </c>
      <c r="F1068" s="2" t="s">
        <v>1374</v>
      </c>
      <c r="G1068" s="2" t="s">
        <v>259</v>
      </c>
      <c r="H1068" s="2">
        <v>4.2</v>
      </c>
      <c r="I1068" s="2">
        <v>0</v>
      </c>
      <c r="J1068" s="2">
        <v>0</v>
      </c>
      <c r="K1068" s="2">
        <v>0</v>
      </c>
      <c r="L1068" s="2">
        <v>0</v>
      </c>
      <c r="M1068" s="7">
        <f t="shared" si="105"/>
        <v>4.2</v>
      </c>
      <c r="N1068" s="2" t="s">
        <v>28</v>
      </c>
      <c r="O1068" s="2">
        <v>350.74</v>
      </c>
      <c r="P1068" s="2">
        <v>0</v>
      </c>
      <c r="Q1068" s="2">
        <v>0</v>
      </c>
      <c r="R1068" s="2">
        <v>0</v>
      </c>
      <c r="S1068" s="4">
        <f t="shared" si="106"/>
        <v>350.74</v>
      </c>
      <c r="T1068" s="2">
        <v>92.82</v>
      </c>
      <c r="U1068" s="2">
        <v>0</v>
      </c>
      <c r="V1068" s="2">
        <v>257.92</v>
      </c>
      <c r="W1068" s="2">
        <v>73.540000000000006</v>
      </c>
      <c r="X1068" s="2">
        <v>0</v>
      </c>
      <c r="Y1068" s="2" t="s">
        <v>29</v>
      </c>
      <c r="Z1068" s="2">
        <v>47</v>
      </c>
      <c r="AA1068" s="2">
        <v>0</v>
      </c>
      <c r="AB1068" s="2">
        <v>0</v>
      </c>
      <c r="AC1068" s="2" t="s">
        <v>30</v>
      </c>
      <c r="AD1068" s="6">
        <f t="shared" si="104"/>
        <v>83.509523809523813</v>
      </c>
      <c r="AE1068" s="6">
        <f t="shared" si="107"/>
        <v>36.509523809523813</v>
      </c>
      <c r="AF1068" s="7">
        <f t="shared" si="108"/>
        <v>197.4</v>
      </c>
      <c r="AG1068" s="6">
        <f t="shared" si="109"/>
        <v>153.34</v>
      </c>
    </row>
    <row r="1069" spans="1:33">
      <c r="A1069" s="1" t="s">
        <v>2576</v>
      </c>
      <c r="B1069" s="2" t="s">
        <v>242</v>
      </c>
      <c r="C1069" s="2" t="s">
        <v>243</v>
      </c>
      <c r="D1069" s="3" t="s">
        <v>25</v>
      </c>
      <c r="E1069" s="3" t="s">
        <v>25</v>
      </c>
      <c r="F1069" s="2" t="s">
        <v>2457</v>
      </c>
      <c r="G1069" s="2" t="s">
        <v>175</v>
      </c>
      <c r="H1069" s="2">
        <v>30</v>
      </c>
      <c r="I1069" s="2">
        <v>0</v>
      </c>
      <c r="J1069" s="2">
        <v>0</v>
      </c>
      <c r="K1069" s="2">
        <v>0</v>
      </c>
      <c r="L1069" s="2">
        <v>0</v>
      </c>
      <c r="M1069" s="7">
        <f t="shared" si="105"/>
        <v>30</v>
      </c>
      <c r="N1069" s="2" t="s">
        <v>28</v>
      </c>
      <c r="O1069" s="2">
        <v>2242.84</v>
      </c>
      <c r="P1069" s="2">
        <v>0</v>
      </c>
      <c r="Q1069" s="2">
        <v>0</v>
      </c>
      <c r="R1069" s="2">
        <v>0</v>
      </c>
      <c r="S1069" s="4">
        <f t="shared" si="106"/>
        <v>2242.84</v>
      </c>
      <c r="T1069" s="2">
        <v>994.5</v>
      </c>
      <c r="U1069" s="2">
        <v>0</v>
      </c>
      <c r="V1069" s="2">
        <v>1248.3399999999999</v>
      </c>
      <c r="W1069" s="2">
        <v>55.66</v>
      </c>
      <c r="X1069" s="2">
        <v>0</v>
      </c>
      <c r="Y1069" s="2" t="s">
        <v>29</v>
      </c>
      <c r="Z1069" s="2">
        <v>40</v>
      </c>
      <c r="AA1069" s="2">
        <v>0</v>
      </c>
      <c r="AB1069" s="2">
        <v>0</v>
      </c>
      <c r="AC1069" s="2" t="s">
        <v>30</v>
      </c>
      <c r="AD1069" s="6">
        <f t="shared" si="104"/>
        <v>74.76133333333334</v>
      </c>
      <c r="AE1069" s="6">
        <f t="shared" si="107"/>
        <v>34.76133333333334</v>
      </c>
      <c r="AF1069" s="7">
        <f t="shared" si="108"/>
        <v>1200</v>
      </c>
      <c r="AG1069" s="6">
        <f t="shared" si="109"/>
        <v>1042.8400000000001</v>
      </c>
    </row>
    <row r="1070" spans="1:33">
      <c r="A1070" s="1" t="s">
        <v>2576</v>
      </c>
      <c r="B1070" s="2" t="s">
        <v>242</v>
      </c>
      <c r="C1070" s="2" t="s">
        <v>243</v>
      </c>
      <c r="D1070" s="3" t="s">
        <v>25</v>
      </c>
      <c r="E1070" s="3" t="s">
        <v>25</v>
      </c>
      <c r="F1070" s="2" t="s">
        <v>244</v>
      </c>
      <c r="G1070" s="2" t="s">
        <v>62</v>
      </c>
      <c r="H1070" s="2">
        <v>65.599999999999994</v>
      </c>
      <c r="I1070" s="2">
        <v>0</v>
      </c>
      <c r="J1070" s="2">
        <v>0</v>
      </c>
      <c r="K1070" s="2">
        <v>0</v>
      </c>
      <c r="L1070" s="2">
        <v>0</v>
      </c>
      <c r="M1070" s="7">
        <f t="shared" si="105"/>
        <v>65.599999999999994</v>
      </c>
      <c r="N1070" s="2" t="s">
        <v>28</v>
      </c>
      <c r="O1070" s="2">
        <v>5517.76</v>
      </c>
      <c r="P1070" s="2">
        <v>0</v>
      </c>
      <c r="Q1070" s="2">
        <v>0</v>
      </c>
      <c r="R1070" s="2">
        <v>0</v>
      </c>
      <c r="S1070" s="4">
        <f t="shared" si="106"/>
        <v>5517.76</v>
      </c>
      <c r="T1070" s="2">
        <v>2174.64</v>
      </c>
      <c r="U1070" s="2">
        <v>0</v>
      </c>
      <c r="V1070" s="2">
        <v>3343.12</v>
      </c>
      <c r="W1070" s="2">
        <v>60.59</v>
      </c>
      <c r="X1070" s="2">
        <v>0</v>
      </c>
      <c r="Y1070" s="2" t="s">
        <v>29</v>
      </c>
      <c r="Z1070" s="2">
        <v>40</v>
      </c>
      <c r="AA1070" s="2">
        <v>0</v>
      </c>
      <c r="AB1070" s="2">
        <v>0</v>
      </c>
      <c r="AC1070" s="2" t="s">
        <v>30</v>
      </c>
      <c r="AD1070" s="6">
        <f t="shared" si="104"/>
        <v>84.112195121951231</v>
      </c>
      <c r="AE1070" s="6">
        <f t="shared" si="107"/>
        <v>44.112195121951231</v>
      </c>
      <c r="AF1070" s="7">
        <f t="shared" si="108"/>
        <v>2624</v>
      </c>
      <c r="AG1070" s="6">
        <f t="shared" si="109"/>
        <v>2893.76</v>
      </c>
    </row>
    <row r="1071" spans="1:33">
      <c r="A1071" s="1" t="s">
        <v>2571</v>
      </c>
      <c r="B1071" s="2" t="s">
        <v>242</v>
      </c>
      <c r="C1071" s="2" t="s">
        <v>243</v>
      </c>
      <c r="D1071" s="3" t="s">
        <v>25</v>
      </c>
      <c r="E1071" s="3" t="s">
        <v>25</v>
      </c>
      <c r="F1071" s="2" t="s">
        <v>1374</v>
      </c>
      <c r="G1071" s="2" t="s">
        <v>124</v>
      </c>
      <c r="H1071" s="2">
        <v>142.9</v>
      </c>
      <c r="I1071" s="2">
        <v>125.2</v>
      </c>
      <c r="J1071" s="2">
        <v>0</v>
      </c>
      <c r="K1071" s="2">
        <v>0</v>
      </c>
      <c r="L1071" s="2">
        <v>0</v>
      </c>
      <c r="M1071" s="7">
        <f t="shared" si="105"/>
        <v>268.10000000000002</v>
      </c>
      <c r="N1071" s="2" t="s">
        <v>28</v>
      </c>
      <c r="O1071" s="2">
        <v>12626.17</v>
      </c>
      <c r="P1071" s="2">
        <v>11115.89</v>
      </c>
      <c r="Q1071" s="2">
        <v>0</v>
      </c>
      <c r="R1071" s="2">
        <v>0</v>
      </c>
      <c r="S1071" s="4">
        <f t="shared" si="106"/>
        <v>23742.059999999998</v>
      </c>
      <c r="T1071" s="2">
        <v>8887.52</v>
      </c>
      <c r="U1071" s="2">
        <v>0</v>
      </c>
      <c r="V1071" s="2">
        <v>14854.54</v>
      </c>
      <c r="W1071" s="2">
        <v>62.57</v>
      </c>
      <c r="X1071" s="2">
        <v>0</v>
      </c>
      <c r="Y1071" s="2" t="s">
        <v>29</v>
      </c>
      <c r="Z1071" s="2">
        <v>40</v>
      </c>
      <c r="AA1071" s="2">
        <v>0</v>
      </c>
      <c r="AB1071" s="2">
        <v>0</v>
      </c>
      <c r="AC1071" s="2" t="s">
        <v>30</v>
      </c>
      <c r="AD1071" s="6">
        <f t="shared" si="104"/>
        <v>88.556732562476668</v>
      </c>
      <c r="AE1071" s="6">
        <f t="shared" si="107"/>
        <v>48.556732562476668</v>
      </c>
      <c r="AF1071" s="7">
        <f t="shared" si="108"/>
        <v>10724</v>
      </c>
      <c r="AG1071" s="6">
        <f t="shared" si="109"/>
        <v>13018.059999999998</v>
      </c>
    </row>
    <row r="1072" spans="1:33">
      <c r="A1072" s="1" t="s">
        <v>2575</v>
      </c>
      <c r="B1072" s="2" t="s">
        <v>245</v>
      </c>
      <c r="C1072" s="2" t="s">
        <v>246</v>
      </c>
      <c r="D1072" s="3" t="s">
        <v>25</v>
      </c>
      <c r="E1072" s="3" t="s">
        <v>25</v>
      </c>
      <c r="F1072" s="2" t="s">
        <v>2422</v>
      </c>
      <c r="G1072" s="2" t="s">
        <v>38</v>
      </c>
      <c r="H1072" s="2">
        <v>10</v>
      </c>
      <c r="I1072" s="2">
        <v>0</v>
      </c>
      <c r="J1072" s="2">
        <v>0</v>
      </c>
      <c r="K1072" s="2">
        <v>0</v>
      </c>
      <c r="L1072" s="2">
        <v>0</v>
      </c>
      <c r="M1072" s="7">
        <f t="shared" si="105"/>
        <v>10</v>
      </c>
      <c r="N1072" s="2" t="s">
        <v>28</v>
      </c>
      <c r="O1072" s="2">
        <v>841.13</v>
      </c>
      <c r="P1072" s="2">
        <v>0</v>
      </c>
      <c r="Q1072" s="2">
        <v>0</v>
      </c>
      <c r="R1072" s="2">
        <v>0</v>
      </c>
      <c r="S1072" s="4">
        <f t="shared" si="106"/>
        <v>841.13</v>
      </c>
      <c r="T1072" s="2">
        <v>221.1</v>
      </c>
      <c r="U1072" s="2">
        <v>0</v>
      </c>
      <c r="V1072" s="2">
        <v>620.03</v>
      </c>
      <c r="W1072" s="2">
        <v>73.709999999999994</v>
      </c>
      <c r="X1072" s="2">
        <v>0</v>
      </c>
      <c r="Y1072" s="2" t="s">
        <v>29</v>
      </c>
      <c r="Z1072" s="2">
        <v>37</v>
      </c>
      <c r="AA1072" s="2">
        <v>0</v>
      </c>
      <c r="AB1072" s="2">
        <v>0</v>
      </c>
      <c r="AC1072" s="2" t="s">
        <v>30</v>
      </c>
      <c r="AD1072" s="6">
        <f t="shared" si="104"/>
        <v>84.113</v>
      </c>
      <c r="AE1072" s="6">
        <f t="shared" si="107"/>
        <v>47.113</v>
      </c>
      <c r="AF1072" s="7">
        <f t="shared" si="108"/>
        <v>370</v>
      </c>
      <c r="AG1072" s="6">
        <f t="shared" si="109"/>
        <v>471.13</v>
      </c>
    </row>
    <row r="1073" spans="1:33">
      <c r="A1073" s="1" t="s">
        <v>2571</v>
      </c>
      <c r="B1073" s="2" t="s">
        <v>245</v>
      </c>
      <c r="C1073" s="2" t="s">
        <v>246</v>
      </c>
      <c r="D1073" s="3" t="s">
        <v>25</v>
      </c>
      <c r="E1073" s="3" t="s">
        <v>25</v>
      </c>
      <c r="F1073" s="2" t="s">
        <v>225</v>
      </c>
      <c r="G1073" s="2" t="s">
        <v>62</v>
      </c>
      <c r="H1073" s="2">
        <v>0</v>
      </c>
      <c r="I1073" s="2">
        <v>144</v>
      </c>
      <c r="J1073" s="2">
        <v>0</v>
      </c>
      <c r="K1073" s="2">
        <v>0</v>
      </c>
      <c r="L1073" s="2">
        <v>0</v>
      </c>
      <c r="M1073" s="7">
        <f t="shared" si="105"/>
        <v>144</v>
      </c>
      <c r="N1073" s="2" t="s">
        <v>28</v>
      </c>
      <c r="O1073" s="2">
        <v>0</v>
      </c>
      <c r="P1073" s="2">
        <v>11439.25</v>
      </c>
      <c r="Q1073" s="2">
        <v>0</v>
      </c>
      <c r="R1073" s="2">
        <v>0</v>
      </c>
      <c r="S1073" s="4">
        <f t="shared" si="106"/>
        <v>11439.25</v>
      </c>
      <c r="T1073" s="2">
        <v>3183.84</v>
      </c>
      <c r="U1073" s="2">
        <v>0</v>
      </c>
      <c r="V1073" s="2">
        <v>8255.41</v>
      </c>
      <c r="W1073" s="2">
        <v>72.17</v>
      </c>
      <c r="X1073" s="2">
        <v>0</v>
      </c>
      <c r="Y1073" s="2" t="s">
        <v>29</v>
      </c>
      <c r="Z1073" s="2">
        <v>37</v>
      </c>
      <c r="AA1073" s="2">
        <v>0</v>
      </c>
      <c r="AB1073" s="2">
        <v>0</v>
      </c>
      <c r="AC1073" s="2" t="s">
        <v>30</v>
      </c>
      <c r="AD1073" s="6">
        <f t="shared" si="104"/>
        <v>79.439236111111114</v>
      </c>
      <c r="AE1073" s="6">
        <f t="shared" si="107"/>
        <v>42.439236111111114</v>
      </c>
      <c r="AF1073" s="7">
        <f t="shared" si="108"/>
        <v>5328</v>
      </c>
      <c r="AG1073" s="6">
        <f t="shared" si="109"/>
        <v>6111.25</v>
      </c>
    </row>
    <row r="1074" spans="1:33">
      <c r="A1074" s="1" t="s">
        <v>2577</v>
      </c>
      <c r="B1074" s="2" t="s">
        <v>247</v>
      </c>
      <c r="C1074" s="2" t="s">
        <v>248</v>
      </c>
      <c r="D1074" s="3" t="s">
        <v>25</v>
      </c>
      <c r="E1074" s="3" t="s">
        <v>25</v>
      </c>
      <c r="F1074" s="2" t="s">
        <v>249</v>
      </c>
      <c r="G1074" s="2" t="s">
        <v>250</v>
      </c>
      <c r="H1074" s="2">
        <v>0</v>
      </c>
      <c r="I1074" s="2">
        <v>62</v>
      </c>
      <c r="J1074" s="2">
        <v>0</v>
      </c>
      <c r="K1074" s="2">
        <v>0</v>
      </c>
      <c r="L1074" s="2">
        <v>0</v>
      </c>
      <c r="M1074" s="7">
        <f t="shared" si="105"/>
        <v>62</v>
      </c>
      <c r="N1074" s="2" t="s">
        <v>28</v>
      </c>
      <c r="O1074" s="2">
        <v>0</v>
      </c>
      <c r="P1074" s="2">
        <v>10719.63</v>
      </c>
      <c r="Q1074" s="2">
        <v>0</v>
      </c>
      <c r="R1074" s="2">
        <v>0</v>
      </c>
      <c r="S1074" s="4">
        <f t="shared" si="106"/>
        <v>10719.63</v>
      </c>
      <c r="T1074" s="2">
        <v>7750</v>
      </c>
      <c r="U1074" s="2">
        <v>0</v>
      </c>
      <c r="V1074" s="2">
        <v>955.72</v>
      </c>
      <c r="W1074" s="2">
        <v>8.92</v>
      </c>
      <c r="X1074" s="2">
        <v>125</v>
      </c>
      <c r="Y1074" s="2" t="s">
        <v>29</v>
      </c>
      <c r="Z1074" s="2">
        <v>40.659999999999997</v>
      </c>
      <c r="AA1074" s="2">
        <v>0</v>
      </c>
      <c r="AB1074" s="2">
        <v>0</v>
      </c>
      <c r="AC1074" s="5">
        <v>44541</v>
      </c>
      <c r="AD1074" s="6">
        <f t="shared" ref="AD1074:AD1137" si="110">SUM(S1074/M1074)</f>
        <v>172.89725806451611</v>
      </c>
      <c r="AE1074" s="6">
        <f t="shared" si="107"/>
        <v>132.23725806451611</v>
      </c>
      <c r="AF1074" s="7">
        <f t="shared" si="108"/>
        <v>2520.9199999999996</v>
      </c>
      <c r="AG1074" s="6">
        <f t="shared" si="109"/>
        <v>8198.7099999999991</v>
      </c>
    </row>
    <row r="1075" spans="1:33">
      <c r="A1075" s="1" t="s">
        <v>2576</v>
      </c>
      <c r="B1075" s="2" t="s">
        <v>251</v>
      </c>
      <c r="C1075" s="2" t="s">
        <v>252</v>
      </c>
      <c r="D1075" s="3" t="s">
        <v>25</v>
      </c>
      <c r="E1075" s="3" t="s">
        <v>25</v>
      </c>
      <c r="F1075" s="2" t="s">
        <v>238</v>
      </c>
      <c r="G1075" s="2" t="s">
        <v>116</v>
      </c>
      <c r="H1075" s="2">
        <v>37.200000000000003</v>
      </c>
      <c r="I1075" s="2">
        <v>0</v>
      </c>
      <c r="J1075" s="2">
        <v>0</v>
      </c>
      <c r="K1075" s="2">
        <v>0</v>
      </c>
      <c r="L1075" s="2">
        <v>0</v>
      </c>
      <c r="M1075" s="7">
        <f t="shared" si="105"/>
        <v>37.200000000000003</v>
      </c>
      <c r="N1075" s="2" t="s">
        <v>28</v>
      </c>
      <c r="O1075" s="2">
        <v>3128.97</v>
      </c>
      <c r="P1075" s="2">
        <v>0</v>
      </c>
      <c r="Q1075" s="2">
        <v>0</v>
      </c>
      <c r="R1075" s="2">
        <v>0</v>
      </c>
      <c r="S1075" s="4">
        <f t="shared" si="106"/>
        <v>3128.97</v>
      </c>
      <c r="T1075" s="2">
        <v>1178.1199999999999</v>
      </c>
      <c r="U1075" s="2">
        <v>0</v>
      </c>
      <c r="V1075" s="2">
        <v>1950.85</v>
      </c>
      <c r="W1075" s="2">
        <v>62.35</v>
      </c>
      <c r="X1075" s="2">
        <v>0</v>
      </c>
      <c r="Y1075" s="2" t="s">
        <v>29</v>
      </c>
      <c r="Z1075" s="2">
        <v>37</v>
      </c>
      <c r="AA1075" s="2">
        <v>0</v>
      </c>
      <c r="AB1075" s="2">
        <v>0</v>
      </c>
      <c r="AC1075" s="2" t="s">
        <v>30</v>
      </c>
      <c r="AD1075" s="6">
        <f t="shared" si="110"/>
        <v>84.112096774193532</v>
      </c>
      <c r="AE1075" s="6">
        <f t="shared" si="107"/>
        <v>47.112096774193532</v>
      </c>
      <c r="AF1075" s="7">
        <f t="shared" si="108"/>
        <v>1376.4</v>
      </c>
      <c r="AG1075" s="6">
        <f t="shared" si="109"/>
        <v>1752.5699999999997</v>
      </c>
    </row>
    <row r="1076" spans="1:33">
      <c r="A1076" s="1" t="s">
        <v>2576</v>
      </c>
      <c r="B1076" s="2" t="s">
        <v>251</v>
      </c>
      <c r="C1076" s="2" t="s">
        <v>252</v>
      </c>
      <c r="D1076" s="3" t="s">
        <v>25</v>
      </c>
      <c r="E1076" s="3" t="s">
        <v>25</v>
      </c>
      <c r="F1076" s="2" t="s">
        <v>2535</v>
      </c>
      <c r="G1076" s="2" t="s">
        <v>87</v>
      </c>
      <c r="H1076" s="2">
        <v>58.9</v>
      </c>
      <c r="I1076" s="2">
        <v>0</v>
      </c>
      <c r="J1076" s="2">
        <v>0</v>
      </c>
      <c r="K1076" s="2">
        <v>0</v>
      </c>
      <c r="L1076" s="2">
        <v>0</v>
      </c>
      <c r="M1076" s="7">
        <f t="shared" si="105"/>
        <v>58.9</v>
      </c>
      <c r="N1076" s="2" t="s">
        <v>28</v>
      </c>
      <c r="O1076" s="2">
        <v>4403.74</v>
      </c>
      <c r="P1076" s="2">
        <v>0</v>
      </c>
      <c r="Q1076" s="2">
        <v>0</v>
      </c>
      <c r="R1076" s="2">
        <v>0</v>
      </c>
      <c r="S1076" s="4">
        <f t="shared" si="106"/>
        <v>4403.74</v>
      </c>
      <c r="T1076" s="2">
        <v>1865.36</v>
      </c>
      <c r="U1076" s="2">
        <v>0</v>
      </c>
      <c r="V1076" s="2">
        <v>2538.38</v>
      </c>
      <c r="W1076" s="2">
        <v>57.64</v>
      </c>
      <c r="X1076" s="2">
        <v>0</v>
      </c>
      <c r="Y1076" s="2" t="s">
        <v>29</v>
      </c>
      <c r="Z1076" s="2">
        <v>37</v>
      </c>
      <c r="AA1076" s="2">
        <v>0</v>
      </c>
      <c r="AB1076" s="2">
        <v>0</v>
      </c>
      <c r="AC1076" s="2" t="s">
        <v>30</v>
      </c>
      <c r="AD1076" s="6">
        <f t="shared" si="110"/>
        <v>74.76638370118846</v>
      </c>
      <c r="AE1076" s="6">
        <f t="shared" si="107"/>
        <v>37.76638370118846</v>
      </c>
      <c r="AF1076" s="7">
        <f t="shared" si="108"/>
        <v>2179.2999999999997</v>
      </c>
      <c r="AG1076" s="6">
        <f t="shared" si="109"/>
        <v>2224.44</v>
      </c>
    </row>
    <row r="1077" spans="1:33">
      <c r="A1077" s="1" t="s">
        <v>2571</v>
      </c>
      <c r="B1077" s="2" t="s">
        <v>251</v>
      </c>
      <c r="C1077" s="2" t="s">
        <v>252</v>
      </c>
      <c r="D1077" s="3" t="s">
        <v>25</v>
      </c>
      <c r="E1077" s="3" t="s">
        <v>25</v>
      </c>
      <c r="F1077" s="2" t="s">
        <v>253</v>
      </c>
      <c r="G1077" s="2" t="s">
        <v>145</v>
      </c>
      <c r="H1077" s="2">
        <v>25.2</v>
      </c>
      <c r="I1077" s="2">
        <v>0</v>
      </c>
      <c r="J1077" s="2">
        <v>0</v>
      </c>
      <c r="K1077" s="2">
        <v>0</v>
      </c>
      <c r="L1077" s="2">
        <v>0</v>
      </c>
      <c r="M1077" s="7">
        <f t="shared" si="105"/>
        <v>25.2</v>
      </c>
      <c r="N1077" s="2" t="s">
        <v>28</v>
      </c>
      <c r="O1077" s="2">
        <v>2115.7399999999998</v>
      </c>
      <c r="P1077" s="2">
        <v>0</v>
      </c>
      <c r="Q1077" s="2">
        <v>0</v>
      </c>
      <c r="R1077" s="2">
        <v>0</v>
      </c>
      <c r="S1077" s="4">
        <f t="shared" si="106"/>
        <v>2115.7399999999998</v>
      </c>
      <c r="T1077" s="2">
        <v>798.08</v>
      </c>
      <c r="U1077" s="2">
        <v>0</v>
      </c>
      <c r="V1077" s="2">
        <v>1317.66</v>
      </c>
      <c r="W1077" s="2">
        <v>62.28</v>
      </c>
      <c r="X1077" s="2">
        <v>0</v>
      </c>
      <c r="Y1077" s="2" t="s">
        <v>29</v>
      </c>
      <c r="Z1077" s="2">
        <v>37</v>
      </c>
      <c r="AA1077" s="2">
        <v>0</v>
      </c>
      <c r="AB1077" s="2">
        <v>0</v>
      </c>
      <c r="AC1077" s="2" t="s">
        <v>30</v>
      </c>
      <c r="AD1077" s="6">
        <f t="shared" si="110"/>
        <v>83.957936507936495</v>
      </c>
      <c r="AE1077" s="6">
        <f t="shared" si="107"/>
        <v>46.957936507936495</v>
      </c>
      <c r="AF1077" s="7">
        <f t="shared" si="108"/>
        <v>932.4</v>
      </c>
      <c r="AG1077" s="6">
        <f t="shared" si="109"/>
        <v>1183.3399999999997</v>
      </c>
    </row>
    <row r="1078" spans="1:33">
      <c r="A1078" s="1" t="s">
        <v>2571</v>
      </c>
      <c r="B1078" s="2" t="s">
        <v>254</v>
      </c>
      <c r="C1078" s="2" t="s">
        <v>255</v>
      </c>
      <c r="D1078" s="3" t="s">
        <v>25</v>
      </c>
      <c r="E1078" s="3" t="s">
        <v>25</v>
      </c>
      <c r="F1078" s="2" t="s">
        <v>256</v>
      </c>
      <c r="G1078" s="2" t="s">
        <v>103</v>
      </c>
      <c r="H1078" s="2">
        <v>0</v>
      </c>
      <c r="I1078" s="2">
        <v>16.8</v>
      </c>
      <c r="J1078" s="2">
        <v>0</v>
      </c>
      <c r="K1078" s="2">
        <v>0</v>
      </c>
      <c r="L1078" s="2">
        <v>0</v>
      </c>
      <c r="M1078" s="7">
        <f t="shared" si="105"/>
        <v>16.8</v>
      </c>
      <c r="N1078" s="2" t="s">
        <v>28</v>
      </c>
      <c r="O1078" s="2">
        <v>0</v>
      </c>
      <c r="P1078" s="2">
        <v>1255.97</v>
      </c>
      <c r="Q1078" s="2">
        <v>0</v>
      </c>
      <c r="R1078" s="2">
        <v>0</v>
      </c>
      <c r="S1078" s="4">
        <f t="shared" si="106"/>
        <v>1255.97</v>
      </c>
      <c r="T1078" s="2">
        <v>284.76</v>
      </c>
      <c r="U1078" s="2">
        <v>0</v>
      </c>
      <c r="V1078" s="2">
        <v>971.21</v>
      </c>
      <c r="W1078" s="2">
        <v>77.33</v>
      </c>
      <c r="X1078" s="2">
        <v>0</v>
      </c>
      <c r="Y1078" s="2" t="s">
        <v>29</v>
      </c>
      <c r="Z1078" s="2">
        <v>37</v>
      </c>
      <c r="AA1078" s="2">
        <v>0</v>
      </c>
      <c r="AB1078" s="2">
        <v>0</v>
      </c>
      <c r="AC1078" s="2" t="s">
        <v>30</v>
      </c>
      <c r="AD1078" s="6">
        <f t="shared" si="110"/>
        <v>74.760119047619042</v>
      </c>
      <c r="AE1078" s="6">
        <f t="shared" si="107"/>
        <v>37.760119047619042</v>
      </c>
      <c r="AF1078" s="7">
        <f t="shared" si="108"/>
        <v>621.6</v>
      </c>
      <c r="AG1078" s="6">
        <f t="shared" si="109"/>
        <v>634.37</v>
      </c>
    </row>
    <row r="1079" spans="1:33">
      <c r="A1079" s="1" t="s">
        <v>2577</v>
      </c>
      <c r="B1079" s="2" t="s">
        <v>257</v>
      </c>
      <c r="C1079" s="13" t="s">
        <v>258</v>
      </c>
      <c r="D1079" s="3" t="s">
        <v>25</v>
      </c>
      <c r="E1079" s="3" t="s">
        <v>25</v>
      </c>
      <c r="F1079" s="2" t="s">
        <v>96</v>
      </c>
      <c r="G1079" s="2" t="s">
        <v>259</v>
      </c>
      <c r="H1079" s="2">
        <v>0</v>
      </c>
      <c r="I1079" s="2">
        <v>36</v>
      </c>
      <c r="J1079" s="2">
        <v>0</v>
      </c>
      <c r="K1079" s="2">
        <v>0</v>
      </c>
      <c r="L1079" s="2">
        <v>0</v>
      </c>
      <c r="M1079" s="7">
        <f t="shared" si="105"/>
        <v>36</v>
      </c>
      <c r="N1079" s="2" t="s">
        <v>28</v>
      </c>
      <c r="O1079" s="2">
        <v>0</v>
      </c>
      <c r="P1079" s="2">
        <v>3364.49</v>
      </c>
      <c r="Q1079" s="2">
        <v>0</v>
      </c>
      <c r="R1079" s="2">
        <v>0</v>
      </c>
      <c r="S1079" s="4">
        <f t="shared" si="106"/>
        <v>3364.49</v>
      </c>
      <c r="T1079" s="2">
        <v>0</v>
      </c>
      <c r="U1079" s="2">
        <v>0</v>
      </c>
      <c r="V1079" s="2">
        <v>3364.49</v>
      </c>
      <c r="W1079" s="2">
        <v>100</v>
      </c>
      <c r="X1079" s="2">
        <v>0</v>
      </c>
      <c r="Y1079" s="2" t="s">
        <v>29</v>
      </c>
      <c r="Z1079" s="2">
        <v>65</v>
      </c>
      <c r="AA1079" s="2">
        <v>101</v>
      </c>
      <c r="AB1079" s="2">
        <v>0</v>
      </c>
      <c r="AC1079" s="2" t="s">
        <v>149</v>
      </c>
      <c r="AD1079" s="6">
        <f t="shared" si="110"/>
        <v>93.458055555555546</v>
      </c>
      <c r="AE1079" s="6">
        <f t="shared" si="107"/>
        <v>28.458055555555546</v>
      </c>
      <c r="AF1079" s="7">
        <f t="shared" si="108"/>
        <v>2340</v>
      </c>
      <c r="AG1079" s="6">
        <f t="shared" si="109"/>
        <v>1024.4899999999998</v>
      </c>
    </row>
    <row r="1080" spans="1:33">
      <c r="A1080" s="1" t="s">
        <v>2568</v>
      </c>
      <c r="B1080" s="2" t="s">
        <v>260</v>
      </c>
      <c r="C1080" s="2" t="s">
        <v>261</v>
      </c>
      <c r="D1080" s="3" t="s">
        <v>25</v>
      </c>
      <c r="E1080" s="3" t="s">
        <v>25</v>
      </c>
      <c r="F1080" s="2" t="s">
        <v>262</v>
      </c>
      <c r="G1080" s="2" t="s">
        <v>192</v>
      </c>
      <c r="H1080" s="2">
        <v>139.5</v>
      </c>
      <c r="I1080" s="2">
        <v>0</v>
      </c>
      <c r="J1080" s="2">
        <v>0</v>
      </c>
      <c r="K1080" s="2">
        <v>0</v>
      </c>
      <c r="L1080" s="2">
        <v>0</v>
      </c>
      <c r="M1080" s="7">
        <f t="shared" si="105"/>
        <v>139.5</v>
      </c>
      <c r="N1080" s="2" t="s">
        <v>28</v>
      </c>
      <c r="O1080" s="2">
        <v>11728.73</v>
      </c>
      <c r="P1080" s="2">
        <v>0</v>
      </c>
      <c r="Q1080" s="2">
        <v>0</v>
      </c>
      <c r="R1080" s="2">
        <v>0</v>
      </c>
      <c r="S1080" s="4">
        <f t="shared" si="106"/>
        <v>11728.73</v>
      </c>
      <c r="T1080" s="2">
        <v>4440.29</v>
      </c>
      <c r="U1080" s="2">
        <v>0</v>
      </c>
      <c r="V1080" s="2">
        <v>7288.44</v>
      </c>
      <c r="W1080" s="2">
        <v>62.14</v>
      </c>
      <c r="X1080" s="2">
        <v>0</v>
      </c>
      <c r="Y1080" s="2" t="s">
        <v>29</v>
      </c>
      <c r="Z1080" s="2">
        <v>37</v>
      </c>
      <c r="AA1080" s="2">
        <v>0</v>
      </c>
      <c r="AB1080" s="2">
        <v>0</v>
      </c>
      <c r="AC1080" s="2" t="s">
        <v>30</v>
      </c>
      <c r="AD1080" s="6">
        <f t="shared" si="110"/>
        <v>84.076917562724006</v>
      </c>
      <c r="AE1080" s="6">
        <f t="shared" si="107"/>
        <v>47.076917562724006</v>
      </c>
      <c r="AF1080" s="7">
        <f t="shared" si="108"/>
        <v>5161.5</v>
      </c>
      <c r="AG1080" s="6">
        <f t="shared" si="109"/>
        <v>6567.23</v>
      </c>
    </row>
    <row r="1081" spans="1:33">
      <c r="A1081" s="1" t="s">
        <v>2575</v>
      </c>
      <c r="B1081" s="2" t="s">
        <v>263</v>
      </c>
      <c r="C1081" s="2" t="s">
        <v>264</v>
      </c>
      <c r="D1081" s="3" t="s">
        <v>25</v>
      </c>
      <c r="E1081" s="3" t="s">
        <v>25</v>
      </c>
      <c r="F1081" s="2" t="s">
        <v>265</v>
      </c>
      <c r="G1081" s="2" t="s">
        <v>77</v>
      </c>
      <c r="H1081" s="2">
        <v>55.8</v>
      </c>
      <c r="I1081" s="2">
        <v>0</v>
      </c>
      <c r="J1081" s="2">
        <v>0</v>
      </c>
      <c r="K1081" s="2">
        <v>0</v>
      </c>
      <c r="L1081" s="2">
        <v>0</v>
      </c>
      <c r="M1081" s="7">
        <f t="shared" si="105"/>
        <v>55.8</v>
      </c>
      <c r="N1081" s="2" t="s">
        <v>28</v>
      </c>
      <c r="O1081" s="2">
        <v>4693.41</v>
      </c>
      <c r="P1081" s="2">
        <v>0</v>
      </c>
      <c r="Q1081" s="2">
        <v>0</v>
      </c>
      <c r="R1081" s="2">
        <v>0</v>
      </c>
      <c r="S1081" s="4">
        <f t="shared" si="106"/>
        <v>4693.41</v>
      </c>
      <c r="T1081" s="2">
        <v>0</v>
      </c>
      <c r="U1081" s="2">
        <v>0</v>
      </c>
      <c r="V1081" s="2">
        <v>4693.41</v>
      </c>
      <c r="W1081" s="2">
        <v>100</v>
      </c>
      <c r="X1081" s="2">
        <v>0</v>
      </c>
      <c r="Y1081" s="2" t="s">
        <v>29</v>
      </c>
      <c r="Z1081" s="2">
        <v>37</v>
      </c>
      <c r="AA1081" s="2">
        <v>101</v>
      </c>
      <c r="AB1081" s="2">
        <v>0</v>
      </c>
      <c r="AC1081" s="2" t="s">
        <v>149</v>
      </c>
      <c r="AD1081" s="6">
        <f t="shared" si="110"/>
        <v>84.111290322580643</v>
      </c>
      <c r="AE1081" s="6">
        <f t="shared" si="107"/>
        <v>47.111290322580643</v>
      </c>
      <c r="AF1081" s="7">
        <f t="shared" si="108"/>
        <v>2064.6</v>
      </c>
      <c r="AG1081" s="6">
        <f t="shared" si="109"/>
        <v>2628.81</v>
      </c>
    </row>
    <row r="1082" spans="1:33">
      <c r="A1082" s="1" t="s">
        <v>2569</v>
      </c>
      <c r="B1082" s="2" t="s">
        <v>266</v>
      </c>
      <c r="C1082" s="2" t="s">
        <v>267</v>
      </c>
      <c r="D1082" s="3" t="s">
        <v>25</v>
      </c>
      <c r="E1082" s="3" t="s">
        <v>25</v>
      </c>
      <c r="F1082" s="2" t="s">
        <v>268</v>
      </c>
      <c r="G1082" s="2" t="s">
        <v>171</v>
      </c>
      <c r="H1082" s="2">
        <v>0</v>
      </c>
      <c r="I1082" s="2">
        <v>31.5</v>
      </c>
      <c r="J1082" s="2">
        <v>0</v>
      </c>
      <c r="K1082" s="2">
        <v>0</v>
      </c>
      <c r="L1082" s="2">
        <v>0</v>
      </c>
      <c r="M1082" s="7">
        <f t="shared" si="105"/>
        <v>31.5</v>
      </c>
      <c r="N1082" s="2" t="s">
        <v>269</v>
      </c>
      <c r="O1082" s="2">
        <v>0</v>
      </c>
      <c r="P1082" s="2">
        <v>15308.4</v>
      </c>
      <c r="Q1082" s="2">
        <v>0</v>
      </c>
      <c r="R1082" s="2">
        <v>0</v>
      </c>
      <c r="S1082" s="4">
        <f t="shared" si="106"/>
        <v>15308.4</v>
      </c>
      <c r="T1082" s="2">
        <v>14805</v>
      </c>
      <c r="U1082" s="2">
        <v>0</v>
      </c>
      <c r="V1082" s="2">
        <v>6129.3</v>
      </c>
      <c r="W1082" s="2">
        <v>40.04</v>
      </c>
      <c r="X1082" s="2">
        <v>470</v>
      </c>
      <c r="Y1082" s="2" t="s">
        <v>29</v>
      </c>
      <c r="Z1082" s="2">
        <v>470</v>
      </c>
      <c r="AA1082" s="2">
        <v>0</v>
      </c>
      <c r="AB1082" s="2">
        <v>0</v>
      </c>
      <c r="AC1082" s="5">
        <v>44552</v>
      </c>
      <c r="AD1082" s="6">
        <f t="shared" si="110"/>
        <v>485.98095238095237</v>
      </c>
      <c r="AE1082" s="6">
        <f t="shared" si="107"/>
        <v>15.980952380952374</v>
      </c>
      <c r="AF1082" s="7">
        <f t="shared" si="108"/>
        <v>14805</v>
      </c>
      <c r="AG1082" s="6">
        <f t="shared" si="109"/>
        <v>503.39999999999964</v>
      </c>
    </row>
    <row r="1083" spans="1:33">
      <c r="A1083" s="1" t="s">
        <v>2571</v>
      </c>
      <c r="B1083" s="2" t="s">
        <v>270</v>
      </c>
      <c r="C1083" s="2" t="s">
        <v>271</v>
      </c>
      <c r="D1083" s="3" t="s">
        <v>25</v>
      </c>
      <c r="E1083" s="3" t="s">
        <v>25</v>
      </c>
      <c r="F1083" s="2" t="s">
        <v>272</v>
      </c>
      <c r="G1083" s="2" t="s">
        <v>50</v>
      </c>
      <c r="H1083" s="2">
        <v>18</v>
      </c>
      <c r="I1083" s="2">
        <v>0</v>
      </c>
      <c r="J1083" s="2">
        <v>0</v>
      </c>
      <c r="K1083" s="2">
        <v>0</v>
      </c>
      <c r="L1083" s="2">
        <v>0</v>
      </c>
      <c r="M1083" s="7">
        <f t="shared" si="105"/>
        <v>18</v>
      </c>
      <c r="N1083" s="2" t="s">
        <v>269</v>
      </c>
      <c r="O1083" s="2">
        <v>5702.34</v>
      </c>
      <c r="P1083" s="2">
        <v>0</v>
      </c>
      <c r="Q1083" s="2">
        <v>0</v>
      </c>
      <c r="R1083" s="2">
        <v>0</v>
      </c>
      <c r="S1083" s="4">
        <f t="shared" si="106"/>
        <v>5702.34</v>
      </c>
      <c r="T1083" s="2">
        <v>4590</v>
      </c>
      <c r="U1083" s="2">
        <v>0</v>
      </c>
      <c r="V1083" s="2">
        <v>1412.62</v>
      </c>
      <c r="W1083" s="2">
        <v>24.77</v>
      </c>
      <c r="X1083" s="2">
        <v>255</v>
      </c>
      <c r="Y1083" s="2" t="s">
        <v>29</v>
      </c>
      <c r="Z1083" s="2">
        <v>255</v>
      </c>
      <c r="AA1083" s="2">
        <v>0</v>
      </c>
      <c r="AB1083" s="2">
        <v>0</v>
      </c>
      <c r="AC1083" s="5">
        <v>44555</v>
      </c>
      <c r="AD1083" s="6">
        <f t="shared" si="110"/>
        <v>316.79666666666668</v>
      </c>
      <c r="AE1083" s="6">
        <f t="shared" si="107"/>
        <v>61.796666666666681</v>
      </c>
      <c r="AF1083" s="7">
        <f t="shared" si="108"/>
        <v>4590</v>
      </c>
      <c r="AG1083" s="6">
        <f t="shared" si="109"/>
        <v>1112.3400000000001</v>
      </c>
    </row>
    <row r="1084" spans="1:33">
      <c r="A1084" s="1" t="s">
        <v>2573</v>
      </c>
      <c r="B1084" s="2" t="s">
        <v>273</v>
      </c>
      <c r="C1084" s="2" t="s">
        <v>274</v>
      </c>
      <c r="D1084" s="3" t="s">
        <v>25</v>
      </c>
      <c r="E1084" s="3" t="s">
        <v>25</v>
      </c>
      <c r="F1084" s="2" t="s">
        <v>275</v>
      </c>
      <c r="G1084" s="2" t="s">
        <v>134</v>
      </c>
      <c r="H1084" s="2">
        <v>88</v>
      </c>
      <c r="I1084" s="2">
        <v>0</v>
      </c>
      <c r="J1084" s="2">
        <v>0</v>
      </c>
      <c r="K1084" s="2">
        <v>0</v>
      </c>
      <c r="L1084" s="2">
        <v>0</v>
      </c>
      <c r="M1084" s="7">
        <f t="shared" si="105"/>
        <v>88</v>
      </c>
      <c r="N1084" s="2" t="s">
        <v>269</v>
      </c>
      <c r="O1084" s="2">
        <v>27139.43</v>
      </c>
      <c r="P1084" s="2">
        <v>0</v>
      </c>
      <c r="Q1084" s="2">
        <v>0</v>
      </c>
      <c r="R1084" s="2">
        <v>0</v>
      </c>
      <c r="S1084" s="4">
        <f t="shared" si="106"/>
        <v>27139.43</v>
      </c>
      <c r="T1084" s="2">
        <v>26664</v>
      </c>
      <c r="U1084" s="2">
        <v>0</v>
      </c>
      <c r="V1084" s="2">
        <v>2675.43</v>
      </c>
      <c r="W1084" s="2">
        <v>9.86</v>
      </c>
      <c r="X1084" s="2">
        <v>303</v>
      </c>
      <c r="Y1084" s="2" t="s">
        <v>29</v>
      </c>
      <c r="Z1084" s="2">
        <v>278</v>
      </c>
      <c r="AA1084" s="2">
        <v>0</v>
      </c>
      <c r="AB1084" s="2">
        <v>0</v>
      </c>
      <c r="AC1084" s="2" t="s">
        <v>276</v>
      </c>
      <c r="AD1084" s="6">
        <f t="shared" si="110"/>
        <v>308.40261363636364</v>
      </c>
      <c r="AE1084" s="6">
        <f t="shared" si="107"/>
        <v>30.40261363636364</v>
      </c>
      <c r="AF1084" s="7">
        <f t="shared" si="108"/>
        <v>24464</v>
      </c>
      <c r="AG1084" s="6">
        <f t="shared" si="109"/>
        <v>2675.4300000000003</v>
      </c>
    </row>
    <row r="1085" spans="1:33">
      <c r="A1085" s="1" t="s">
        <v>2569</v>
      </c>
      <c r="B1085" s="2" t="s">
        <v>277</v>
      </c>
      <c r="C1085" s="2" t="s">
        <v>278</v>
      </c>
      <c r="D1085" s="3" t="s">
        <v>25</v>
      </c>
      <c r="E1085" s="3" t="s">
        <v>25</v>
      </c>
      <c r="F1085" s="2" t="s">
        <v>279</v>
      </c>
      <c r="G1085" s="2" t="s">
        <v>134</v>
      </c>
      <c r="H1085" s="2">
        <v>0</v>
      </c>
      <c r="I1085" s="2">
        <v>178.5</v>
      </c>
      <c r="J1085" s="2">
        <v>0</v>
      </c>
      <c r="K1085" s="2">
        <v>0</v>
      </c>
      <c r="L1085" s="2">
        <v>0</v>
      </c>
      <c r="M1085" s="7">
        <f t="shared" si="105"/>
        <v>178.5</v>
      </c>
      <c r="N1085" s="2" t="s">
        <v>269</v>
      </c>
      <c r="O1085" s="2">
        <v>0</v>
      </c>
      <c r="P1085" s="2">
        <v>54717.760000000002</v>
      </c>
      <c r="Q1085" s="2">
        <v>0</v>
      </c>
      <c r="R1085" s="2">
        <v>0</v>
      </c>
      <c r="S1085" s="4">
        <f t="shared" si="106"/>
        <v>54717.760000000002</v>
      </c>
      <c r="T1085" s="2">
        <v>50222.76</v>
      </c>
      <c r="U1085" s="2">
        <v>0</v>
      </c>
      <c r="V1085" s="2">
        <v>54717.760000000002</v>
      </c>
      <c r="W1085" s="2">
        <v>100</v>
      </c>
      <c r="X1085" s="2">
        <v>281.36</v>
      </c>
      <c r="Y1085" s="2" t="s">
        <v>29</v>
      </c>
      <c r="Z1085" s="2">
        <v>281.36</v>
      </c>
      <c r="AA1085" s="2">
        <v>0</v>
      </c>
      <c r="AB1085" s="2">
        <v>0</v>
      </c>
      <c r="AC1085" s="2" t="s">
        <v>30</v>
      </c>
      <c r="AD1085" s="6">
        <f t="shared" si="110"/>
        <v>306.54207282913165</v>
      </c>
      <c r="AE1085" s="6">
        <f t="shared" si="107"/>
        <v>25.182072829131641</v>
      </c>
      <c r="AF1085" s="7">
        <f t="shared" si="108"/>
        <v>50222.76</v>
      </c>
      <c r="AG1085" s="6">
        <f t="shared" si="109"/>
        <v>4495</v>
      </c>
    </row>
    <row r="1086" spans="1:33">
      <c r="A1086" s="1" t="s">
        <v>2569</v>
      </c>
      <c r="B1086" s="2" t="s">
        <v>280</v>
      </c>
      <c r="C1086" s="2" t="s">
        <v>281</v>
      </c>
      <c r="D1086" s="3" t="s">
        <v>25</v>
      </c>
      <c r="E1086" s="3" t="s">
        <v>25</v>
      </c>
      <c r="F1086" s="2" t="s">
        <v>279</v>
      </c>
      <c r="G1086" s="2" t="s">
        <v>38</v>
      </c>
      <c r="H1086" s="2">
        <v>0</v>
      </c>
      <c r="I1086" s="2">
        <v>151.80000000000001</v>
      </c>
      <c r="J1086" s="2">
        <v>0</v>
      </c>
      <c r="K1086" s="2">
        <v>0</v>
      </c>
      <c r="L1086" s="2">
        <v>0</v>
      </c>
      <c r="M1086" s="7">
        <f t="shared" si="105"/>
        <v>151.80000000000001</v>
      </c>
      <c r="N1086" s="2" t="s">
        <v>269</v>
      </c>
      <c r="O1086" s="2">
        <v>0</v>
      </c>
      <c r="P1086" s="2">
        <v>63152.57</v>
      </c>
      <c r="Q1086" s="2">
        <v>0</v>
      </c>
      <c r="R1086" s="2">
        <v>0</v>
      </c>
      <c r="S1086" s="4">
        <f t="shared" si="106"/>
        <v>63152.57</v>
      </c>
      <c r="T1086" s="2">
        <v>43277.25</v>
      </c>
      <c r="U1086" s="2">
        <v>0</v>
      </c>
      <c r="V1086" s="2">
        <v>22153.07</v>
      </c>
      <c r="W1086" s="2">
        <v>35.08</v>
      </c>
      <c r="X1086" s="2">
        <v>285</v>
      </c>
      <c r="Y1086" s="2" t="s">
        <v>29</v>
      </c>
      <c r="Z1086" s="2">
        <v>270</v>
      </c>
      <c r="AA1086" s="2">
        <v>0</v>
      </c>
      <c r="AB1086" s="2">
        <v>0</v>
      </c>
      <c r="AC1086" s="5">
        <v>44541</v>
      </c>
      <c r="AD1086" s="6">
        <f t="shared" si="110"/>
        <v>416.02483530961791</v>
      </c>
      <c r="AE1086" s="6">
        <f t="shared" si="107"/>
        <v>146.02483530961791</v>
      </c>
      <c r="AF1086" s="7">
        <f t="shared" si="108"/>
        <v>40986</v>
      </c>
      <c r="AG1086" s="6">
        <f t="shared" si="109"/>
        <v>22166.57</v>
      </c>
    </row>
    <row r="1087" spans="1:33">
      <c r="A1087" s="1" t="s">
        <v>2573</v>
      </c>
      <c r="B1087" s="2" t="s">
        <v>280</v>
      </c>
      <c r="C1087" s="2" t="s">
        <v>281</v>
      </c>
      <c r="D1087" s="3" t="s">
        <v>25</v>
      </c>
      <c r="E1087" s="3" t="s">
        <v>25</v>
      </c>
      <c r="F1087" s="2" t="s">
        <v>275</v>
      </c>
      <c r="G1087" s="2" t="s">
        <v>103</v>
      </c>
      <c r="H1087" s="2">
        <v>69</v>
      </c>
      <c r="I1087" s="2">
        <v>0</v>
      </c>
      <c r="J1087" s="2">
        <v>0</v>
      </c>
      <c r="K1087" s="2">
        <v>0</v>
      </c>
      <c r="L1087" s="2">
        <v>0</v>
      </c>
      <c r="M1087" s="7">
        <f t="shared" si="105"/>
        <v>69</v>
      </c>
      <c r="N1087" s="2" t="s">
        <v>269</v>
      </c>
      <c r="O1087" s="2">
        <v>22454.25</v>
      </c>
      <c r="P1087" s="2">
        <v>0</v>
      </c>
      <c r="Q1087" s="2">
        <v>0</v>
      </c>
      <c r="R1087" s="2">
        <v>0</v>
      </c>
      <c r="S1087" s="4">
        <f t="shared" si="106"/>
        <v>22454.25</v>
      </c>
      <c r="T1087" s="2">
        <v>19690.650000000001</v>
      </c>
      <c r="U1087" s="2">
        <v>0</v>
      </c>
      <c r="V1087" s="2">
        <v>3799.95</v>
      </c>
      <c r="W1087" s="2">
        <v>16.920000000000002</v>
      </c>
      <c r="X1087" s="2">
        <v>285</v>
      </c>
      <c r="Y1087" s="2" t="s">
        <v>29</v>
      </c>
      <c r="Z1087" s="2">
        <v>270</v>
      </c>
      <c r="AA1087" s="2">
        <v>0</v>
      </c>
      <c r="AB1087" s="2">
        <v>0</v>
      </c>
      <c r="AC1087" s="2" t="s">
        <v>149</v>
      </c>
      <c r="AD1087" s="6">
        <f t="shared" si="110"/>
        <v>325.42391304347825</v>
      </c>
      <c r="AE1087" s="6">
        <f t="shared" si="107"/>
        <v>55.423913043478251</v>
      </c>
      <c r="AF1087" s="7">
        <f t="shared" si="108"/>
        <v>18630</v>
      </c>
      <c r="AG1087" s="6">
        <f t="shared" si="109"/>
        <v>3824.25</v>
      </c>
    </row>
    <row r="1088" spans="1:33">
      <c r="A1088" s="1" t="s">
        <v>2571</v>
      </c>
      <c r="B1088" s="2" t="s">
        <v>282</v>
      </c>
      <c r="C1088" s="2" t="s">
        <v>283</v>
      </c>
      <c r="D1088" s="3" t="s">
        <v>25</v>
      </c>
      <c r="E1088" s="3" t="s">
        <v>25</v>
      </c>
      <c r="F1088" s="2" t="s">
        <v>284</v>
      </c>
      <c r="G1088" s="2" t="s">
        <v>145</v>
      </c>
      <c r="H1088" s="2">
        <v>19.8</v>
      </c>
      <c r="I1088" s="2">
        <v>0</v>
      </c>
      <c r="J1088" s="2">
        <v>0</v>
      </c>
      <c r="K1088" s="2">
        <v>0</v>
      </c>
      <c r="L1088" s="2">
        <v>0</v>
      </c>
      <c r="M1088" s="7">
        <f t="shared" ref="M1088:M1151" si="111">SUM(H1088:L1088)</f>
        <v>19.8</v>
      </c>
      <c r="N1088" s="2" t="s">
        <v>269</v>
      </c>
      <c r="O1088" s="2">
        <v>6291.59</v>
      </c>
      <c r="P1088" s="2">
        <v>0</v>
      </c>
      <c r="Q1088" s="2">
        <v>0</v>
      </c>
      <c r="R1088" s="2">
        <v>0</v>
      </c>
      <c r="S1088" s="4">
        <f t="shared" si="106"/>
        <v>6291.59</v>
      </c>
      <c r="T1088" s="2">
        <v>4851</v>
      </c>
      <c r="U1088" s="2">
        <v>0</v>
      </c>
      <c r="V1088" s="2">
        <v>1389.31</v>
      </c>
      <c r="W1088" s="2">
        <v>22.08</v>
      </c>
      <c r="X1088" s="2">
        <v>245</v>
      </c>
      <c r="Y1088" s="2" t="s">
        <v>29</v>
      </c>
      <c r="Z1088" s="2">
        <v>228.97</v>
      </c>
      <c r="AA1088" s="2">
        <v>0</v>
      </c>
      <c r="AB1088" s="2">
        <v>0</v>
      </c>
      <c r="AC1088" s="5">
        <v>44531</v>
      </c>
      <c r="AD1088" s="6">
        <f t="shared" si="110"/>
        <v>317.75707070707068</v>
      </c>
      <c r="AE1088" s="6">
        <f t="shared" si="107"/>
        <v>88.787070707070683</v>
      </c>
      <c r="AF1088" s="7">
        <f t="shared" si="108"/>
        <v>4533.6059999999998</v>
      </c>
      <c r="AG1088" s="6">
        <f t="shared" si="109"/>
        <v>1757.9840000000004</v>
      </c>
    </row>
    <row r="1089" spans="1:33">
      <c r="A1089" s="1" t="s">
        <v>2577</v>
      </c>
      <c r="B1089" s="2" t="s">
        <v>285</v>
      </c>
      <c r="C1089" s="2" t="s">
        <v>286</v>
      </c>
      <c r="D1089" s="3" t="s">
        <v>25</v>
      </c>
      <c r="E1089" s="3" t="s">
        <v>25</v>
      </c>
      <c r="F1089" s="2" t="s">
        <v>287</v>
      </c>
      <c r="G1089" s="2" t="s">
        <v>84</v>
      </c>
      <c r="H1089" s="2">
        <v>0</v>
      </c>
      <c r="I1089" s="2">
        <v>256.39999999999998</v>
      </c>
      <c r="J1089" s="2">
        <v>0</v>
      </c>
      <c r="K1089" s="2">
        <v>0</v>
      </c>
      <c r="L1089" s="2">
        <v>0</v>
      </c>
      <c r="M1089" s="7">
        <f t="shared" si="111"/>
        <v>256.39999999999998</v>
      </c>
      <c r="N1089" s="2" t="s">
        <v>269</v>
      </c>
      <c r="O1089" s="2">
        <v>0</v>
      </c>
      <c r="P1089" s="2">
        <v>69498.81</v>
      </c>
      <c r="Q1089" s="2">
        <v>0</v>
      </c>
      <c r="R1089" s="2">
        <v>0</v>
      </c>
      <c r="S1089" s="4">
        <f t="shared" si="106"/>
        <v>69498.81</v>
      </c>
      <c r="T1089" s="2">
        <v>66674.399999999994</v>
      </c>
      <c r="U1089" s="2">
        <v>0</v>
      </c>
      <c r="V1089" s="2">
        <v>7245.07</v>
      </c>
      <c r="W1089" s="2">
        <v>10.42</v>
      </c>
      <c r="X1089" s="2">
        <v>260</v>
      </c>
      <c r="Y1089" s="2" t="s">
        <v>29</v>
      </c>
      <c r="Z1089" s="2">
        <v>260</v>
      </c>
      <c r="AA1089" s="2">
        <v>0</v>
      </c>
      <c r="AB1089" s="2">
        <v>0</v>
      </c>
      <c r="AC1089" s="5">
        <v>44544</v>
      </c>
      <c r="AD1089" s="6">
        <f t="shared" si="110"/>
        <v>271.05620124804994</v>
      </c>
      <c r="AE1089" s="6">
        <f t="shared" si="107"/>
        <v>11.056201248049945</v>
      </c>
      <c r="AF1089" s="7">
        <f t="shared" si="108"/>
        <v>66664</v>
      </c>
      <c r="AG1089" s="6">
        <f t="shared" si="109"/>
        <v>2834.8099999999977</v>
      </c>
    </row>
    <row r="1090" spans="1:33">
      <c r="A1090" s="1" t="s">
        <v>2574</v>
      </c>
      <c r="B1090" s="2" t="s">
        <v>285</v>
      </c>
      <c r="C1090" s="2" t="s">
        <v>286</v>
      </c>
      <c r="D1090" s="3" t="s">
        <v>25</v>
      </c>
      <c r="E1090" s="3" t="s">
        <v>25</v>
      </c>
      <c r="F1090" s="2" t="s">
        <v>2393</v>
      </c>
      <c r="G1090" s="2" t="s">
        <v>250</v>
      </c>
      <c r="H1090" s="2">
        <v>0</v>
      </c>
      <c r="I1090" s="2">
        <v>146.4</v>
      </c>
      <c r="J1090" s="2">
        <v>0</v>
      </c>
      <c r="K1090" s="2">
        <v>0</v>
      </c>
      <c r="L1090" s="2">
        <v>0</v>
      </c>
      <c r="M1090" s="7">
        <f t="shared" si="111"/>
        <v>146.4</v>
      </c>
      <c r="N1090" s="2" t="s">
        <v>269</v>
      </c>
      <c r="O1090" s="2">
        <v>0</v>
      </c>
      <c r="P1090" s="2">
        <v>45149.79</v>
      </c>
      <c r="Q1090" s="2">
        <v>0</v>
      </c>
      <c r="R1090" s="2">
        <v>0</v>
      </c>
      <c r="S1090" s="4">
        <f t="shared" ref="S1090:S1153" si="112">SUM(O1090:R1090)</f>
        <v>45149.79</v>
      </c>
      <c r="T1090" s="2">
        <v>38064</v>
      </c>
      <c r="U1090" s="2">
        <v>0</v>
      </c>
      <c r="V1090" s="2">
        <v>8891.85</v>
      </c>
      <c r="W1090" s="2">
        <v>19.690000000000001</v>
      </c>
      <c r="X1090" s="2">
        <v>260</v>
      </c>
      <c r="Y1090" s="2" t="s">
        <v>29</v>
      </c>
      <c r="Z1090" s="2">
        <v>260</v>
      </c>
      <c r="AA1090" s="2">
        <v>0</v>
      </c>
      <c r="AB1090" s="2">
        <v>0</v>
      </c>
      <c r="AC1090" s="5">
        <v>44541</v>
      </c>
      <c r="AD1090" s="6">
        <f t="shared" si="110"/>
        <v>308.40020491803278</v>
      </c>
      <c r="AE1090" s="6">
        <f t="shared" ref="AE1090:AE1153" si="113">SUM(AD1090-Z1090)</f>
        <v>48.400204918032784</v>
      </c>
      <c r="AF1090" s="7">
        <f t="shared" ref="AF1090:AF1153" si="114">SUM(Z1090*M1090)</f>
        <v>38064</v>
      </c>
      <c r="AG1090" s="6">
        <f t="shared" ref="AG1090:AG1153" si="115">SUM(S1090-AF1090)</f>
        <v>7085.7900000000009</v>
      </c>
    </row>
    <row r="1091" spans="1:33">
      <c r="A1091" s="1" t="s">
        <v>2574</v>
      </c>
      <c r="B1091" s="2" t="s">
        <v>288</v>
      </c>
      <c r="C1091" s="2" t="s">
        <v>289</v>
      </c>
      <c r="D1091" s="3" t="s">
        <v>25</v>
      </c>
      <c r="E1091" s="3" t="s">
        <v>25</v>
      </c>
      <c r="F1091" s="2" t="s">
        <v>290</v>
      </c>
      <c r="G1091" s="2" t="s">
        <v>175</v>
      </c>
      <c r="H1091" s="2">
        <v>0</v>
      </c>
      <c r="I1091" s="2">
        <v>121.2</v>
      </c>
      <c r="J1091" s="2">
        <v>0</v>
      </c>
      <c r="K1091" s="2">
        <v>0</v>
      </c>
      <c r="L1091" s="2">
        <v>0</v>
      </c>
      <c r="M1091" s="7">
        <f t="shared" si="111"/>
        <v>121.2</v>
      </c>
      <c r="N1091" s="2" t="s">
        <v>269</v>
      </c>
      <c r="O1091" s="2">
        <v>0</v>
      </c>
      <c r="P1091" s="2">
        <v>38512.15</v>
      </c>
      <c r="Q1091" s="2">
        <v>0</v>
      </c>
      <c r="R1091" s="2">
        <v>0</v>
      </c>
      <c r="S1091" s="4">
        <f t="shared" si="112"/>
        <v>38512.15</v>
      </c>
      <c r="T1091" s="2">
        <v>31512</v>
      </c>
      <c r="U1091" s="2">
        <v>0</v>
      </c>
      <c r="V1091" s="2">
        <v>9061.69</v>
      </c>
      <c r="W1091" s="2">
        <v>23.53</v>
      </c>
      <c r="X1091" s="2">
        <v>260</v>
      </c>
      <c r="Y1091" s="2" t="s">
        <v>29</v>
      </c>
      <c r="Z1091" s="2">
        <v>260</v>
      </c>
      <c r="AA1091" s="2">
        <v>0</v>
      </c>
      <c r="AB1091" s="2">
        <v>0</v>
      </c>
      <c r="AC1091" s="5">
        <v>44543</v>
      </c>
      <c r="AD1091" s="6">
        <f t="shared" si="110"/>
        <v>317.75701320132015</v>
      </c>
      <c r="AE1091" s="6">
        <f t="shared" si="113"/>
        <v>57.757013201320149</v>
      </c>
      <c r="AF1091" s="7">
        <f t="shared" si="114"/>
        <v>31512</v>
      </c>
      <c r="AG1091" s="6">
        <f t="shared" si="115"/>
        <v>7000.1500000000015</v>
      </c>
    </row>
    <row r="1092" spans="1:33">
      <c r="A1092" s="1" t="s">
        <v>2576</v>
      </c>
      <c r="B1092" s="2" t="s">
        <v>291</v>
      </c>
      <c r="C1092" s="2" t="s">
        <v>292</v>
      </c>
      <c r="D1092" s="3" t="s">
        <v>25</v>
      </c>
      <c r="E1092" s="3" t="s">
        <v>25</v>
      </c>
      <c r="F1092" s="2" t="s">
        <v>293</v>
      </c>
      <c r="G1092" s="2" t="s">
        <v>171</v>
      </c>
      <c r="H1092" s="2">
        <v>12</v>
      </c>
      <c r="I1092" s="2">
        <v>0</v>
      </c>
      <c r="J1092" s="2">
        <v>0</v>
      </c>
      <c r="K1092" s="2">
        <v>0</v>
      </c>
      <c r="L1092" s="2">
        <v>0</v>
      </c>
      <c r="M1092" s="7">
        <f t="shared" si="111"/>
        <v>12</v>
      </c>
      <c r="N1092" s="2" t="s">
        <v>269</v>
      </c>
      <c r="O1092" s="2">
        <v>3308.41</v>
      </c>
      <c r="P1092" s="2">
        <v>0</v>
      </c>
      <c r="Q1092" s="2">
        <v>0</v>
      </c>
      <c r="R1092" s="2">
        <v>0</v>
      </c>
      <c r="S1092" s="4">
        <f t="shared" si="112"/>
        <v>3308.41</v>
      </c>
      <c r="T1092" s="2">
        <v>2776.08</v>
      </c>
      <c r="U1092" s="2">
        <v>0</v>
      </c>
      <c r="V1092" s="2">
        <v>3308.41</v>
      </c>
      <c r="W1092" s="2">
        <v>100</v>
      </c>
      <c r="X1092" s="2">
        <v>231.34</v>
      </c>
      <c r="Y1092" s="2" t="s">
        <v>29</v>
      </c>
      <c r="Z1092" s="2">
        <v>231.34</v>
      </c>
      <c r="AA1092" s="2">
        <v>0</v>
      </c>
      <c r="AB1092" s="2">
        <v>0</v>
      </c>
      <c r="AC1092" s="2" t="s">
        <v>149</v>
      </c>
      <c r="AD1092" s="6">
        <f t="shared" si="110"/>
        <v>275.70083333333332</v>
      </c>
      <c r="AE1092" s="6">
        <f t="shared" si="113"/>
        <v>44.360833333333318</v>
      </c>
      <c r="AF1092" s="7">
        <f t="shared" si="114"/>
        <v>2776.08</v>
      </c>
      <c r="AG1092" s="6">
        <f t="shared" si="115"/>
        <v>532.32999999999993</v>
      </c>
    </row>
    <row r="1093" spans="1:33">
      <c r="A1093" s="1" t="s">
        <v>2577</v>
      </c>
      <c r="B1093" s="2" t="s">
        <v>294</v>
      </c>
      <c r="C1093" s="2" t="s">
        <v>295</v>
      </c>
      <c r="D1093" s="3" t="s">
        <v>25</v>
      </c>
      <c r="E1093" s="3" t="s">
        <v>25</v>
      </c>
      <c r="F1093" s="2" t="s">
        <v>2490</v>
      </c>
      <c r="G1093" s="2" t="s">
        <v>38</v>
      </c>
      <c r="H1093" s="2">
        <v>9.1999999999999993</v>
      </c>
      <c r="I1093" s="2">
        <v>4.5999999999999996</v>
      </c>
      <c r="J1093" s="2">
        <v>0</v>
      </c>
      <c r="K1093" s="2">
        <v>0</v>
      </c>
      <c r="L1093" s="2">
        <v>0</v>
      </c>
      <c r="M1093" s="7">
        <f t="shared" si="111"/>
        <v>13.799999999999999</v>
      </c>
      <c r="N1093" s="2" t="s">
        <v>28</v>
      </c>
      <c r="O1093" s="2">
        <v>1682.24</v>
      </c>
      <c r="P1093" s="2">
        <v>794.71</v>
      </c>
      <c r="Q1093" s="2">
        <v>0</v>
      </c>
      <c r="R1093" s="2">
        <v>0</v>
      </c>
      <c r="S1093" s="4">
        <f t="shared" si="112"/>
        <v>2476.9499999999998</v>
      </c>
      <c r="T1093" s="2">
        <v>2046.61</v>
      </c>
      <c r="U1093" s="2">
        <v>0</v>
      </c>
      <c r="V1093" s="2">
        <v>430.34</v>
      </c>
      <c r="W1093" s="2">
        <v>17.37</v>
      </c>
      <c r="X1093" s="2">
        <v>46</v>
      </c>
      <c r="Y1093" s="2" t="s">
        <v>296</v>
      </c>
      <c r="Z1093" s="2">
        <v>147.57</v>
      </c>
      <c r="AA1093" s="2">
        <v>0</v>
      </c>
      <c r="AB1093" s="2">
        <v>147.77000000000001</v>
      </c>
      <c r="AC1093" s="5">
        <v>44520</v>
      </c>
      <c r="AD1093" s="6">
        <f t="shared" si="110"/>
        <v>179.48913043478262</v>
      </c>
      <c r="AE1093" s="6">
        <f t="shared" si="113"/>
        <v>31.91913043478263</v>
      </c>
      <c r="AF1093" s="7">
        <f t="shared" si="114"/>
        <v>2036.4659999999997</v>
      </c>
      <c r="AG1093" s="6">
        <f t="shared" si="115"/>
        <v>440.48400000000015</v>
      </c>
    </row>
    <row r="1094" spans="1:33">
      <c r="A1094" s="1" t="s">
        <v>2577</v>
      </c>
      <c r="B1094" s="2" t="s">
        <v>294</v>
      </c>
      <c r="C1094" s="2" t="s">
        <v>295</v>
      </c>
      <c r="D1094" s="3" t="s">
        <v>25</v>
      </c>
      <c r="E1094" s="3" t="s">
        <v>25</v>
      </c>
      <c r="F1094" s="2" t="s">
        <v>205</v>
      </c>
      <c r="G1094" s="2" t="s">
        <v>116</v>
      </c>
      <c r="H1094" s="2">
        <v>2</v>
      </c>
      <c r="I1094" s="2">
        <v>0</v>
      </c>
      <c r="J1094" s="2">
        <v>0</v>
      </c>
      <c r="K1094" s="2">
        <v>0</v>
      </c>
      <c r="L1094" s="2">
        <v>0</v>
      </c>
      <c r="M1094" s="7">
        <f t="shared" si="111"/>
        <v>2</v>
      </c>
      <c r="N1094" s="2" t="s">
        <v>28</v>
      </c>
      <c r="O1094" s="2">
        <v>364.49</v>
      </c>
      <c r="P1094" s="2">
        <v>0</v>
      </c>
      <c r="Q1094" s="2">
        <v>0</v>
      </c>
      <c r="R1094" s="2">
        <v>0</v>
      </c>
      <c r="S1094" s="4">
        <f t="shared" si="112"/>
        <v>364.49</v>
      </c>
      <c r="T1094" s="2">
        <v>295.54000000000002</v>
      </c>
      <c r="U1094" s="2">
        <v>0</v>
      </c>
      <c r="V1094" s="2">
        <v>68.95</v>
      </c>
      <c r="W1094" s="2">
        <v>18.920000000000002</v>
      </c>
      <c r="X1094" s="2">
        <v>46</v>
      </c>
      <c r="Y1094" s="2" t="s">
        <v>296</v>
      </c>
      <c r="Z1094" s="2">
        <v>147.57</v>
      </c>
      <c r="AA1094" s="2">
        <v>0</v>
      </c>
      <c r="AB1094" s="2">
        <v>147.77000000000001</v>
      </c>
      <c r="AC1094" s="5">
        <v>44520</v>
      </c>
      <c r="AD1094" s="6">
        <f t="shared" si="110"/>
        <v>182.245</v>
      </c>
      <c r="AE1094" s="6">
        <f t="shared" si="113"/>
        <v>34.675000000000011</v>
      </c>
      <c r="AF1094" s="7">
        <f t="shared" si="114"/>
        <v>295.14</v>
      </c>
      <c r="AG1094" s="6">
        <f t="shared" si="115"/>
        <v>69.350000000000023</v>
      </c>
    </row>
    <row r="1095" spans="1:33">
      <c r="A1095" s="1" t="s">
        <v>2572</v>
      </c>
      <c r="B1095" s="2" t="s">
        <v>294</v>
      </c>
      <c r="C1095" s="2" t="s">
        <v>295</v>
      </c>
      <c r="D1095" s="3" t="s">
        <v>25</v>
      </c>
      <c r="E1095" s="3" t="s">
        <v>25</v>
      </c>
      <c r="F1095" s="2" t="s">
        <v>2341</v>
      </c>
      <c r="G1095" s="2" t="s">
        <v>103</v>
      </c>
      <c r="H1095" s="2">
        <v>130.1</v>
      </c>
      <c r="I1095" s="2">
        <v>950.4</v>
      </c>
      <c r="J1095" s="2">
        <v>0</v>
      </c>
      <c r="K1095" s="2">
        <v>0</v>
      </c>
      <c r="L1095" s="2">
        <v>0</v>
      </c>
      <c r="M1095" s="7">
        <f t="shared" si="111"/>
        <v>1080.5</v>
      </c>
      <c r="N1095" s="2" t="s">
        <v>28</v>
      </c>
      <c r="O1095" s="2">
        <v>24709.83</v>
      </c>
      <c r="P1095" s="2">
        <v>173198.32</v>
      </c>
      <c r="Q1095" s="2">
        <v>0</v>
      </c>
      <c r="R1095" s="2">
        <v>0</v>
      </c>
      <c r="S1095" s="4">
        <f t="shared" si="112"/>
        <v>197908.15000000002</v>
      </c>
      <c r="T1095" s="2">
        <v>159449.39000000001</v>
      </c>
      <c r="U1095" s="2">
        <v>0</v>
      </c>
      <c r="V1095" s="2">
        <v>38458.76</v>
      </c>
      <c r="W1095" s="2">
        <v>19.43</v>
      </c>
      <c r="X1095" s="2">
        <v>46</v>
      </c>
      <c r="Y1095" s="2" t="s">
        <v>296</v>
      </c>
      <c r="Z1095" s="2">
        <v>147.57</v>
      </c>
      <c r="AA1095" s="2">
        <v>0</v>
      </c>
      <c r="AB1095" s="2">
        <v>147.57</v>
      </c>
      <c r="AC1095" s="2" t="s">
        <v>2298</v>
      </c>
      <c r="AD1095" s="6">
        <f t="shared" si="110"/>
        <v>183.16348912540494</v>
      </c>
      <c r="AE1095" s="6">
        <f t="shared" si="113"/>
        <v>35.593489125404943</v>
      </c>
      <c r="AF1095" s="7">
        <f t="shared" si="114"/>
        <v>159449.38499999998</v>
      </c>
      <c r="AG1095" s="6">
        <f t="shared" si="115"/>
        <v>38458.765000000043</v>
      </c>
    </row>
    <row r="1096" spans="1:33">
      <c r="A1096" s="1" t="s">
        <v>2575</v>
      </c>
      <c r="B1096" s="2" t="s">
        <v>294</v>
      </c>
      <c r="C1096" s="2" t="s">
        <v>295</v>
      </c>
      <c r="D1096" s="3" t="s">
        <v>25</v>
      </c>
      <c r="E1096" s="3" t="s">
        <v>25</v>
      </c>
      <c r="F1096" s="2" t="s">
        <v>1855</v>
      </c>
      <c r="G1096" s="2" t="s">
        <v>62</v>
      </c>
      <c r="H1096" s="2">
        <v>82</v>
      </c>
      <c r="I1096" s="2">
        <v>20</v>
      </c>
      <c r="J1096" s="2">
        <v>0</v>
      </c>
      <c r="K1096" s="2">
        <v>0</v>
      </c>
      <c r="L1096" s="2">
        <v>0</v>
      </c>
      <c r="M1096" s="7">
        <f t="shared" si="111"/>
        <v>102</v>
      </c>
      <c r="N1096" s="2" t="s">
        <v>28</v>
      </c>
      <c r="O1096" s="2">
        <v>14560.75</v>
      </c>
      <c r="P1096" s="2">
        <v>3551.4</v>
      </c>
      <c r="Q1096" s="2">
        <v>0</v>
      </c>
      <c r="R1096" s="2">
        <v>0</v>
      </c>
      <c r="S1096" s="4">
        <f t="shared" si="112"/>
        <v>18112.150000000001</v>
      </c>
      <c r="T1096" s="2">
        <v>15052.14</v>
      </c>
      <c r="U1096" s="2">
        <v>0</v>
      </c>
      <c r="V1096" s="2">
        <v>3060.01</v>
      </c>
      <c r="W1096" s="2">
        <v>16.89</v>
      </c>
      <c r="X1096" s="2">
        <v>46</v>
      </c>
      <c r="Y1096" s="2" t="s">
        <v>296</v>
      </c>
      <c r="Z1096" s="2">
        <v>147.57</v>
      </c>
      <c r="AA1096" s="2">
        <v>0</v>
      </c>
      <c r="AB1096" s="2">
        <v>147.57</v>
      </c>
      <c r="AC1096" s="2" t="s">
        <v>2394</v>
      </c>
      <c r="AD1096" s="6">
        <f t="shared" si="110"/>
        <v>177.57009803921571</v>
      </c>
      <c r="AE1096" s="6">
        <f t="shared" si="113"/>
        <v>30.000098039215715</v>
      </c>
      <c r="AF1096" s="7">
        <f t="shared" si="114"/>
        <v>15052.14</v>
      </c>
      <c r="AG1096" s="6">
        <f t="shared" si="115"/>
        <v>3060.010000000002</v>
      </c>
    </row>
    <row r="1097" spans="1:33">
      <c r="A1097" s="1" t="s">
        <v>2574</v>
      </c>
      <c r="B1097" s="2" t="s">
        <v>294</v>
      </c>
      <c r="C1097" s="2" t="s">
        <v>295</v>
      </c>
      <c r="D1097" s="3" t="s">
        <v>25</v>
      </c>
      <c r="E1097" s="3" t="s">
        <v>25</v>
      </c>
      <c r="F1097" s="2" t="s">
        <v>425</v>
      </c>
      <c r="G1097" s="2" t="s">
        <v>62</v>
      </c>
      <c r="H1097" s="2">
        <v>113.4</v>
      </c>
      <c r="I1097" s="2">
        <v>312.3</v>
      </c>
      <c r="J1097" s="2">
        <v>0</v>
      </c>
      <c r="K1097" s="2">
        <v>0</v>
      </c>
      <c r="L1097" s="2">
        <v>0</v>
      </c>
      <c r="M1097" s="7">
        <f t="shared" si="111"/>
        <v>425.70000000000005</v>
      </c>
      <c r="N1097" s="2" t="s">
        <v>28</v>
      </c>
      <c r="O1097" s="2">
        <v>19606.54</v>
      </c>
      <c r="P1097" s="2">
        <v>52539.81</v>
      </c>
      <c r="Q1097" s="2">
        <v>0</v>
      </c>
      <c r="R1097" s="2">
        <v>0</v>
      </c>
      <c r="S1097" s="4">
        <f t="shared" si="112"/>
        <v>72146.350000000006</v>
      </c>
      <c r="T1097" s="2">
        <v>62885.97</v>
      </c>
      <c r="U1097" s="2">
        <v>0</v>
      </c>
      <c r="V1097" s="2">
        <v>9260.3799999999992</v>
      </c>
      <c r="W1097" s="2">
        <v>12.84</v>
      </c>
      <c r="X1097" s="2">
        <v>46</v>
      </c>
      <c r="Y1097" s="2" t="s">
        <v>296</v>
      </c>
      <c r="Z1097" s="2">
        <v>147.57</v>
      </c>
      <c r="AA1097" s="2">
        <v>0</v>
      </c>
      <c r="AB1097" s="2">
        <v>147.72</v>
      </c>
      <c r="AC1097" s="2" t="s">
        <v>2394</v>
      </c>
      <c r="AD1097" s="6">
        <f t="shared" si="110"/>
        <v>169.47697909325817</v>
      </c>
      <c r="AE1097" s="6">
        <f t="shared" si="113"/>
        <v>21.906979093258172</v>
      </c>
      <c r="AF1097" s="7">
        <f t="shared" si="114"/>
        <v>62820.549000000006</v>
      </c>
      <c r="AG1097" s="6">
        <f t="shared" si="115"/>
        <v>9325.8009999999995</v>
      </c>
    </row>
    <row r="1098" spans="1:33">
      <c r="A1098" s="1" t="s">
        <v>2568</v>
      </c>
      <c r="B1098" s="2" t="s">
        <v>294</v>
      </c>
      <c r="C1098" s="2" t="s">
        <v>295</v>
      </c>
      <c r="D1098" s="3" t="s">
        <v>25</v>
      </c>
      <c r="E1098" s="3" t="s">
        <v>25</v>
      </c>
      <c r="F1098" s="2" t="s">
        <v>200</v>
      </c>
      <c r="G1098" s="2" t="s">
        <v>124</v>
      </c>
      <c r="H1098" s="2">
        <v>109.7</v>
      </c>
      <c r="I1098" s="2">
        <v>1297.2</v>
      </c>
      <c r="J1098" s="2">
        <v>0</v>
      </c>
      <c r="K1098" s="2">
        <v>0</v>
      </c>
      <c r="L1098" s="2">
        <v>0</v>
      </c>
      <c r="M1098" s="7">
        <f t="shared" si="111"/>
        <v>1406.9</v>
      </c>
      <c r="N1098" s="2" t="s">
        <v>28</v>
      </c>
      <c r="O1098" s="2">
        <v>18957.96</v>
      </c>
      <c r="P1098" s="2">
        <v>222515.1</v>
      </c>
      <c r="Q1098" s="2">
        <v>0</v>
      </c>
      <c r="R1098" s="2">
        <v>0</v>
      </c>
      <c r="S1098" s="4">
        <f t="shared" si="112"/>
        <v>241473.06</v>
      </c>
      <c r="T1098" s="2">
        <v>207616.25</v>
      </c>
      <c r="U1098" s="2">
        <v>0</v>
      </c>
      <c r="V1098" s="2">
        <v>33856.81</v>
      </c>
      <c r="W1098" s="2">
        <v>14.02</v>
      </c>
      <c r="X1098" s="2">
        <v>46</v>
      </c>
      <c r="Y1098" s="2" t="s">
        <v>296</v>
      </c>
      <c r="Z1098" s="2">
        <v>147.57</v>
      </c>
      <c r="AA1098" s="2">
        <v>0</v>
      </c>
      <c r="AB1098" s="2">
        <v>147.57</v>
      </c>
      <c r="AC1098" s="2" t="s">
        <v>2555</v>
      </c>
      <c r="AD1098" s="6">
        <f t="shared" si="110"/>
        <v>171.63484256166038</v>
      </c>
      <c r="AE1098" s="6">
        <f t="shared" si="113"/>
        <v>24.064842561660384</v>
      </c>
      <c r="AF1098" s="7">
        <f t="shared" si="114"/>
        <v>207616.23300000001</v>
      </c>
      <c r="AG1098" s="6">
        <f t="shared" si="115"/>
        <v>33856.82699999999</v>
      </c>
    </row>
    <row r="1099" spans="1:33">
      <c r="A1099" s="1" t="s">
        <v>2576</v>
      </c>
      <c r="B1099" s="2" t="s">
        <v>294</v>
      </c>
      <c r="C1099" s="2" t="s">
        <v>295</v>
      </c>
      <c r="D1099" s="3" t="s">
        <v>25</v>
      </c>
      <c r="E1099" s="3" t="s">
        <v>25</v>
      </c>
      <c r="F1099" s="2" t="s">
        <v>2456</v>
      </c>
      <c r="G1099" s="2" t="s">
        <v>47</v>
      </c>
      <c r="H1099" s="2">
        <v>13.2</v>
      </c>
      <c r="I1099" s="2">
        <v>95.7</v>
      </c>
      <c r="J1099" s="2">
        <v>0</v>
      </c>
      <c r="K1099" s="2">
        <v>0</v>
      </c>
      <c r="L1099" s="2">
        <v>0</v>
      </c>
      <c r="M1099" s="7">
        <f t="shared" si="111"/>
        <v>108.9</v>
      </c>
      <c r="N1099" s="2" t="s">
        <v>28</v>
      </c>
      <c r="O1099" s="2">
        <v>2405.61</v>
      </c>
      <c r="P1099" s="2">
        <v>16993.46</v>
      </c>
      <c r="Q1099" s="2">
        <v>0</v>
      </c>
      <c r="R1099" s="2">
        <v>0</v>
      </c>
      <c r="S1099" s="4">
        <f t="shared" si="112"/>
        <v>19399.07</v>
      </c>
      <c r="T1099" s="2">
        <v>16070.37</v>
      </c>
      <c r="U1099" s="2">
        <v>0</v>
      </c>
      <c r="V1099" s="2">
        <v>3328.7</v>
      </c>
      <c r="W1099" s="2">
        <v>17.16</v>
      </c>
      <c r="X1099" s="2">
        <v>46</v>
      </c>
      <c r="Y1099" s="2" t="s">
        <v>296</v>
      </c>
      <c r="Z1099" s="2">
        <v>147.57</v>
      </c>
      <c r="AA1099" s="2">
        <v>0</v>
      </c>
      <c r="AB1099" s="2">
        <v>147.57</v>
      </c>
      <c r="AC1099" s="2" t="s">
        <v>2458</v>
      </c>
      <c r="AD1099" s="6">
        <f t="shared" si="110"/>
        <v>178.13654729109274</v>
      </c>
      <c r="AE1099" s="6">
        <f t="shared" si="113"/>
        <v>30.566547291092746</v>
      </c>
      <c r="AF1099" s="7">
        <f t="shared" si="114"/>
        <v>16070.373</v>
      </c>
      <c r="AG1099" s="6">
        <f t="shared" si="115"/>
        <v>3328.6970000000001</v>
      </c>
    </row>
    <row r="1100" spans="1:33">
      <c r="A1100" s="1" t="s">
        <v>2571</v>
      </c>
      <c r="B1100" s="2" t="s">
        <v>294</v>
      </c>
      <c r="C1100" s="2" t="s">
        <v>295</v>
      </c>
      <c r="D1100" s="3" t="s">
        <v>25</v>
      </c>
      <c r="E1100" s="3" t="s">
        <v>25</v>
      </c>
      <c r="F1100" s="2" t="s">
        <v>272</v>
      </c>
      <c r="G1100" s="2" t="s">
        <v>55</v>
      </c>
      <c r="H1100" s="2">
        <v>98.4</v>
      </c>
      <c r="I1100" s="2">
        <v>38.799999999999997</v>
      </c>
      <c r="J1100" s="2">
        <v>0</v>
      </c>
      <c r="K1100" s="2">
        <v>0</v>
      </c>
      <c r="L1100" s="2">
        <v>0</v>
      </c>
      <c r="M1100" s="7">
        <f t="shared" si="111"/>
        <v>137.19999999999999</v>
      </c>
      <c r="N1100" s="2" t="s">
        <v>28</v>
      </c>
      <c r="O1100" s="2">
        <v>16906.59</v>
      </c>
      <c r="P1100" s="2">
        <v>6530.07</v>
      </c>
      <c r="Q1100" s="2">
        <v>0</v>
      </c>
      <c r="R1100" s="2">
        <v>0</v>
      </c>
      <c r="S1100" s="4">
        <f t="shared" si="112"/>
        <v>23436.66</v>
      </c>
      <c r="T1100" s="2">
        <v>20251.04</v>
      </c>
      <c r="U1100" s="2">
        <v>0</v>
      </c>
      <c r="V1100" s="2">
        <v>3185.62</v>
      </c>
      <c r="W1100" s="2">
        <v>13.59</v>
      </c>
      <c r="X1100" s="2">
        <v>46</v>
      </c>
      <c r="Y1100" s="2" t="s">
        <v>296</v>
      </c>
      <c r="Z1100" s="2">
        <v>147.57</v>
      </c>
      <c r="AA1100" s="2">
        <v>0</v>
      </c>
      <c r="AB1100" s="2">
        <v>147.57</v>
      </c>
      <c r="AC1100" s="2" t="s">
        <v>1839</v>
      </c>
      <c r="AD1100" s="6">
        <f t="shared" si="110"/>
        <v>170.82113702623909</v>
      </c>
      <c r="AE1100" s="6">
        <f t="shared" si="113"/>
        <v>23.251137026239093</v>
      </c>
      <c r="AF1100" s="7">
        <f t="shared" si="114"/>
        <v>20246.603999999996</v>
      </c>
      <c r="AG1100" s="6">
        <f t="shared" si="115"/>
        <v>3190.0560000000041</v>
      </c>
    </row>
    <row r="1101" spans="1:33">
      <c r="A1101" s="1" t="s">
        <v>2577</v>
      </c>
      <c r="B1101" s="2" t="s">
        <v>297</v>
      </c>
      <c r="C1101" s="2" t="s">
        <v>298</v>
      </c>
      <c r="D1101" s="3" t="s">
        <v>25</v>
      </c>
      <c r="E1101" s="3" t="s">
        <v>25</v>
      </c>
      <c r="F1101" s="2" t="s">
        <v>2490</v>
      </c>
      <c r="G1101" s="2" t="s">
        <v>34</v>
      </c>
      <c r="H1101" s="2">
        <v>0</v>
      </c>
      <c r="I1101" s="2">
        <v>1005.8</v>
      </c>
      <c r="J1101" s="2">
        <v>0</v>
      </c>
      <c r="K1101" s="2">
        <v>0</v>
      </c>
      <c r="L1101" s="2">
        <v>0</v>
      </c>
      <c r="M1101" s="7">
        <f t="shared" si="111"/>
        <v>1005.8</v>
      </c>
      <c r="N1101" s="2" t="s">
        <v>28</v>
      </c>
      <c r="O1101" s="2">
        <v>0</v>
      </c>
      <c r="P1101" s="2">
        <v>155899</v>
      </c>
      <c r="Q1101" s="2">
        <v>0</v>
      </c>
      <c r="R1101" s="2">
        <v>0</v>
      </c>
      <c r="S1101" s="4">
        <f t="shared" si="112"/>
        <v>155899</v>
      </c>
      <c r="T1101" s="2">
        <v>139685.5</v>
      </c>
      <c r="U1101" s="2">
        <v>0</v>
      </c>
      <c r="V1101" s="2">
        <v>37556.57</v>
      </c>
      <c r="W1101" s="2">
        <v>24.09</v>
      </c>
      <c r="X1101" s="2">
        <v>138.88</v>
      </c>
      <c r="Y1101" s="2" t="s">
        <v>29</v>
      </c>
      <c r="Z1101" s="2">
        <v>135.47999999999999</v>
      </c>
      <c r="AA1101" s="2">
        <v>0</v>
      </c>
      <c r="AB1101" s="2">
        <v>0</v>
      </c>
      <c r="AC1101" s="5">
        <v>44532</v>
      </c>
      <c r="AD1101" s="6">
        <f t="shared" si="110"/>
        <v>155</v>
      </c>
      <c r="AE1101" s="6">
        <f t="shared" si="113"/>
        <v>19.52000000000001</v>
      </c>
      <c r="AF1101" s="7">
        <f t="shared" si="114"/>
        <v>136265.78399999999</v>
      </c>
      <c r="AG1101" s="6">
        <f t="shared" si="115"/>
        <v>19633.216000000015</v>
      </c>
    </row>
    <row r="1102" spans="1:33">
      <c r="A1102" s="1" t="s">
        <v>2569</v>
      </c>
      <c r="B1102" s="2" t="s">
        <v>297</v>
      </c>
      <c r="C1102" s="2" t="s">
        <v>298</v>
      </c>
      <c r="D1102" s="3" t="s">
        <v>25</v>
      </c>
      <c r="E1102" s="3" t="s">
        <v>25</v>
      </c>
      <c r="F1102" s="2" t="s">
        <v>399</v>
      </c>
      <c r="G1102" s="2" t="s">
        <v>38</v>
      </c>
      <c r="H1102" s="2">
        <v>18</v>
      </c>
      <c r="I1102" s="2">
        <v>453</v>
      </c>
      <c r="J1102" s="2">
        <v>0</v>
      </c>
      <c r="K1102" s="2">
        <v>0</v>
      </c>
      <c r="L1102" s="2">
        <v>0</v>
      </c>
      <c r="M1102" s="7">
        <f t="shared" si="111"/>
        <v>471</v>
      </c>
      <c r="N1102" s="2" t="s">
        <v>28</v>
      </c>
      <c r="O1102" s="2">
        <v>2859.81</v>
      </c>
      <c r="P1102" s="2">
        <v>71104.429999999993</v>
      </c>
      <c r="Q1102" s="2">
        <v>0</v>
      </c>
      <c r="R1102" s="2">
        <v>0</v>
      </c>
      <c r="S1102" s="4">
        <f t="shared" si="112"/>
        <v>73964.239999999991</v>
      </c>
      <c r="T1102" s="2">
        <v>65419.42</v>
      </c>
      <c r="U1102" s="2">
        <v>0</v>
      </c>
      <c r="V1102" s="2">
        <v>16114.59</v>
      </c>
      <c r="W1102" s="2">
        <v>21.79</v>
      </c>
      <c r="X1102" s="2">
        <v>138.88</v>
      </c>
      <c r="Y1102" s="2" t="s">
        <v>29</v>
      </c>
      <c r="Z1102" s="2">
        <v>135.47999999999999</v>
      </c>
      <c r="AA1102" s="2">
        <v>0</v>
      </c>
      <c r="AB1102" s="2">
        <v>0</v>
      </c>
      <c r="AC1102" s="5">
        <v>44534</v>
      </c>
      <c r="AD1102" s="6">
        <f t="shared" si="110"/>
        <v>157.03660297239912</v>
      </c>
      <c r="AE1102" s="6">
        <f t="shared" si="113"/>
        <v>21.556602972399133</v>
      </c>
      <c r="AF1102" s="7">
        <f t="shared" si="114"/>
        <v>63811.079999999994</v>
      </c>
      <c r="AG1102" s="6">
        <f t="shared" si="115"/>
        <v>10153.159999999996</v>
      </c>
    </row>
    <row r="1103" spans="1:33">
      <c r="A1103" s="1" t="s">
        <v>2572</v>
      </c>
      <c r="B1103" s="2" t="s">
        <v>297</v>
      </c>
      <c r="C1103" s="2" t="s">
        <v>298</v>
      </c>
      <c r="D1103" s="3" t="s">
        <v>25</v>
      </c>
      <c r="E1103" s="3" t="s">
        <v>25</v>
      </c>
      <c r="F1103" s="2" t="s">
        <v>2341</v>
      </c>
      <c r="G1103" s="2" t="s">
        <v>134</v>
      </c>
      <c r="H1103" s="2">
        <v>91.5</v>
      </c>
      <c r="I1103" s="2">
        <v>35.700000000000003</v>
      </c>
      <c r="J1103" s="2">
        <v>0</v>
      </c>
      <c r="K1103" s="2">
        <v>0</v>
      </c>
      <c r="L1103" s="2">
        <v>0</v>
      </c>
      <c r="M1103" s="7">
        <f t="shared" si="111"/>
        <v>127.2</v>
      </c>
      <c r="N1103" s="2" t="s">
        <v>28</v>
      </c>
      <c r="O1103" s="2">
        <v>14854.72</v>
      </c>
      <c r="P1103" s="2">
        <v>6346.41</v>
      </c>
      <c r="Q1103" s="2">
        <v>0</v>
      </c>
      <c r="R1103" s="2">
        <v>0</v>
      </c>
      <c r="S1103" s="4">
        <f t="shared" si="112"/>
        <v>21201.129999999997</v>
      </c>
      <c r="T1103" s="2">
        <v>17678.04</v>
      </c>
      <c r="U1103" s="2">
        <v>0</v>
      </c>
      <c r="V1103" s="2">
        <v>3955.88</v>
      </c>
      <c r="W1103" s="2">
        <v>18.66</v>
      </c>
      <c r="X1103" s="2">
        <v>138.88</v>
      </c>
      <c r="Y1103" s="2" t="s">
        <v>29</v>
      </c>
      <c r="Z1103" s="2">
        <v>135.47999999999999</v>
      </c>
      <c r="AA1103" s="2">
        <v>0</v>
      </c>
      <c r="AB1103" s="2">
        <v>0</v>
      </c>
      <c r="AC1103" s="2" t="s">
        <v>2342</v>
      </c>
      <c r="AD1103" s="6">
        <f t="shared" si="110"/>
        <v>166.6755503144654</v>
      </c>
      <c r="AE1103" s="6">
        <f t="shared" si="113"/>
        <v>31.195550314465407</v>
      </c>
      <c r="AF1103" s="7">
        <f t="shared" si="114"/>
        <v>17233.056</v>
      </c>
      <c r="AG1103" s="6">
        <f t="shared" si="115"/>
        <v>3968.0739999999969</v>
      </c>
    </row>
    <row r="1104" spans="1:33">
      <c r="A1104" s="1" t="s">
        <v>2575</v>
      </c>
      <c r="B1104" s="2" t="s">
        <v>297</v>
      </c>
      <c r="C1104" s="2" t="s">
        <v>298</v>
      </c>
      <c r="D1104" s="3" t="s">
        <v>25</v>
      </c>
      <c r="E1104" s="3" t="s">
        <v>25</v>
      </c>
      <c r="F1104" s="2" t="s">
        <v>1855</v>
      </c>
      <c r="G1104" s="2" t="s">
        <v>80</v>
      </c>
      <c r="H1104" s="2">
        <v>20</v>
      </c>
      <c r="I1104" s="2">
        <v>359.2</v>
      </c>
      <c r="J1104" s="2">
        <v>0</v>
      </c>
      <c r="K1104" s="2">
        <v>0</v>
      </c>
      <c r="L1104" s="2">
        <v>0</v>
      </c>
      <c r="M1104" s="7">
        <f t="shared" si="111"/>
        <v>379.2</v>
      </c>
      <c r="N1104" s="2" t="s">
        <v>28</v>
      </c>
      <c r="O1104" s="2">
        <v>2280.38</v>
      </c>
      <c r="P1104" s="2">
        <v>54220.34</v>
      </c>
      <c r="Q1104" s="2">
        <v>0</v>
      </c>
      <c r="R1104" s="2">
        <v>0</v>
      </c>
      <c r="S1104" s="4">
        <f t="shared" si="112"/>
        <v>56500.719999999994</v>
      </c>
      <c r="T1104" s="2">
        <v>52670.239999999998</v>
      </c>
      <c r="U1104" s="2">
        <v>0</v>
      </c>
      <c r="V1104" s="2">
        <v>5119.93</v>
      </c>
      <c r="W1104" s="2">
        <v>9.06</v>
      </c>
      <c r="X1104" s="2">
        <v>138.88</v>
      </c>
      <c r="Y1104" s="2" t="s">
        <v>29</v>
      </c>
      <c r="Z1104" s="2">
        <v>135.47999999999999</v>
      </c>
      <c r="AA1104" s="2">
        <v>0</v>
      </c>
      <c r="AB1104" s="2">
        <v>0</v>
      </c>
      <c r="AC1104" s="2" t="s">
        <v>2423</v>
      </c>
      <c r="AD1104" s="6">
        <f t="shared" si="110"/>
        <v>148.99978902953586</v>
      </c>
      <c r="AE1104" s="6">
        <f t="shared" si="113"/>
        <v>13.519789029535872</v>
      </c>
      <c r="AF1104" s="7">
        <f t="shared" si="114"/>
        <v>51374.015999999996</v>
      </c>
      <c r="AG1104" s="6">
        <f t="shared" si="115"/>
        <v>5126.7039999999979</v>
      </c>
    </row>
    <row r="1105" spans="1:33">
      <c r="A1105" s="1" t="s">
        <v>2574</v>
      </c>
      <c r="B1105" s="2" t="s">
        <v>297</v>
      </c>
      <c r="C1105" s="2" t="s">
        <v>298</v>
      </c>
      <c r="D1105" s="3" t="s">
        <v>25</v>
      </c>
      <c r="E1105" s="3" t="s">
        <v>25</v>
      </c>
      <c r="F1105" s="2" t="s">
        <v>425</v>
      </c>
      <c r="G1105" s="2" t="s">
        <v>145</v>
      </c>
      <c r="H1105" s="2">
        <v>2</v>
      </c>
      <c r="I1105" s="2">
        <v>505.3</v>
      </c>
      <c r="J1105" s="2">
        <v>0</v>
      </c>
      <c r="K1105" s="2">
        <v>0</v>
      </c>
      <c r="L1105" s="2">
        <v>0</v>
      </c>
      <c r="M1105" s="7">
        <f t="shared" si="111"/>
        <v>507.3</v>
      </c>
      <c r="N1105" s="2" t="s">
        <v>28</v>
      </c>
      <c r="O1105" s="2">
        <v>317.76</v>
      </c>
      <c r="P1105" s="2">
        <v>77464.259999999995</v>
      </c>
      <c r="Q1105" s="2">
        <v>0</v>
      </c>
      <c r="R1105" s="2">
        <v>0</v>
      </c>
      <c r="S1105" s="4">
        <f t="shared" si="112"/>
        <v>77782.01999999999</v>
      </c>
      <c r="T1105" s="2">
        <v>70460.77</v>
      </c>
      <c r="U1105" s="2">
        <v>0</v>
      </c>
      <c r="V1105" s="2">
        <v>10346.43</v>
      </c>
      <c r="W1105" s="2">
        <v>13.3</v>
      </c>
      <c r="X1105" s="2">
        <v>138.88</v>
      </c>
      <c r="Y1105" s="2" t="s">
        <v>29</v>
      </c>
      <c r="Z1105" s="2">
        <v>135.47999999999999</v>
      </c>
      <c r="AA1105" s="2">
        <v>0</v>
      </c>
      <c r="AB1105" s="2">
        <v>0</v>
      </c>
      <c r="AC1105" s="5">
        <v>44428</v>
      </c>
      <c r="AD1105" s="6">
        <f t="shared" si="110"/>
        <v>153.32548787699582</v>
      </c>
      <c r="AE1105" s="6">
        <f t="shared" si="113"/>
        <v>17.845487876995833</v>
      </c>
      <c r="AF1105" s="7">
        <f t="shared" si="114"/>
        <v>68729.004000000001</v>
      </c>
      <c r="AG1105" s="6">
        <f t="shared" si="115"/>
        <v>9053.0159999999887</v>
      </c>
    </row>
    <row r="1106" spans="1:33">
      <c r="A1106" s="1" t="s">
        <v>2568</v>
      </c>
      <c r="B1106" s="2" t="s">
        <v>297</v>
      </c>
      <c r="C1106" s="2" t="s">
        <v>298</v>
      </c>
      <c r="D1106" s="3" t="s">
        <v>25</v>
      </c>
      <c r="E1106" s="3" t="s">
        <v>25</v>
      </c>
      <c r="F1106" s="2" t="s">
        <v>200</v>
      </c>
      <c r="G1106" s="2" t="s">
        <v>145</v>
      </c>
      <c r="H1106" s="2">
        <v>194.2</v>
      </c>
      <c r="I1106" s="2">
        <v>117</v>
      </c>
      <c r="J1106" s="2">
        <v>0</v>
      </c>
      <c r="K1106" s="2">
        <v>0</v>
      </c>
      <c r="L1106" s="2">
        <v>0</v>
      </c>
      <c r="M1106" s="7">
        <f t="shared" si="111"/>
        <v>311.2</v>
      </c>
      <c r="N1106" s="2" t="s">
        <v>28</v>
      </c>
      <c r="O1106" s="2">
        <v>29826.81</v>
      </c>
      <c r="P1106" s="2">
        <v>18588.79</v>
      </c>
      <c r="Q1106" s="2">
        <v>0</v>
      </c>
      <c r="R1106" s="2">
        <v>0</v>
      </c>
      <c r="S1106" s="4">
        <f t="shared" si="112"/>
        <v>48415.600000000006</v>
      </c>
      <c r="T1106" s="2">
        <v>43225.01</v>
      </c>
      <c r="U1106" s="2">
        <v>0</v>
      </c>
      <c r="V1106" s="2">
        <v>7460.74</v>
      </c>
      <c r="W1106" s="2">
        <v>15.41</v>
      </c>
      <c r="X1106" s="2">
        <v>138.88</v>
      </c>
      <c r="Y1106" s="2" t="s">
        <v>29</v>
      </c>
      <c r="Z1106" s="2">
        <v>135.47999999999999</v>
      </c>
      <c r="AA1106" s="2">
        <v>0</v>
      </c>
      <c r="AB1106" s="2">
        <v>0</v>
      </c>
      <c r="AC1106" s="2" t="s">
        <v>299</v>
      </c>
      <c r="AD1106" s="6">
        <f t="shared" si="110"/>
        <v>155.57712082262213</v>
      </c>
      <c r="AE1106" s="6">
        <f t="shared" si="113"/>
        <v>20.097120822622145</v>
      </c>
      <c r="AF1106" s="7">
        <f t="shared" si="114"/>
        <v>42161.375999999997</v>
      </c>
      <c r="AG1106" s="6">
        <f t="shared" si="115"/>
        <v>6254.2240000000093</v>
      </c>
    </row>
    <row r="1107" spans="1:33">
      <c r="A1107" s="1" t="s">
        <v>2573</v>
      </c>
      <c r="B1107" s="2" t="s">
        <v>297</v>
      </c>
      <c r="C1107" s="2" t="s">
        <v>298</v>
      </c>
      <c r="D1107" s="3" t="s">
        <v>25</v>
      </c>
      <c r="E1107" s="3" t="s">
        <v>25</v>
      </c>
      <c r="F1107" s="2" t="s">
        <v>1084</v>
      </c>
      <c r="G1107" s="2" t="s">
        <v>91</v>
      </c>
      <c r="H1107" s="2">
        <v>32.799999999999997</v>
      </c>
      <c r="I1107" s="2">
        <v>245.1</v>
      </c>
      <c r="J1107" s="2">
        <v>0</v>
      </c>
      <c r="K1107" s="2">
        <v>0</v>
      </c>
      <c r="L1107" s="2">
        <v>0</v>
      </c>
      <c r="M1107" s="7">
        <f t="shared" si="111"/>
        <v>277.89999999999998</v>
      </c>
      <c r="N1107" s="2" t="s">
        <v>28</v>
      </c>
      <c r="O1107" s="2">
        <v>5196.26</v>
      </c>
      <c r="P1107" s="2">
        <v>33215.24</v>
      </c>
      <c r="Q1107" s="2">
        <v>0</v>
      </c>
      <c r="R1107" s="2">
        <v>0</v>
      </c>
      <c r="S1107" s="4">
        <f t="shared" si="112"/>
        <v>38411.5</v>
      </c>
      <c r="T1107" s="2">
        <v>38604.47</v>
      </c>
      <c r="U1107" s="2">
        <v>0</v>
      </c>
      <c r="V1107" s="2">
        <v>16243.39</v>
      </c>
      <c r="W1107" s="2">
        <v>42.29</v>
      </c>
      <c r="X1107" s="2">
        <v>138.88</v>
      </c>
      <c r="Y1107" s="2" t="s">
        <v>29</v>
      </c>
      <c r="Z1107" s="2">
        <v>135.47999999999999</v>
      </c>
      <c r="AA1107" s="2">
        <v>0</v>
      </c>
      <c r="AB1107" s="2">
        <v>0</v>
      </c>
      <c r="AC1107" s="5">
        <v>44427</v>
      </c>
      <c r="AD1107" s="6">
        <f t="shared" si="110"/>
        <v>138.22058294350487</v>
      </c>
      <c r="AE1107" s="6">
        <f t="shared" si="113"/>
        <v>2.7405829435048759</v>
      </c>
      <c r="AF1107" s="7">
        <f t="shared" si="114"/>
        <v>37649.891999999993</v>
      </c>
      <c r="AG1107" s="6">
        <f t="shared" si="115"/>
        <v>761.60800000000745</v>
      </c>
    </row>
    <row r="1108" spans="1:33">
      <c r="A1108" s="1" t="s">
        <v>2576</v>
      </c>
      <c r="B1108" s="2" t="s">
        <v>297</v>
      </c>
      <c r="C1108" s="2" t="s">
        <v>298</v>
      </c>
      <c r="D1108" s="3" t="s">
        <v>25</v>
      </c>
      <c r="E1108" s="3" t="s">
        <v>25</v>
      </c>
      <c r="F1108" s="2" t="s">
        <v>2456</v>
      </c>
      <c r="G1108" s="2" t="s">
        <v>77</v>
      </c>
      <c r="H1108" s="2">
        <v>21.9</v>
      </c>
      <c r="I1108" s="2">
        <v>392.8</v>
      </c>
      <c r="J1108" s="2">
        <v>0</v>
      </c>
      <c r="K1108" s="2">
        <v>0</v>
      </c>
      <c r="L1108" s="2">
        <v>0</v>
      </c>
      <c r="M1108" s="7">
        <f t="shared" si="111"/>
        <v>414.7</v>
      </c>
      <c r="N1108" s="2" t="s">
        <v>28</v>
      </c>
      <c r="O1108" s="2">
        <v>3496.42</v>
      </c>
      <c r="P1108" s="2">
        <v>64966.35</v>
      </c>
      <c r="Q1108" s="2">
        <v>0</v>
      </c>
      <c r="R1108" s="2">
        <v>0</v>
      </c>
      <c r="S1108" s="4">
        <f t="shared" si="112"/>
        <v>68462.77</v>
      </c>
      <c r="T1108" s="2">
        <v>57596.31</v>
      </c>
      <c r="U1108" s="2">
        <v>0</v>
      </c>
      <c r="V1108" s="2">
        <v>29320.92</v>
      </c>
      <c r="W1108" s="2">
        <v>42.83</v>
      </c>
      <c r="X1108" s="2">
        <v>138.88</v>
      </c>
      <c r="Y1108" s="2" t="s">
        <v>29</v>
      </c>
      <c r="Z1108" s="2">
        <v>135.47999999999999</v>
      </c>
      <c r="AA1108" s="2">
        <v>0</v>
      </c>
      <c r="AB1108" s="2">
        <v>0</v>
      </c>
      <c r="AC1108" s="5">
        <v>44415</v>
      </c>
      <c r="AD1108" s="6">
        <f t="shared" si="110"/>
        <v>165.08987219676877</v>
      </c>
      <c r="AE1108" s="6">
        <f t="shared" si="113"/>
        <v>29.609872196768777</v>
      </c>
      <c r="AF1108" s="7">
        <f t="shared" si="114"/>
        <v>56183.555999999997</v>
      </c>
      <c r="AG1108" s="6">
        <f t="shared" si="115"/>
        <v>12279.214000000007</v>
      </c>
    </row>
    <row r="1109" spans="1:33">
      <c r="A1109" s="1" t="s">
        <v>2571</v>
      </c>
      <c r="B1109" s="2" t="s">
        <v>297</v>
      </c>
      <c r="C1109" s="2" t="s">
        <v>298</v>
      </c>
      <c r="D1109" s="3" t="s">
        <v>25</v>
      </c>
      <c r="E1109" s="3" t="s">
        <v>25</v>
      </c>
      <c r="F1109" s="2" t="s">
        <v>272</v>
      </c>
      <c r="G1109" s="2" t="s">
        <v>91</v>
      </c>
      <c r="H1109" s="2">
        <v>113</v>
      </c>
      <c r="I1109" s="2">
        <v>446.8</v>
      </c>
      <c r="J1109" s="2">
        <v>0</v>
      </c>
      <c r="K1109" s="2">
        <v>0</v>
      </c>
      <c r="L1109" s="2">
        <v>0</v>
      </c>
      <c r="M1109" s="7">
        <f t="shared" si="111"/>
        <v>559.79999999999995</v>
      </c>
      <c r="N1109" s="2" t="s">
        <v>28</v>
      </c>
      <c r="O1109" s="2">
        <v>17424.09</v>
      </c>
      <c r="P1109" s="2">
        <v>68892.38</v>
      </c>
      <c r="Q1109" s="2">
        <v>0</v>
      </c>
      <c r="R1109" s="2">
        <v>0</v>
      </c>
      <c r="S1109" s="4">
        <f t="shared" si="112"/>
        <v>86316.47</v>
      </c>
      <c r="T1109" s="2">
        <v>77745.02</v>
      </c>
      <c r="U1109" s="2">
        <v>0</v>
      </c>
      <c r="V1109" s="2">
        <v>28600.69</v>
      </c>
      <c r="W1109" s="2">
        <v>33.130000000000003</v>
      </c>
      <c r="X1109" s="2">
        <v>138.88</v>
      </c>
      <c r="Y1109" s="2" t="s">
        <v>29</v>
      </c>
      <c r="Z1109" s="2">
        <v>135.47999999999999</v>
      </c>
      <c r="AA1109" s="2">
        <v>0</v>
      </c>
      <c r="AB1109" s="2">
        <v>0</v>
      </c>
      <c r="AC1109" s="5">
        <v>44461</v>
      </c>
      <c r="AD1109" s="6">
        <f t="shared" si="110"/>
        <v>154.19162200785996</v>
      </c>
      <c r="AE1109" s="6">
        <f t="shared" si="113"/>
        <v>18.711622007859972</v>
      </c>
      <c r="AF1109" s="7">
        <f t="shared" si="114"/>
        <v>75841.703999999983</v>
      </c>
      <c r="AG1109" s="6">
        <f t="shared" si="115"/>
        <v>10474.766000000018</v>
      </c>
    </row>
    <row r="1110" spans="1:33">
      <c r="A1110" s="1" t="s">
        <v>2576</v>
      </c>
      <c r="B1110" s="2" t="s">
        <v>300</v>
      </c>
      <c r="C1110" s="2" t="s">
        <v>301</v>
      </c>
      <c r="D1110" s="3" t="s">
        <v>25</v>
      </c>
      <c r="E1110" s="3" t="s">
        <v>25</v>
      </c>
      <c r="F1110" s="2" t="s">
        <v>302</v>
      </c>
      <c r="G1110" s="2" t="s">
        <v>77</v>
      </c>
      <c r="H1110" s="2">
        <v>0</v>
      </c>
      <c r="I1110" s="2">
        <v>35</v>
      </c>
      <c r="J1110" s="2">
        <v>0</v>
      </c>
      <c r="K1110" s="2">
        <v>0</v>
      </c>
      <c r="L1110" s="2">
        <v>0</v>
      </c>
      <c r="M1110" s="7">
        <f t="shared" si="111"/>
        <v>35</v>
      </c>
      <c r="N1110" s="2" t="s">
        <v>28</v>
      </c>
      <c r="O1110" s="2">
        <v>0</v>
      </c>
      <c r="P1110" s="2">
        <v>5560.75</v>
      </c>
      <c r="Q1110" s="2">
        <v>0</v>
      </c>
      <c r="R1110" s="2">
        <v>0</v>
      </c>
      <c r="S1110" s="4">
        <f t="shared" si="112"/>
        <v>5560.75</v>
      </c>
      <c r="T1110" s="2">
        <v>3091.9</v>
      </c>
      <c r="U1110" s="2">
        <v>0</v>
      </c>
      <c r="V1110" s="2">
        <v>2468.85</v>
      </c>
      <c r="W1110" s="2">
        <v>44.4</v>
      </c>
      <c r="X1110" s="2">
        <v>0</v>
      </c>
      <c r="Y1110" s="2" t="s">
        <v>29</v>
      </c>
      <c r="Z1110" s="2">
        <v>88.34</v>
      </c>
      <c r="AA1110" s="2">
        <v>0</v>
      </c>
      <c r="AB1110" s="2">
        <v>0</v>
      </c>
      <c r="AC1110" s="2" t="s">
        <v>30</v>
      </c>
      <c r="AD1110" s="6">
        <f t="shared" si="110"/>
        <v>158.87857142857143</v>
      </c>
      <c r="AE1110" s="6">
        <f t="shared" si="113"/>
        <v>70.53857142857143</v>
      </c>
      <c r="AF1110" s="7">
        <f t="shared" si="114"/>
        <v>3091.9</v>
      </c>
      <c r="AG1110" s="6">
        <f t="shared" si="115"/>
        <v>2468.85</v>
      </c>
    </row>
    <row r="1111" spans="1:33">
      <c r="A1111" s="1" t="s">
        <v>2568</v>
      </c>
      <c r="B1111" s="2" t="s">
        <v>303</v>
      </c>
      <c r="C1111" s="2" t="s">
        <v>304</v>
      </c>
      <c r="D1111" s="3" t="s">
        <v>25</v>
      </c>
      <c r="E1111" s="3" t="s">
        <v>25</v>
      </c>
      <c r="F1111" s="2" t="s">
        <v>200</v>
      </c>
      <c r="G1111" s="2" t="s">
        <v>103</v>
      </c>
      <c r="H1111" s="2">
        <v>4.7</v>
      </c>
      <c r="I1111" s="2">
        <v>53.6</v>
      </c>
      <c r="J1111" s="2">
        <v>0</v>
      </c>
      <c r="K1111" s="2">
        <v>0</v>
      </c>
      <c r="L1111" s="2">
        <v>0</v>
      </c>
      <c r="M1111" s="7">
        <f t="shared" si="111"/>
        <v>58.300000000000004</v>
      </c>
      <c r="N1111" s="2" t="s">
        <v>28</v>
      </c>
      <c r="O1111" s="2">
        <v>658.88</v>
      </c>
      <c r="P1111" s="2">
        <v>7967.02</v>
      </c>
      <c r="Q1111" s="2">
        <v>0</v>
      </c>
      <c r="R1111" s="2">
        <v>0</v>
      </c>
      <c r="S1111" s="4">
        <f t="shared" si="112"/>
        <v>8625.9</v>
      </c>
      <c r="T1111" s="2">
        <v>373.32</v>
      </c>
      <c r="U1111" s="2">
        <v>0</v>
      </c>
      <c r="V1111" s="2">
        <v>8252.58</v>
      </c>
      <c r="W1111" s="2">
        <v>95.67</v>
      </c>
      <c r="X1111" s="2">
        <v>47.5</v>
      </c>
      <c r="Y1111" s="2" t="s">
        <v>296</v>
      </c>
      <c r="Z1111" s="2">
        <v>79.430000000000007</v>
      </c>
      <c r="AA1111" s="2">
        <v>0</v>
      </c>
      <c r="AB1111" s="2">
        <v>6.4</v>
      </c>
      <c r="AC1111" s="2" t="s">
        <v>305</v>
      </c>
      <c r="AD1111" s="6">
        <f t="shared" si="110"/>
        <v>147.95711835334475</v>
      </c>
      <c r="AE1111" s="6">
        <f t="shared" si="113"/>
        <v>68.527118353344747</v>
      </c>
      <c r="AF1111" s="7">
        <f t="shared" si="114"/>
        <v>4630.7690000000011</v>
      </c>
      <c r="AG1111" s="6">
        <f t="shared" si="115"/>
        <v>3995.1309999999985</v>
      </c>
    </row>
    <row r="1112" spans="1:33">
      <c r="A1112" s="1" t="s">
        <v>2571</v>
      </c>
      <c r="B1112" s="2" t="s">
        <v>303</v>
      </c>
      <c r="C1112" s="2" t="s">
        <v>304</v>
      </c>
      <c r="D1112" s="3" t="s">
        <v>25</v>
      </c>
      <c r="E1112" s="3" t="s">
        <v>25</v>
      </c>
      <c r="F1112" s="2" t="s">
        <v>272</v>
      </c>
      <c r="G1112" s="2" t="s">
        <v>134</v>
      </c>
      <c r="H1112" s="2">
        <v>33.1</v>
      </c>
      <c r="I1112" s="2">
        <v>162.9</v>
      </c>
      <c r="J1112" s="2">
        <v>0</v>
      </c>
      <c r="K1112" s="2">
        <v>0</v>
      </c>
      <c r="L1112" s="2">
        <v>0</v>
      </c>
      <c r="M1112" s="7">
        <f t="shared" si="111"/>
        <v>196</v>
      </c>
      <c r="N1112" s="2" t="s">
        <v>28</v>
      </c>
      <c r="O1112" s="2">
        <v>4708.66</v>
      </c>
      <c r="P1112" s="2">
        <v>23021.34</v>
      </c>
      <c r="Q1112" s="2">
        <v>0</v>
      </c>
      <c r="R1112" s="2">
        <v>0</v>
      </c>
      <c r="S1112" s="4">
        <f t="shared" si="112"/>
        <v>27730</v>
      </c>
      <c r="T1112" s="2">
        <v>15568.29</v>
      </c>
      <c r="U1112" s="2">
        <v>0</v>
      </c>
      <c r="V1112" s="2">
        <v>12161.71</v>
      </c>
      <c r="W1112" s="2">
        <v>43.86</v>
      </c>
      <c r="X1112" s="2">
        <v>47.5</v>
      </c>
      <c r="Y1112" s="2" t="s">
        <v>296</v>
      </c>
      <c r="Z1112" s="2">
        <v>79.430000000000007</v>
      </c>
      <c r="AA1112" s="2">
        <v>0</v>
      </c>
      <c r="AB1112" s="2">
        <v>79.430000000000007</v>
      </c>
      <c r="AC1112" s="2" t="s">
        <v>305</v>
      </c>
      <c r="AD1112" s="6">
        <f t="shared" si="110"/>
        <v>141.4795918367347</v>
      </c>
      <c r="AE1112" s="6">
        <f t="shared" si="113"/>
        <v>62.049591836734692</v>
      </c>
      <c r="AF1112" s="7">
        <f t="shared" si="114"/>
        <v>15568.28</v>
      </c>
      <c r="AG1112" s="6">
        <f t="shared" si="115"/>
        <v>12161.72</v>
      </c>
    </row>
    <row r="1113" spans="1:33">
      <c r="A1113" s="1" t="s">
        <v>2577</v>
      </c>
      <c r="B1113" s="2" t="s">
        <v>306</v>
      </c>
      <c r="C1113" s="2" t="s">
        <v>307</v>
      </c>
      <c r="D1113" s="3" t="s">
        <v>25</v>
      </c>
      <c r="E1113" s="3" t="s">
        <v>25</v>
      </c>
      <c r="F1113" s="2" t="s">
        <v>2490</v>
      </c>
      <c r="G1113" s="2" t="s">
        <v>116</v>
      </c>
      <c r="H1113" s="2">
        <v>0</v>
      </c>
      <c r="I1113" s="2">
        <v>238.2</v>
      </c>
      <c r="J1113" s="2">
        <v>0</v>
      </c>
      <c r="K1113" s="2">
        <v>0</v>
      </c>
      <c r="L1113" s="2">
        <v>0</v>
      </c>
      <c r="M1113" s="7">
        <f t="shared" si="111"/>
        <v>238.2</v>
      </c>
      <c r="N1113" s="2" t="s">
        <v>28</v>
      </c>
      <c r="O1113" s="2">
        <v>0</v>
      </c>
      <c r="P1113" s="2">
        <v>37831.919999999998</v>
      </c>
      <c r="Q1113" s="2">
        <v>0</v>
      </c>
      <c r="R1113" s="2">
        <v>0</v>
      </c>
      <c r="S1113" s="4">
        <f t="shared" si="112"/>
        <v>37831.919999999998</v>
      </c>
      <c r="T1113" s="2">
        <v>26616.46</v>
      </c>
      <c r="U1113" s="2">
        <v>0</v>
      </c>
      <c r="V1113" s="2">
        <v>11215.46</v>
      </c>
      <c r="W1113" s="2">
        <v>29.65</v>
      </c>
      <c r="X1113" s="2">
        <v>49.5</v>
      </c>
      <c r="Y1113" s="2" t="s">
        <v>296</v>
      </c>
      <c r="Z1113" s="2">
        <v>111.74</v>
      </c>
      <c r="AA1113" s="2">
        <v>0</v>
      </c>
      <c r="AB1113" s="2">
        <v>111.74</v>
      </c>
      <c r="AC1113" s="2" t="s">
        <v>308</v>
      </c>
      <c r="AD1113" s="6">
        <f t="shared" si="110"/>
        <v>158.82418136020152</v>
      </c>
      <c r="AE1113" s="6">
        <f t="shared" si="113"/>
        <v>47.084181360201526</v>
      </c>
      <c r="AF1113" s="7">
        <f t="shared" si="114"/>
        <v>26616.467999999997</v>
      </c>
      <c r="AG1113" s="6">
        <f t="shared" si="115"/>
        <v>11215.452000000001</v>
      </c>
    </row>
    <row r="1114" spans="1:33">
      <c r="A1114" s="1" t="s">
        <v>2577</v>
      </c>
      <c r="B1114" s="2" t="s">
        <v>306</v>
      </c>
      <c r="C1114" s="2" t="s">
        <v>307</v>
      </c>
      <c r="D1114" s="3" t="s">
        <v>25</v>
      </c>
      <c r="E1114" s="3" t="s">
        <v>25</v>
      </c>
      <c r="F1114" s="2" t="s">
        <v>205</v>
      </c>
      <c r="G1114" s="2" t="s">
        <v>50</v>
      </c>
      <c r="H1114" s="2">
        <v>17.2</v>
      </c>
      <c r="I1114" s="2">
        <v>120</v>
      </c>
      <c r="J1114" s="2">
        <v>0</v>
      </c>
      <c r="K1114" s="2">
        <v>0</v>
      </c>
      <c r="L1114" s="2">
        <v>0</v>
      </c>
      <c r="M1114" s="7">
        <f t="shared" si="111"/>
        <v>137.19999999999999</v>
      </c>
      <c r="N1114" s="2" t="s">
        <v>28</v>
      </c>
      <c r="O1114" s="2">
        <v>2411.21</v>
      </c>
      <c r="P1114" s="2">
        <v>19065.419999999998</v>
      </c>
      <c r="Q1114" s="2">
        <v>0</v>
      </c>
      <c r="R1114" s="2">
        <v>0</v>
      </c>
      <c r="S1114" s="4">
        <f t="shared" si="112"/>
        <v>21476.629999999997</v>
      </c>
      <c r="T1114" s="2">
        <v>15330.73</v>
      </c>
      <c r="U1114" s="2">
        <v>0</v>
      </c>
      <c r="V1114" s="2">
        <v>6145.9</v>
      </c>
      <c r="W1114" s="2">
        <v>28.62</v>
      </c>
      <c r="X1114" s="2">
        <v>49.5</v>
      </c>
      <c r="Y1114" s="2" t="s">
        <v>296</v>
      </c>
      <c r="Z1114" s="2">
        <v>111.74</v>
      </c>
      <c r="AA1114" s="2">
        <v>0</v>
      </c>
      <c r="AB1114" s="2">
        <v>111.74</v>
      </c>
      <c r="AC1114" s="2" t="s">
        <v>308</v>
      </c>
      <c r="AD1114" s="6">
        <f t="shared" si="110"/>
        <v>156.53520408163266</v>
      </c>
      <c r="AE1114" s="6">
        <f t="shared" si="113"/>
        <v>44.795204081632662</v>
      </c>
      <c r="AF1114" s="7">
        <f t="shared" si="114"/>
        <v>15330.727999999997</v>
      </c>
      <c r="AG1114" s="6">
        <f t="shared" si="115"/>
        <v>6145.902</v>
      </c>
    </row>
    <row r="1115" spans="1:33">
      <c r="A1115" s="1" t="s">
        <v>2569</v>
      </c>
      <c r="B1115" s="2" t="s">
        <v>306</v>
      </c>
      <c r="C1115" s="2" t="s">
        <v>307</v>
      </c>
      <c r="D1115" s="3" t="s">
        <v>25</v>
      </c>
      <c r="E1115" s="3" t="s">
        <v>25</v>
      </c>
      <c r="F1115" s="2" t="s">
        <v>399</v>
      </c>
      <c r="G1115" s="2" t="s">
        <v>47</v>
      </c>
      <c r="H1115" s="2">
        <v>133.19999999999999</v>
      </c>
      <c r="I1115" s="2">
        <v>81.599999999999994</v>
      </c>
      <c r="J1115" s="2">
        <v>0</v>
      </c>
      <c r="K1115" s="2">
        <v>0</v>
      </c>
      <c r="L1115" s="2">
        <v>0</v>
      </c>
      <c r="M1115" s="7">
        <f t="shared" si="111"/>
        <v>214.79999999999998</v>
      </c>
      <c r="N1115" s="2" t="s">
        <v>28</v>
      </c>
      <c r="O1115" s="2">
        <v>18811.060000000001</v>
      </c>
      <c r="P1115" s="2">
        <v>11357.02</v>
      </c>
      <c r="Q1115" s="2">
        <v>0</v>
      </c>
      <c r="R1115" s="2">
        <v>0</v>
      </c>
      <c r="S1115" s="4">
        <f t="shared" si="112"/>
        <v>30168.080000000002</v>
      </c>
      <c r="T1115" s="2">
        <v>21467.81</v>
      </c>
      <c r="U1115" s="2">
        <v>0</v>
      </c>
      <c r="V1115" s="2">
        <v>8700.27</v>
      </c>
      <c r="W1115" s="2">
        <v>28.84</v>
      </c>
      <c r="X1115" s="2">
        <v>49.5</v>
      </c>
      <c r="Y1115" s="2" t="s">
        <v>296</v>
      </c>
      <c r="Z1115" s="2">
        <v>111.74</v>
      </c>
      <c r="AA1115" s="2">
        <v>0</v>
      </c>
      <c r="AB1115" s="2">
        <v>99.92</v>
      </c>
      <c r="AC1115" s="5">
        <v>44498</v>
      </c>
      <c r="AD1115" s="6">
        <f t="shared" si="110"/>
        <v>140.44729981378029</v>
      </c>
      <c r="AE1115" s="6">
        <f t="shared" si="113"/>
        <v>28.707299813780295</v>
      </c>
      <c r="AF1115" s="7">
        <f t="shared" si="114"/>
        <v>24001.751999999997</v>
      </c>
      <c r="AG1115" s="6">
        <f t="shared" si="115"/>
        <v>6166.328000000005</v>
      </c>
    </row>
    <row r="1116" spans="1:33">
      <c r="A1116" s="1" t="s">
        <v>2572</v>
      </c>
      <c r="B1116" s="2" t="s">
        <v>306</v>
      </c>
      <c r="C1116" s="2" t="s">
        <v>307</v>
      </c>
      <c r="D1116" s="3" t="s">
        <v>25</v>
      </c>
      <c r="E1116" s="3" t="s">
        <v>25</v>
      </c>
      <c r="F1116" s="2" t="s">
        <v>2341</v>
      </c>
      <c r="G1116" s="2" t="s">
        <v>134</v>
      </c>
      <c r="H1116" s="2">
        <v>81.400000000000006</v>
      </c>
      <c r="I1116" s="2">
        <v>569.5</v>
      </c>
      <c r="J1116" s="2">
        <v>0</v>
      </c>
      <c r="K1116" s="2">
        <v>0</v>
      </c>
      <c r="L1116" s="2">
        <v>0</v>
      </c>
      <c r="M1116" s="7">
        <f t="shared" si="111"/>
        <v>650.9</v>
      </c>
      <c r="N1116" s="2" t="s">
        <v>28</v>
      </c>
      <c r="O1116" s="2">
        <v>12304.92</v>
      </c>
      <c r="P1116" s="2">
        <v>83582.37</v>
      </c>
      <c r="Q1116" s="2">
        <v>0</v>
      </c>
      <c r="R1116" s="2">
        <v>0</v>
      </c>
      <c r="S1116" s="4">
        <f t="shared" si="112"/>
        <v>95887.29</v>
      </c>
      <c r="T1116" s="2">
        <v>72337.78</v>
      </c>
      <c r="U1116" s="2">
        <v>0</v>
      </c>
      <c r="V1116" s="2">
        <v>23549.51</v>
      </c>
      <c r="W1116" s="2">
        <v>24.56</v>
      </c>
      <c r="X1116" s="2">
        <v>49.5</v>
      </c>
      <c r="Y1116" s="2" t="s">
        <v>296</v>
      </c>
      <c r="Z1116" s="2">
        <v>111.74</v>
      </c>
      <c r="AA1116" s="2">
        <v>0</v>
      </c>
      <c r="AB1116" s="2">
        <v>111.11</v>
      </c>
      <c r="AC1116" s="5">
        <v>44520</v>
      </c>
      <c r="AD1116" s="6">
        <f t="shared" si="110"/>
        <v>147.31493316945767</v>
      </c>
      <c r="AE1116" s="6">
        <f t="shared" si="113"/>
        <v>35.57493316945768</v>
      </c>
      <c r="AF1116" s="7">
        <f t="shared" si="114"/>
        <v>72731.565999999992</v>
      </c>
      <c r="AG1116" s="6">
        <f t="shared" si="115"/>
        <v>23155.724000000002</v>
      </c>
    </row>
    <row r="1117" spans="1:33">
      <c r="A1117" s="1" t="s">
        <v>2575</v>
      </c>
      <c r="B1117" s="2" t="s">
        <v>306</v>
      </c>
      <c r="C1117" s="2" t="s">
        <v>307</v>
      </c>
      <c r="D1117" s="3" t="s">
        <v>25</v>
      </c>
      <c r="E1117" s="3" t="s">
        <v>25</v>
      </c>
      <c r="F1117" s="2" t="s">
        <v>1855</v>
      </c>
      <c r="G1117" s="2" t="s">
        <v>38</v>
      </c>
      <c r="H1117" s="2">
        <v>94.1</v>
      </c>
      <c r="I1117" s="2">
        <v>834.8</v>
      </c>
      <c r="J1117" s="2">
        <v>0</v>
      </c>
      <c r="K1117" s="2">
        <v>0</v>
      </c>
      <c r="L1117" s="2">
        <v>0</v>
      </c>
      <c r="M1117" s="7">
        <f t="shared" si="111"/>
        <v>928.9</v>
      </c>
      <c r="N1117" s="2" t="s">
        <v>28</v>
      </c>
      <c r="O1117" s="2">
        <v>13343.06</v>
      </c>
      <c r="P1117" s="2">
        <v>115386.58</v>
      </c>
      <c r="Q1117" s="2">
        <v>0</v>
      </c>
      <c r="R1117" s="2">
        <v>0</v>
      </c>
      <c r="S1117" s="4">
        <f t="shared" si="112"/>
        <v>128729.64</v>
      </c>
      <c r="T1117" s="2">
        <v>103800.87</v>
      </c>
      <c r="U1117" s="2">
        <v>0</v>
      </c>
      <c r="V1117" s="2">
        <v>24928.77</v>
      </c>
      <c r="W1117" s="2">
        <v>19.37</v>
      </c>
      <c r="X1117" s="2">
        <v>49.5</v>
      </c>
      <c r="Y1117" s="2" t="s">
        <v>296</v>
      </c>
      <c r="Z1117" s="2">
        <v>111.74</v>
      </c>
      <c r="AA1117" s="2">
        <v>0</v>
      </c>
      <c r="AB1117" s="2">
        <v>111.74</v>
      </c>
      <c r="AC1117" s="2" t="s">
        <v>2400</v>
      </c>
      <c r="AD1117" s="6">
        <f t="shared" si="110"/>
        <v>138.58288297986866</v>
      </c>
      <c r="AE1117" s="6">
        <f t="shared" si="113"/>
        <v>26.842882979868662</v>
      </c>
      <c r="AF1117" s="7">
        <f t="shared" si="114"/>
        <v>103795.28599999999</v>
      </c>
      <c r="AG1117" s="6">
        <f t="shared" si="115"/>
        <v>24934.354000000007</v>
      </c>
    </row>
    <row r="1118" spans="1:33">
      <c r="A1118" s="1" t="s">
        <v>2568</v>
      </c>
      <c r="B1118" s="2" t="s">
        <v>306</v>
      </c>
      <c r="C1118" s="2" t="s">
        <v>307</v>
      </c>
      <c r="D1118" s="3" t="s">
        <v>25</v>
      </c>
      <c r="E1118" s="3" t="s">
        <v>25</v>
      </c>
      <c r="F1118" s="2" t="s">
        <v>200</v>
      </c>
      <c r="G1118" s="2" t="s">
        <v>145</v>
      </c>
      <c r="H1118" s="2">
        <v>183.3</v>
      </c>
      <c r="I1118" s="2">
        <v>60</v>
      </c>
      <c r="J1118" s="2">
        <v>0</v>
      </c>
      <c r="K1118" s="2">
        <v>0</v>
      </c>
      <c r="L1118" s="2">
        <v>0</v>
      </c>
      <c r="M1118" s="7">
        <f t="shared" si="111"/>
        <v>243.3</v>
      </c>
      <c r="N1118" s="2" t="s">
        <v>28</v>
      </c>
      <c r="O1118" s="2">
        <v>26019.01</v>
      </c>
      <c r="P1118" s="2">
        <v>8411.2199999999993</v>
      </c>
      <c r="Q1118" s="2">
        <v>0</v>
      </c>
      <c r="R1118" s="2">
        <v>0</v>
      </c>
      <c r="S1118" s="4">
        <f t="shared" si="112"/>
        <v>34430.229999999996</v>
      </c>
      <c r="T1118" s="2">
        <v>27194.17</v>
      </c>
      <c r="U1118" s="2">
        <v>0</v>
      </c>
      <c r="V1118" s="2">
        <v>7236.06</v>
      </c>
      <c r="W1118" s="2">
        <v>21.02</v>
      </c>
      <c r="X1118" s="2">
        <v>49.5</v>
      </c>
      <c r="Y1118" s="2" t="s">
        <v>296</v>
      </c>
      <c r="Z1118" s="2">
        <v>111.74</v>
      </c>
      <c r="AA1118" s="2">
        <v>0</v>
      </c>
      <c r="AB1118" s="2">
        <v>111.74</v>
      </c>
      <c r="AC1118" s="2" t="s">
        <v>2379</v>
      </c>
      <c r="AD1118" s="6">
        <f t="shared" si="110"/>
        <v>141.51348129880805</v>
      </c>
      <c r="AE1118" s="6">
        <f t="shared" si="113"/>
        <v>29.773481298808051</v>
      </c>
      <c r="AF1118" s="7">
        <f t="shared" si="114"/>
        <v>27186.342000000001</v>
      </c>
      <c r="AG1118" s="6">
        <f t="shared" si="115"/>
        <v>7243.8879999999954</v>
      </c>
    </row>
    <row r="1119" spans="1:33">
      <c r="A1119" s="1" t="s">
        <v>2576</v>
      </c>
      <c r="B1119" s="2" t="s">
        <v>306</v>
      </c>
      <c r="C1119" s="2" t="s">
        <v>307</v>
      </c>
      <c r="D1119" s="3" t="s">
        <v>25</v>
      </c>
      <c r="E1119" s="3" t="s">
        <v>25</v>
      </c>
      <c r="F1119" s="2" t="s">
        <v>2456</v>
      </c>
      <c r="G1119" s="2" t="s">
        <v>55</v>
      </c>
      <c r="H1119" s="2">
        <v>159.1</v>
      </c>
      <c r="I1119" s="2">
        <v>144.19999999999999</v>
      </c>
      <c r="J1119" s="2">
        <v>0</v>
      </c>
      <c r="K1119" s="2">
        <v>0</v>
      </c>
      <c r="L1119" s="2">
        <v>0</v>
      </c>
      <c r="M1119" s="7">
        <f t="shared" si="111"/>
        <v>303.29999999999995</v>
      </c>
      <c r="N1119" s="2" t="s">
        <v>28</v>
      </c>
      <c r="O1119" s="2">
        <v>22563.51</v>
      </c>
      <c r="P1119" s="2">
        <v>20214.95</v>
      </c>
      <c r="Q1119" s="2">
        <v>0</v>
      </c>
      <c r="R1119" s="2">
        <v>0</v>
      </c>
      <c r="S1119" s="4">
        <f t="shared" si="112"/>
        <v>42778.46</v>
      </c>
      <c r="T1119" s="2">
        <v>33898.57</v>
      </c>
      <c r="U1119" s="2">
        <v>0</v>
      </c>
      <c r="V1119" s="2">
        <v>8879.89</v>
      </c>
      <c r="W1119" s="2">
        <v>20.76</v>
      </c>
      <c r="X1119" s="2">
        <v>49.5</v>
      </c>
      <c r="Y1119" s="2" t="s">
        <v>296</v>
      </c>
      <c r="Z1119" s="2">
        <v>111.74</v>
      </c>
      <c r="AA1119" s="2">
        <v>0</v>
      </c>
      <c r="AB1119" s="2">
        <v>111.74</v>
      </c>
      <c r="AC1119" s="2" t="s">
        <v>653</v>
      </c>
      <c r="AD1119" s="6">
        <f t="shared" si="110"/>
        <v>141.04338938344875</v>
      </c>
      <c r="AE1119" s="6">
        <f t="shared" si="113"/>
        <v>29.30338938344876</v>
      </c>
      <c r="AF1119" s="7">
        <f t="shared" si="114"/>
        <v>33890.741999999991</v>
      </c>
      <c r="AG1119" s="6">
        <f t="shared" si="115"/>
        <v>8887.718000000008</v>
      </c>
    </row>
    <row r="1120" spans="1:33">
      <c r="A1120" s="1" t="s">
        <v>2571</v>
      </c>
      <c r="B1120" s="2" t="s">
        <v>306</v>
      </c>
      <c r="C1120" s="2" t="s">
        <v>307</v>
      </c>
      <c r="D1120" s="3" t="s">
        <v>25</v>
      </c>
      <c r="E1120" s="3" t="s">
        <v>25</v>
      </c>
      <c r="F1120" s="2" t="s">
        <v>272</v>
      </c>
      <c r="G1120" s="2" t="s">
        <v>124</v>
      </c>
      <c r="H1120" s="2">
        <v>289.2</v>
      </c>
      <c r="I1120" s="2">
        <v>420.4</v>
      </c>
      <c r="J1120" s="2">
        <v>0</v>
      </c>
      <c r="K1120" s="2">
        <v>0</v>
      </c>
      <c r="L1120" s="2">
        <v>0</v>
      </c>
      <c r="M1120" s="7">
        <f t="shared" si="111"/>
        <v>709.59999999999991</v>
      </c>
      <c r="N1120" s="2" t="s">
        <v>28</v>
      </c>
      <c r="O1120" s="2">
        <v>40692.68</v>
      </c>
      <c r="P1120" s="2">
        <v>59534.91</v>
      </c>
      <c r="Q1120" s="2">
        <v>0</v>
      </c>
      <c r="R1120" s="2">
        <v>0</v>
      </c>
      <c r="S1120" s="4">
        <f t="shared" si="112"/>
        <v>100227.59</v>
      </c>
      <c r="T1120" s="2">
        <v>60904.74</v>
      </c>
      <c r="U1120" s="2">
        <v>0</v>
      </c>
      <c r="V1120" s="2">
        <v>39322.85</v>
      </c>
      <c r="W1120" s="2">
        <v>39.229999999999997</v>
      </c>
      <c r="X1120" s="2">
        <v>49.5</v>
      </c>
      <c r="Y1120" s="2" t="s">
        <v>296</v>
      </c>
      <c r="Z1120" s="2">
        <v>111.74</v>
      </c>
      <c r="AA1120" s="2">
        <v>0</v>
      </c>
      <c r="AB1120" s="2">
        <v>85.82</v>
      </c>
      <c r="AC1120" s="5">
        <v>44532</v>
      </c>
      <c r="AD1120" s="6">
        <f t="shared" si="110"/>
        <v>141.245194475761</v>
      </c>
      <c r="AE1120" s="6">
        <f t="shared" si="113"/>
        <v>29.505194475761002</v>
      </c>
      <c r="AF1120" s="7">
        <f t="shared" si="114"/>
        <v>79290.703999999983</v>
      </c>
      <c r="AG1120" s="6">
        <f t="shared" si="115"/>
        <v>20936.886000000013</v>
      </c>
    </row>
    <row r="1121" spans="1:33">
      <c r="A1121" s="1" t="s">
        <v>2571</v>
      </c>
      <c r="B1121" s="2" t="s">
        <v>306</v>
      </c>
      <c r="C1121" s="2" t="s">
        <v>307</v>
      </c>
      <c r="D1121" s="3" t="s">
        <v>25</v>
      </c>
      <c r="E1121" s="3" t="s">
        <v>25</v>
      </c>
      <c r="F1121" s="2" t="s">
        <v>272</v>
      </c>
      <c r="G1121" s="2" t="s">
        <v>134</v>
      </c>
      <c r="H1121" s="2">
        <v>9</v>
      </c>
      <c r="I1121" s="2">
        <v>0</v>
      </c>
      <c r="J1121" s="2">
        <v>0</v>
      </c>
      <c r="K1121" s="2">
        <v>0</v>
      </c>
      <c r="L1121" s="2">
        <v>0</v>
      </c>
      <c r="M1121" s="7">
        <f t="shared" si="111"/>
        <v>9</v>
      </c>
      <c r="N1121" s="2" t="s">
        <v>28</v>
      </c>
      <c r="O1121" s="2">
        <v>1260.51</v>
      </c>
      <c r="P1121" s="2">
        <v>0</v>
      </c>
      <c r="Q1121" s="2">
        <v>0</v>
      </c>
      <c r="R1121" s="2">
        <v>0</v>
      </c>
      <c r="S1121" s="4">
        <f t="shared" si="112"/>
        <v>1260.51</v>
      </c>
      <c r="T1121" s="2">
        <v>1005.66</v>
      </c>
      <c r="U1121" s="2">
        <v>0</v>
      </c>
      <c r="V1121" s="2">
        <v>254.85</v>
      </c>
      <c r="W1121" s="2">
        <v>20.22</v>
      </c>
      <c r="X1121" s="2">
        <v>49.5</v>
      </c>
      <c r="Y1121" s="2" t="s">
        <v>296</v>
      </c>
      <c r="Z1121" s="2">
        <v>111.74</v>
      </c>
      <c r="AA1121" s="2">
        <v>0</v>
      </c>
      <c r="AB1121" s="2">
        <v>111.74</v>
      </c>
      <c r="AC1121" s="2" t="s">
        <v>30</v>
      </c>
      <c r="AD1121" s="6">
        <f t="shared" si="110"/>
        <v>140.05666666666667</v>
      </c>
      <c r="AE1121" s="6">
        <f t="shared" si="113"/>
        <v>28.316666666666677</v>
      </c>
      <c r="AF1121" s="7">
        <f t="shared" si="114"/>
        <v>1005.66</v>
      </c>
      <c r="AG1121" s="6">
        <f t="shared" si="115"/>
        <v>254.85000000000002</v>
      </c>
    </row>
    <row r="1122" spans="1:33">
      <c r="A1122" s="1" t="s">
        <v>2572</v>
      </c>
      <c r="B1122" s="2" t="s">
        <v>309</v>
      </c>
      <c r="C1122" s="2" t="s">
        <v>310</v>
      </c>
      <c r="D1122" s="3" t="s">
        <v>25</v>
      </c>
      <c r="E1122" s="3" t="s">
        <v>25</v>
      </c>
      <c r="F1122" s="2" t="s">
        <v>2123</v>
      </c>
      <c r="G1122" s="2" t="s">
        <v>47</v>
      </c>
      <c r="H1122" s="2">
        <v>0</v>
      </c>
      <c r="I1122" s="2">
        <v>10.1</v>
      </c>
      <c r="J1122" s="2">
        <v>0</v>
      </c>
      <c r="K1122" s="2">
        <v>0</v>
      </c>
      <c r="L1122" s="2">
        <v>0</v>
      </c>
      <c r="M1122" s="7">
        <f t="shared" si="111"/>
        <v>10.1</v>
      </c>
      <c r="N1122" s="2" t="s">
        <v>28</v>
      </c>
      <c r="O1122" s="2">
        <v>0</v>
      </c>
      <c r="P1122" s="2">
        <v>1559.74</v>
      </c>
      <c r="Q1122" s="2">
        <v>0</v>
      </c>
      <c r="R1122" s="2">
        <v>0</v>
      </c>
      <c r="S1122" s="4">
        <f t="shared" si="112"/>
        <v>1559.74</v>
      </c>
      <c r="T1122" s="2">
        <v>861.9</v>
      </c>
      <c r="U1122" s="2">
        <v>0</v>
      </c>
      <c r="V1122" s="2">
        <v>754.22</v>
      </c>
      <c r="W1122" s="2">
        <v>48.36</v>
      </c>
      <c r="X1122" s="2">
        <v>85</v>
      </c>
      <c r="Y1122" s="2" t="s">
        <v>29</v>
      </c>
      <c r="Z1122" s="2">
        <v>79.44</v>
      </c>
      <c r="AA1122" s="2">
        <v>0</v>
      </c>
      <c r="AB1122" s="2">
        <v>0</v>
      </c>
      <c r="AC1122" s="2" t="s">
        <v>30</v>
      </c>
      <c r="AD1122" s="6">
        <f t="shared" si="110"/>
        <v>154.42970297029703</v>
      </c>
      <c r="AE1122" s="6">
        <f t="shared" si="113"/>
        <v>74.989702970297031</v>
      </c>
      <c r="AF1122" s="7">
        <f t="shared" si="114"/>
        <v>802.34399999999994</v>
      </c>
      <c r="AG1122" s="6">
        <f t="shared" si="115"/>
        <v>757.39600000000007</v>
      </c>
    </row>
    <row r="1123" spans="1:33">
      <c r="A1123" s="1" t="s">
        <v>2568</v>
      </c>
      <c r="B1123" s="2" t="s">
        <v>309</v>
      </c>
      <c r="C1123" s="2" t="s">
        <v>310</v>
      </c>
      <c r="D1123" s="3" t="s">
        <v>25</v>
      </c>
      <c r="E1123" s="3" t="s">
        <v>25</v>
      </c>
      <c r="F1123" s="2" t="s">
        <v>311</v>
      </c>
      <c r="G1123" s="2" t="s">
        <v>116</v>
      </c>
      <c r="H1123" s="2">
        <v>0</v>
      </c>
      <c r="I1123" s="2">
        <v>66.5</v>
      </c>
      <c r="J1123" s="2">
        <v>0</v>
      </c>
      <c r="K1123" s="2">
        <v>0</v>
      </c>
      <c r="L1123" s="2">
        <v>0</v>
      </c>
      <c r="M1123" s="7">
        <f t="shared" si="111"/>
        <v>66.5</v>
      </c>
      <c r="N1123" s="2" t="s">
        <v>28</v>
      </c>
      <c r="O1123" s="2">
        <v>0</v>
      </c>
      <c r="P1123" s="2">
        <v>9321.5400000000009</v>
      </c>
      <c r="Q1123" s="2">
        <v>0</v>
      </c>
      <c r="R1123" s="2">
        <v>0</v>
      </c>
      <c r="S1123" s="4">
        <f t="shared" si="112"/>
        <v>9321.5400000000009</v>
      </c>
      <c r="T1123" s="2">
        <v>5652.5</v>
      </c>
      <c r="U1123" s="2">
        <v>0</v>
      </c>
      <c r="V1123" s="2">
        <v>4038.78</v>
      </c>
      <c r="W1123" s="2">
        <v>43.33</v>
      </c>
      <c r="X1123" s="2">
        <v>85</v>
      </c>
      <c r="Y1123" s="2" t="s">
        <v>29</v>
      </c>
      <c r="Z1123" s="2">
        <v>79.44</v>
      </c>
      <c r="AA1123" s="2">
        <v>0</v>
      </c>
      <c r="AB1123" s="2">
        <v>0</v>
      </c>
      <c r="AC1123" s="2" t="s">
        <v>30</v>
      </c>
      <c r="AD1123" s="6">
        <f t="shared" si="110"/>
        <v>140.17353383458649</v>
      </c>
      <c r="AE1123" s="6">
        <f t="shared" si="113"/>
        <v>60.733533834586495</v>
      </c>
      <c r="AF1123" s="7">
        <f t="shared" si="114"/>
        <v>5282.76</v>
      </c>
      <c r="AG1123" s="6">
        <f t="shared" si="115"/>
        <v>4038.7800000000007</v>
      </c>
    </row>
    <row r="1124" spans="1:33">
      <c r="A1124" s="1" t="s">
        <v>2568</v>
      </c>
      <c r="B1124" s="2" t="s">
        <v>312</v>
      </c>
      <c r="C1124" s="2" t="s">
        <v>313</v>
      </c>
      <c r="D1124" s="3" t="s">
        <v>25</v>
      </c>
      <c r="E1124" s="3" t="s">
        <v>25</v>
      </c>
      <c r="F1124" s="2" t="s">
        <v>200</v>
      </c>
      <c r="G1124" s="2" t="s">
        <v>145</v>
      </c>
      <c r="H1124" s="2">
        <v>52.5</v>
      </c>
      <c r="I1124" s="2">
        <v>0</v>
      </c>
      <c r="J1124" s="2">
        <v>0</v>
      </c>
      <c r="K1124" s="2">
        <v>0</v>
      </c>
      <c r="L1124" s="2">
        <v>0</v>
      </c>
      <c r="M1124" s="7">
        <f t="shared" si="111"/>
        <v>52.5</v>
      </c>
      <c r="N1124" s="2" t="s">
        <v>28</v>
      </c>
      <c r="O1124" s="2">
        <v>6863.74</v>
      </c>
      <c r="P1124" s="2">
        <v>0</v>
      </c>
      <c r="Q1124" s="2">
        <v>0</v>
      </c>
      <c r="R1124" s="2">
        <v>0</v>
      </c>
      <c r="S1124" s="4">
        <f t="shared" si="112"/>
        <v>6863.74</v>
      </c>
      <c r="T1124" s="2">
        <v>3244.57</v>
      </c>
      <c r="U1124" s="2">
        <v>0</v>
      </c>
      <c r="V1124" s="2">
        <v>3619.17</v>
      </c>
      <c r="W1124" s="2">
        <v>52.73</v>
      </c>
      <c r="X1124" s="2">
        <v>51</v>
      </c>
      <c r="Y1124" s="2" t="s">
        <v>296</v>
      </c>
      <c r="Z1124" s="2">
        <v>103</v>
      </c>
      <c r="AA1124" s="2">
        <v>0</v>
      </c>
      <c r="AB1124" s="2">
        <v>61.8</v>
      </c>
      <c r="AC1124" s="2" t="s">
        <v>149</v>
      </c>
      <c r="AD1124" s="6">
        <f t="shared" si="110"/>
        <v>130.73790476190476</v>
      </c>
      <c r="AE1124" s="6">
        <f t="shared" si="113"/>
        <v>27.737904761904758</v>
      </c>
      <c r="AF1124" s="7">
        <f t="shared" si="114"/>
        <v>5407.5</v>
      </c>
      <c r="AG1124" s="6">
        <f t="shared" si="115"/>
        <v>1456.2399999999998</v>
      </c>
    </row>
    <row r="1125" spans="1:33">
      <c r="A1125" s="1" t="s">
        <v>2571</v>
      </c>
      <c r="B1125" s="2" t="s">
        <v>312</v>
      </c>
      <c r="C1125" s="2" t="s">
        <v>313</v>
      </c>
      <c r="D1125" s="3" t="s">
        <v>25</v>
      </c>
      <c r="E1125" s="3" t="s">
        <v>25</v>
      </c>
      <c r="F1125" s="2" t="s">
        <v>272</v>
      </c>
      <c r="G1125" s="2" t="s">
        <v>250</v>
      </c>
      <c r="H1125" s="2">
        <v>186.5</v>
      </c>
      <c r="I1125" s="2">
        <v>58.2</v>
      </c>
      <c r="J1125" s="2">
        <v>0</v>
      </c>
      <c r="K1125" s="2">
        <v>0</v>
      </c>
      <c r="L1125" s="2">
        <v>0</v>
      </c>
      <c r="M1125" s="7">
        <f t="shared" si="111"/>
        <v>244.7</v>
      </c>
      <c r="N1125" s="2" t="s">
        <v>28</v>
      </c>
      <c r="O1125" s="2">
        <v>24088.560000000001</v>
      </c>
      <c r="P1125" s="2">
        <v>7342.99</v>
      </c>
      <c r="Q1125" s="2">
        <v>0</v>
      </c>
      <c r="R1125" s="2">
        <v>0</v>
      </c>
      <c r="S1125" s="4">
        <f t="shared" si="112"/>
        <v>31431.550000000003</v>
      </c>
      <c r="T1125" s="2">
        <v>0</v>
      </c>
      <c r="U1125" s="2">
        <v>0</v>
      </c>
      <c r="V1125" s="2">
        <v>31431.55</v>
      </c>
      <c r="W1125" s="2">
        <v>100</v>
      </c>
      <c r="X1125" s="2">
        <v>51</v>
      </c>
      <c r="Y1125" s="2" t="s">
        <v>296</v>
      </c>
      <c r="Z1125" s="2">
        <v>103</v>
      </c>
      <c r="AA1125" s="2">
        <v>101</v>
      </c>
      <c r="AB1125" s="2">
        <v>0</v>
      </c>
      <c r="AC1125" s="2" t="s">
        <v>30</v>
      </c>
      <c r="AD1125" s="6">
        <f t="shared" si="110"/>
        <v>128.44932570494484</v>
      </c>
      <c r="AE1125" s="6">
        <f t="shared" si="113"/>
        <v>25.44932570494484</v>
      </c>
      <c r="AF1125" s="7">
        <f t="shared" si="114"/>
        <v>25204.1</v>
      </c>
      <c r="AG1125" s="6">
        <f t="shared" si="115"/>
        <v>6227.4500000000044</v>
      </c>
    </row>
    <row r="1126" spans="1:33">
      <c r="A1126" s="1" t="s">
        <v>2571</v>
      </c>
      <c r="B1126" s="2" t="s">
        <v>312</v>
      </c>
      <c r="C1126" s="2" t="s">
        <v>313</v>
      </c>
      <c r="D1126" s="3" t="s">
        <v>25</v>
      </c>
      <c r="E1126" s="3" t="s">
        <v>25</v>
      </c>
      <c r="F1126" s="2" t="s">
        <v>272</v>
      </c>
      <c r="G1126" s="2" t="s">
        <v>50</v>
      </c>
      <c r="H1126" s="2">
        <v>0</v>
      </c>
      <c r="I1126" s="2">
        <v>28.6</v>
      </c>
      <c r="J1126" s="2">
        <v>0</v>
      </c>
      <c r="K1126" s="2">
        <v>0</v>
      </c>
      <c r="L1126" s="2">
        <v>0</v>
      </c>
      <c r="M1126" s="7">
        <f t="shared" si="111"/>
        <v>28.6</v>
      </c>
      <c r="N1126" s="2" t="s">
        <v>28</v>
      </c>
      <c r="O1126" s="2">
        <v>0</v>
      </c>
      <c r="P1126" s="2">
        <v>3615.55</v>
      </c>
      <c r="Q1126" s="2">
        <v>0</v>
      </c>
      <c r="R1126" s="2">
        <v>0</v>
      </c>
      <c r="S1126" s="4">
        <f t="shared" si="112"/>
        <v>3615.55</v>
      </c>
      <c r="T1126" s="2">
        <v>0</v>
      </c>
      <c r="U1126" s="2">
        <v>0</v>
      </c>
      <c r="V1126" s="2">
        <v>3615.55</v>
      </c>
      <c r="W1126" s="2">
        <v>100</v>
      </c>
      <c r="X1126" s="2">
        <v>51</v>
      </c>
      <c r="Y1126" s="2" t="s">
        <v>296</v>
      </c>
      <c r="Z1126" s="2">
        <v>103</v>
      </c>
      <c r="AA1126" s="2">
        <v>101</v>
      </c>
      <c r="AB1126" s="2">
        <v>0</v>
      </c>
      <c r="AC1126" s="2" t="s">
        <v>30</v>
      </c>
      <c r="AD1126" s="6">
        <f t="shared" si="110"/>
        <v>126.41783216783217</v>
      </c>
      <c r="AE1126" s="6">
        <f t="shared" si="113"/>
        <v>23.417832167832174</v>
      </c>
      <c r="AF1126" s="7">
        <f t="shared" si="114"/>
        <v>2945.8</v>
      </c>
      <c r="AG1126" s="6">
        <f t="shared" si="115"/>
        <v>669.75</v>
      </c>
    </row>
    <row r="1127" spans="1:33">
      <c r="A1127" s="1" t="s">
        <v>2571</v>
      </c>
      <c r="B1127" s="2" t="s">
        <v>314</v>
      </c>
      <c r="C1127" s="2" t="s">
        <v>315</v>
      </c>
      <c r="D1127" s="3" t="s">
        <v>25</v>
      </c>
      <c r="E1127" s="3" t="s">
        <v>25</v>
      </c>
      <c r="F1127" s="2" t="s">
        <v>272</v>
      </c>
      <c r="G1127" s="2" t="s">
        <v>134</v>
      </c>
      <c r="H1127" s="2">
        <v>9.8000000000000007</v>
      </c>
      <c r="I1127" s="2">
        <v>0</v>
      </c>
      <c r="J1127" s="2">
        <v>0</v>
      </c>
      <c r="K1127" s="2">
        <v>0</v>
      </c>
      <c r="L1127" s="2">
        <v>0</v>
      </c>
      <c r="M1127" s="7">
        <f t="shared" si="111"/>
        <v>9.8000000000000007</v>
      </c>
      <c r="N1127" s="2" t="s">
        <v>28</v>
      </c>
      <c r="O1127" s="2">
        <v>1288.78</v>
      </c>
      <c r="P1127" s="2">
        <v>0</v>
      </c>
      <c r="Q1127" s="2">
        <v>0</v>
      </c>
      <c r="R1127" s="2">
        <v>0</v>
      </c>
      <c r="S1127" s="4">
        <f t="shared" si="112"/>
        <v>1288.78</v>
      </c>
      <c r="T1127" s="2">
        <v>578</v>
      </c>
      <c r="U1127" s="2">
        <v>0</v>
      </c>
      <c r="V1127" s="2">
        <v>710.88</v>
      </c>
      <c r="W1127" s="2">
        <v>55.16</v>
      </c>
      <c r="X1127" s="2">
        <v>58.68</v>
      </c>
      <c r="Y1127" s="2" t="s">
        <v>29</v>
      </c>
      <c r="Z1127" s="2">
        <v>58.67</v>
      </c>
      <c r="AA1127" s="2">
        <v>0</v>
      </c>
      <c r="AB1127" s="2">
        <v>0</v>
      </c>
      <c r="AC1127" s="2" t="s">
        <v>316</v>
      </c>
      <c r="AD1127" s="6">
        <f t="shared" si="110"/>
        <v>131.50816326530611</v>
      </c>
      <c r="AE1127" s="6">
        <f t="shared" si="113"/>
        <v>72.838163265306108</v>
      </c>
      <c r="AF1127" s="7">
        <f t="shared" si="114"/>
        <v>574.96600000000001</v>
      </c>
      <c r="AG1127" s="6">
        <f t="shared" si="115"/>
        <v>713.81399999999996</v>
      </c>
    </row>
    <row r="1128" spans="1:33">
      <c r="A1128" s="1" t="s">
        <v>2577</v>
      </c>
      <c r="B1128" s="2" t="s">
        <v>317</v>
      </c>
      <c r="C1128" s="2" t="s">
        <v>318</v>
      </c>
      <c r="D1128" s="3" t="s">
        <v>25</v>
      </c>
      <c r="E1128" s="3" t="s">
        <v>25</v>
      </c>
      <c r="F1128" s="2" t="s">
        <v>2491</v>
      </c>
      <c r="G1128" s="2" t="s">
        <v>103</v>
      </c>
      <c r="H1128" s="2">
        <v>0</v>
      </c>
      <c r="I1128" s="2">
        <v>157</v>
      </c>
      <c r="J1128" s="2">
        <v>0</v>
      </c>
      <c r="K1128" s="2">
        <v>0</v>
      </c>
      <c r="L1128" s="2">
        <v>0</v>
      </c>
      <c r="M1128" s="7">
        <f t="shared" si="111"/>
        <v>157</v>
      </c>
      <c r="N1128" s="2" t="s">
        <v>28</v>
      </c>
      <c r="O1128" s="2">
        <v>0</v>
      </c>
      <c r="P1128" s="2">
        <v>17760.87</v>
      </c>
      <c r="Q1128" s="2">
        <v>0</v>
      </c>
      <c r="R1128" s="2">
        <v>0</v>
      </c>
      <c r="S1128" s="4">
        <f t="shared" si="112"/>
        <v>17760.87</v>
      </c>
      <c r="T1128" s="2">
        <v>15475.49</v>
      </c>
      <c r="U1128" s="2">
        <v>0</v>
      </c>
      <c r="V1128" s="2">
        <v>2285.38</v>
      </c>
      <c r="W1128" s="2">
        <v>12.87</v>
      </c>
      <c r="X1128" s="2">
        <v>48</v>
      </c>
      <c r="Y1128" s="2" t="s">
        <v>296</v>
      </c>
      <c r="Z1128" s="2">
        <v>76.47</v>
      </c>
      <c r="AA1128" s="2">
        <v>0</v>
      </c>
      <c r="AB1128" s="2">
        <v>98.57</v>
      </c>
      <c r="AC1128" s="5">
        <v>44530</v>
      </c>
      <c r="AD1128" s="6">
        <f t="shared" si="110"/>
        <v>113.12656050955414</v>
      </c>
      <c r="AE1128" s="6">
        <f t="shared" si="113"/>
        <v>36.65656050955414</v>
      </c>
      <c r="AF1128" s="7">
        <f t="shared" si="114"/>
        <v>12005.789999999999</v>
      </c>
      <c r="AG1128" s="6">
        <f t="shared" si="115"/>
        <v>5755.08</v>
      </c>
    </row>
    <row r="1129" spans="1:33">
      <c r="A1129" s="1" t="s">
        <v>2577</v>
      </c>
      <c r="B1129" s="2" t="s">
        <v>317</v>
      </c>
      <c r="C1129" s="2" t="s">
        <v>318</v>
      </c>
      <c r="D1129" s="3" t="s">
        <v>25</v>
      </c>
      <c r="E1129" s="3" t="s">
        <v>25</v>
      </c>
      <c r="F1129" s="2" t="s">
        <v>319</v>
      </c>
      <c r="G1129" s="2" t="s">
        <v>131</v>
      </c>
      <c r="H1129" s="2">
        <v>39.200000000000003</v>
      </c>
      <c r="I1129" s="2">
        <v>9.1</v>
      </c>
      <c r="J1129" s="2">
        <v>0</v>
      </c>
      <c r="K1129" s="2">
        <v>0</v>
      </c>
      <c r="L1129" s="2">
        <v>0</v>
      </c>
      <c r="M1129" s="7">
        <f t="shared" si="111"/>
        <v>48.300000000000004</v>
      </c>
      <c r="N1129" s="2" t="s">
        <v>28</v>
      </c>
      <c r="O1129" s="2">
        <v>4818.2299999999996</v>
      </c>
      <c r="P1129" s="2">
        <v>1102.8</v>
      </c>
      <c r="Q1129" s="2">
        <v>0</v>
      </c>
      <c r="R1129" s="2">
        <v>0</v>
      </c>
      <c r="S1129" s="4">
        <f t="shared" si="112"/>
        <v>5921.03</v>
      </c>
      <c r="T1129" s="2">
        <v>4740.45</v>
      </c>
      <c r="U1129" s="2">
        <v>0</v>
      </c>
      <c r="V1129" s="2">
        <v>1180.58</v>
      </c>
      <c r="W1129" s="2">
        <v>19.940000000000001</v>
      </c>
      <c r="X1129" s="2">
        <v>48</v>
      </c>
      <c r="Y1129" s="2" t="s">
        <v>296</v>
      </c>
      <c r="Z1129" s="2">
        <v>76.47</v>
      </c>
      <c r="AA1129" s="2">
        <v>0</v>
      </c>
      <c r="AB1129" s="2">
        <v>98.15</v>
      </c>
      <c r="AC1129" s="5">
        <v>44530</v>
      </c>
      <c r="AD1129" s="6">
        <f t="shared" si="110"/>
        <v>122.58861283643891</v>
      </c>
      <c r="AE1129" s="6">
        <f t="shared" si="113"/>
        <v>46.118612836438913</v>
      </c>
      <c r="AF1129" s="7">
        <f t="shared" si="114"/>
        <v>3693.5010000000002</v>
      </c>
      <c r="AG1129" s="6">
        <f t="shared" si="115"/>
        <v>2227.5289999999995</v>
      </c>
    </row>
    <row r="1130" spans="1:33">
      <c r="A1130" s="1" t="s">
        <v>2572</v>
      </c>
      <c r="B1130" s="2" t="s">
        <v>317</v>
      </c>
      <c r="C1130" s="2" t="s">
        <v>318</v>
      </c>
      <c r="D1130" s="3" t="s">
        <v>25</v>
      </c>
      <c r="E1130" s="3" t="s">
        <v>25</v>
      </c>
      <c r="F1130" s="2" t="s">
        <v>2123</v>
      </c>
      <c r="G1130" s="2" t="s">
        <v>55</v>
      </c>
      <c r="H1130" s="2">
        <v>2016.4</v>
      </c>
      <c r="I1130" s="2">
        <v>1244.2</v>
      </c>
      <c r="J1130" s="2">
        <v>0</v>
      </c>
      <c r="K1130" s="2">
        <v>0</v>
      </c>
      <c r="L1130" s="2">
        <v>0</v>
      </c>
      <c r="M1130" s="7">
        <f t="shared" si="111"/>
        <v>3260.6000000000004</v>
      </c>
      <c r="N1130" s="2" t="s">
        <v>28</v>
      </c>
      <c r="O1130" s="2">
        <v>263966.96999999997</v>
      </c>
      <c r="P1130" s="2">
        <v>162913.56</v>
      </c>
      <c r="Q1130" s="2">
        <v>0</v>
      </c>
      <c r="R1130" s="2">
        <v>0</v>
      </c>
      <c r="S1130" s="4">
        <f t="shared" si="112"/>
        <v>426880.52999999997</v>
      </c>
      <c r="T1130" s="2">
        <v>220298.13</v>
      </c>
      <c r="U1130" s="2">
        <v>0</v>
      </c>
      <c r="V1130" s="2">
        <v>206582.39999999999</v>
      </c>
      <c r="W1130" s="2">
        <v>48.39</v>
      </c>
      <c r="X1130" s="2">
        <v>48</v>
      </c>
      <c r="Y1130" s="2" t="s">
        <v>296</v>
      </c>
      <c r="Z1130" s="2">
        <v>76.47</v>
      </c>
      <c r="AA1130" s="2">
        <v>0</v>
      </c>
      <c r="AB1130" s="2">
        <v>67.56</v>
      </c>
      <c r="AC1130" s="5">
        <v>44523</v>
      </c>
      <c r="AD1130" s="6">
        <f t="shared" si="110"/>
        <v>130.92085199043117</v>
      </c>
      <c r="AE1130" s="6">
        <f t="shared" si="113"/>
        <v>54.450851990431175</v>
      </c>
      <c r="AF1130" s="7">
        <f t="shared" si="114"/>
        <v>249338.08200000002</v>
      </c>
      <c r="AG1130" s="6">
        <f t="shared" si="115"/>
        <v>177542.44799999995</v>
      </c>
    </row>
    <row r="1131" spans="1:33">
      <c r="A1131" s="1" t="s">
        <v>2568</v>
      </c>
      <c r="B1131" s="2" t="s">
        <v>317</v>
      </c>
      <c r="C1131" s="2" t="s">
        <v>318</v>
      </c>
      <c r="D1131" s="3" t="s">
        <v>25</v>
      </c>
      <c r="E1131" s="3" t="s">
        <v>25</v>
      </c>
      <c r="F1131" s="2" t="s">
        <v>311</v>
      </c>
      <c r="G1131" s="2" t="s">
        <v>124</v>
      </c>
      <c r="H1131" s="2">
        <v>928</v>
      </c>
      <c r="I1131" s="2">
        <v>1465.6</v>
      </c>
      <c r="J1131" s="2">
        <v>0</v>
      </c>
      <c r="K1131" s="2">
        <v>0</v>
      </c>
      <c r="L1131" s="2">
        <v>0</v>
      </c>
      <c r="M1131" s="7">
        <f t="shared" si="111"/>
        <v>2393.6</v>
      </c>
      <c r="N1131" s="2" t="s">
        <v>28</v>
      </c>
      <c r="O1131" s="2">
        <v>119563.95</v>
      </c>
      <c r="P1131" s="2">
        <v>188720.91</v>
      </c>
      <c r="Q1131" s="2">
        <v>0</v>
      </c>
      <c r="R1131" s="2">
        <v>0</v>
      </c>
      <c r="S1131" s="4">
        <f t="shared" si="112"/>
        <v>308284.86</v>
      </c>
      <c r="T1131" s="2">
        <v>181538.33</v>
      </c>
      <c r="U1131" s="2">
        <v>0</v>
      </c>
      <c r="V1131" s="2">
        <v>126746.53</v>
      </c>
      <c r="W1131" s="2">
        <v>41.11</v>
      </c>
      <c r="X1131" s="2">
        <v>48</v>
      </c>
      <c r="Y1131" s="2" t="s">
        <v>296</v>
      </c>
      <c r="Z1131" s="2">
        <v>76.47</v>
      </c>
      <c r="AA1131" s="2">
        <v>0</v>
      </c>
      <c r="AB1131" s="2">
        <v>75.84</v>
      </c>
      <c r="AC1131" s="5">
        <v>44505</v>
      </c>
      <c r="AD1131" s="6">
        <f t="shared" si="110"/>
        <v>128.79547961229946</v>
      </c>
      <c r="AE1131" s="6">
        <f t="shared" si="113"/>
        <v>52.325479612299461</v>
      </c>
      <c r="AF1131" s="7">
        <f t="shared" si="114"/>
        <v>183038.592</v>
      </c>
      <c r="AG1131" s="6">
        <f t="shared" si="115"/>
        <v>125246.26799999998</v>
      </c>
    </row>
    <row r="1132" spans="1:33">
      <c r="A1132" s="1" t="s">
        <v>2568</v>
      </c>
      <c r="B1132" s="2" t="s">
        <v>317</v>
      </c>
      <c r="C1132" s="2" t="s">
        <v>318</v>
      </c>
      <c r="D1132" s="3" t="s">
        <v>25</v>
      </c>
      <c r="E1132" s="3" t="s">
        <v>25</v>
      </c>
      <c r="F1132" s="2" t="s">
        <v>311</v>
      </c>
      <c r="G1132" s="2" t="s">
        <v>145</v>
      </c>
      <c r="H1132" s="2">
        <v>39.700000000000003</v>
      </c>
      <c r="I1132" s="2">
        <v>28</v>
      </c>
      <c r="J1132" s="2">
        <v>0</v>
      </c>
      <c r="K1132" s="2">
        <v>0</v>
      </c>
      <c r="L1132" s="2">
        <v>0</v>
      </c>
      <c r="M1132" s="7">
        <f t="shared" si="111"/>
        <v>67.7</v>
      </c>
      <c r="N1132" s="2" t="s">
        <v>28</v>
      </c>
      <c r="O1132" s="2">
        <v>5159.45</v>
      </c>
      <c r="P1132" s="2">
        <v>3663.55</v>
      </c>
      <c r="Q1132" s="2">
        <v>0</v>
      </c>
      <c r="R1132" s="2">
        <v>0</v>
      </c>
      <c r="S1132" s="4">
        <f t="shared" si="112"/>
        <v>8823</v>
      </c>
      <c r="T1132" s="2">
        <v>5168.3900000000003</v>
      </c>
      <c r="U1132" s="2">
        <v>0</v>
      </c>
      <c r="V1132" s="2">
        <v>3654.61</v>
      </c>
      <c r="W1132" s="2">
        <v>41.42</v>
      </c>
      <c r="X1132" s="2">
        <v>48</v>
      </c>
      <c r="Y1132" s="2" t="s">
        <v>296</v>
      </c>
      <c r="Z1132" s="2">
        <v>76.47</v>
      </c>
      <c r="AA1132" s="2">
        <v>0</v>
      </c>
      <c r="AB1132" s="2">
        <v>76.34</v>
      </c>
      <c r="AC1132" s="5">
        <v>44505</v>
      </c>
      <c r="AD1132" s="6">
        <f t="shared" si="110"/>
        <v>130.32496307237813</v>
      </c>
      <c r="AE1132" s="6">
        <f t="shared" si="113"/>
        <v>53.854963072378126</v>
      </c>
      <c r="AF1132" s="7">
        <f t="shared" si="114"/>
        <v>5177.0190000000002</v>
      </c>
      <c r="AG1132" s="6">
        <f t="shared" si="115"/>
        <v>3645.9809999999998</v>
      </c>
    </row>
    <row r="1133" spans="1:33">
      <c r="A1133" s="1" t="s">
        <v>2576</v>
      </c>
      <c r="B1133" s="2" t="s">
        <v>317</v>
      </c>
      <c r="C1133" s="2" t="s">
        <v>318</v>
      </c>
      <c r="D1133" s="3" t="s">
        <v>25</v>
      </c>
      <c r="E1133" s="3" t="s">
        <v>25</v>
      </c>
      <c r="F1133" s="2" t="s">
        <v>302</v>
      </c>
      <c r="G1133" s="2" t="s">
        <v>120</v>
      </c>
      <c r="H1133" s="2">
        <v>45.5</v>
      </c>
      <c r="I1133" s="2">
        <v>844.6</v>
      </c>
      <c r="J1133" s="2">
        <v>0</v>
      </c>
      <c r="K1133" s="2">
        <v>0</v>
      </c>
      <c r="L1133" s="2">
        <v>0</v>
      </c>
      <c r="M1133" s="7">
        <f t="shared" si="111"/>
        <v>890.1</v>
      </c>
      <c r="N1133" s="2" t="s">
        <v>28</v>
      </c>
      <c r="O1133" s="2">
        <v>5988.31</v>
      </c>
      <c r="P1133" s="2">
        <v>101681.27</v>
      </c>
      <c r="Q1133" s="2">
        <v>0</v>
      </c>
      <c r="R1133" s="2">
        <v>0</v>
      </c>
      <c r="S1133" s="4">
        <f t="shared" si="112"/>
        <v>107669.58</v>
      </c>
      <c r="T1133" s="2">
        <v>68065.94</v>
      </c>
      <c r="U1133" s="2">
        <v>0</v>
      </c>
      <c r="V1133" s="2">
        <v>39603.64</v>
      </c>
      <c r="W1133" s="2">
        <v>36.78</v>
      </c>
      <c r="X1133" s="2">
        <v>48</v>
      </c>
      <c r="Y1133" s="2" t="s">
        <v>296</v>
      </c>
      <c r="Z1133" s="2">
        <v>76.47</v>
      </c>
      <c r="AA1133" s="2">
        <v>0</v>
      </c>
      <c r="AB1133" s="2">
        <v>76.47</v>
      </c>
      <c r="AC1133" s="2" t="s">
        <v>2394</v>
      </c>
      <c r="AD1133" s="6">
        <f t="shared" si="110"/>
        <v>120.96346477923829</v>
      </c>
      <c r="AE1133" s="6">
        <f t="shared" si="113"/>
        <v>44.493464779238295</v>
      </c>
      <c r="AF1133" s="7">
        <f t="shared" si="114"/>
        <v>68065.947</v>
      </c>
      <c r="AG1133" s="6">
        <f t="shared" si="115"/>
        <v>39603.633000000002</v>
      </c>
    </row>
    <row r="1134" spans="1:33">
      <c r="A1134" s="1" t="s">
        <v>2571</v>
      </c>
      <c r="B1134" s="2" t="s">
        <v>317</v>
      </c>
      <c r="C1134" s="2" t="s">
        <v>318</v>
      </c>
      <c r="D1134" s="3" t="s">
        <v>25</v>
      </c>
      <c r="E1134" s="3" t="s">
        <v>25</v>
      </c>
      <c r="F1134" s="2" t="s">
        <v>1954</v>
      </c>
      <c r="G1134" s="2" t="s">
        <v>55</v>
      </c>
      <c r="H1134" s="2">
        <v>605.20000000000005</v>
      </c>
      <c r="I1134" s="2">
        <v>210</v>
      </c>
      <c r="J1134" s="2">
        <v>0</v>
      </c>
      <c r="K1134" s="2">
        <v>0</v>
      </c>
      <c r="L1134" s="2">
        <v>0</v>
      </c>
      <c r="M1134" s="7">
        <f t="shared" si="111"/>
        <v>815.2</v>
      </c>
      <c r="N1134" s="2" t="s">
        <v>28</v>
      </c>
      <c r="O1134" s="2">
        <v>78668.34</v>
      </c>
      <c r="P1134" s="2">
        <v>26492.26</v>
      </c>
      <c r="Q1134" s="2">
        <v>0</v>
      </c>
      <c r="R1134" s="2">
        <v>0</v>
      </c>
      <c r="S1134" s="4">
        <f t="shared" si="112"/>
        <v>105160.59999999999</v>
      </c>
      <c r="T1134" s="2">
        <v>78535.289999999994</v>
      </c>
      <c r="U1134" s="2">
        <v>0</v>
      </c>
      <c r="V1134" s="2">
        <v>26625.31</v>
      </c>
      <c r="W1134" s="2">
        <v>25.32</v>
      </c>
      <c r="X1134" s="2">
        <v>48</v>
      </c>
      <c r="Y1134" s="2" t="s">
        <v>296</v>
      </c>
      <c r="Z1134" s="2">
        <v>76.47</v>
      </c>
      <c r="AA1134" s="2">
        <v>0</v>
      </c>
      <c r="AB1134" s="2">
        <v>96.34</v>
      </c>
      <c r="AC1134" s="5">
        <v>44492</v>
      </c>
      <c r="AD1134" s="6">
        <f t="shared" si="110"/>
        <v>128.99975466143275</v>
      </c>
      <c r="AE1134" s="6">
        <f t="shared" si="113"/>
        <v>52.529754661432747</v>
      </c>
      <c r="AF1134" s="7">
        <f t="shared" si="114"/>
        <v>62338.344000000005</v>
      </c>
      <c r="AG1134" s="6">
        <f t="shared" si="115"/>
        <v>42822.255999999987</v>
      </c>
    </row>
    <row r="1135" spans="1:33">
      <c r="A1135" s="1" t="s">
        <v>2568</v>
      </c>
      <c r="B1135" s="2" t="s">
        <v>320</v>
      </c>
      <c r="C1135" s="2" t="s">
        <v>321</v>
      </c>
      <c r="D1135" s="3" t="s">
        <v>25</v>
      </c>
      <c r="E1135" s="3" t="s">
        <v>25</v>
      </c>
      <c r="F1135" s="2" t="s">
        <v>200</v>
      </c>
      <c r="G1135" s="2" t="s">
        <v>84</v>
      </c>
      <c r="H1135" s="2">
        <v>0</v>
      </c>
      <c r="I1135" s="2">
        <v>492</v>
      </c>
      <c r="J1135" s="2">
        <v>0</v>
      </c>
      <c r="K1135" s="2">
        <v>0</v>
      </c>
      <c r="L1135" s="2">
        <v>0</v>
      </c>
      <c r="M1135" s="7">
        <f t="shared" si="111"/>
        <v>492</v>
      </c>
      <c r="N1135" s="2" t="s">
        <v>28</v>
      </c>
      <c r="O1135" s="2">
        <v>0</v>
      </c>
      <c r="P1135" s="2">
        <v>85065.42</v>
      </c>
      <c r="Q1135" s="2">
        <v>0</v>
      </c>
      <c r="R1135" s="2">
        <v>0</v>
      </c>
      <c r="S1135" s="4">
        <f t="shared" si="112"/>
        <v>85065.42</v>
      </c>
      <c r="T1135" s="2">
        <v>46302.12</v>
      </c>
      <c r="U1135" s="2">
        <v>0</v>
      </c>
      <c r="V1135" s="2">
        <v>38763.300000000003</v>
      </c>
      <c r="W1135" s="2">
        <v>45.57</v>
      </c>
      <c r="X1135" s="2">
        <v>47.3</v>
      </c>
      <c r="Y1135" s="2" t="s">
        <v>296</v>
      </c>
      <c r="Z1135" s="2">
        <v>159</v>
      </c>
      <c r="AA1135" s="2">
        <v>0</v>
      </c>
      <c r="AB1135" s="2">
        <v>94.11</v>
      </c>
      <c r="AC1135" s="5">
        <v>44294</v>
      </c>
      <c r="AD1135" s="6">
        <f t="shared" si="110"/>
        <v>172.89719512195123</v>
      </c>
      <c r="AE1135" s="6">
        <f t="shared" si="113"/>
        <v>13.897195121951228</v>
      </c>
      <c r="AF1135" s="7">
        <f t="shared" si="114"/>
        <v>78228</v>
      </c>
      <c r="AG1135" s="6">
        <f t="shared" si="115"/>
        <v>6837.4199999999983</v>
      </c>
    </row>
    <row r="1136" spans="1:33">
      <c r="A1136" s="1" t="s">
        <v>2572</v>
      </c>
      <c r="B1136" s="2" t="s">
        <v>322</v>
      </c>
      <c r="C1136" s="2" t="s">
        <v>323</v>
      </c>
      <c r="D1136" s="3" t="s">
        <v>25</v>
      </c>
      <c r="E1136" s="3" t="s">
        <v>25</v>
      </c>
      <c r="F1136" s="2" t="s">
        <v>718</v>
      </c>
      <c r="G1136" s="2" t="s">
        <v>38</v>
      </c>
      <c r="H1136" s="2">
        <v>28</v>
      </c>
      <c r="I1136" s="2">
        <v>0</v>
      </c>
      <c r="J1136" s="2">
        <v>0</v>
      </c>
      <c r="K1136" s="2">
        <v>0</v>
      </c>
      <c r="L1136" s="2">
        <v>0</v>
      </c>
      <c r="M1136" s="7">
        <f t="shared" si="111"/>
        <v>28</v>
      </c>
      <c r="N1136" s="2" t="s">
        <v>28</v>
      </c>
      <c r="O1136" s="2">
        <v>5364.49</v>
      </c>
      <c r="P1136" s="2">
        <v>0</v>
      </c>
      <c r="Q1136" s="2">
        <v>0</v>
      </c>
      <c r="R1136" s="2">
        <v>0</v>
      </c>
      <c r="S1136" s="4">
        <f t="shared" si="112"/>
        <v>5364.49</v>
      </c>
      <c r="T1136" s="2">
        <v>4200</v>
      </c>
      <c r="U1136" s="2">
        <v>0</v>
      </c>
      <c r="V1136" s="2">
        <v>1232.53</v>
      </c>
      <c r="W1136" s="2">
        <v>22.98</v>
      </c>
      <c r="X1136" s="2">
        <v>0</v>
      </c>
      <c r="Y1136" s="2" t="s">
        <v>325</v>
      </c>
      <c r="Z1136" s="2">
        <v>150</v>
      </c>
      <c r="AA1136" s="2">
        <v>0</v>
      </c>
      <c r="AB1136" s="2">
        <v>0</v>
      </c>
      <c r="AC1136" s="2" t="s">
        <v>326</v>
      </c>
      <c r="AD1136" s="6">
        <f t="shared" si="110"/>
        <v>191.58892857142857</v>
      </c>
      <c r="AE1136" s="6">
        <f t="shared" si="113"/>
        <v>41.588928571428568</v>
      </c>
      <c r="AF1136" s="7">
        <f t="shared" si="114"/>
        <v>4200</v>
      </c>
      <c r="AG1136" s="6">
        <f t="shared" si="115"/>
        <v>1164.4899999999998</v>
      </c>
    </row>
    <row r="1137" spans="1:33">
      <c r="A1137" s="1" t="s">
        <v>2575</v>
      </c>
      <c r="B1137" s="2" t="s">
        <v>322</v>
      </c>
      <c r="C1137" s="2" t="s">
        <v>323</v>
      </c>
      <c r="D1137" s="3" t="s">
        <v>25</v>
      </c>
      <c r="E1137" s="3" t="s">
        <v>25</v>
      </c>
      <c r="F1137" s="2" t="s">
        <v>410</v>
      </c>
      <c r="G1137" s="2" t="s">
        <v>131</v>
      </c>
      <c r="H1137" s="2">
        <v>6.7</v>
      </c>
      <c r="I1137" s="2">
        <v>0</v>
      </c>
      <c r="J1137" s="2">
        <v>0</v>
      </c>
      <c r="K1137" s="2">
        <v>0</v>
      </c>
      <c r="L1137" s="2">
        <v>0</v>
      </c>
      <c r="M1137" s="7">
        <f t="shared" si="111"/>
        <v>6.7</v>
      </c>
      <c r="N1137" s="2" t="s">
        <v>28</v>
      </c>
      <c r="O1137" s="2">
        <v>1189.71</v>
      </c>
      <c r="P1137" s="2">
        <v>0</v>
      </c>
      <c r="Q1137" s="2">
        <v>0</v>
      </c>
      <c r="R1137" s="2">
        <v>0</v>
      </c>
      <c r="S1137" s="4">
        <f t="shared" si="112"/>
        <v>1189.71</v>
      </c>
      <c r="T1137" s="2">
        <v>1005</v>
      </c>
      <c r="U1137" s="2">
        <v>0</v>
      </c>
      <c r="V1137" s="2">
        <v>200.99</v>
      </c>
      <c r="W1137" s="2">
        <v>16.89</v>
      </c>
      <c r="X1137" s="2">
        <v>0</v>
      </c>
      <c r="Y1137" s="2" t="s">
        <v>325</v>
      </c>
      <c r="Z1137" s="2">
        <v>150</v>
      </c>
      <c r="AA1137" s="2">
        <v>0</v>
      </c>
      <c r="AB1137" s="2">
        <v>0</v>
      </c>
      <c r="AC1137" s="2" t="s">
        <v>326</v>
      </c>
      <c r="AD1137" s="6">
        <f t="shared" si="110"/>
        <v>177.56865671641791</v>
      </c>
      <c r="AE1137" s="6">
        <f t="shared" si="113"/>
        <v>27.568656716417905</v>
      </c>
      <c r="AF1137" s="7">
        <f t="shared" si="114"/>
        <v>1005</v>
      </c>
      <c r="AG1137" s="6">
        <f t="shared" si="115"/>
        <v>184.71000000000004</v>
      </c>
    </row>
    <row r="1138" spans="1:33">
      <c r="A1138" s="1" t="s">
        <v>2568</v>
      </c>
      <c r="B1138" s="2" t="s">
        <v>322</v>
      </c>
      <c r="C1138" s="2" t="s">
        <v>323</v>
      </c>
      <c r="D1138" s="3" t="s">
        <v>25</v>
      </c>
      <c r="E1138" s="3" t="s">
        <v>25</v>
      </c>
      <c r="F1138" s="2" t="s">
        <v>324</v>
      </c>
      <c r="G1138" s="2" t="s">
        <v>250</v>
      </c>
      <c r="H1138" s="2">
        <v>2.5</v>
      </c>
      <c r="I1138" s="2">
        <v>0</v>
      </c>
      <c r="J1138" s="2">
        <v>0</v>
      </c>
      <c r="K1138" s="2">
        <v>0</v>
      </c>
      <c r="L1138" s="2">
        <v>0</v>
      </c>
      <c r="M1138" s="7">
        <f t="shared" si="111"/>
        <v>2.5</v>
      </c>
      <c r="N1138" s="2" t="s">
        <v>28</v>
      </c>
      <c r="O1138" s="2">
        <v>431.12</v>
      </c>
      <c r="P1138" s="2">
        <v>0</v>
      </c>
      <c r="Q1138" s="2">
        <v>0</v>
      </c>
      <c r="R1138" s="2">
        <v>0</v>
      </c>
      <c r="S1138" s="4">
        <f t="shared" si="112"/>
        <v>431.12</v>
      </c>
      <c r="T1138" s="2">
        <v>375</v>
      </c>
      <c r="U1138" s="2">
        <v>0</v>
      </c>
      <c r="V1138" s="2">
        <v>62.19</v>
      </c>
      <c r="W1138" s="2">
        <v>14.43</v>
      </c>
      <c r="X1138" s="2">
        <v>0</v>
      </c>
      <c r="Y1138" s="2" t="s">
        <v>325</v>
      </c>
      <c r="Z1138" s="2">
        <v>150</v>
      </c>
      <c r="AA1138" s="2">
        <v>0</v>
      </c>
      <c r="AB1138" s="2">
        <v>0</v>
      </c>
      <c r="AC1138" s="2" t="s">
        <v>326</v>
      </c>
      <c r="AD1138" s="6">
        <f t="shared" ref="AD1138:AD1201" si="116">SUM(S1138/M1138)</f>
        <v>172.44800000000001</v>
      </c>
      <c r="AE1138" s="6">
        <f t="shared" si="113"/>
        <v>22.448000000000008</v>
      </c>
      <c r="AF1138" s="7">
        <f t="shared" si="114"/>
        <v>375</v>
      </c>
      <c r="AG1138" s="6">
        <f t="shared" si="115"/>
        <v>56.120000000000005</v>
      </c>
    </row>
    <row r="1139" spans="1:33">
      <c r="A1139" s="1" t="s">
        <v>2573</v>
      </c>
      <c r="B1139" s="2" t="s">
        <v>322</v>
      </c>
      <c r="C1139" s="2" t="s">
        <v>323</v>
      </c>
      <c r="D1139" s="3" t="s">
        <v>25</v>
      </c>
      <c r="E1139" s="3" t="s">
        <v>25</v>
      </c>
      <c r="F1139" s="2" t="s">
        <v>839</v>
      </c>
      <c r="G1139" s="2" t="s">
        <v>134</v>
      </c>
      <c r="H1139" s="2">
        <v>1.9</v>
      </c>
      <c r="I1139" s="2">
        <v>0</v>
      </c>
      <c r="J1139" s="2">
        <v>0</v>
      </c>
      <c r="K1139" s="2">
        <v>0</v>
      </c>
      <c r="L1139" s="2">
        <v>0</v>
      </c>
      <c r="M1139" s="7">
        <f t="shared" si="111"/>
        <v>1.9</v>
      </c>
      <c r="N1139" s="2" t="s">
        <v>28</v>
      </c>
      <c r="O1139" s="2">
        <v>340.19</v>
      </c>
      <c r="P1139" s="2">
        <v>0</v>
      </c>
      <c r="Q1139" s="2">
        <v>0</v>
      </c>
      <c r="R1139" s="2">
        <v>0</v>
      </c>
      <c r="S1139" s="4">
        <f t="shared" si="112"/>
        <v>340.19</v>
      </c>
      <c r="T1139" s="2">
        <v>295.5</v>
      </c>
      <c r="U1139" s="2">
        <v>0</v>
      </c>
      <c r="V1139" s="2">
        <v>173.88</v>
      </c>
      <c r="W1139" s="2">
        <v>51.11</v>
      </c>
      <c r="X1139" s="2">
        <v>0</v>
      </c>
      <c r="Y1139" s="2" t="s">
        <v>325</v>
      </c>
      <c r="Z1139" s="2">
        <v>150</v>
      </c>
      <c r="AA1139" s="2">
        <v>0</v>
      </c>
      <c r="AB1139" s="2">
        <v>0</v>
      </c>
      <c r="AC1139" s="2" t="s">
        <v>326</v>
      </c>
      <c r="AD1139" s="6">
        <f t="shared" si="116"/>
        <v>179.04736842105265</v>
      </c>
      <c r="AE1139" s="6">
        <f t="shared" si="113"/>
        <v>29.047368421052653</v>
      </c>
      <c r="AF1139" s="7">
        <f t="shared" si="114"/>
        <v>285</v>
      </c>
      <c r="AG1139" s="6">
        <f t="shared" si="115"/>
        <v>55.19</v>
      </c>
    </row>
    <row r="1140" spans="1:33">
      <c r="A1140" s="1" t="s">
        <v>2572</v>
      </c>
      <c r="B1140" s="2" t="s">
        <v>327</v>
      </c>
      <c r="C1140" s="2" t="s">
        <v>328</v>
      </c>
      <c r="D1140" s="3" t="s">
        <v>25</v>
      </c>
      <c r="E1140" s="3" t="s">
        <v>25</v>
      </c>
      <c r="F1140" s="2" t="s">
        <v>718</v>
      </c>
      <c r="G1140" s="2" t="s">
        <v>124</v>
      </c>
      <c r="H1140" s="2">
        <v>285.2</v>
      </c>
      <c r="I1140" s="2">
        <v>155</v>
      </c>
      <c r="J1140" s="2">
        <v>0</v>
      </c>
      <c r="K1140" s="2">
        <v>0</v>
      </c>
      <c r="L1140" s="2">
        <v>0</v>
      </c>
      <c r="M1140" s="7">
        <f t="shared" si="111"/>
        <v>440.2</v>
      </c>
      <c r="N1140" s="2" t="s">
        <v>28</v>
      </c>
      <c r="O1140" s="2">
        <v>19086.39</v>
      </c>
      <c r="P1140" s="2">
        <v>10283.07</v>
      </c>
      <c r="Q1140" s="2">
        <v>0</v>
      </c>
      <c r="R1140" s="2">
        <v>0</v>
      </c>
      <c r="S1140" s="4">
        <f t="shared" si="112"/>
        <v>29369.46</v>
      </c>
      <c r="T1140" s="2">
        <v>19368.8</v>
      </c>
      <c r="U1140" s="2">
        <v>0</v>
      </c>
      <c r="V1140" s="2">
        <v>-30268.86</v>
      </c>
      <c r="W1140" s="2">
        <v>-103.06</v>
      </c>
      <c r="X1140" s="2">
        <v>0</v>
      </c>
      <c r="Y1140" s="2" t="s">
        <v>325</v>
      </c>
      <c r="Z1140" s="2">
        <v>44</v>
      </c>
      <c r="AA1140" s="2">
        <v>0</v>
      </c>
      <c r="AB1140" s="2">
        <v>0</v>
      </c>
      <c r="AC1140" s="2" t="s">
        <v>326</v>
      </c>
      <c r="AD1140" s="6">
        <f t="shared" si="116"/>
        <v>66.718446160835981</v>
      </c>
      <c r="AE1140" s="6">
        <f t="shared" si="113"/>
        <v>22.718446160835981</v>
      </c>
      <c r="AF1140" s="7">
        <f t="shared" si="114"/>
        <v>19368.8</v>
      </c>
      <c r="AG1140" s="6">
        <f t="shared" si="115"/>
        <v>10000.66</v>
      </c>
    </row>
    <row r="1141" spans="1:33">
      <c r="A1141" s="1" t="s">
        <v>2572</v>
      </c>
      <c r="B1141" s="2" t="s">
        <v>327</v>
      </c>
      <c r="C1141" s="2" t="s">
        <v>328</v>
      </c>
      <c r="D1141" s="3" t="s">
        <v>25</v>
      </c>
      <c r="E1141" s="3" t="s">
        <v>25</v>
      </c>
      <c r="F1141" s="2" t="s">
        <v>329</v>
      </c>
      <c r="G1141" s="2" t="s">
        <v>134</v>
      </c>
      <c r="H1141" s="2">
        <v>235</v>
      </c>
      <c r="I1141" s="2">
        <v>98.1</v>
      </c>
      <c r="J1141" s="2">
        <v>0</v>
      </c>
      <c r="K1141" s="2">
        <v>0</v>
      </c>
      <c r="L1141" s="2">
        <v>0</v>
      </c>
      <c r="M1141" s="7">
        <f t="shared" si="111"/>
        <v>333.1</v>
      </c>
      <c r="N1141" s="2" t="s">
        <v>28</v>
      </c>
      <c r="O1141" s="2">
        <v>15353.11</v>
      </c>
      <c r="P1141" s="2">
        <v>7024.36</v>
      </c>
      <c r="Q1141" s="2">
        <v>0</v>
      </c>
      <c r="R1141" s="2">
        <v>0</v>
      </c>
      <c r="S1141" s="4">
        <f t="shared" si="112"/>
        <v>22377.47</v>
      </c>
      <c r="T1141" s="2">
        <v>14656.4</v>
      </c>
      <c r="U1141" s="2">
        <v>0</v>
      </c>
      <c r="V1141" s="2">
        <v>-22750.93</v>
      </c>
      <c r="W1141" s="2">
        <v>-101.67</v>
      </c>
      <c r="X1141" s="2">
        <v>0</v>
      </c>
      <c r="Y1141" s="2" t="s">
        <v>325</v>
      </c>
      <c r="Z1141" s="2">
        <v>44</v>
      </c>
      <c r="AA1141" s="2">
        <v>0</v>
      </c>
      <c r="AB1141" s="2">
        <v>0</v>
      </c>
      <c r="AC1141" s="2" t="s">
        <v>326</v>
      </c>
      <c r="AD1141" s="6">
        <f t="shared" si="116"/>
        <v>67.179435604923441</v>
      </c>
      <c r="AE1141" s="6">
        <f t="shared" si="113"/>
        <v>23.179435604923441</v>
      </c>
      <c r="AF1141" s="7">
        <f t="shared" si="114"/>
        <v>14656.400000000001</v>
      </c>
      <c r="AG1141" s="6">
        <f t="shared" si="115"/>
        <v>7721.07</v>
      </c>
    </row>
    <row r="1142" spans="1:33">
      <c r="A1142" s="1" t="s">
        <v>2577</v>
      </c>
      <c r="B1142" s="2" t="s">
        <v>1856</v>
      </c>
      <c r="C1142" s="2" t="s">
        <v>1857</v>
      </c>
      <c r="D1142" s="3" t="s">
        <v>2548</v>
      </c>
      <c r="E1142" s="3" t="s">
        <v>2548</v>
      </c>
      <c r="F1142" s="2" t="s">
        <v>873</v>
      </c>
      <c r="G1142" s="2" t="s">
        <v>27</v>
      </c>
      <c r="H1142" s="2">
        <v>0</v>
      </c>
      <c r="I1142" s="2">
        <v>14.2</v>
      </c>
      <c r="J1142" s="2">
        <v>0</v>
      </c>
      <c r="K1142" s="2">
        <v>0</v>
      </c>
      <c r="L1142" s="2">
        <v>0</v>
      </c>
      <c r="M1142" s="7">
        <f t="shared" si="111"/>
        <v>14.2</v>
      </c>
      <c r="N1142" s="2" t="s">
        <v>28</v>
      </c>
      <c r="O1142" s="2">
        <v>0</v>
      </c>
      <c r="P1142" s="2">
        <v>1588.79</v>
      </c>
      <c r="Q1142" s="2">
        <v>0</v>
      </c>
      <c r="R1142" s="2">
        <v>0</v>
      </c>
      <c r="S1142" s="4">
        <f t="shared" si="112"/>
        <v>1588.79</v>
      </c>
      <c r="T1142" s="2">
        <v>1366.47</v>
      </c>
      <c r="U1142" s="2">
        <v>0</v>
      </c>
      <c r="V1142" s="2">
        <v>987.57</v>
      </c>
      <c r="W1142" s="2">
        <v>62.16</v>
      </c>
      <c r="X1142" s="2">
        <v>96.23</v>
      </c>
      <c r="Y1142" s="2" t="s">
        <v>29</v>
      </c>
      <c r="Z1142" s="2">
        <v>97</v>
      </c>
      <c r="AA1142" s="2">
        <v>0</v>
      </c>
      <c r="AB1142" s="2">
        <v>0</v>
      </c>
      <c r="AC1142" s="5">
        <v>44335</v>
      </c>
      <c r="AD1142" s="6">
        <f t="shared" si="116"/>
        <v>111.88661971830986</v>
      </c>
      <c r="AE1142" s="6">
        <f t="shared" si="113"/>
        <v>14.886619718309859</v>
      </c>
      <c r="AF1142" s="7">
        <f t="shared" si="114"/>
        <v>1377.3999999999999</v>
      </c>
      <c r="AG1142" s="6">
        <f t="shared" si="115"/>
        <v>211.3900000000001</v>
      </c>
    </row>
    <row r="1143" spans="1:33">
      <c r="A1143" s="1" t="s">
        <v>2569</v>
      </c>
      <c r="B1143" s="2" t="s">
        <v>1856</v>
      </c>
      <c r="C1143" s="2" t="s">
        <v>1857</v>
      </c>
      <c r="D1143" s="3" t="s">
        <v>2548</v>
      </c>
      <c r="E1143" s="3" t="s">
        <v>2548</v>
      </c>
      <c r="F1143" s="2" t="s">
        <v>1194</v>
      </c>
      <c r="G1143" s="2" t="s">
        <v>116</v>
      </c>
      <c r="H1143" s="2">
        <v>30</v>
      </c>
      <c r="I1143" s="2">
        <v>93.4</v>
      </c>
      <c r="J1143" s="2">
        <v>0</v>
      </c>
      <c r="K1143" s="2">
        <v>0</v>
      </c>
      <c r="L1143" s="2">
        <v>0</v>
      </c>
      <c r="M1143" s="7">
        <f t="shared" si="111"/>
        <v>123.4</v>
      </c>
      <c r="N1143" s="2" t="s">
        <v>28</v>
      </c>
      <c r="O1143" s="2">
        <v>6166.55</v>
      </c>
      <c r="P1143" s="2">
        <v>19205.79</v>
      </c>
      <c r="Q1143" s="2">
        <v>0</v>
      </c>
      <c r="R1143" s="2">
        <v>0</v>
      </c>
      <c r="S1143" s="4">
        <f t="shared" si="112"/>
        <v>25372.34</v>
      </c>
      <c r="T1143" s="2">
        <v>11875.74</v>
      </c>
      <c r="U1143" s="2">
        <v>0</v>
      </c>
      <c r="V1143" s="2">
        <v>25372.34</v>
      </c>
      <c r="W1143" s="2">
        <v>100</v>
      </c>
      <c r="X1143" s="2">
        <v>96.23</v>
      </c>
      <c r="Y1143" s="2" t="s">
        <v>29</v>
      </c>
      <c r="Z1143" s="2">
        <v>97</v>
      </c>
      <c r="AA1143" s="2">
        <v>0</v>
      </c>
      <c r="AB1143" s="2">
        <v>0</v>
      </c>
      <c r="AC1143" s="5">
        <v>44344</v>
      </c>
      <c r="AD1143" s="6">
        <f t="shared" si="116"/>
        <v>205.61053484602917</v>
      </c>
      <c r="AE1143" s="6">
        <f t="shared" si="113"/>
        <v>108.61053484602917</v>
      </c>
      <c r="AF1143" s="7">
        <f t="shared" si="114"/>
        <v>11969.800000000001</v>
      </c>
      <c r="AG1143" s="6">
        <f t="shared" si="115"/>
        <v>13402.539999999999</v>
      </c>
    </row>
    <row r="1144" spans="1:33">
      <c r="A1144" s="1" t="s">
        <v>2572</v>
      </c>
      <c r="B1144" s="2" t="s">
        <v>1856</v>
      </c>
      <c r="C1144" s="2" t="s">
        <v>1857</v>
      </c>
      <c r="D1144" s="3" t="s">
        <v>2548</v>
      </c>
      <c r="E1144" s="3" t="s">
        <v>2548</v>
      </c>
      <c r="F1144" s="2" t="s">
        <v>639</v>
      </c>
      <c r="G1144" s="2" t="s">
        <v>34</v>
      </c>
      <c r="H1144" s="2">
        <v>99.1</v>
      </c>
      <c r="I1144" s="2">
        <v>0</v>
      </c>
      <c r="J1144" s="2">
        <v>0</v>
      </c>
      <c r="K1144" s="2">
        <v>0</v>
      </c>
      <c r="L1144" s="2">
        <v>0</v>
      </c>
      <c r="M1144" s="7">
        <f t="shared" si="111"/>
        <v>99.1</v>
      </c>
      <c r="N1144" s="2" t="s">
        <v>28</v>
      </c>
      <c r="O1144" s="2">
        <v>20573.82</v>
      </c>
      <c r="P1144" s="2">
        <v>0</v>
      </c>
      <c r="Q1144" s="2">
        <v>0</v>
      </c>
      <c r="R1144" s="2">
        <v>0</v>
      </c>
      <c r="S1144" s="4">
        <f t="shared" si="112"/>
        <v>20573.82</v>
      </c>
      <c r="T1144" s="2">
        <v>9541.2000000000007</v>
      </c>
      <c r="U1144" s="2">
        <v>0</v>
      </c>
      <c r="V1144" s="2">
        <v>20573.82</v>
      </c>
      <c r="W1144" s="2">
        <v>100</v>
      </c>
      <c r="X1144" s="2">
        <v>96.23</v>
      </c>
      <c r="Y1144" s="2" t="s">
        <v>29</v>
      </c>
      <c r="Z1144" s="2">
        <v>97</v>
      </c>
      <c r="AA1144" s="2">
        <v>0</v>
      </c>
      <c r="AB1144" s="2">
        <v>0</v>
      </c>
      <c r="AC1144" s="2" t="s">
        <v>2359</v>
      </c>
      <c r="AD1144" s="6">
        <f t="shared" si="116"/>
        <v>207.60665993945511</v>
      </c>
      <c r="AE1144" s="6">
        <f t="shared" si="113"/>
        <v>110.60665993945511</v>
      </c>
      <c r="AF1144" s="7">
        <f t="shared" si="114"/>
        <v>9612.6999999999989</v>
      </c>
      <c r="AG1144" s="6">
        <f t="shared" si="115"/>
        <v>10961.12</v>
      </c>
    </row>
    <row r="1145" spans="1:33">
      <c r="A1145" s="1" t="s">
        <v>2575</v>
      </c>
      <c r="B1145" s="2" t="s">
        <v>1856</v>
      </c>
      <c r="C1145" s="2" t="s">
        <v>1857</v>
      </c>
      <c r="D1145" s="3" t="s">
        <v>2548</v>
      </c>
      <c r="E1145" s="3" t="s">
        <v>2548</v>
      </c>
      <c r="F1145" s="2" t="s">
        <v>2429</v>
      </c>
      <c r="G1145" s="2" t="s">
        <v>250</v>
      </c>
      <c r="H1145" s="2">
        <v>55.3</v>
      </c>
      <c r="I1145" s="2">
        <v>228.3</v>
      </c>
      <c r="J1145" s="2">
        <v>0</v>
      </c>
      <c r="K1145" s="2">
        <v>0</v>
      </c>
      <c r="L1145" s="2">
        <v>0</v>
      </c>
      <c r="M1145" s="7">
        <f t="shared" si="111"/>
        <v>283.60000000000002</v>
      </c>
      <c r="N1145" s="2" t="s">
        <v>28</v>
      </c>
      <c r="O1145" s="2">
        <v>11380.37</v>
      </c>
      <c r="P1145" s="2">
        <v>47335.16</v>
      </c>
      <c r="Q1145" s="2">
        <v>0</v>
      </c>
      <c r="R1145" s="2">
        <v>0</v>
      </c>
      <c r="S1145" s="4">
        <f t="shared" si="112"/>
        <v>58715.530000000006</v>
      </c>
      <c r="T1145" s="2">
        <v>27300.45</v>
      </c>
      <c r="U1145" s="2">
        <v>0</v>
      </c>
      <c r="V1145" s="2">
        <v>58715.53</v>
      </c>
      <c r="W1145" s="2">
        <v>100</v>
      </c>
      <c r="X1145" s="2">
        <v>96.23</v>
      </c>
      <c r="Y1145" s="2" t="s">
        <v>29</v>
      </c>
      <c r="Z1145" s="2">
        <v>97</v>
      </c>
      <c r="AA1145" s="2">
        <v>0</v>
      </c>
      <c r="AB1145" s="2">
        <v>0</v>
      </c>
      <c r="AC1145" s="2" t="s">
        <v>30</v>
      </c>
      <c r="AD1145" s="6">
        <f t="shared" si="116"/>
        <v>207.03642454160791</v>
      </c>
      <c r="AE1145" s="6">
        <f t="shared" si="113"/>
        <v>110.03642454160791</v>
      </c>
      <c r="AF1145" s="7">
        <f t="shared" si="114"/>
        <v>27509.200000000001</v>
      </c>
      <c r="AG1145" s="6">
        <f t="shared" si="115"/>
        <v>31206.330000000005</v>
      </c>
    </row>
    <row r="1146" spans="1:33">
      <c r="A1146" s="1" t="s">
        <v>2574</v>
      </c>
      <c r="B1146" s="2" t="s">
        <v>1856</v>
      </c>
      <c r="C1146" s="2" t="s">
        <v>1857</v>
      </c>
      <c r="D1146" s="3" t="s">
        <v>2548</v>
      </c>
      <c r="E1146" s="3" t="s">
        <v>2548</v>
      </c>
      <c r="F1146" s="2" t="s">
        <v>1188</v>
      </c>
      <c r="G1146" s="2" t="s">
        <v>91</v>
      </c>
      <c r="H1146" s="2">
        <v>5.7</v>
      </c>
      <c r="I1146" s="2">
        <v>0</v>
      </c>
      <c r="J1146" s="2">
        <v>0</v>
      </c>
      <c r="K1146" s="2">
        <v>0</v>
      </c>
      <c r="L1146" s="2">
        <v>0</v>
      </c>
      <c r="M1146" s="7">
        <f t="shared" si="111"/>
        <v>5.7</v>
      </c>
      <c r="N1146" s="2" t="s">
        <v>28</v>
      </c>
      <c r="O1146" s="2">
        <v>1171.53</v>
      </c>
      <c r="P1146" s="2">
        <v>0</v>
      </c>
      <c r="Q1146" s="2">
        <v>0</v>
      </c>
      <c r="R1146" s="2">
        <v>0</v>
      </c>
      <c r="S1146" s="4">
        <f t="shared" si="112"/>
        <v>1171.53</v>
      </c>
      <c r="T1146" s="2">
        <v>548.51</v>
      </c>
      <c r="U1146" s="2">
        <v>0</v>
      </c>
      <c r="V1146" s="2">
        <v>1171.53</v>
      </c>
      <c r="W1146" s="2">
        <v>100</v>
      </c>
      <c r="X1146" s="2">
        <v>96.23</v>
      </c>
      <c r="Y1146" s="2" t="s">
        <v>29</v>
      </c>
      <c r="Z1146" s="2">
        <v>97</v>
      </c>
      <c r="AA1146" s="2">
        <v>0</v>
      </c>
      <c r="AB1146" s="2">
        <v>0</v>
      </c>
      <c r="AC1146" s="2" t="s">
        <v>30</v>
      </c>
      <c r="AD1146" s="6">
        <f t="shared" si="116"/>
        <v>205.53157894736842</v>
      </c>
      <c r="AE1146" s="6">
        <f t="shared" si="113"/>
        <v>108.53157894736842</v>
      </c>
      <c r="AF1146" s="7">
        <f t="shared" si="114"/>
        <v>552.9</v>
      </c>
      <c r="AG1146" s="6">
        <f t="shared" si="115"/>
        <v>618.63</v>
      </c>
    </row>
    <row r="1147" spans="1:33">
      <c r="A1147" s="1" t="s">
        <v>2568</v>
      </c>
      <c r="B1147" s="2" t="s">
        <v>1856</v>
      </c>
      <c r="C1147" s="2" t="s">
        <v>1857</v>
      </c>
      <c r="D1147" s="3" t="s">
        <v>2548</v>
      </c>
      <c r="E1147" s="3" t="s">
        <v>2548</v>
      </c>
      <c r="F1147" s="2" t="s">
        <v>943</v>
      </c>
      <c r="G1147" s="2" t="s">
        <v>55</v>
      </c>
      <c r="H1147" s="2">
        <v>85</v>
      </c>
      <c r="I1147" s="2">
        <v>0</v>
      </c>
      <c r="J1147" s="2">
        <v>0</v>
      </c>
      <c r="K1147" s="2">
        <v>0</v>
      </c>
      <c r="L1147" s="2">
        <v>0</v>
      </c>
      <c r="M1147" s="7">
        <f t="shared" si="111"/>
        <v>85</v>
      </c>
      <c r="N1147" s="2" t="s">
        <v>28</v>
      </c>
      <c r="O1147" s="2">
        <v>17905.27</v>
      </c>
      <c r="P1147" s="2">
        <v>0</v>
      </c>
      <c r="Q1147" s="2">
        <v>0</v>
      </c>
      <c r="R1147" s="2">
        <v>0</v>
      </c>
      <c r="S1147" s="4">
        <f t="shared" si="112"/>
        <v>17905.27</v>
      </c>
      <c r="T1147" s="2">
        <v>8179.55</v>
      </c>
      <c r="U1147" s="2">
        <v>0</v>
      </c>
      <c r="V1147" s="2">
        <v>9767.36</v>
      </c>
      <c r="W1147" s="2">
        <v>54.55</v>
      </c>
      <c r="X1147" s="2">
        <v>96.23</v>
      </c>
      <c r="Y1147" s="2" t="s">
        <v>29</v>
      </c>
      <c r="Z1147" s="2">
        <v>97</v>
      </c>
      <c r="AA1147" s="2">
        <v>0</v>
      </c>
      <c r="AB1147" s="2">
        <v>0</v>
      </c>
      <c r="AC1147" s="5">
        <v>44335</v>
      </c>
      <c r="AD1147" s="6">
        <f t="shared" si="116"/>
        <v>210.65023529411766</v>
      </c>
      <c r="AE1147" s="6">
        <f t="shared" si="113"/>
        <v>113.65023529411766</v>
      </c>
      <c r="AF1147" s="7">
        <f t="shared" si="114"/>
        <v>8245</v>
      </c>
      <c r="AG1147" s="6">
        <f t="shared" si="115"/>
        <v>9660.27</v>
      </c>
    </row>
    <row r="1148" spans="1:33">
      <c r="A1148" s="1" t="s">
        <v>2573</v>
      </c>
      <c r="B1148" s="2" t="s">
        <v>1856</v>
      </c>
      <c r="C1148" s="2" t="s">
        <v>1857</v>
      </c>
      <c r="D1148" s="3" t="s">
        <v>2548</v>
      </c>
      <c r="E1148" s="3" t="s">
        <v>2548</v>
      </c>
      <c r="F1148" s="2" t="s">
        <v>1161</v>
      </c>
      <c r="G1148" s="2" t="s">
        <v>47</v>
      </c>
      <c r="H1148" s="2">
        <v>221.1</v>
      </c>
      <c r="I1148" s="2">
        <v>102.2</v>
      </c>
      <c r="J1148" s="2">
        <v>0</v>
      </c>
      <c r="K1148" s="2">
        <v>0</v>
      </c>
      <c r="L1148" s="2">
        <v>0</v>
      </c>
      <c r="M1148" s="7">
        <f t="shared" si="111"/>
        <v>323.3</v>
      </c>
      <c r="N1148" s="2" t="s">
        <v>28</v>
      </c>
      <c r="O1148" s="2">
        <v>45459.41</v>
      </c>
      <c r="P1148" s="2">
        <v>21009.98</v>
      </c>
      <c r="Q1148" s="2">
        <v>0</v>
      </c>
      <c r="R1148" s="2">
        <v>0</v>
      </c>
      <c r="S1148" s="4">
        <f t="shared" si="112"/>
        <v>66469.39</v>
      </c>
      <c r="T1148" s="2">
        <v>31111.16</v>
      </c>
      <c r="U1148" s="2">
        <v>0</v>
      </c>
      <c r="V1148" s="2">
        <v>35516.65</v>
      </c>
      <c r="W1148" s="2">
        <v>53.43</v>
      </c>
      <c r="X1148" s="2">
        <v>96.23</v>
      </c>
      <c r="Y1148" s="2" t="s">
        <v>29</v>
      </c>
      <c r="Z1148" s="2">
        <v>97</v>
      </c>
      <c r="AA1148" s="2">
        <v>0</v>
      </c>
      <c r="AB1148" s="2">
        <v>0</v>
      </c>
      <c r="AC1148" s="5">
        <v>44323</v>
      </c>
      <c r="AD1148" s="6">
        <f t="shared" si="116"/>
        <v>205.59662851840395</v>
      </c>
      <c r="AE1148" s="6">
        <f t="shared" si="113"/>
        <v>108.59662851840395</v>
      </c>
      <c r="AF1148" s="7">
        <f t="shared" si="114"/>
        <v>31360.100000000002</v>
      </c>
      <c r="AG1148" s="6">
        <f t="shared" si="115"/>
        <v>35109.289999999994</v>
      </c>
    </row>
    <row r="1149" spans="1:33">
      <c r="A1149" s="1" t="s">
        <v>2576</v>
      </c>
      <c r="B1149" s="2" t="s">
        <v>1856</v>
      </c>
      <c r="C1149" s="2" t="s">
        <v>1857</v>
      </c>
      <c r="D1149" s="3" t="s">
        <v>2548</v>
      </c>
      <c r="E1149" s="3" t="s">
        <v>2548</v>
      </c>
      <c r="F1149" s="2" t="s">
        <v>1751</v>
      </c>
      <c r="G1149" s="2" t="s">
        <v>47</v>
      </c>
      <c r="H1149" s="2">
        <v>35</v>
      </c>
      <c r="I1149" s="2">
        <v>392.3</v>
      </c>
      <c r="J1149" s="2">
        <v>0</v>
      </c>
      <c r="K1149" s="2">
        <v>0</v>
      </c>
      <c r="L1149" s="2">
        <v>0</v>
      </c>
      <c r="M1149" s="7">
        <f t="shared" si="111"/>
        <v>427.3</v>
      </c>
      <c r="N1149" s="2" t="s">
        <v>28</v>
      </c>
      <c r="O1149" s="2">
        <v>7196.26</v>
      </c>
      <c r="P1149" s="2">
        <v>89107.13</v>
      </c>
      <c r="Q1149" s="2">
        <v>0</v>
      </c>
      <c r="R1149" s="2">
        <v>0</v>
      </c>
      <c r="S1149" s="4">
        <f t="shared" si="112"/>
        <v>96303.39</v>
      </c>
      <c r="T1149" s="2">
        <v>41121</v>
      </c>
      <c r="U1149" s="2">
        <v>0</v>
      </c>
      <c r="V1149" s="2">
        <v>96303.39</v>
      </c>
      <c r="W1149" s="2">
        <v>100</v>
      </c>
      <c r="X1149" s="2">
        <v>96.23</v>
      </c>
      <c r="Y1149" s="2" t="s">
        <v>29</v>
      </c>
      <c r="Z1149" s="2">
        <v>97</v>
      </c>
      <c r="AA1149" s="2">
        <v>0</v>
      </c>
      <c r="AB1149" s="2">
        <v>0</v>
      </c>
      <c r="AC1149" s="5">
        <v>44394</v>
      </c>
      <c r="AD1149" s="6">
        <f t="shared" si="116"/>
        <v>225.37652703018955</v>
      </c>
      <c r="AE1149" s="6">
        <f t="shared" si="113"/>
        <v>128.37652703018955</v>
      </c>
      <c r="AF1149" s="7">
        <f t="shared" si="114"/>
        <v>41448.1</v>
      </c>
      <c r="AG1149" s="6">
        <f t="shared" si="115"/>
        <v>54855.29</v>
      </c>
    </row>
    <row r="1150" spans="1:33">
      <c r="A1150" s="1" t="s">
        <v>2571</v>
      </c>
      <c r="B1150" s="2" t="s">
        <v>1856</v>
      </c>
      <c r="C1150" s="2" t="s">
        <v>1857</v>
      </c>
      <c r="D1150" s="3" t="s">
        <v>2548</v>
      </c>
      <c r="E1150" s="3" t="s">
        <v>2548</v>
      </c>
      <c r="F1150" s="2" t="s">
        <v>2323</v>
      </c>
      <c r="G1150" s="2" t="s">
        <v>55</v>
      </c>
      <c r="H1150" s="2">
        <v>368.2</v>
      </c>
      <c r="I1150" s="2">
        <v>200.6</v>
      </c>
      <c r="J1150" s="2">
        <v>0</v>
      </c>
      <c r="K1150" s="2">
        <v>0</v>
      </c>
      <c r="L1150" s="2">
        <v>0</v>
      </c>
      <c r="M1150" s="7">
        <f t="shared" si="111"/>
        <v>568.79999999999995</v>
      </c>
      <c r="N1150" s="2" t="s">
        <v>28</v>
      </c>
      <c r="O1150" s="2">
        <v>73971.8</v>
      </c>
      <c r="P1150" s="2">
        <v>41241.629999999997</v>
      </c>
      <c r="Q1150" s="2">
        <v>0</v>
      </c>
      <c r="R1150" s="2">
        <v>0</v>
      </c>
      <c r="S1150" s="4">
        <f t="shared" si="112"/>
        <v>115213.43</v>
      </c>
      <c r="T1150" s="2">
        <v>54735.62</v>
      </c>
      <c r="U1150" s="2">
        <v>0</v>
      </c>
      <c r="V1150" s="2">
        <v>60756.52</v>
      </c>
      <c r="W1150" s="2">
        <v>52.73</v>
      </c>
      <c r="X1150" s="2">
        <v>96.23</v>
      </c>
      <c r="Y1150" s="2" t="s">
        <v>29</v>
      </c>
      <c r="Z1150" s="2">
        <v>97</v>
      </c>
      <c r="AA1150" s="2">
        <v>0</v>
      </c>
      <c r="AB1150" s="2">
        <v>0</v>
      </c>
      <c r="AC1150" s="5">
        <v>44335</v>
      </c>
      <c r="AD1150" s="6">
        <f t="shared" si="116"/>
        <v>202.55525668073136</v>
      </c>
      <c r="AE1150" s="6">
        <f t="shared" si="113"/>
        <v>105.55525668073136</v>
      </c>
      <c r="AF1150" s="7">
        <f t="shared" si="114"/>
        <v>55173.599999999999</v>
      </c>
      <c r="AG1150" s="6">
        <f t="shared" si="115"/>
        <v>60039.829999999994</v>
      </c>
    </row>
    <row r="1151" spans="1:33">
      <c r="A1151" s="1" t="s">
        <v>2569</v>
      </c>
      <c r="B1151" s="2" t="s">
        <v>1871</v>
      </c>
      <c r="C1151" s="2" t="s">
        <v>1872</v>
      </c>
      <c r="D1151" s="3" t="s">
        <v>2548</v>
      </c>
      <c r="E1151" s="3" t="s">
        <v>2548</v>
      </c>
      <c r="F1151" s="2" t="s">
        <v>2297</v>
      </c>
      <c r="G1151" s="2" t="s">
        <v>116</v>
      </c>
      <c r="H1151" s="2">
        <v>4.4000000000000004</v>
      </c>
      <c r="I1151" s="2">
        <v>76.599999999999994</v>
      </c>
      <c r="J1151" s="2">
        <v>0</v>
      </c>
      <c r="K1151" s="2">
        <v>0</v>
      </c>
      <c r="L1151" s="2">
        <v>0</v>
      </c>
      <c r="M1151" s="7">
        <f t="shared" si="111"/>
        <v>81</v>
      </c>
      <c r="N1151" s="2" t="s">
        <v>28</v>
      </c>
      <c r="O1151" s="2">
        <v>534.42999999999995</v>
      </c>
      <c r="P1151" s="2">
        <v>8127.11</v>
      </c>
      <c r="Q1151" s="2">
        <v>0</v>
      </c>
      <c r="R1151" s="2">
        <v>0</v>
      </c>
      <c r="S1151" s="4">
        <f t="shared" si="112"/>
        <v>8661.5399999999991</v>
      </c>
      <c r="T1151" s="2">
        <v>3897.72</v>
      </c>
      <c r="U1151" s="2">
        <v>0</v>
      </c>
      <c r="V1151" s="2">
        <v>4763.82</v>
      </c>
      <c r="W1151" s="2">
        <v>55</v>
      </c>
      <c r="X1151" s="2">
        <v>0</v>
      </c>
      <c r="Y1151" s="2" t="s">
        <v>29</v>
      </c>
      <c r="Z1151" s="2">
        <v>48.58</v>
      </c>
      <c r="AA1151" s="2">
        <v>0</v>
      </c>
      <c r="AB1151" s="2">
        <v>0</v>
      </c>
      <c r="AC1151" s="2" t="s">
        <v>30</v>
      </c>
      <c r="AD1151" s="6">
        <f t="shared" si="116"/>
        <v>106.93259259259258</v>
      </c>
      <c r="AE1151" s="6">
        <f t="shared" si="113"/>
        <v>58.352592592592586</v>
      </c>
      <c r="AF1151" s="7">
        <f t="shared" si="114"/>
        <v>3934.98</v>
      </c>
      <c r="AG1151" s="6">
        <f t="shared" si="115"/>
        <v>4726.5599999999995</v>
      </c>
    </row>
    <row r="1152" spans="1:33">
      <c r="A1152" s="1" t="s">
        <v>2572</v>
      </c>
      <c r="B1152" s="2" t="s">
        <v>1871</v>
      </c>
      <c r="C1152" s="2" t="s">
        <v>1872</v>
      </c>
      <c r="D1152" s="3" t="s">
        <v>2548</v>
      </c>
      <c r="E1152" s="3" t="s">
        <v>2548</v>
      </c>
      <c r="F1152" s="2" t="s">
        <v>2357</v>
      </c>
      <c r="G1152" s="2" t="s">
        <v>34</v>
      </c>
      <c r="H1152" s="2">
        <v>18.600000000000001</v>
      </c>
      <c r="I1152" s="2">
        <v>0</v>
      </c>
      <c r="J1152" s="2">
        <v>0</v>
      </c>
      <c r="K1152" s="2">
        <v>0</v>
      </c>
      <c r="L1152" s="2">
        <v>0</v>
      </c>
      <c r="M1152" s="7">
        <f t="shared" ref="M1152:M1215" si="117">SUM(H1152:L1152)</f>
        <v>18.600000000000001</v>
      </c>
      <c r="N1152" s="2" t="s">
        <v>28</v>
      </c>
      <c r="O1152" s="2">
        <v>1912.15</v>
      </c>
      <c r="P1152" s="2">
        <v>0</v>
      </c>
      <c r="Q1152" s="2">
        <v>0</v>
      </c>
      <c r="R1152" s="2">
        <v>0</v>
      </c>
      <c r="S1152" s="4">
        <f t="shared" si="112"/>
        <v>1912.15</v>
      </c>
      <c r="T1152" s="2">
        <v>895.03</v>
      </c>
      <c r="U1152" s="2">
        <v>0</v>
      </c>
      <c r="V1152" s="2">
        <v>1017.12</v>
      </c>
      <c r="W1152" s="2">
        <v>53.19</v>
      </c>
      <c r="X1152" s="2">
        <v>0</v>
      </c>
      <c r="Y1152" s="2" t="s">
        <v>29</v>
      </c>
      <c r="Z1152" s="2">
        <v>48.58</v>
      </c>
      <c r="AA1152" s="2">
        <v>0</v>
      </c>
      <c r="AB1152" s="2">
        <v>0</v>
      </c>
      <c r="AC1152" s="2" t="s">
        <v>30</v>
      </c>
      <c r="AD1152" s="6">
        <f t="shared" si="116"/>
        <v>102.80376344086021</v>
      </c>
      <c r="AE1152" s="6">
        <f t="shared" si="113"/>
        <v>54.22376344086021</v>
      </c>
      <c r="AF1152" s="7">
        <f t="shared" si="114"/>
        <v>903.58800000000008</v>
      </c>
      <c r="AG1152" s="6">
        <f t="shared" si="115"/>
        <v>1008.562</v>
      </c>
    </row>
    <row r="1153" spans="1:33">
      <c r="A1153" s="1" t="s">
        <v>2568</v>
      </c>
      <c r="B1153" s="2" t="s">
        <v>1871</v>
      </c>
      <c r="C1153" s="2" t="s">
        <v>1872</v>
      </c>
      <c r="D1153" s="3" t="s">
        <v>2548</v>
      </c>
      <c r="E1153" s="3" t="s">
        <v>2548</v>
      </c>
      <c r="F1153" s="2" t="s">
        <v>1873</v>
      </c>
      <c r="G1153" s="2" t="s">
        <v>55</v>
      </c>
      <c r="H1153" s="2">
        <v>8.3000000000000007</v>
      </c>
      <c r="I1153" s="2">
        <v>0</v>
      </c>
      <c r="J1153" s="2">
        <v>0</v>
      </c>
      <c r="K1153" s="2">
        <v>0</v>
      </c>
      <c r="L1153" s="2">
        <v>0</v>
      </c>
      <c r="M1153" s="7">
        <f t="shared" si="117"/>
        <v>8.3000000000000007</v>
      </c>
      <c r="N1153" s="2" t="s">
        <v>28</v>
      </c>
      <c r="O1153" s="2">
        <v>774.79</v>
      </c>
      <c r="P1153" s="2">
        <v>0</v>
      </c>
      <c r="Q1153" s="2">
        <v>0</v>
      </c>
      <c r="R1153" s="2">
        <v>0</v>
      </c>
      <c r="S1153" s="4">
        <f t="shared" si="112"/>
        <v>774.79</v>
      </c>
      <c r="T1153" s="2">
        <v>399.4</v>
      </c>
      <c r="U1153" s="2">
        <v>0</v>
      </c>
      <c r="V1153" s="2">
        <v>375.39</v>
      </c>
      <c r="W1153" s="2">
        <v>48.45</v>
      </c>
      <c r="X1153" s="2">
        <v>0</v>
      </c>
      <c r="Y1153" s="2" t="s">
        <v>29</v>
      </c>
      <c r="Z1153" s="2">
        <v>48.58</v>
      </c>
      <c r="AA1153" s="2">
        <v>0</v>
      </c>
      <c r="AB1153" s="2">
        <v>0</v>
      </c>
      <c r="AC1153" s="2" t="s">
        <v>30</v>
      </c>
      <c r="AD1153" s="6">
        <f t="shared" si="116"/>
        <v>93.348192771084328</v>
      </c>
      <c r="AE1153" s="6">
        <f t="shared" si="113"/>
        <v>44.76819277108433</v>
      </c>
      <c r="AF1153" s="7">
        <f t="shared" si="114"/>
        <v>403.214</v>
      </c>
      <c r="AG1153" s="6">
        <f t="shared" si="115"/>
        <v>371.57599999999996</v>
      </c>
    </row>
    <row r="1154" spans="1:33">
      <c r="A1154" s="1" t="s">
        <v>2573</v>
      </c>
      <c r="B1154" s="2" t="s">
        <v>1871</v>
      </c>
      <c r="C1154" s="2" t="s">
        <v>1872</v>
      </c>
      <c r="D1154" s="3" t="s">
        <v>2548</v>
      </c>
      <c r="E1154" s="3" t="s">
        <v>2548</v>
      </c>
      <c r="F1154" s="2" t="s">
        <v>1890</v>
      </c>
      <c r="G1154" s="2" t="s">
        <v>34</v>
      </c>
      <c r="H1154" s="2">
        <v>0</v>
      </c>
      <c r="I1154" s="2">
        <v>18.8</v>
      </c>
      <c r="J1154" s="2">
        <v>0</v>
      </c>
      <c r="K1154" s="2">
        <v>0</v>
      </c>
      <c r="L1154" s="2">
        <v>0</v>
      </c>
      <c r="M1154" s="7">
        <f t="shared" si="117"/>
        <v>18.8</v>
      </c>
      <c r="N1154" s="2" t="s">
        <v>28</v>
      </c>
      <c r="O1154" s="2">
        <v>0</v>
      </c>
      <c r="P1154" s="2">
        <v>2459.4499999999998</v>
      </c>
      <c r="Q1154" s="2">
        <v>0</v>
      </c>
      <c r="R1154" s="2">
        <v>0</v>
      </c>
      <c r="S1154" s="4">
        <f t="shared" ref="S1154:S1217" si="118">SUM(O1154:R1154)</f>
        <v>2459.4499999999998</v>
      </c>
      <c r="T1154" s="2">
        <v>904.66</v>
      </c>
      <c r="U1154" s="2">
        <v>0</v>
      </c>
      <c r="V1154" s="2">
        <v>1554.79</v>
      </c>
      <c r="W1154" s="2">
        <v>63.22</v>
      </c>
      <c r="X1154" s="2">
        <v>0</v>
      </c>
      <c r="Y1154" s="2" t="s">
        <v>29</v>
      </c>
      <c r="Z1154" s="2">
        <v>48.58</v>
      </c>
      <c r="AA1154" s="2">
        <v>0</v>
      </c>
      <c r="AB1154" s="2">
        <v>0</v>
      </c>
      <c r="AC1154" s="2" t="s">
        <v>30</v>
      </c>
      <c r="AD1154" s="6">
        <f t="shared" si="116"/>
        <v>130.82180851063828</v>
      </c>
      <c r="AE1154" s="6">
        <f t="shared" ref="AE1154:AE1217" si="119">SUM(AD1154-Z1154)</f>
        <v>82.241808510638279</v>
      </c>
      <c r="AF1154" s="7">
        <f t="shared" ref="AF1154:AF1217" si="120">SUM(Z1154*M1154)</f>
        <v>913.30399999999997</v>
      </c>
      <c r="AG1154" s="6">
        <f t="shared" ref="AG1154:AG1217" si="121">SUM(S1154-AF1154)</f>
        <v>1546.1459999999997</v>
      </c>
    </row>
    <row r="1155" spans="1:33">
      <c r="A1155" s="1" t="s">
        <v>2576</v>
      </c>
      <c r="B1155" s="2" t="s">
        <v>1871</v>
      </c>
      <c r="C1155" s="2" t="s">
        <v>1872</v>
      </c>
      <c r="D1155" s="3" t="s">
        <v>2548</v>
      </c>
      <c r="E1155" s="3" t="s">
        <v>2548</v>
      </c>
      <c r="F1155" s="2" t="s">
        <v>2477</v>
      </c>
      <c r="G1155" s="2" t="s">
        <v>50</v>
      </c>
      <c r="H1155" s="2">
        <v>0</v>
      </c>
      <c r="I1155" s="2">
        <v>83.7</v>
      </c>
      <c r="J1155" s="2">
        <v>0</v>
      </c>
      <c r="K1155" s="2">
        <v>0</v>
      </c>
      <c r="L1155" s="2">
        <v>0</v>
      </c>
      <c r="M1155" s="7">
        <f t="shared" si="117"/>
        <v>83.7</v>
      </c>
      <c r="N1155" s="2" t="s">
        <v>28</v>
      </c>
      <c r="O1155" s="2">
        <v>0</v>
      </c>
      <c r="P1155" s="2">
        <v>8775.8700000000008</v>
      </c>
      <c r="Q1155" s="2">
        <v>0</v>
      </c>
      <c r="R1155" s="2">
        <v>0</v>
      </c>
      <c r="S1155" s="4">
        <f t="shared" si="118"/>
        <v>8775.8700000000008</v>
      </c>
      <c r="T1155" s="2">
        <v>4027.64</v>
      </c>
      <c r="U1155" s="2">
        <v>0</v>
      </c>
      <c r="V1155" s="2">
        <v>4748.2299999999996</v>
      </c>
      <c r="W1155" s="2">
        <v>54.11</v>
      </c>
      <c r="X1155" s="2">
        <v>0</v>
      </c>
      <c r="Y1155" s="2" t="s">
        <v>29</v>
      </c>
      <c r="Z1155" s="2">
        <v>48.58</v>
      </c>
      <c r="AA1155" s="2">
        <v>0</v>
      </c>
      <c r="AB1155" s="2">
        <v>0</v>
      </c>
      <c r="AC1155" s="2" t="s">
        <v>30</v>
      </c>
      <c r="AD1155" s="6">
        <f t="shared" si="116"/>
        <v>104.84910394265233</v>
      </c>
      <c r="AE1155" s="6">
        <f t="shared" si="119"/>
        <v>56.269103942652336</v>
      </c>
      <c r="AF1155" s="7">
        <f t="shared" si="120"/>
        <v>4066.1460000000002</v>
      </c>
      <c r="AG1155" s="6">
        <f t="shared" si="121"/>
        <v>4709.7240000000002</v>
      </c>
    </row>
    <row r="1156" spans="1:33">
      <c r="A1156" s="1" t="s">
        <v>2571</v>
      </c>
      <c r="B1156" s="2" t="s">
        <v>1871</v>
      </c>
      <c r="C1156" s="2" t="s">
        <v>1872</v>
      </c>
      <c r="D1156" s="3" t="s">
        <v>2548</v>
      </c>
      <c r="E1156" s="3" t="s">
        <v>2548</v>
      </c>
      <c r="F1156" s="2" t="s">
        <v>2333</v>
      </c>
      <c r="G1156" s="2" t="s">
        <v>87</v>
      </c>
      <c r="H1156" s="2">
        <v>43.4</v>
      </c>
      <c r="I1156" s="2">
        <v>52.4</v>
      </c>
      <c r="J1156" s="2">
        <v>0</v>
      </c>
      <c r="K1156" s="2">
        <v>0</v>
      </c>
      <c r="L1156" s="2">
        <v>0</v>
      </c>
      <c r="M1156" s="7">
        <f t="shared" si="117"/>
        <v>95.8</v>
      </c>
      <c r="N1156" s="2" t="s">
        <v>28</v>
      </c>
      <c r="O1156" s="2">
        <v>4866.99</v>
      </c>
      <c r="P1156" s="2">
        <v>5880.99</v>
      </c>
      <c r="Q1156" s="2">
        <v>0</v>
      </c>
      <c r="R1156" s="2">
        <v>0</v>
      </c>
      <c r="S1156" s="4">
        <f t="shared" si="118"/>
        <v>10747.98</v>
      </c>
      <c r="T1156" s="2">
        <v>4612.3</v>
      </c>
      <c r="U1156" s="2">
        <v>0</v>
      </c>
      <c r="V1156" s="2">
        <v>6135.68</v>
      </c>
      <c r="W1156" s="2">
        <v>57.09</v>
      </c>
      <c r="X1156" s="2">
        <v>0</v>
      </c>
      <c r="Y1156" s="2" t="s">
        <v>29</v>
      </c>
      <c r="Z1156" s="2">
        <v>48.58</v>
      </c>
      <c r="AA1156" s="2">
        <v>0</v>
      </c>
      <c r="AB1156" s="2">
        <v>0</v>
      </c>
      <c r="AC1156" s="2" t="s">
        <v>30</v>
      </c>
      <c r="AD1156" s="6">
        <f t="shared" si="116"/>
        <v>112.19185803757829</v>
      </c>
      <c r="AE1156" s="6">
        <f t="shared" si="119"/>
        <v>63.611858037578287</v>
      </c>
      <c r="AF1156" s="7">
        <f t="shared" si="120"/>
        <v>4653.9639999999999</v>
      </c>
      <c r="AG1156" s="6">
        <f t="shared" si="121"/>
        <v>6094.0159999999996</v>
      </c>
    </row>
    <row r="1157" spans="1:33">
      <c r="A1157" s="1" t="s">
        <v>2575</v>
      </c>
      <c r="B1157" s="2" t="s">
        <v>327</v>
      </c>
      <c r="C1157" s="2" t="s">
        <v>328</v>
      </c>
      <c r="D1157" s="3" t="s">
        <v>25</v>
      </c>
      <c r="E1157" s="3" t="s">
        <v>25</v>
      </c>
      <c r="F1157" s="2" t="s">
        <v>410</v>
      </c>
      <c r="G1157" s="2" t="s">
        <v>55</v>
      </c>
      <c r="H1157" s="2">
        <v>191.7</v>
      </c>
      <c r="I1157" s="2">
        <v>144.19999999999999</v>
      </c>
      <c r="J1157" s="2">
        <v>0</v>
      </c>
      <c r="K1157" s="2">
        <v>11.8</v>
      </c>
      <c r="L1157" s="2">
        <v>0</v>
      </c>
      <c r="M1157" s="7">
        <f t="shared" si="117"/>
        <v>347.7</v>
      </c>
      <c r="N1157" s="2" t="s">
        <v>28</v>
      </c>
      <c r="O1157" s="2">
        <v>14655.09</v>
      </c>
      <c r="P1157" s="2">
        <v>10920.5</v>
      </c>
      <c r="Q1157" s="2">
        <v>0</v>
      </c>
      <c r="R1157" s="2">
        <v>4022.43</v>
      </c>
      <c r="S1157" s="4">
        <f t="shared" si="118"/>
        <v>29598.02</v>
      </c>
      <c r="T1157" s="2">
        <v>14262.6</v>
      </c>
      <c r="U1157" s="2">
        <v>1598.67</v>
      </c>
      <c r="V1157" s="2">
        <v>-22362.71</v>
      </c>
      <c r="W1157" s="2">
        <v>-103.76</v>
      </c>
      <c r="X1157" s="2">
        <v>0</v>
      </c>
      <c r="Y1157" s="2" t="s">
        <v>325</v>
      </c>
      <c r="Z1157" s="2">
        <v>44</v>
      </c>
      <c r="AA1157" s="2">
        <v>0</v>
      </c>
      <c r="AB1157" s="2">
        <v>0</v>
      </c>
      <c r="AC1157" s="2" t="s">
        <v>326</v>
      </c>
      <c r="AD1157" s="6">
        <f t="shared" si="116"/>
        <v>85.125165372447512</v>
      </c>
      <c r="AE1157" s="6">
        <f t="shared" si="119"/>
        <v>41.125165372447512</v>
      </c>
      <c r="AF1157" s="7">
        <f t="shared" si="120"/>
        <v>15298.8</v>
      </c>
      <c r="AG1157" s="6">
        <f t="shared" si="121"/>
        <v>14299.220000000001</v>
      </c>
    </row>
    <row r="1158" spans="1:33">
      <c r="A1158" s="1" t="s">
        <v>2575</v>
      </c>
      <c r="B1158" s="2" t="s">
        <v>327</v>
      </c>
      <c r="C1158" s="2" t="s">
        <v>328</v>
      </c>
      <c r="D1158" s="3" t="s">
        <v>25</v>
      </c>
      <c r="E1158" s="3" t="s">
        <v>25</v>
      </c>
      <c r="F1158" s="2" t="s">
        <v>336</v>
      </c>
      <c r="G1158" s="2" t="s">
        <v>55</v>
      </c>
      <c r="H1158" s="2">
        <v>167.5</v>
      </c>
      <c r="I1158" s="2">
        <v>65.599999999999994</v>
      </c>
      <c r="J1158" s="2">
        <v>0</v>
      </c>
      <c r="K1158" s="2">
        <v>0</v>
      </c>
      <c r="L1158" s="2">
        <v>0</v>
      </c>
      <c r="M1158" s="7">
        <f t="shared" si="117"/>
        <v>233.1</v>
      </c>
      <c r="N1158" s="2" t="s">
        <v>28</v>
      </c>
      <c r="O1158" s="2">
        <v>12548.04</v>
      </c>
      <c r="P1158" s="2">
        <v>4904.57</v>
      </c>
      <c r="Q1158" s="2">
        <v>0</v>
      </c>
      <c r="R1158" s="2">
        <v>0</v>
      </c>
      <c r="S1158" s="4">
        <f t="shared" si="118"/>
        <v>17452.61</v>
      </c>
      <c r="T1158" s="2">
        <v>10259.92</v>
      </c>
      <c r="U1158" s="2">
        <v>0</v>
      </c>
      <c r="V1158" s="2">
        <v>-14138.62</v>
      </c>
      <c r="W1158" s="2">
        <v>-81.010000000000005</v>
      </c>
      <c r="X1158" s="2">
        <v>0</v>
      </c>
      <c r="Y1158" s="2" t="s">
        <v>325</v>
      </c>
      <c r="Z1158" s="2">
        <v>44</v>
      </c>
      <c r="AA1158" s="2">
        <v>0</v>
      </c>
      <c r="AB1158" s="2">
        <v>0</v>
      </c>
      <c r="AC1158" s="2" t="s">
        <v>326</v>
      </c>
      <c r="AD1158" s="6">
        <f t="shared" si="116"/>
        <v>74.871771771771776</v>
      </c>
      <c r="AE1158" s="6">
        <f t="shared" si="119"/>
        <v>30.871771771771776</v>
      </c>
      <c r="AF1158" s="7">
        <f t="shared" si="120"/>
        <v>10256.4</v>
      </c>
      <c r="AG1158" s="6">
        <f t="shared" si="121"/>
        <v>7196.2100000000009</v>
      </c>
    </row>
    <row r="1159" spans="1:33">
      <c r="A1159" s="1" t="s">
        <v>2573</v>
      </c>
      <c r="B1159" s="2" t="s">
        <v>327</v>
      </c>
      <c r="C1159" s="2" t="s">
        <v>328</v>
      </c>
      <c r="D1159" s="3" t="s">
        <v>25</v>
      </c>
      <c r="E1159" s="3" t="s">
        <v>25</v>
      </c>
      <c r="F1159" s="2" t="s">
        <v>839</v>
      </c>
      <c r="G1159" s="2" t="s">
        <v>175</v>
      </c>
      <c r="H1159" s="2">
        <v>6.2</v>
      </c>
      <c r="I1159" s="2">
        <v>0</v>
      </c>
      <c r="J1159" s="2">
        <v>0</v>
      </c>
      <c r="K1159" s="2">
        <v>0</v>
      </c>
      <c r="L1159" s="2">
        <v>0</v>
      </c>
      <c r="M1159" s="7">
        <f t="shared" si="117"/>
        <v>6.2</v>
      </c>
      <c r="N1159" s="2" t="s">
        <v>28</v>
      </c>
      <c r="O1159" s="2">
        <v>521.5</v>
      </c>
      <c r="P1159" s="2">
        <v>0</v>
      </c>
      <c r="Q1159" s="2">
        <v>0</v>
      </c>
      <c r="R1159" s="2">
        <v>0</v>
      </c>
      <c r="S1159" s="4">
        <f t="shared" si="118"/>
        <v>521.5</v>
      </c>
      <c r="T1159" s="2">
        <v>272.8</v>
      </c>
      <c r="U1159" s="2">
        <v>0</v>
      </c>
      <c r="V1159" s="2">
        <v>27.05</v>
      </c>
      <c r="W1159" s="2">
        <v>5.19</v>
      </c>
      <c r="X1159" s="2">
        <v>0</v>
      </c>
      <c r="Y1159" s="2" t="s">
        <v>325</v>
      </c>
      <c r="Z1159" s="2">
        <v>44</v>
      </c>
      <c r="AA1159" s="2">
        <v>0</v>
      </c>
      <c r="AB1159" s="2">
        <v>0</v>
      </c>
      <c r="AC1159" s="2" t="s">
        <v>326</v>
      </c>
      <c r="AD1159" s="6">
        <f t="shared" si="116"/>
        <v>84.112903225806448</v>
      </c>
      <c r="AE1159" s="6">
        <f t="shared" si="119"/>
        <v>40.112903225806448</v>
      </c>
      <c r="AF1159" s="7">
        <f t="shared" si="120"/>
        <v>272.8</v>
      </c>
      <c r="AG1159" s="6">
        <f t="shared" si="121"/>
        <v>248.7</v>
      </c>
    </row>
    <row r="1160" spans="1:33">
      <c r="A1160" s="1" t="s">
        <v>2569</v>
      </c>
      <c r="B1160" s="2" t="s">
        <v>330</v>
      </c>
      <c r="C1160" s="2" t="s">
        <v>331</v>
      </c>
      <c r="D1160" s="3" t="s">
        <v>25</v>
      </c>
      <c r="E1160" s="3" t="s">
        <v>25</v>
      </c>
      <c r="F1160" s="2" t="s">
        <v>339</v>
      </c>
      <c r="G1160" s="2" t="s">
        <v>250</v>
      </c>
      <c r="H1160" s="2">
        <v>0</v>
      </c>
      <c r="I1160" s="2">
        <v>27.5</v>
      </c>
      <c r="J1160" s="2">
        <v>0</v>
      </c>
      <c r="K1160" s="2">
        <v>0</v>
      </c>
      <c r="L1160" s="2">
        <v>0</v>
      </c>
      <c r="M1160" s="7">
        <f t="shared" si="117"/>
        <v>27.5</v>
      </c>
      <c r="N1160" s="2" t="s">
        <v>28</v>
      </c>
      <c r="O1160" s="2">
        <v>0</v>
      </c>
      <c r="P1160" s="2">
        <v>2313.09</v>
      </c>
      <c r="Q1160" s="2">
        <v>0</v>
      </c>
      <c r="R1160" s="2">
        <v>0</v>
      </c>
      <c r="S1160" s="4">
        <f t="shared" si="118"/>
        <v>2313.09</v>
      </c>
      <c r="T1160" s="2">
        <v>1815</v>
      </c>
      <c r="U1160" s="2">
        <v>0</v>
      </c>
      <c r="V1160" s="2">
        <v>-1064.19</v>
      </c>
      <c r="W1160" s="2">
        <v>-46.01</v>
      </c>
      <c r="X1160" s="2">
        <v>0</v>
      </c>
      <c r="Y1160" s="2" t="s">
        <v>325</v>
      </c>
      <c r="Z1160" s="2">
        <v>66</v>
      </c>
      <c r="AA1160" s="2">
        <v>0</v>
      </c>
      <c r="AB1160" s="2">
        <v>0</v>
      </c>
      <c r="AC1160" s="2" t="s">
        <v>326</v>
      </c>
      <c r="AD1160" s="6">
        <f t="shared" si="116"/>
        <v>84.112363636363639</v>
      </c>
      <c r="AE1160" s="6">
        <f t="shared" si="119"/>
        <v>18.112363636363639</v>
      </c>
      <c r="AF1160" s="7">
        <f t="shared" si="120"/>
        <v>1815</v>
      </c>
      <c r="AG1160" s="6">
        <f t="shared" si="121"/>
        <v>498.09000000000015</v>
      </c>
    </row>
    <row r="1161" spans="1:33">
      <c r="A1161" s="1" t="s">
        <v>2572</v>
      </c>
      <c r="B1161" s="2" t="s">
        <v>330</v>
      </c>
      <c r="C1161" s="2" t="s">
        <v>331</v>
      </c>
      <c r="D1161" s="3" t="s">
        <v>25</v>
      </c>
      <c r="E1161" s="3" t="s">
        <v>25</v>
      </c>
      <c r="F1161" s="2" t="s">
        <v>718</v>
      </c>
      <c r="G1161" s="2" t="s">
        <v>134</v>
      </c>
      <c r="H1161" s="2">
        <v>184.7</v>
      </c>
      <c r="I1161" s="2">
        <v>351.6</v>
      </c>
      <c r="J1161" s="2">
        <v>0</v>
      </c>
      <c r="K1161" s="2">
        <v>0</v>
      </c>
      <c r="L1161" s="2">
        <v>0</v>
      </c>
      <c r="M1161" s="7">
        <f t="shared" si="117"/>
        <v>536.29999999999995</v>
      </c>
      <c r="N1161" s="2" t="s">
        <v>28</v>
      </c>
      <c r="O1161" s="2">
        <v>14397.35</v>
      </c>
      <c r="P1161" s="2">
        <v>27754.76</v>
      </c>
      <c r="Q1161" s="2">
        <v>0</v>
      </c>
      <c r="R1161" s="2">
        <v>0</v>
      </c>
      <c r="S1161" s="4">
        <f t="shared" si="118"/>
        <v>42152.11</v>
      </c>
      <c r="T1161" s="2">
        <v>35395.800000000003</v>
      </c>
      <c r="U1161" s="2">
        <v>0</v>
      </c>
      <c r="V1161" s="2">
        <v>-30505.83</v>
      </c>
      <c r="W1161" s="2">
        <v>-72.37</v>
      </c>
      <c r="X1161" s="2">
        <v>0</v>
      </c>
      <c r="Y1161" s="2" t="s">
        <v>325</v>
      </c>
      <c r="Z1161" s="2">
        <v>66</v>
      </c>
      <c r="AA1161" s="2">
        <v>0</v>
      </c>
      <c r="AB1161" s="2">
        <v>0</v>
      </c>
      <c r="AC1161" s="2" t="s">
        <v>326</v>
      </c>
      <c r="AD1161" s="6">
        <f t="shared" si="116"/>
        <v>78.598004848032829</v>
      </c>
      <c r="AE1161" s="6">
        <f t="shared" si="119"/>
        <v>12.598004848032829</v>
      </c>
      <c r="AF1161" s="7">
        <f t="shared" si="120"/>
        <v>35395.799999999996</v>
      </c>
      <c r="AG1161" s="6">
        <f t="shared" si="121"/>
        <v>6756.3100000000049</v>
      </c>
    </row>
    <row r="1162" spans="1:33">
      <c r="A1162" s="1" t="s">
        <v>2572</v>
      </c>
      <c r="B1162" s="2" t="s">
        <v>330</v>
      </c>
      <c r="C1162" s="2" t="s">
        <v>331</v>
      </c>
      <c r="D1162" s="3" t="s">
        <v>25</v>
      </c>
      <c r="E1162" s="3" t="s">
        <v>25</v>
      </c>
      <c r="F1162" s="2" t="s">
        <v>329</v>
      </c>
      <c r="G1162" s="2" t="s">
        <v>175</v>
      </c>
      <c r="H1162" s="2">
        <v>45</v>
      </c>
      <c r="I1162" s="2">
        <v>0</v>
      </c>
      <c r="J1162" s="2">
        <v>0</v>
      </c>
      <c r="K1162" s="2">
        <v>0</v>
      </c>
      <c r="L1162" s="2">
        <v>0</v>
      </c>
      <c r="M1162" s="7">
        <f t="shared" si="117"/>
        <v>45</v>
      </c>
      <c r="N1162" s="2" t="s">
        <v>28</v>
      </c>
      <c r="O1162" s="2">
        <v>3362.71</v>
      </c>
      <c r="P1162" s="2">
        <v>0</v>
      </c>
      <c r="Q1162" s="2">
        <v>0</v>
      </c>
      <c r="R1162" s="2">
        <v>0</v>
      </c>
      <c r="S1162" s="4">
        <f t="shared" si="118"/>
        <v>3362.71</v>
      </c>
      <c r="T1162" s="2">
        <v>2970</v>
      </c>
      <c r="U1162" s="2">
        <v>0</v>
      </c>
      <c r="V1162" s="2">
        <v>-2733.89</v>
      </c>
      <c r="W1162" s="2">
        <v>-81.3</v>
      </c>
      <c r="X1162" s="2">
        <v>0</v>
      </c>
      <c r="Y1162" s="2" t="s">
        <v>325</v>
      </c>
      <c r="Z1162" s="2">
        <v>66</v>
      </c>
      <c r="AA1162" s="2">
        <v>0</v>
      </c>
      <c r="AB1162" s="2">
        <v>0</v>
      </c>
      <c r="AC1162" s="2" t="s">
        <v>326</v>
      </c>
      <c r="AD1162" s="6">
        <f t="shared" si="116"/>
        <v>74.726888888888894</v>
      </c>
      <c r="AE1162" s="6">
        <f t="shared" si="119"/>
        <v>8.7268888888888938</v>
      </c>
      <c r="AF1162" s="7">
        <f t="shared" si="120"/>
        <v>2970</v>
      </c>
      <c r="AG1162" s="6">
        <f t="shared" si="121"/>
        <v>392.71000000000004</v>
      </c>
    </row>
    <row r="1163" spans="1:33">
      <c r="A1163" s="1" t="s">
        <v>2575</v>
      </c>
      <c r="B1163" s="2" t="s">
        <v>330</v>
      </c>
      <c r="C1163" s="2" t="s">
        <v>331</v>
      </c>
      <c r="D1163" s="3" t="s">
        <v>25</v>
      </c>
      <c r="E1163" s="3" t="s">
        <v>25</v>
      </c>
      <c r="F1163" s="2" t="s">
        <v>410</v>
      </c>
      <c r="G1163" s="2" t="s">
        <v>134</v>
      </c>
      <c r="H1163" s="2">
        <v>274.8</v>
      </c>
      <c r="I1163" s="2">
        <v>231.6</v>
      </c>
      <c r="J1163" s="2">
        <v>0</v>
      </c>
      <c r="K1163" s="2">
        <v>0</v>
      </c>
      <c r="L1163" s="2">
        <v>0</v>
      </c>
      <c r="M1163" s="7">
        <f t="shared" si="117"/>
        <v>506.4</v>
      </c>
      <c r="N1163" s="2" t="s">
        <v>28</v>
      </c>
      <c r="O1163" s="2">
        <v>22968.47</v>
      </c>
      <c r="P1163" s="2">
        <v>19480.240000000002</v>
      </c>
      <c r="Q1163" s="2">
        <v>0</v>
      </c>
      <c r="R1163" s="2">
        <v>0</v>
      </c>
      <c r="S1163" s="4">
        <f t="shared" si="118"/>
        <v>42448.710000000006</v>
      </c>
      <c r="T1163" s="2">
        <v>33422.400000000001</v>
      </c>
      <c r="U1163" s="2">
        <v>0</v>
      </c>
      <c r="V1163" s="2">
        <v>-26158.38</v>
      </c>
      <c r="W1163" s="2">
        <v>-61.62</v>
      </c>
      <c r="X1163" s="2">
        <v>0</v>
      </c>
      <c r="Y1163" s="2" t="s">
        <v>325</v>
      </c>
      <c r="Z1163" s="2">
        <v>66</v>
      </c>
      <c r="AA1163" s="2">
        <v>0</v>
      </c>
      <c r="AB1163" s="2">
        <v>0</v>
      </c>
      <c r="AC1163" s="2" t="s">
        <v>326</v>
      </c>
      <c r="AD1163" s="6">
        <f t="shared" si="116"/>
        <v>83.82446682464456</v>
      </c>
      <c r="AE1163" s="6">
        <f t="shared" si="119"/>
        <v>17.82446682464456</v>
      </c>
      <c r="AF1163" s="7">
        <f t="shared" si="120"/>
        <v>33422.400000000001</v>
      </c>
      <c r="AG1163" s="6">
        <f t="shared" si="121"/>
        <v>9026.3100000000049</v>
      </c>
    </row>
    <row r="1164" spans="1:33">
      <c r="A1164" s="1" t="s">
        <v>2575</v>
      </c>
      <c r="B1164" s="2" t="s">
        <v>330</v>
      </c>
      <c r="C1164" s="2" t="s">
        <v>331</v>
      </c>
      <c r="D1164" s="3" t="s">
        <v>25</v>
      </c>
      <c r="E1164" s="3" t="s">
        <v>25</v>
      </c>
      <c r="F1164" s="2" t="s">
        <v>336</v>
      </c>
      <c r="G1164" s="2" t="s">
        <v>134</v>
      </c>
      <c r="H1164" s="2">
        <v>71.7</v>
      </c>
      <c r="I1164" s="2">
        <v>160.19999999999999</v>
      </c>
      <c r="J1164" s="2">
        <v>0</v>
      </c>
      <c r="K1164" s="2">
        <v>0</v>
      </c>
      <c r="L1164" s="2">
        <v>0</v>
      </c>
      <c r="M1164" s="7">
        <f t="shared" si="117"/>
        <v>231.89999999999998</v>
      </c>
      <c r="N1164" s="2" t="s">
        <v>28</v>
      </c>
      <c r="O1164" s="2">
        <v>6095.74</v>
      </c>
      <c r="P1164" s="2">
        <v>13477.72</v>
      </c>
      <c r="Q1164" s="2">
        <v>0</v>
      </c>
      <c r="R1164" s="2">
        <v>0</v>
      </c>
      <c r="S1164" s="4">
        <f t="shared" si="118"/>
        <v>19573.46</v>
      </c>
      <c r="T1164" s="2">
        <v>15308.04</v>
      </c>
      <c r="U1164" s="2">
        <v>0</v>
      </c>
      <c r="V1164" s="2">
        <v>-11849.77</v>
      </c>
      <c r="W1164" s="2">
        <v>-60.54</v>
      </c>
      <c r="X1164" s="2">
        <v>0</v>
      </c>
      <c r="Y1164" s="2" t="s">
        <v>325</v>
      </c>
      <c r="Z1164" s="2">
        <v>66</v>
      </c>
      <c r="AA1164" s="2">
        <v>0</v>
      </c>
      <c r="AB1164" s="2">
        <v>0</v>
      </c>
      <c r="AC1164" s="2" t="s">
        <v>326</v>
      </c>
      <c r="AD1164" s="6">
        <f t="shared" si="116"/>
        <v>84.404743423889613</v>
      </c>
      <c r="AE1164" s="6">
        <f t="shared" si="119"/>
        <v>18.404743423889613</v>
      </c>
      <c r="AF1164" s="7">
        <f t="shared" si="120"/>
        <v>15305.399999999998</v>
      </c>
      <c r="AG1164" s="6">
        <f t="shared" si="121"/>
        <v>4268.0600000000013</v>
      </c>
    </row>
    <row r="1165" spans="1:33">
      <c r="A1165" s="1" t="s">
        <v>2573</v>
      </c>
      <c r="B1165" s="2" t="s">
        <v>330</v>
      </c>
      <c r="C1165" s="2" t="s">
        <v>331</v>
      </c>
      <c r="D1165" s="3" t="s">
        <v>25</v>
      </c>
      <c r="E1165" s="3" t="s">
        <v>25</v>
      </c>
      <c r="F1165" s="2" t="s">
        <v>839</v>
      </c>
      <c r="G1165" s="2" t="s">
        <v>91</v>
      </c>
      <c r="H1165" s="2">
        <v>213.2</v>
      </c>
      <c r="I1165" s="2">
        <v>0</v>
      </c>
      <c r="J1165" s="2">
        <v>0</v>
      </c>
      <c r="K1165" s="2">
        <v>0</v>
      </c>
      <c r="L1165" s="2">
        <v>0</v>
      </c>
      <c r="M1165" s="7">
        <f t="shared" si="117"/>
        <v>213.2</v>
      </c>
      <c r="N1165" s="2" t="s">
        <v>28</v>
      </c>
      <c r="O1165" s="2">
        <v>23147.759999999998</v>
      </c>
      <c r="P1165" s="2">
        <v>0</v>
      </c>
      <c r="Q1165" s="2">
        <v>0</v>
      </c>
      <c r="R1165" s="2">
        <v>0</v>
      </c>
      <c r="S1165" s="4">
        <f t="shared" si="118"/>
        <v>23147.759999999998</v>
      </c>
      <c r="T1165" s="2">
        <v>14074.5</v>
      </c>
      <c r="U1165" s="2">
        <v>0</v>
      </c>
      <c r="V1165" s="2">
        <v>6141.07</v>
      </c>
      <c r="W1165" s="2">
        <v>26.53</v>
      </c>
      <c r="X1165" s="2">
        <v>0</v>
      </c>
      <c r="Y1165" s="2" t="s">
        <v>325</v>
      </c>
      <c r="Z1165" s="2">
        <v>66</v>
      </c>
      <c r="AA1165" s="2">
        <v>0</v>
      </c>
      <c r="AB1165" s="2">
        <v>0</v>
      </c>
      <c r="AC1165" s="2" t="s">
        <v>326</v>
      </c>
      <c r="AD1165" s="6">
        <f t="shared" si="116"/>
        <v>108.57298311444653</v>
      </c>
      <c r="AE1165" s="6">
        <f t="shared" si="119"/>
        <v>42.572983114446529</v>
      </c>
      <c r="AF1165" s="7">
        <f t="shared" si="120"/>
        <v>14071.199999999999</v>
      </c>
      <c r="AG1165" s="6">
        <f t="shared" si="121"/>
        <v>9076.56</v>
      </c>
    </row>
    <row r="1166" spans="1:33">
      <c r="A1166" s="1" t="s">
        <v>2569</v>
      </c>
      <c r="B1166" s="2" t="s">
        <v>332</v>
      </c>
      <c r="C1166" s="2" t="s">
        <v>333</v>
      </c>
      <c r="D1166" s="3" t="s">
        <v>25</v>
      </c>
      <c r="E1166" s="3" t="s">
        <v>25</v>
      </c>
      <c r="F1166" s="2" t="s">
        <v>339</v>
      </c>
      <c r="G1166" s="2" t="s">
        <v>103</v>
      </c>
      <c r="H1166" s="2">
        <v>37.200000000000003</v>
      </c>
      <c r="I1166" s="2">
        <v>0</v>
      </c>
      <c r="J1166" s="2">
        <v>0</v>
      </c>
      <c r="K1166" s="2">
        <v>0</v>
      </c>
      <c r="L1166" s="2">
        <v>0</v>
      </c>
      <c r="M1166" s="7">
        <f t="shared" si="117"/>
        <v>37.200000000000003</v>
      </c>
      <c r="N1166" s="2" t="s">
        <v>28</v>
      </c>
      <c r="O1166" s="2">
        <v>5525.66</v>
      </c>
      <c r="P1166" s="2">
        <v>0</v>
      </c>
      <c r="Q1166" s="2">
        <v>0</v>
      </c>
      <c r="R1166" s="2">
        <v>0</v>
      </c>
      <c r="S1166" s="4">
        <f t="shared" si="118"/>
        <v>5525.66</v>
      </c>
      <c r="T1166" s="2">
        <v>3273.6</v>
      </c>
      <c r="U1166" s="2">
        <v>0</v>
      </c>
      <c r="V1166" s="2">
        <v>957.13</v>
      </c>
      <c r="W1166" s="2">
        <v>17.32</v>
      </c>
      <c r="X1166" s="2">
        <v>0</v>
      </c>
      <c r="Y1166" s="2" t="s">
        <v>325</v>
      </c>
      <c r="Z1166" s="2">
        <v>88</v>
      </c>
      <c r="AA1166" s="2">
        <v>0</v>
      </c>
      <c r="AB1166" s="2">
        <v>0</v>
      </c>
      <c r="AC1166" s="2" t="s">
        <v>326</v>
      </c>
      <c r="AD1166" s="6">
        <f t="shared" si="116"/>
        <v>148.53924731182795</v>
      </c>
      <c r="AE1166" s="6">
        <f t="shared" si="119"/>
        <v>60.53924731182795</v>
      </c>
      <c r="AF1166" s="7">
        <f t="shared" si="120"/>
        <v>3273.6000000000004</v>
      </c>
      <c r="AG1166" s="6">
        <f t="shared" si="121"/>
        <v>2252.0599999999995</v>
      </c>
    </row>
    <row r="1167" spans="1:33">
      <c r="A1167" s="1" t="s">
        <v>2572</v>
      </c>
      <c r="B1167" s="2" t="s">
        <v>332</v>
      </c>
      <c r="C1167" s="2" t="s">
        <v>333</v>
      </c>
      <c r="D1167" s="3" t="s">
        <v>25</v>
      </c>
      <c r="E1167" s="3" t="s">
        <v>25</v>
      </c>
      <c r="F1167" s="2" t="s">
        <v>718</v>
      </c>
      <c r="G1167" s="2" t="s">
        <v>134</v>
      </c>
      <c r="H1167" s="2">
        <v>43.4</v>
      </c>
      <c r="I1167" s="2">
        <v>21.8</v>
      </c>
      <c r="J1167" s="2">
        <v>0</v>
      </c>
      <c r="K1167" s="2">
        <v>0</v>
      </c>
      <c r="L1167" s="2">
        <v>0</v>
      </c>
      <c r="M1167" s="7">
        <f t="shared" si="117"/>
        <v>65.2</v>
      </c>
      <c r="N1167" s="2" t="s">
        <v>28</v>
      </c>
      <c r="O1167" s="2">
        <v>4456.08</v>
      </c>
      <c r="P1167" s="2">
        <v>2313.09</v>
      </c>
      <c r="Q1167" s="2">
        <v>0</v>
      </c>
      <c r="R1167" s="2">
        <v>0</v>
      </c>
      <c r="S1167" s="4">
        <f t="shared" si="118"/>
        <v>6769.17</v>
      </c>
      <c r="T1167" s="2">
        <v>5737.6</v>
      </c>
      <c r="U1167" s="2">
        <v>0</v>
      </c>
      <c r="V1167" s="2">
        <v>-2064.11</v>
      </c>
      <c r="W1167" s="2">
        <v>-30.49</v>
      </c>
      <c r="X1167" s="2">
        <v>0</v>
      </c>
      <c r="Y1167" s="2" t="s">
        <v>325</v>
      </c>
      <c r="Z1167" s="2">
        <v>88</v>
      </c>
      <c r="AA1167" s="2">
        <v>0</v>
      </c>
      <c r="AB1167" s="2">
        <v>0</v>
      </c>
      <c r="AC1167" s="2" t="s">
        <v>326</v>
      </c>
      <c r="AD1167" s="6">
        <f t="shared" si="116"/>
        <v>103.82162576687116</v>
      </c>
      <c r="AE1167" s="6">
        <f t="shared" si="119"/>
        <v>15.821625766871165</v>
      </c>
      <c r="AF1167" s="7">
        <f t="shared" si="120"/>
        <v>5737.6</v>
      </c>
      <c r="AG1167" s="6">
        <f t="shared" si="121"/>
        <v>1031.5699999999997</v>
      </c>
    </row>
    <row r="1168" spans="1:33">
      <c r="A1168" s="1" t="s">
        <v>2572</v>
      </c>
      <c r="B1168" s="2" t="s">
        <v>332</v>
      </c>
      <c r="C1168" s="2" t="s">
        <v>333</v>
      </c>
      <c r="D1168" s="3" t="s">
        <v>25</v>
      </c>
      <c r="E1168" s="3" t="s">
        <v>25</v>
      </c>
      <c r="F1168" s="2" t="s">
        <v>329</v>
      </c>
      <c r="G1168" s="2" t="s">
        <v>139</v>
      </c>
      <c r="H1168" s="2">
        <v>0</v>
      </c>
      <c r="I1168" s="2">
        <v>4</v>
      </c>
      <c r="J1168" s="2">
        <v>0</v>
      </c>
      <c r="K1168" s="2">
        <v>0</v>
      </c>
      <c r="L1168" s="2">
        <v>0</v>
      </c>
      <c r="M1168" s="7">
        <f t="shared" si="117"/>
        <v>4</v>
      </c>
      <c r="N1168" s="2" t="s">
        <v>28</v>
      </c>
      <c r="O1168" s="2">
        <v>0</v>
      </c>
      <c r="P1168" s="2">
        <v>410.49</v>
      </c>
      <c r="Q1168" s="2">
        <v>0</v>
      </c>
      <c r="R1168" s="2">
        <v>0</v>
      </c>
      <c r="S1168" s="4">
        <f t="shared" si="118"/>
        <v>410.49</v>
      </c>
      <c r="T1168" s="2">
        <v>352</v>
      </c>
      <c r="U1168" s="2">
        <v>0</v>
      </c>
      <c r="V1168" s="2">
        <v>-131.43</v>
      </c>
      <c r="W1168" s="2">
        <v>-32.020000000000003</v>
      </c>
      <c r="X1168" s="2">
        <v>0</v>
      </c>
      <c r="Y1168" s="2" t="s">
        <v>325</v>
      </c>
      <c r="Z1168" s="2">
        <v>88</v>
      </c>
      <c r="AA1168" s="2">
        <v>0</v>
      </c>
      <c r="AB1168" s="2">
        <v>0</v>
      </c>
      <c r="AC1168" s="2" t="s">
        <v>326</v>
      </c>
      <c r="AD1168" s="6">
        <f t="shared" si="116"/>
        <v>102.6225</v>
      </c>
      <c r="AE1168" s="6">
        <f t="shared" si="119"/>
        <v>14.622500000000002</v>
      </c>
      <c r="AF1168" s="7">
        <f t="shared" si="120"/>
        <v>352</v>
      </c>
      <c r="AG1168" s="6">
        <f t="shared" si="121"/>
        <v>58.490000000000009</v>
      </c>
    </row>
    <row r="1169" spans="1:33">
      <c r="A1169" s="1" t="s">
        <v>2575</v>
      </c>
      <c r="B1169" s="2" t="s">
        <v>332</v>
      </c>
      <c r="C1169" s="2" t="s">
        <v>333</v>
      </c>
      <c r="D1169" s="3" t="s">
        <v>25</v>
      </c>
      <c r="E1169" s="3" t="s">
        <v>25</v>
      </c>
      <c r="F1169" s="2" t="s">
        <v>410</v>
      </c>
      <c r="G1169" s="2" t="s">
        <v>134</v>
      </c>
      <c r="H1169" s="2">
        <v>49.7</v>
      </c>
      <c r="I1169" s="2">
        <v>55</v>
      </c>
      <c r="J1169" s="2">
        <v>0</v>
      </c>
      <c r="K1169" s="2">
        <v>0</v>
      </c>
      <c r="L1169" s="2">
        <v>0</v>
      </c>
      <c r="M1169" s="7">
        <f t="shared" si="117"/>
        <v>104.7</v>
      </c>
      <c r="N1169" s="2" t="s">
        <v>28</v>
      </c>
      <c r="O1169" s="2">
        <v>5840.19</v>
      </c>
      <c r="P1169" s="2">
        <v>5728.91</v>
      </c>
      <c r="Q1169" s="2">
        <v>0</v>
      </c>
      <c r="R1169" s="2">
        <v>0</v>
      </c>
      <c r="S1169" s="4">
        <f t="shared" si="118"/>
        <v>11569.099999999999</v>
      </c>
      <c r="T1169" s="2">
        <v>9218</v>
      </c>
      <c r="U1169" s="2">
        <v>0</v>
      </c>
      <c r="V1169" s="2">
        <v>-2622.42</v>
      </c>
      <c r="W1169" s="2">
        <v>-22.67</v>
      </c>
      <c r="X1169" s="2">
        <v>0</v>
      </c>
      <c r="Y1169" s="2" t="s">
        <v>325</v>
      </c>
      <c r="Z1169" s="2">
        <v>88</v>
      </c>
      <c r="AA1169" s="2">
        <v>0</v>
      </c>
      <c r="AB1169" s="2">
        <v>0</v>
      </c>
      <c r="AC1169" s="2" t="s">
        <v>326</v>
      </c>
      <c r="AD1169" s="6">
        <f t="shared" si="116"/>
        <v>110.4976122254059</v>
      </c>
      <c r="AE1169" s="6">
        <f t="shared" si="119"/>
        <v>22.497612225405902</v>
      </c>
      <c r="AF1169" s="7">
        <f t="shared" si="120"/>
        <v>9213.6</v>
      </c>
      <c r="AG1169" s="6">
        <f t="shared" si="121"/>
        <v>2355.4999999999982</v>
      </c>
    </row>
    <row r="1170" spans="1:33">
      <c r="A1170" s="1" t="s">
        <v>2575</v>
      </c>
      <c r="B1170" s="2" t="s">
        <v>332</v>
      </c>
      <c r="C1170" s="2" t="s">
        <v>333</v>
      </c>
      <c r="D1170" s="3" t="s">
        <v>25</v>
      </c>
      <c r="E1170" s="3" t="s">
        <v>25</v>
      </c>
      <c r="F1170" s="2" t="s">
        <v>336</v>
      </c>
      <c r="G1170" s="2" t="s">
        <v>77</v>
      </c>
      <c r="H1170" s="2">
        <v>34.1</v>
      </c>
      <c r="I1170" s="2">
        <v>0</v>
      </c>
      <c r="J1170" s="2">
        <v>0</v>
      </c>
      <c r="K1170" s="2">
        <v>0</v>
      </c>
      <c r="L1170" s="2">
        <v>0</v>
      </c>
      <c r="M1170" s="7">
        <f t="shared" si="117"/>
        <v>34.1</v>
      </c>
      <c r="N1170" s="2" t="s">
        <v>28</v>
      </c>
      <c r="O1170" s="2">
        <v>3186.91</v>
      </c>
      <c r="P1170" s="2">
        <v>0</v>
      </c>
      <c r="Q1170" s="2">
        <v>0</v>
      </c>
      <c r="R1170" s="2">
        <v>0</v>
      </c>
      <c r="S1170" s="4">
        <f t="shared" si="118"/>
        <v>3186.91</v>
      </c>
      <c r="T1170" s="2">
        <v>3000.8</v>
      </c>
      <c r="U1170" s="2">
        <v>0</v>
      </c>
      <c r="V1170" s="2">
        <v>-1432.96</v>
      </c>
      <c r="W1170" s="2">
        <v>-44.96</v>
      </c>
      <c r="X1170" s="2">
        <v>0</v>
      </c>
      <c r="Y1170" s="2" t="s">
        <v>325</v>
      </c>
      <c r="Z1170" s="2">
        <v>88</v>
      </c>
      <c r="AA1170" s="2">
        <v>0</v>
      </c>
      <c r="AB1170" s="2">
        <v>0</v>
      </c>
      <c r="AC1170" s="2" t="s">
        <v>326</v>
      </c>
      <c r="AD1170" s="6">
        <f t="shared" si="116"/>
        <v>93.457771260997063</v>
      </c>
      <c r="AE1170" s="6">
        <f t="shared" si="119"/>
        <v>5.4577712609970632</v>
      </c>
      <c r="AF1170" s="7">
        <f t="shared" si="120"/>
        <v>3000.8</v>
      </c>
      <c r="AG1170" s="6">
        <f t="shared" si="121"/>
        <v>186.10999999999967</v>
      </c>
    </row>
    <row r="1171" spans="1:33">
      <c r="A1171" s="1" t="s">
        <v>2573</v>
      </c>
      <c r="B1171" s="2" t="s">
        <v>332</v>
      </c>
      <c r="C1171" s="2" t="s">
        <v>333</v>
      </c>
      <c r="D1171" s="3" t="s">
        <v>25</v>
      </c>
      <c r="E1171" s="3" t="s">
        <v>25</v>
      </c>
      <c r="F1171" s="2" t="s">
        <v>839</v>
      </c>
      <c r="G1171" s="2" t="s">
        <v>259</v>
      </c>
      <c r="H1171" s="2">
        <v>18.600000000000001</v>
      </c>
      <c r="I1171" s="2">
        <v>0</v>
      </c>
      <c r="J1171" s="2">
        <v>0</v>
      </c>
      <c r="K1171" s="2">
        <v>0</v>
      </c>
      <c r="L1171" s="2">
        <v>0</v>
      </c>
      <c r="M1171" s="7">
        <f t="shared" si="117"/>
        <v>18.600000000000001</v>
      </c>
      <c r="N1171" s="2" t="s">
        <v>28</v>
      </c>
      <c r="O1171" s="2">
        <v>2607.4699999999998</v>
      </c>
      <c r="P1171" s="2">
        <v>0</v>
      </c>
      <c r="Q1171" s="2">
        <v>0</v>
      </c>
      <c r="R1171" s="2">
        <v>0</v>
      </c>
      <c r="S1171" s="4">
        <f t="shared" si="118"/>
        <v>2607.4699999999998</v>
      </c>
      <c r="T1171" s="2">
        <v>1636.8</v>
      </c>
      <c r="U1171" s="2">
        <v>0</v>
      </c>
      <c r="V1171" s="2">
        <v>1124.1199999999999</v>
      </c>
      <c r="W1171" s="2">
        <v>43.11</v>
      </c>
      <c r="X1171" s="2">
        <v>0</v>
      </c>
      <c r="Y1171" s="2" t="s">
        <v>325</v>
      </c>
      <c r="Z1171" s="2">
        <v>88</v>
      </c>
      <c r="AA1171" s="2">
        <v>0</v>
      </c>
      <c r="AB1171" s="2">
        <v>0</v>
      </c>
      <c r="AC1171" s="2" t="s">
        <v>326</v>
      </c>
      <c r="AD1171" s="6">
        <f t="shared" si="116"/>
        <v>140.18655913978492</v>
      </c>
      <c r="AE1171" s="6">
        <f t="shared" si="119"/>
        <v>52.186559139784919</v>
      </c>
      <c r="AF1171" s="7">
        <f t="shared" si="120"/>
        <v>1636.8000000000002</v>
      </c>
      <c r="AG1171" s="6">
        <f t="shared" si="121"/>
        <v>970.66999999999962</v>
      </c>
    </row>
    <row r="1172" spans="1:33">
      <c r="A1172" s="1" t="s">
        <v>2569</v>
      </c>
      <c r="B1172" s="2" t="s">
        <v>334</v>
      </c>
      <c r="C1172" s="2" t="s">
        <v>335</v>
      </c>
      <c r="D1172" s="3" t="s">
        <v>25</v>
      </c>
      <c r="E1172" s="3" t="s">
        <v>25</v>
      </c>
      <c r="F1172" s="2" t="s">
        <v>339</v>
      </c>
      <c r="G1172" s="2" t="s">
        <v>259</v>
      </c>
      <c r="H1172" s="2">
        <v>5.8</v>
      </c>
      <c r="I1172" s="2">
        <v>77.099999999999994</v>
      </c>
      <c r="J1172" s="2">
        <v>0</v>
      </c>
      <c r="K1172" s="2">
        <v>0</v>
      </c>
      <c r="L1172" s="2">
        <v>0</v>
      </c>
      <c r="M1172" s="7">
        <f t="shared" si="117"/>
        <v>82.899999999999991</v>
      </c>
      <c r="N1172" s="2" t="s">
        <v>28</v>
      </c>
      <c r="O1172" s="2">
        <v>975.7</v>
      </c>
      <c r="P1172" s="2">
        <v>12824.3</v>
      </c>
      <c r="Q1172" s="2">
        <v>0</v>
      </c>
      <c r="R1172" s="2">
        <v>0</v>
      </c>
      <c r="S1172" s="4">
        <f t="shared" si="118"/>
        <v>13800</v>
      </c>
      <c r="T1172" s="2">
        <v>5499.59</v>
      </c>
      <c r="U1172" s="2">
        <v>0</v>
      </c>
      <c r="V1172" s="2">
        <v>2774.79</v>
      </c>
      <c r="W1172" s="2">
        <v>20.11</v>
      </c>
      <c r="X1172" s="2">
        <v>0</v>
      </c>
      <c r="Y1172" s="2" t="s">
        <v>325</v>
      </c>
      <c r="Z1172" s="2">
        <v>66.3</v>
      </c>
      <c r="AA1172" s="2">
        <v>0</v>
      </c>
      <c r="AB1172" s="2">
        <v>0</v>
      </c>
      <c r="AC1172" s="2" t="s">
        <v>326</v>
      </c>
      <c r="AD1172" s="6">
        <f t="shared" si="116"/>
        <v>166.46562123039809</v>
      </c>
      <c r="AE1172" s="6">
        <f t="shared" si="119"/>
        <v>100.16562123039809</v>
      </c>
      <c r="AF1172" s="7">
        <f t="shared" si="120"/>
        <v>5496.2699999999995</v>
      </c>
      <c r="AG1172" s="6">
        <f t="shared" si="121"/>
        <v>8303.73</v>
      </c>
    </row>
    <row r="1173" spans="1:33">
      <c r="A1173" s="1" t="s">
        <v>2572</v>
      </c>
      <c r="B1173" s="2" t="s">
        <v>334</v>
      </c>
      <c r="C1173" s="2" t="s">
        <v>335</v>
      </c>
      <c r="D1173" s="3" t="s">
        <v>25</v>
      </c>
      <c r="E1173" s="3" t="s">
        <v>25</v>
      </c>
      <c r="F1173" s="2" t="s">
        <v>718</v>
      </c>
      <c r="G1173" s="2" t="s">
        <v>145</v>
      </c>
      <c r="H1173" s="2">
        <v>37.200000000000003</v>
      </c>
      <c r="I1173" s="2">
        <v>12.4</v>
      </c>
      <c r="J1173" s="2">
        <v>0</v>
      </c>
      <c r="K1173" s="2">
        <v>0</v>
      </c>
      <c r="L1173" s="2">
        <v>0</v>
      </c>
      <c r="M1173" s="7">
        <f t="shared" si="117"/>
        <v>49.6</v>
      </c>
      <c r="N1173" s="2" t="s">
        <v>28</v>
      </c>
      <c r="O1173" s="2">
        <v>6541.05</v>
      </c>
      <c r="P1173" s="2">
        <v>2317.75</v>
      </c>
      <c r="Q1173" s="2">
        <v>0</v>
      </c>
      <c r="R1173" s="2">
        <v>0</v>
      </c>
      <c r="S1173" s="4">
        <f t="shared" si="118"/>
        <v>8858.7999999999993</v>
      </c>
      <c r="T1173" s="2">
        <v>3288.48</v>
      </c>
      <c r="U1173" s="2">
        <v>0</v>
      </c>
      <c r="V1173" s="2">
        <v>2138.9899999999998</v>
      </c>
      <c r="W1173" s="2">
        <v>24.15</v>
      </c>
      <c r="X1173" s="2">
        <v>0</v>
      </c>
      <c r="Y1173" s="2" t="s">
        <v>325</v>
      </c>
      <c r="Z1173" s="2">
        <v>66.3</v>
      </c>
      <c r="AA1173" s="2">
        <v>0</v>
      </c>
      <c r="AB1173" s="2">
        <v>0</v>
      </c>
      <c r="AC1173" s="2" t="s">
        <v>326</v>
      </c>
      <c r="AD1173" s="6">
        <f t="shared" si="116"/>
        <v>178.60483870967741</v>
      </c>
      <c r="AE1173" s="6">
        <f t="shared" si="119"/>
        <v>112.30483870967741</v>
      </c>
      <c r="AF1173" s="7">
        <f t="shared" si="120"/>
        <v>3288.48</v>
      </c>
      <c r="AG1173" s="6">
        <f t="shared" si="121"/>
        <v>5570.32</v>
      </c>
    </row>
    <row r="1174" spans="1:33">
      <c r="A1174" s="1" t="s">
        <v>2575</v>
      </c>
      <c r="B1174" s="2" t="s">
        <v>334</v>
      </c>
      <c r="C1174" s="2" t="s">
        <v>335</v>
      </c>
      <c r="D1174" s="3" t="s">
        <v>25</v>
      </c>
      <c r="E1174" s="3" t="s">
        <v>25</v>
      </c>
      <c r="F1174" s="2" t="s">
        <v>410</v>
      </c>
      <c r="G1174" s="2" t="s">
        <v>77</v>
      </c>
      <c r="H1174" s="2">
        <v>11.1</v>
      </c>
      <c r="I1174" s="2">
        <v>0</v>
      </c>
      <c r="J1174" s="2">
        <v>0</v>
      </c>
      <c r="K1174" s="2">
        <v>0</v>
      </c>
      <c r="L1174" s="2">
        <v>0</v>
      </c>
      <c r="M1174" s="7">
        <f t="shared" si="117"/>
        <v>11.1</v>
      </c>
      <c r="N1174" s="2" t="s">
        <v>28</v>
      </c>
      <c r="O1174" s="2">
        <v>1737.38</v>
      </c>
      <c r="P1174" s="2">
        <v>0</v>
      </c>
      <c r="Q1174" s="2">
        <v>0</v>
      </c>
      <c r="R1174" s="2">
        <v>0</v>
      </c>
      <c r="S1174" s="4">
        <f t="shared" si="118"/>
        <v>1737.38</v>
      </c>
      <c r="T1174" s="2">
        <v>735.93</v>
      </c>
      <c r="U1174" s="2">
        <v>0</v>
      </c>
      <c r="V1174" s="2">
        <v>233.54</v>
      </c>
      <c r="W1174" s="2">
        <v>13.44</v>
      </c>
      <c r="X1174" s="2">
        <v>0</v>
      </c>
      <c r="Y1174" s="2" t="s">
        <v>325</v>
      </c>
      <c r="Z1174" s="2">
        <v>66.3</v>
      </c>
      <c r="AA1174" s="2">
        <v>0</v>
      </c>
      <c r="AB1174" s="2">
        <v>0</v>
      </c>
      <c r="AC1174" s="2" t="s">
        <v>326</v>
      </c>
      <c r="AD1174" s="6">
        <f t="shared" si="116"/>
        <v>156.52072072072073</v>
      </c>
      <c r="AE1174" s="6">
        <f t="shared" si="119"/>
        <v>90.220720720720735</v>
      </c>
      <c r="AF1174" s="7">
        <f t="shared" si="120"/>
        <v>735.93</v>
      </c>
      <c r="AG1174" s="6">
        <f t="shared" si="121"/>
        <v>1001.4500000000002</v>
      </c>
    </row>
    <row r="1175" spans="1:33">
      <c r="A1175" s="1" t="s">
        <v>2575</v>
      </c>
      <c r="B1175" s="2" t="s">
        <v>334</v>
      </c>
      <c r="C1175" s="2" t="s">
        <v>335</v>
      </c>
      <c r="D1175" s="3" t="s">
        <v>25</v>
      </c>
      <c r="E1175" s="3" t="s">
        <v>25</v>
      </c>
      <c r="F1175" s="2" t="s">
        <v>336</v>
      </c>
      <c r="G1175" s="2" t="s">
        <v>77</v>
      </c>
      <c r="H1175" s="2">
        <v>6.2</v>
      </c>
      <c r="I1175" s="2">
        <v>0</v>
      </c>
      <c r="J1175" s="2">
        <v>0</v>
      </c>
      <c r="K1175" s="2">
        <v>0</v>
      </c>
      <c r="L1175" s="2">
        <v>0</v>
      </c>
      <c r="M1175" s="7">
        <f t="shared" si="117"/>
        <v>6.2</v>
      </c>
      <c r="N1175" s="2" t="s">
        <v>28</v>
      </c>
      <c r="O1175" s="2">
        <v>985.05</v>
      </c>
      <c r="P1175" s="2">
        <v>0</v>
      </c>
      <c r="Q1175" s="2">
        <v>0</v>
      </c>
      <c r="R1175" s="2">
        <v>0</v>
      </c>
      <c r="S1175" s="4">
        <f t="shared" si="118"/>
        <v>985.05</v>
      </c>
      <c r="T1175" s="2">
        <v>411.06</v>
      </c>
      <c r="U1175" s="2">
        <v>0</v>
      </c>
      <c r="V1175" s="2">
        <v>145.07</v>
      </c>
      <c r="W1175" s="2">
        <v>14.73</v>
      </c>
      <c r="X1175" s="2">
        <v>0</v>
      </c>
      <c r="Y1175" s="2" t="s">
        <v>325</v>
      </c>
      <c r="Z1175" s="2">
        <v>66.3</v>
      </c>
      <c r="AA1175" s="2">
        <v>0</v>
      </c>
      <c r="AB1175" s="2">
        <v>0</v>
      </c>
      <c r="AC1175" s="2" t="s">
        <v>326</v>
      </c>
      <c r="AD1175" s="6">
        <f t="shared" si="116"/>
        <v>158.87903225806451</v>
      </c>
      <c r="AE1175" s="6">
        <f t="shared" si="119"/>
        <v>92.579032258064515</v>
      </c>
      <c r="AF1175" s="7">
        <f t="shared" si="120"/>
        <v>411.06</v>
      </c>
      <c r="AG1175" s="6">
        <f t="shared" si="121"/>
        <v>573.99</v>
      </c>
    </row>
    <row r="1176" spans="1:33">
      <c r="A1176" s="1" t="s">
        <v>2569</v>
      </c>
      <c r="B1176" s="2" t="s">
        <v>337</v>
      </c>
      <c r="C1176" s="2" t="s">
        <v>338</v>
      </c>
      <c r="D1176" s="3" t="s">
        <v>25</v>
      </c>
      <c r="E1176" s="3" t="s">
        <v>25</v>
      </c>
      <c r="F1176" s="2" t="s">
        <v>339</v>
      </c>
      <c r="G1176" s="2" t="s">
        <v>103</v>
      </c>
      <c r="H1176" s="2">
        <v>6.2</v>
      </c>
      <c r="I1176" s="2">
        <v>0</v>
      </c>
      <c r="J1176" s="2">
        <v>0</v>
      </c>
      <c r="K1176" s="2">
        <v>0</v>
      </c>
      <c r="L1176" s="2">
        <v>0</v>
      </c>
      <c r="M1176" s="7">
        <f t="shared" si="117"/>
        <v>6.2</v>
      </c>
      <c r="N1176" s="2" t="s">
        <v>28</v>
      </c>
      <c r="O1176" s="2">
        <v>463.37</v>
      </c>
      <c r="P1176" s="2">
        <v>0</v>
      </c>
      <c r="Q1176" s="2">
        <v>0</v>
      </c>
      <c r="R1176" s="2">
        <v>0</v>
      </c>
      <c r="S1176" s="4">
        <f t="shared" si="118"/>
        <v>463.37</v>
      </c>
      <c r="T1176" s="2">
        <v>227.35</v>
      </c>
      <c r="U1176" s="2">
        <v>0</v>
      </c>
      <c r="V1176" s="2">
        <v>-156.13</v>
      </c>
      <c r="W1176" s="2">
        <v>-33.69</v>
      </c>
      <c r="X1176" s="2">
        <v>0</v>
      </c>
      <c r="Y1176" s="2" t="s">
        <v>325</v>
      </c>
      <c r="Z1176" s="2">
        <v>36.67</v>
      </c>
      <c r="AA1176" s="2">
        <v>0</v>
      </c>
      <c r="AB1176" s="2">
        <v>0</v>
      </c>
      <c r="AC1176" s="2" t="s">
        <v>326</v>
      </c>
      <c r="AD1176" s="6">
        <f t="shared" si="116"/>
        <v>74.737096774193546</v>
      </c>
      <c r="AE1176" s="6">
        <f t="shared" si="119"/>
        <v>38.067096774193544</v>
      </c>
      <c r="AF1176" s="7">
        <f t="shared" si="120"/>
        <v>227.35400000000001</v>
      </c>
      <c r="AG1176" s="6">
        <f t="shared" si="121"/>
        <v>236.01599999999999</v>
      </c>
    </row>
    <row r="1177" spans="1:33">
      <c r="A1177" s="1" t="s">
        <v>2569</v>
      </c>
      <c r="B1177" s="2" t="s">
        <v>340</v>
      </c>
      <c r="C1177" s="2" t="s">
        <v>341</v>
      </c>
      <c r="D1177" s="3" t="s">
        <v>25</v>
      </c>
      <c r="E1177" s="3" t="s">
        <v>25</v>
      </c>
      <c r="F1177" s="2" t="s">
        <v>339</v>
      </c>
      <c r="G1177" s="2" t="s">
        <v>134</v>
      </c>
      <c r="H1177" s="2">
        <v>12</v>
      </c>
      <c r="I1177" s="2">
        <v>0</v>
      </c>
      <c r="J1177" s="2">
        <v>0</v>
      </c>
      <c r="K1177" s="2">
        <v>0</v>
      </c>
      <c r="L1177" s="2">
        <v>0</v>
      </c>
      <c r="M1177" s="7">
        <f t="shared" si="117"/>
        <v>12</v>
      </c>
      <c r="N1177" s="2" t="s">
        <v>28</v>
      </c>
      <c r="O1177" s="2">
        <v>948.96</v>
      </c>
      <c r="P1177" s="2">
        <v>0</v>
      </c>
      <c r="Q1177" s="2">
        <v>0</v>
      </c>
      <c r="R1177" s="2">
        <v>0</v>
      </c>
      <c r="S1177" s="4">
        <f t="shared" si="118"/>
        <v>948.96</v>
      </c>
      <c r="T1177" s="2">
        <v>660</v>
      </c>
      <c r="U1177" s="2">
        <v>0</v>
      </c>
      <c r="V1177" s="2">
        <v>-250.08</v>
      </c>
      <c r="W1177" s="2">
        <v>-26.35</v>
      </c>
      <c r="X1177" s="2">
        <v>0</v>
      </c>
      <c r="Y1177" s="2" t="s">
        <v>325</v>
      </c>
      <c r="Z1177" s="2">
        <v>55</v>
      </c>
      <c r="AA1177" s="2">
        <v>0</v>
      </c>
      <c r="AB1177" s="2">
        <v>0</v>
      </c>
      <c r="AC1177" s="2" t="s">
        <v>326</v>
      </c>
      <c r="AD1177" s="6">
        <f t="shared" si="116"/>
        <v>79.08</v>
      </c>
      <c r="AE1177" s="6">
        <f t="shared" si="119"/>
        <v>24.08</v>
      </c>
      <c r="AF1177" s="7">
        <f t="shared" si="120"/>
        <v>660</v>
      </c>
      <c r="AG1177" s="6">
        <f t="shared" si="121"/>
        <v>288.96000000000004</v>
      </c>
    </row>
    <row r="1178" spans="1:33">
      <c r="A1178" s="1" t="s">
        <v>2569</v>
      </c>
      <c r="B1178" s="2" t="s">
        <v>342</v>
      </c>
      <c r="C1178" s="2" t="s">
        <v>343</v>
      </c>
      <c r="D1178" s="3" t="s">
        <v>25</v>
      </c>
      <c r="E1178" s="3" t="s">
        <v>25</v>
      </c>
      <c r="F1178" s="2" t="s">
        <v>339</v>
      </c>
      <c r="G1178" s="2" t="s">
        <v>103</v>
      </c>
      <c r="H1178" s="2">
        <v>6.2</v>
      </c>
      <c r="I1178" s="2">
        <v>0</v>
      </c>
      <c r="J1178" s="2">
        <v>0</v>
      </c>
      <c r="K1178" s="2">
        <v>0</v>
      </c>
      <c r="L1178" s="2">
        <v>0</v>
      </c>
      <c r="M1178" s="7">
        <f t="shared" si="117"/>
        <v>6.2</v>
      </c>
      <c r="N1178" s="2" t="s">
        <v>28</v>
      </c>
      <c r="O1178" s="2">
        <v>920.94</v>
      </c>
      <c r="P1178" s="2">
        <v>0</v>
      </c>
      <c r="Q1178" s="2">
        <v>0</v>
      </c>
      <c r="R1178" s="2">
        <v>0</v>
      </c>
      <c r="S1178" s="4">
        <f t="shared" si="118"/>
        <v>920.94</v>
      </c>
      <c r="T1178" s="2">
        <v>0</v>
      </c>
      <c r="U1178" s="2">
        <v>0</v>
      </c>
      <c r="V1178" s="2">
        <v>301.44</v>
      </c>
      <c r="W1178" s="2">
        <v>32.729999999999997</v>
      </c>
      <c r="X1178" s="2">
        <v>0</v>
      </c>
      <c r="Y1178" s="2" t="s">
        <v>325</v>
      </c>
      <c r="Z1178" s="2">
        <v>110</v>
      </c>
      <c r="AA1178" s="2">
        <v>101</v>
      </c>
      <c r="AB1178" s="2">
        <v>0</v>
      </c>
      <c r="AC1178" s="2" t="s">
        <v>326</v>
      </c>
      <c r="AD1178" s="6">
        <f t="shared" si="116"/>
        <v>148.53870967741935</v>
      </c>
      <c r="AE1178" s="6">
        <f t="shared" si="119"/>
        <v>38.538709677419348</v>
      </c>
      <c r="AF1178" s="7">
        <f t="shared" si="120"/>
        <v>682</v>
      </c>
      <c r="AG1178" s="6">
        <f t="shared" si="121"/>
        <v>238.94000000000005</v>
      </c>
    </row>
    <row r="1179" spans="1:33">
      <c r="A1179" s="1" t="s">
        <v>2572</v>
      </c>
      <c r="B1179" s="2" t="s">
        <v>342</v>
      </c>
      <c r="C1179" s="2" t="s">
        <v>343</v>
      </c>
      <c r="D1179" s="3" t="s">
        <v>25</v>
      </c>
      <c r="E1179" s="3" t="s">
        <v>25</v>
      </c>
      <c r="F1179" s="2" t="s">
        <v>718</v>
      </c>
      <c r="G1179" s="2" t="s">
        <v>38</v>
      </c>
      <c r="H1179" s="2">
        <v>27</v>
      </c>
      <c r="I1179" s="2">
        <v>0</v>
      </c>
      <c r="J1179" s="2">
        <v>0</v>
      </c>
      <c r="K1179" s="2">
        <v>0</v>
      </c>
      <c r="L1179" s="2">
        <v>0</v>
      </c>
      <c r="M1179" s="7">
        <f t="shared" si="117"/>
        <v>27</v>
      </c>
      <c r="N1179" s="2" t="s">
        <v>28</v>
      </c>
      <c r="O1179" s="2">
        <v>4037.38</v>
      </c>
      <c r="P1179" s="2">
        <v>0</v>
      </c>
      <c r="Q1179" s="2">
        <v>0</v>
      </c>
      <c r="R1179" s="2">
        <v>0</v>
      </c>
      <c r="S1179" s="4">
        <f t="shared" si="118"/>
        <v>4037.38</v>
      </c>
      <c r="T1179" s="2">
        <v>0</v>
      </c>
      <c r="U1179" s="2">
        <v>0</v>
      </c>
      <c r="V1179" s="2">
        <v>1037.4100000000001</v>
      </c>
      <c r="W1179" s="2">
        <v>25.7</v>
      </c>
      <c r="X1179" s="2">
        <v>0</v>
      </c>
      <c r="Y1179" s="2" t="s">
        <v>325</v>
      </c>
      <c r="Z1179" s="2">
        <v>110</v>
      </c>
      <c r="AA1179" s="2">
        <v>101</v>
      </c>
      <c r="AB1179" s="2">
        <v>0</v>
      </c>
      <c r="AC1179" s="2" t="s">
        <v>326</v>
      </c>
      <c r="AD1179" s="6">
        <f t="shared" si="116"/>
        <v>149.53259259259261</v>
      </c>
      <c r="AE1179" s="6">
        <f t="shared" si="119"/>
        <v>39.532592592592607</v>
      </c>
      <c r="AF1179" s="7">
        <f t="shared" si="120"/>
        <v>2970</v>
      </c>
      <c r="AG1179" s="6">
        <f t="shared" si="121"/>
        <v>1067.3800000000001</v>
      </c>
    </row>
    <row r="1180" spans="1:33">
      <c r="A1180" s="1" t="s">
        <v>2572</v>
      </c>
      <c r="B1180" s="2" t="s">
        <v>342</v>
      </c>
      <c r="C1180" s="2" t="s">
        <v>343</v>
      </c>
      <c r="D1180" s="3" t="s">
        <v>25</v>
      </c>
      <c r="E1180" s="3" t="s">
        <v>25</v>
      </c>
      <c r="F1180" s="2" t="s">
        <v>329</v>
      </c>
      <c r="G1180" s="2" t="s">
        <v>47</v>
      </c>
      <c r="H1180" s="2">
        <v>15</v>
      </c>
      <c r="I1180" s="2">
        <v>0</v>
      </c>
      <c r="J1180" s="2">
        <v>0</v>
      </c>
      <c r="K1180" s="2">
        <v>0</v>
      </c>
      <c r="L1180" s="2">
        <v>0</v>
      </c>
      <c r="M1180" s="7">
        <f t="shared" si="117"/>
        <v>15</v>
      </c>
      <c r="N1180" s="2" t="s">
        <v>28</v>
      </c>
      <c r="O1180" s="2">
        <v>2241.36</v>
      </c>
      <c r="P1180" s="2">
        <v>0</v>
      </c>
      <c r="Q1180" s="2">
        <v>0</v>
      </c>
      <c r="R1180" s="2">
        <v>0</v>
      </c>
      <c r="S1180" s="4">
        <f t="shared" si="118"/>
        <v>2241.36</v>
      </c>
      <c r="T1180" s="2">
        <v>0</v>
      </c>
      <c r="U1180" s="2">
        <v>0</v>
      </c>
      <c r="V1180" s="2">
        <v>565.26</v>
      </c>
      <c r="W1180" s="2">
        <v>25.22</v>
      </c>
      <c r="X1180" s="2">
        <v>0</v>
      </c>
      <c r="Y1180" s="2" t="s">
        <v>325</v>
      </c>
      <c r="Z1180" s="2">
        <v>110</v>
      </c>
      <c r="AA1180" s="2">
        <v>101</v>
      </c>
      <c r="AB1180" s="2">
        <v>0</v>
      </c>
      <c r="AC1180" s="2" t="s">
        <v>326</v>
      </c>
      <c r="AD1180" s="6">
        <f t="shared" si="116"/>
        <v>149.42400000000001</v>
      </c>
      <c r="AE1180" s="6">
        <f t="shared" si="119"/>
        <v>39.424000000000007</v>
      </c>
      <c r="AF1180" s="7">
        <f t="shared" si="120"/>
        <v>1650</v>
      </c>
      <c r="AG1180" s="6">
        <f t="shared" si="121"/>
        <v>591.36000000000013</v>
      </c>
    </row>
    <row r="1181" spans="1:33">
      <c r="A1181" s="1" t="s">
        <v>2572</v>
      </c>
      <c r="B1181" s="2" t="s">
        <v>342</v>
      </c>
      <c r="C1181" s="2" t="s">
        <v>344</v>
      </c>
      <c r="D1181" s="3" t="s">
        <v>25</v>
      </c>
      <c r="E1181" s="3" t="s">
        <v>25</v>
      </c>
      <c r="F1181" s="2" t="s">
        <v>2123</v>
      </c>
      <c r="G1181" s="2" t="s">
        <v>38</v>
      </c>
      <c r="H1181" s="2">
        <v>0</v>
      </c>
      <c r="I1181" s="2">
        <v>5</v>
      </c>
      <c r="J1181" s="2">
        <v>0</v>
      </c>
      <c r="K1181" s="2">
        <v>0</v>
      </c>
      <c r="L1181" s="2">
        <v>0</v>
      </c>
      <c r="M1181" s="7">
        <f t="shared" si="117"/>
        <v>5</v>
      </c>
      <c r="N1181" s="2" t="s">
        <v>28</v>
      </c>
      <c r="O1181" s="2">
        <v>0</v>
      </c>
      <c r="P1181" s="2">
        <v>724.14</v>
      </c>
      <c r="Q1181" s="2">
        <v>0</v>
      </c>
      <c r="R1181" s="2">
        <v>0</v>
      </c>
      <c r="S1181" s="4">
        <f t="shared" si="118"/>
        <v>724.14</v>
      </c>
      <c r="T1181" s="2">
        <v>0</v>
      </c>
      <c r="U1181" s="2">
        <v>0</v>
      </c>
      <c r="V1181" s="2">
        <v>326.99</v>
      </c>
      <c r="W1181" s="2">
        <v>45.16</v>
      </c>
      <c r="X1181" s="2">
        <v>0</v>
      </c>
      <c r="Y1181" s="2" t="s">
        <v>325</v>
      </c>
      <c r="Z1181" s="2">
        <v>110</v>
      </c>
      <c r="AA1181" s="2">
        <v>102</v>
      </c>
      <c r="AB1181" s="2">
        <v>0</v>
      </c>
      <c r="AC1181" s="2" t="s">
        <v>326</v>
      </c>
      <c r="AD1181" s="6">
        <f t="shared" si="116"/>
        <v>144.828</v>
      </c>
      <c r="AE1181" s="6">
        <f t="shared" si="119"/>
        <v>34.828000000000003</v>
      </c>
      <c r="AF1181" s="7">
        <f t="shared" si="120"/>
        <v>550</v>
      </c>
      <c r="AG1181" s="6">
        <f t="shared" si="121"/>
        <v>174.14</v>
      </c>
    </row>
    <row r="1182" spans="1:33">
      <c r="A1182" s="1" t="s">
        <v>2575</v>
      </c>
      <c r="B1182" s="2" t="s">
        <v>342</v>
      </c>
      <c r="C1182" s="2" t="s">
        <v>344</v>
      </c>
      <c r="D1182" s="3" t="s">
        <v>25</v>
      </c>
      <c r="E1182" s="3" t="s">
        <v>25</v>
      </c>
      <c r="F1182" s="2" t="s">
        <v>345</v>
      </c>
      <c r="G1182" s="2" t="s">
        <v>192</v>
      </c>
      <c r="H1182" s="2">
        <v>6.2</v>
      </c>
      <c r="I1182" s="2">
        <v>0</v>
      </c>
      <c r="J1182" s="2">
        <v>0</v>
      </c>
      <c r="K1182" s="2">
        <v>0</v>
      </c>
      <c r="L1182" s="2">
        <v>0</v>
      </c>
      <c r="M1182" s="7">
        <f t="shared" si="117"/>
        <v>6.2</v>
      </c>
      <c r="N1182" s="2" t="s">
        <v>28</v>
      </c>
      <c r="O1182" s="2">
        <v>869.16</v>
      </c>
      <c r="P1182" s="2">
        <v>0</v>
      </c>
      <c r="Q1182" s="2">
        <v>0</v>
      </c>
      <c r="R1182" s="2">
        <v>0</v>
      </c>
      <c r="S1182" s="4">
        <f t="shared" si="118"/>
        <v>869.16</v>
      </c>
      <c r="T1182" s="2">
        <v>0</v>
      </c>
      <c r="U1182" s="2">
        <v>0</v>
      </c>
      <c r="V1182" s="2">
        <v>-237377.14</v>
      </c>
      <c r="W1182" s="2">
        <v>-27311.1</v>
      </c>
      <c r="X1182" s="2">
        <v>0</v>
      </c>
      <c r="Y1182" s="2" t="s">
        <v>325</v>
      </c>
      <c r="Z1182" s="2">
        <v>110</v>
      </c>
      <c r="AA1182" s="2">
        <v>101</v>
      </c>
      <c r="AB1182" s="2">
        <v>0</v>
      </c>
      <c r="AC1182" s="2" t="s">
        <v>326</v>
      </c>
      <c r="AD1182" s="6">
        <f t="shared" si="116"/>
        <v>140.18709677419355</v>
      </c>
      <c r="AE1182" s="6">
        <f t="shared" si="119"/>
        <v>30.187096774193549</v>
      </c>
      <c r="AF1182" s="7">
        <f t="shared" si="120"/>
        <v>682</v>
      </c>
      <c r="AG1182" s="6">
        <f t="shared" si="121"/>
        <v>187.15999999999997</v>
      </c>
    </row>
    <row r="1183" spans="1:33">
      <c r="A1183" s="1" t="s">
        <v>2573</v>
      </c>
      <c r="B1183" s="2" t="s">
        <v>346</v>
      </c>
      <c r="C1183" s="2" t="s">
        <v>347</v>
      </c>
      <c r="D1183" s="3" t="s">
        <v>25</v>
      </c>
      <c r="E1183" s="3" t="s">
        <v>25</v>
      </c>
      <c r="F1183" s="2" t="s">
        <v>348</v>
      </c>
      <c r="G1183" s="2" t="s">
        <v>34</v>
      </c>
      <c r="H1183" s="2">
        <v>4.2</v>
      </c>
      <c r="I1183" s="2">
        <v>0</v>
      </c>
      <c r="J1183" s="2">
        <v>0</v>
      </c>
      <c r="K1183" s="2">
        <v>0</v>
      </c>
      <c r="L1183" s="2">
        <v>0</v>
      </c>
      <c r="M1183" s="7">
        <f t="shared" si="117"/>
        <v>4.2</v>
      </c>
      <c r="N1183" s="2" t="s">
        <v>28</v>
      </c>
      <c r="O1183" s="2">
        <v>274.77</v>
      </c>
      <c r="P1183" s="2">
        <v>0</v>
      </c>
      <c r="Q1183" s="2">
        <v>0</v>
      </c>
      <c r="R1183" s="2">
        <v>0</v>
      </c>
      <c r="S1183" s="4">
        <f t="shared" si="118"/>
        <v>274.77</v>
      </c>
      <c r="T1183" s="2">
        <v>80.56</v>
      </c>
      <c r="U1183" s="2">
        <v>0</v>
      </c>
      <c r="V1183" s="2">
        <v>10.25</v>
      </c>
      <c r="W1183" s="2">
        <v>3.73</v>
      </c>
      <c r="X1183" s="2">
        <v>0</v>
      </c>
      <c r="Y1183" s="2" t="s">
        <v>325</v>
      </c>
      <c r="Z1183" s="2">
        <v>34</v>
      </c>
      <c r="AA1183" s="2">
        <v>0</v>
      </c>
      <c r="AB1183" s="2">
        <v>0</v>
      </c>
      <c r="AC1183" s="2" t="s">
        <v>326</v>
      </c>
      <c r="AD1183" s="6">
        <f t="shared" si="116"/>
        <v>65.421428571428564</v>
      </c>
      <c r="AE1183" s="6">
        <f t="shared" si="119"/>
        <v>31.421428571428564</v>
      </c>
      <c r="AF1183" s="7">
        <f t="shared" si="120"/>
        <v>142.80000000000001</v>
      </c>
      <c r="AG1183" s="6">
        <f t="shared" si="121"/>
        <v>131.96999999999997</v>
      </c>
    </row>
    <row r="1184" spans="1:33">
      <c r="A1184" s="1" t="s">
        <v>2569</v>
      </c>
      <c r="B1184" s="2" t="s">
        <v>1868</v>
      </c>
      <c r="C1184" s="2" t="s">
        <v>1869</v>
      </c>
      <c r="D1184" s="3" t="s">
        <v>2548</v>
      </c>
      <c r="E1184" s="3" t="s">
        <v>2548</v>
      </c>
      <c r="F1184" s="2" t="s">
        <v>2289</v>
      </c>
      <c r="G1184" s="2" t="s">
        <v>27</v>
      </c>
      <c r="H1184" s="2">
        <v>0</v>
      </c>
      <c r="I1184" s="2">
        <v>12</v>
      </c>
      <c r="J1184" s="2">
        <v>0</v>
      </c>
      <c r="K1184" s="2">
        <v>0</v>
      </c>
      <c r="L1184" s="2">
        <v>0</v>
      </c>
      <c r="M1184" s="7">
        <f t="shared" si="117"/>
        <v>12</v>
      </c>
      <c r="N1184" s="2" t="s">
        <v>28</v>
      </c>
      <c r="O1184" s="2">
        <v>0</v>
      </c>
      <c r="P1184" s="2">
        <v>1121.5</v>
      </c>
      <c r="Q1184" s="2">
        <v>0</v>
      </c>
      <c r="R1184" s="2">
        <v>0</v>
      </c>
      <c r="S1184" s="4">
        <f t="shared" si="118"/>
        <v>1121.5</v>
      </c>
      <c r="T1184" s="2">
        <v>384.84</v>
      </c>
      <c r="U1184" s="2">
        <v>0</v>
      </c>
      <c r="V1184" s="2">
        <v>736.66</v>
      </c>
      <c r="W1184" s="2">
        <v>65.69</v>
      </c>
      <c r="X1184" s="2">
        <v>0</v>
      </c>
      <c r="Y1184" s="2" t="s">
        <v>29</v>
      </c>
      <c r="Z1184" s="2">
        <v>33</v>
      </c>
      <c r="AA1184" s="2">
        <v>0</v>
      </c>
      <c r="AB1184" s="2">
        <v>0</v>
      </c>
      <c r="AC1184" s="2" t="s">
        <v>30</v>
      </c>
      <c r="AD1184" s="6">
        <f t="shared" si="116"/>
        <v>93.458333333333329</v>
      </c>
      <c r="AE1184" s="6">
        <f t="shared" si="119"/>
        <v>60.458333333333329</v>
      </c>
      <c r="AF1184" s="7">
        <f t="shared" si="120"/>
        <v>396</v>
      </c>
      <c r="AG1184" s="6">
        <f t="shared" si="121"/>
        <v>725.5</v>
      </c>
    </row>
    <row r="1185" spans="1:33">
      <c r="A1185" s="1" t="s">
        <v>2574</v>
      </c>
      <c r="B1185" s="2" t="s">
        <v>1868</v>
      </c>
      <c r="C1185" s="2" t="s">
        <v>1869</v>
      </c>
      <c r="D1185" s="3" t="s">
        <v>2548</v>
      </c>
      <c r="E1185" s="3" t="s">
        <v>2548</v>
      </c>
      <c r="F1185" s="2" t="s">
        <v>2404</v>
      </c>
      <c r="G1185" s="2" t="s">
        <v>91</v>
      </c>
      <c r="H1185" s="2">
        <v>21.7</v>
      </c>
      <c r="I1185" s="2">
        <v>0</v>
      </c>
      <c r="J1185" s="2">
        <v>0</v>
      </c>
      <c r="K1185" s="2">
        <v>0</v>
      </c>
      <c r="L1185" s="2">
        <v>0</v>
      </c>
      <c r="M1185" s="7">
        <f t="shared" si="117"/>
        <v>21.7</v>
      </c>
      <c r="N1185" s="2" t="s">
        <v>28</v>
      </c>
      <c r="O1185" s="2">
        <v>2027.02</v>
      </c>
      <c r="P1185" s="2">
        <v>0</v>
      </c>
      <c r="Q1185" s="2">
        <v>0</v>
      </c>
      <c r="R1185" s="2">
        <v>0</v>
      </c>
      <c r="S1185" s="4">
        <f t="shared" si="118"/>
        <v>2027.02</v>
      </c>
      <c r="T1185" s="2">
        <v>695.92</v>
      </c>
      <c r="U1185" s="2">
        <v>0</v>
      </c>
      <c r="V1185" s="2">
        <v>1331.1</v>
      </c>
      <c r="W1185" s="2">
        <v>65.67</v>
      </c>
      <c r="X1185" s="2">
        <v>0</v>
      </c>
      <c r="Y1185" s="2" t="s">
        <v>29</v>
      </c>
      <c r="Z1185" s="2">
        <v>33</v>
      </c>
      <c r="AA1185" s="2">
        <v>0</v>
      </c>
      <c r="AB1185" s="2">
        <v>0</v>
      </c>
      <c r="AC1185" s="2" t="s">
        <v>30</v>
      </c>
      <c r="AD1185" s="6">
        <f t="shared" si="116"/>
        <v>93.411059907834101</v>
      </c>
      <c r="AE1185" s="6">
        <f t="shared" si="119"/>
        <v>60.411059907834101</v>
      </c>
      <c r="AF1185" s="7">
        <f t="shared" si="120"/>
        <v>716.1</v>
      </c>
      <c r="AG1185" s="6">
        <f t="shared" si="121"/>
        <v>1310.92</v>
      </c>
    </row>
    <row r="1186" spans="1:33">
      <c r="A1186" s="1" t="s">
        <v>2568</v>
      </c>
      <c r="B1186" s="2" t="s">
        <v>1868</v>
      </c>
      <c r="C1186" s="2" t="s">
        <v>1869</v>
      </c>
      <c r="D1186" s="3" t="s">
        <v>2548</v>
      </c>
      <c r="E1186" s="3" t="s">
        <v>2548</v>
      </c>
      <c r="F1186" s="2" t="s">
        <v>1870</v>
      </c>
      <c r="G1186" s="2" t="s">
        <v>77</v>
      </c>
      <c r="H1186" s="2">
        <v>30.4</v>
      </c>
      <c r="I1186" s="2">
        <v>0</v>
      </c>
      <c r="J1186" s="2">
        <v>0</v>
      </c>
      <c r="K1186" s="2">
        <v>0</v>
      </c>
      <c r="L1186" s="2">
        <v>0</v>
      </c>
      <c r="M1186" s="7">
        <f t="shared" si="117"/>
        <v>30.4</v>
      </c>
      <c r="N1186" s="2" t="s">
        <v>28</v>
      </c>
      <c r="O1186" s="2">
        <v>2927.95</v>
      </c>
      <c r="P1186" s="2">
        <v>0</v>
      </c>
      <c r="Q1186" s="2">
        <v>0</v>
      </c>
      <c r="R1186" s="2">
        <v>0</v>
      </c>
      <c r="S1186" s="4">
        <f t="shared" si="118"/>
        <v>2927.95</v>
      </c>
      <c r="T1186" s="2">
        <v>974.93</v>
      </c>
      <c r="U1186" s="2">
        <v>0</v>
      </c>
      <c r="V1186" s="2">
        <v>1953.02</v>
      </c>
      <c r="W1186" s="2">
        <v>66.7</v>
      </c>
      <c r="X1186" s="2">
        <v>0</v>
      </c>
      <c r="Y1186" s="2" t="s">
        <v>29</v>
      </c>
      <c r="Z1186" s="2">
        <v>33</v>
      </c>
      <c r="AA1186" s="2">
        <v>0</v>
      </c>
      <c r="AB1186" s="2">
        <v>0</v>
      </c>
      <c r="AC1186" s="2" t="s">
        <v>30</v>
      </c>
      <c r="AD1186" s="6">
        <f t="shared" si="116"/>
        <v>96.31414473684211</v>
      </c>
      <c r="AE1186" s="6">
        <f t="shared" si="119"/>
        <v>63.31414473684211</v>
      </c>
      <c r="AF1186" s="7">
        <f t="shared" si="120"/>
        <v>1003.1999999999999</v>
      </c>
      <c r="AG1186" s="6">
        <f t="shared" si="121"/>
        <v>1924.75</v>
      </c>
    </row>
    <row r="1187" spans="1:33">
      <c r="A1187" s="1" t="s">
        <v>2576</v>
      </c>
      <c r="B1187" s="2" t="s">
        <v>1868</v>
      </c>
      <c r="C1187" s="2" t="s">
        <v>1869</v>
      </c>
      <c r="D1187" s="3" t="s">
        <v>2548</v>
      </c>
      <c r="E1187" s="3" t="s">
        <v>2548</v>
      </c>
      <c r="F1187" s="2" t="s">
        <v>2481</v>
      </c>
      <c r="G1187" s="2" t="s">
        <v>50</v>
      </c>
      <c r="H1187" s="2">
        <v>0</v>
      </c>
      <c r="I1187" s="2">
        <v>21.7</v>
      </c>
      <c r="J1187" s="2">
        <v>0</v>
      </c>
      <c r="K1187" s="2">
        <v>0</v>
      </c>
      <c r="L1187" s="2">
        <v>0</v>
      </c>
      <c r="M1187" s="7">
        <f t="shared" si="117"/>
        <v>21.7</v>
      </c>
      <c r="N1187" s="2" t="s">
        <v>28</v>
      </c>
      <c r="O1187" s="2">
        <v>0</v>
      </c>
      <c r="P1187" s="2">
        <v>2026.89</v>
      </c>
      <c r="Q1187" s="2">
        <v>0</v>
      </c>
      <c r="R1187" s="2">
        <v>0</v>
      </c>
      <c r="S1187" s="4">
        <f t="shared" si="118"/>
        <v>2026.89</v>
      </c>
      <c r="T1187" s="2">
        <v>695.92</v>
      </c>
      <c r="U1187" s="2">
        <v>0</v>
      </c>
      <c r="V1187" s="2">
        <v>1330.97</v>
      </c>
      <c r="W1187" s="2">
        <v>65.67</v>
      </c>
      <c r="X1187" s="2">
        <v>0</v>
      </c>
      <c r="Y1187" s="2" t="s">
        <v>29</v>
      </c>
      <c r="Z1187" s="2">
        <v>33</v>
      </c>
      <c r="AA1187" s="2">
        <v>0</v>
      </c>
      <c r="AB1187" s="2">
        <v>0</v>
      </c>
      <c r="AC1187" s="2" t="s">
        <v>30</v>
      </c>
      <c r="AD1187" s="6">
        <f t="shared" si="116"/>
        <v>93.405069124423974</v>
      </c>
      <c r="AE1187" s="6">
        <f t="shared" si="119"/>
        <v>60.405069124423974</v>
      </c>
      <c r="AF1187" s="7">
        <f t="shared" si="120"/>
        <v>716.1</v>
      </c>
      <c r="AG1187" s="6">
        <f t="shared" si="121"/>
        <v>1310.79</v>
      </c>
    </row>
    <row r="1188" spans="1:33">
      <c r="A1188" s="1" t="s">
        <v>2571</v>
      </c>
      <c r="B1188" s="2" t="s">
        <v>1868</v>
      </c>
      <c r="C1188" s="2" t="s">
        <v>1869</v>
      </c>
      <c r="D1188" s="3" t="s">
        <v>2548</v>
      </c>
      <c r="E1188" s="3" t="s">
        <v>2548</v>
      </c>
      <c r="F1188" s="2" t="s">
        <v>1826</v>
      </c>
      <c r="G1188" s="2" t="s">
        <v>120</v>
      </c>
      <c r="H1188" s="2">
        <v>10.4</v>
      </c>
      <c r="I1188" s="2">
        <v>10.4</v>
      </c>
      <c r="J1188" s="2">
        <v>0</v>
      </c>
      <c r="K1188" s="2">
        <v>0</v>
      </c>
      <c r="L1188" s="2">
        <v>0</v>
      </c>
      <c r="M1188" s="7">
        <f t="shared" si="117"/>
        <v>20.8</v>
      </c>
      <c r="N1188" s="2" t="s">
        <v>28</v>
      </c>
      <c r="O1188" s="2">
        <v>1069.08</v>
      </c>
      <c r="P1188" s="2">
        <v>1069.08</v>
      </c>
      <c r="Q1188" s="2">
        <v>0</v>
      </c>
      <c r="R1188" s="2">
        <v>0</v>
      </c>
      <c r="S1188" s="4">
        <f t="shared" si="118"/>
        <v>2138.16</v>
      </c>
      <c r="T1188" s="2">
        <v>667.06</v>
      </c>
      <c r="U1188" s="2">
        <v>0</v>
      </c>
      <c r="V1188" s="2">
        <v>1471.1</v>
      </c>
      <c r="W1188" s="2">
        <v>68.8</v>
      </c>
      <c r="X1188" s="2">
        <v>0</v>
      </c>
      <c r="Y1188" s="2" t="s">
        <v>29</v>
      </c>
      <c r="Z1188" s="2">
        <v>33</v>
      </c>
      <c r="AA1188" s="2">
        <v>0</v>
      </c>
      <c r="AB1188" s="2">
        <v>0</v>
      </c>
      <c r="AC1188" s="2" t="s">
        <v>30</v>
      </c>
      <c r="AD1188" s="6">
        <f t="shared" si="116"/>
        <v>102.79615384615384</v>
      </c>
      <c r="AE1188" s="6">
        <f t="shared" si="119"/>
        <v>69.796153846153842</v>
      </c>
      <c r="AF1188" s="7">
        <f t="shared" si="120"/>
        <v>686.4</v>
      </c>
      <c r="AG1188" s="6">
        <f t="shared" si="121"/>
        <v>1451.7599999999998</v>
      </c>
    </row>
    <row r="1189" spans="1:33">
      <c r="A1189" s="1" t="s">
        <v>2573</v>
      </c>
      <c r="B1189" s="2" t="s">
        <v>349</v>
      </c>
      <c r="C1189" s="2" t="s">
        <v>350</v>
      </c>
      <c r="D1189" s="3" t="s">
        <v>25</v>
      </c>
      <c r="E1189" s="3" t="s">
        <v>25</v>
      </c>
      <c r="F1189" s="2" t="s">
        <v>348</v>
      </c>
      <c r="G1189" s="2" t="s">
        <v>34</v>
      </c>
      <c r="H1189" s="2">
        <v>4.2</v>
      </c>
      <c r="I1189" s="2">
        <v>0</v>
      </c>
      <c r="J1189" s="2">
        <v>0</v>
      </c>
      <c r="K1189" s="2">
        <v>0</v>
      </c>
      <c r="L1189" s="2">
        <v>0</v>
      </c>
      <c r="M1189" s="7">
        <f t="shared" si="117"/>
        <v>4.2</v>
      </c>
      <c r="N1189" s="2" t="s">
        <v>28</v>
      </c>
      <c r="O1189" s="2">
        <v>314.02</v>
      </c>
      <c r="P1189" s="2">
        <v>0</v>
      </c>
      <c r="Q1189" s="2">
        <v>0</v>
      </c>
      <c r="R1189" s="2">
        <v>0</v>
      </c>
      <c r="S1189" s="4">
        <f t="shared" si="118"/>
        <v>314.02</v>
      </c>
      <c r="T1189" s="2">
        <v>120.88</v>
      </c>
      <c r="U1189" s="2">
        <v>0</v>
      </c>
      <c r="V1189" s="2">
        <v>49.5</v>
      </c>
      <c r="W1189" s="2">
        <v>15.76</v>
      </c>
      <c r="X1189" s="2">
        <v>0</v>
      </c>
      <c r="Y1189" s="2" t="s">
        <v>325</v>
      </c>
      <c r="Z1189" s="2">
        <v>28.78</v>
      </c>
      <c r="AA1189" s="2">
        <v>0</v>
      </c>
      <c r="AB1189" s="2">
        <v>0</v>
      </c>
      <c r="AC1189" s="2" t="s">
        <v>326</v>
      </c>
      <c r="AD1189" s="6">
        <f t="shared" si="116"/>
        <v>74.766666666666666</v>
      </c>
      <c r="AE1189" s="6">
        <f t="shared" si="119"/>
        <v>45.986666666666665</v>
      </c>
      <c r="AF1189" s="7">
        <f t="shared" si="120"/>
        <v>120.876</v>
      </c>
      <c r="AG1189" s="6">
        <f t="shared" si="121"/>
        <v>193.14399999999998</v>
      </c>
    </row>
    <row r="1190" spans="1:33">
      <c r="A1190" s="1" t="s">
        <v>2572</v>
      </c>
      <c r="B1190" s="2" t="s">
        <v>351</v>
      </c>
      <c r="C1190" s="2" t="s">
        <v>352</v>
      </c>
      <c r="D1190" s="3" t="s">
        <v>25</v>
      </c>
      <c r="E1190" s="3" t="s">
        <v>25</v>
      </c>
      <c r="F1190" s="2" t="s">
        <v>353</v>
      </c>
      <c r="G1190" s="2" t="s">
        <v>62</v>
      </c>
      <c r="H1190" s="2">
        <v>0</v>
      </c>
      <c r="I1190" s="2">
        <v>17.5</v>
      </c>
      <c r="J1190" s="2">
        <v>0</v>
      </c>
      <c r="K1190" s="2">
        <v>0</v>
      </c>
      <c r="L1190" s="2">
        <v>0</v>
      </c>
      <c r="M1190" s="7">
        <f t="shared" si="117"/>
        <v>17.5</v>
      </c>
      <c r="N1190" s="2" t="s">
        <v>28</v>
      </c>
      <c r="O1190" s="2">
        <v>0</v>
      </c>
      <c r="P1190" s="2">
        <v>1144.79</v>
      </c>
      <c r="Q1190" s="2">
        <v>0</v>
      </c>
      <c r="R1190" s="2">
        <v>0</v>
      </c>
      <c r="S1190" s="4">
        <f t="shared" si="118"/>
        <v>1144.79</v>
      </c>
      <c r="T1190" s="2">
        <v>595</v>
      </c>
      <c r="U1190" s="2">
        <v>0</v>
      </c>
      <c r="V1190" s="2">
        <v>-848.52</v>
      </c>
      <c r="W1190" s="2">
        <v>-74.12</v>
      </c>
      <c r="X1190" s="2">
        <v>0</v>
      </c>
      <c r="Y1190" s="2" t="s">
        <v>325</v>
      </c>
      <c r="Z1190" s="2">
        <v>34</v>
      </c>
      <c r="AA1190" s="2">
        <v>0</v>
      </c>
      <c r="AB1190" s="2">
        <v>0</v>
      </c>
      <c r="AC1190" s="2" t="s">
        <v>326</v>
      </c>
      <c r="AD1190" s="6">
        <f t="shared" si="116"/>
        <v>65.41657142857143</v>
      </c>
      <c r="AE1190" s="6">
        <f t="shared" si="119"/>
        <v>31.41657142857143</v>
      </c>
      <c r="AF1190" s="7">
        <f t="shared" si="120"/>
        <v>595</v>
      </c>
      <c r="AG1190" s="6">
        <f t="shared" si="121"/>
        <v>549.79</v>
      </c>
    </row>
    <row r="1191" spans="1:33">
      <c r="A1191" s="1" t="s">
        <v>2569</v>
      </c>
      <c r="B1191" s="2" t="s">
        <v>354</v>
      </c>
      <c r="C1191" s="13" t="s">
        <v>355</v>
      </c>
      <c r="D1191" s="3" t="s">
        <v>25</v>
      </c>
      <c r="E1191" s="3" t="s">
        <v>25</v>
      </c>
      <c r="F1191" s="2" t="s">
        <v>356</v>
      </c>
      <c r="G1191" s="2" t="s">
        <v>50</v>
      </c>
      <c r="H1191" s="2">
        <v>0</v>
      </c>
      <c r="I1191" s="2">
        <v>147.6</v>
      </c>
      <c r="J1191" s="2">
        <v>0</v>
      </c>
      <c r="K1191" s="2">
        <v>0</v>
      </c>
      <c r="L1191" s="2">
        <v>0</v>
      </c>
      <c r="M1191" s="7">
        <f t="shared" si="117"/>
        <v>147.6</v>
      </c>
      <c r="N1191" s="2" t="s">
        <v>28</v>
      </c>
      <c r="O1191" s="2">
        <v>0</v>
      </c>
      <c r="P1191" s="2">
        <v>22071.03</v>
      </c>
      <c r="Q1191" s="2">
        <v>0</v>
      </c>
      <c r="R1191" s="2">
        <v>0</v>
      </c>
      <c r="S1191" s="4">
        <f t="shared" si="118"/>
        <v>22071.03</v>
      </c>
      <c r="T1191" s="2">
        <v>20664</v>
      </c>
      <c r="U1191" s="2">
        <v>0</v>
      </c>
      <c r="V1191" s="2">
        <v>2759.05</v>
      </c>
      <c r="W1191" s="2">
        <v>12.5</v>
      </c>
      <c r="X1191" s="2">
        <v>140</v>
      </c>
      <c r="Y1191" s="2" t="s">
        <v>29</v>
      </c>
      <c r="Z1191" s="2">
        <v>130.84</v>
      </c>
      <c r="AA1191" s="2">
        <v>0</v>
      </c>
      <c r="AB1191" s="2">
        <v>0</v>
      </c>
      <c r="AC1191" s="5">
        <v>44558</v>
      </c>
      <c r="AD1191" s="6">
        <f t="shared" si="116"/>
        <v>149.53272357723577</v>
      </c>
      <c r="AE1191" s="6">
        <f t="shared" si="119"/>
        <v>18.692723577235768</v>
      </c>
      <c r="AF1191" s="7">
        <f t="shared" si="120"/>
        <v>19311.984</v>
      </c>
      <c r="AG1191" s="6">
        <f t="shared" si="121"/>
        <v>2759.0459999999985</v>
      </c>
    </row>
    <row r="1192" spans="1:33">
      <c r="A1192" s="1" t="s">
        <v>2569</v>
      </c>
      <c r="B1192" s="2" t="s">
        <v>357</v>
      </c>
      <c r="C1192" s="2" t="s">
        <v>358</v>
      </c>
      <c r="D1192" s="3" t="s">
        <v>25</v>
      </c>
      <c r="E1192" s="3" t="s">
        <v>25</v>
      </c>
      <c r="F1192" s="2" t="s">
        <v>359</v>
      </c>
      <c r="G1192" s="2" t="s">
        <v>171</v>
      </c>
      <c r="H1192" s="2">
        <v>38.4</v>
      </c>
      <c r="I1192" s="2">
        <v>0</v>
      </c>
      <c r="J1192" s="2">
        <v>0</v>
      </c>
      <c r="K1192" s="2">
        <v>0</v>
      </c>
      <c r="L1192" s="2">
        <v>0</v>
      </c>
      <c r="M1192" s="7">
        <f t="shared" si="117"/>
        <v>38.4</v>
      </c>
      <c r="N1192" s="2" t="s">
        <v>28</v>
      </c>
      <c r="O1192" s="2">
        <v>6633.82</v>
      </c>
      <c r="P1192" s="2">
        <v>0</v>
      </c>
      <c r="Q1192" s="2">
        <v>0</v>
      </c>
      <c r="R1192" s="2">
        <v>0</v>
      </c>
      <c r="S1192" s="4">
        <f t="shared" si="118"/>
        <v>6633.82</v>
      </c>
      <c r="T1192" s="2">
        <v>3948.29</v>
      </c>
      <c r="U1192" s="2">
        <v>0</v>
      </c>
      <c r="V1192" s="2">
        <v>2685.53</v>
      </c>
      <c r="W1192" s="2">
        <v>40.479999999999997</v>
      </c>
      <c r="X1192" s="2">
        <v>51.22</v>
      </c>
      <c r="Y1192" s="2" t="s">
        <v>296</v>
      </c>
      <c r="Z1192" s="2">
        <v>96.62</v>
      </c>
      <c r="AA1192" s="2">
        <v>0</v>
      </c>
      <c r="AB1192" s="2">
        <v>102.82</v>
      </c>
      <c r="AC1192" s="5">
        <v>44363</v>
      </c>
      <c r="AD1192" s="6">
        <f t="shared" si="116"/>
        <v>172.75572916666667</v>
      </c>
      <c r="AE1192" s="6">
        <f t="shared" si="119"/>
        <v>76.135729166666664</v>
      </c>
      <c r="AF1192" s="7">
        <f t="shared" si="120"/>
        <v>3710.2080000000001</v>
      </c>
      <c r="AG1192" s="6">
        <f t="shared" si="121"/>
        <v>2923.6119999999996</v>
      </c>
    </row>
    <row r="1193" spans="1:33">
      <c r="A1193" s="1" t="s">
        <v>2571</v>
      </c>
      <c r="B1193" s="2" t="s">
        <v>357</v>
      </c>
      <c r="C1193" s="2" t="s">
        <v>358</v>
      </c>
      <c r="D1193" s="3" t="s">
        <v>25</v>
      </c>
      <c r="E1193" s="3" t="s">
        <v>25</v>
      </c>
      <c r="F1193" s="2" t="s">
        <v>1954</v>
      </c>
      <c r="G1193" s="2" t="s">
        <v>131</v>
      </c>
      <c r="H1193" s="2">
        <v>0</v>
      </c>
      <c r="I1193" s="2">
        <v>80</v>
      </c>
      <c r="J1193" s="2">
        <v>0</v>
      </c>
      <c r="K1193" s="2">
        <v>0</v>
      </c>
      <c r="L1193" s="2">
        <v>0</v>
      </c>
      <c r="M1193" s="7">
        <f t="shared" si="117"/>
        <v>80</v>
      </c>
      <c r="N1193" s="2" t="s">
        <v>28</v>
      </c>
      <c r="O1193" s="2">
        <v>0</v>
      </c>
      <c r="P1193" s="2">
        <v>13084.11</v>
      </c>
      <c r="Q1193" s="2">
        <v>0</v>
      </c>
      <c r="R1193" s="2">
        <v>0</v>
      </c>
      <c r="S1193" s="4">
        <f t="shared" si="118"/>
        <v>13084.11</v>
      </c>
      <c r="T1193" s="2">
        <v>8920.01</v>
      </c>
      <c r="U1193" s="2">
        <v>0</v>
      </c>
      <c r="V1193" s="2">
        <v>4164.1000000000004</v>
      </c>
      <c r="W1193" s="2">
        <v>31.83</v>
      </c>
      <c r="X1193" s="2">
        <v>51.22</v>
      </c>
      <c r="Y1193" s="2" t="s">
        <v>296</v>
      </c>
      <c r="Z1193" s="2">
        <v>96.62</v>
      </c>
      <c r="AA1193" s="2">
        <v>0</v>
      </c>
      <c r="AB1193" s="2">
        <v>111.5</v>
      </c>
      <c r="AC1193" s="5">
        <v>44534</v>
      </c>
      <c r="AD1193" s="6">
        <f t="shared" si="116"/>
        <v>163.55137500000001</v>
      </c>
      <c r="AE1193" s="6">
        <f t="shared" si="119"/>
        <v>66.931375000000003</v>
      </c>
      <c r="AF1193" s="7">
        <f t="shared" si="120"/>
        <v>7729.6</v>
      </c>
      <c r="AG1193" s="6">
        <f t="shared" si="121"/>
        <v>5354.51</v>
      </c>
    </row>
    <row r="1194" spans="1:33">
      <c r="A1194" s="1" t="s">
        <v>2575</v>
      </c>
      <c r="B1194" s="2" t="s">
        <v>360</v>
      </c>
      <c r="C1194" s="2" t="s">
        <v>361</v>
      </c>
      <c r="D1194" s="3" t="s">
        <v>25</v>
      </c>
      <c r="E1194" s="3" t="s">
        <v>25</v>
      </c>
      <c r="F1194" s="2" t="s">
        <v>345</v>
      </c>
      <c r="G1194" s="2" t="s">
        <v>139</v>
      </c>
      <c r="H1194" s="2">
        <v>0</v>
      </c>
      <c r="I1194" s="2">
        <v>344.4</v>
      </c>
      <c r="J1194" s="2">
        <v>0</v>
      </c>
      <c r="K1194" s="2">
        <v>0</v>
      </c>
      <c r="L1194" s="2">
        <v>0</v>
      </c>
      <c r="M1194" s="7">
        <f t="shared" si="117"/>
        <v>344.4</v>
      </c>
      <c r="N1194" s="2" t="s">
        <v>28</v>
      </c>
      <c r="O1194" s="2">
        <v>0</v>
      </c>
      <c r="P1194" s="2">
        <v>49889.72</v>
      </c>
      <c r="Q1194" s="2">
        <v>0</v>
      </c>
      <c r="R1194" s="2">
        <v>49223.35</v>
      </c>
      <c r="S1194" s="4">
        <f t="shared" si="118"/>
        <v>99113.07</v>
      </c>
      <c r="T1194" s="2">
        <v>39998.620000000003</v>
      </c>
      <c r="U1194" s="2">
        <v>0</v>
      </c>
      <c r="V1194" s="2">
        <v>-39332.25</v>
      </c>
      <c r="W1194" s="2">
        <v>-5902.46</v>
      </c>
      <c r="X1194" s="2">
        <v>52.72</v>
      </c>
      <c r="Y1194" s="2" t="s">
        <v>296</v>
      </c>
      <c r="Z1194" s="2">
        <v>91.29</v>
      </c>
      <c r="AA1194" s="2">
        <v>0</v>
      </c>
      <c r="AB1194" s="2">
        <v>116.14</v>
      </c>
      <c r="AC1194" s="5">
        <v>44512</v>
      </c>
      <c r="AD1194" s="6">
        <f t="shared" si="116"/>
        <v>287.784756097561</v>
      </c>
      <c r="AE1194" s="6">
        <f t="shared" si="119"/>
        <v>196.49475609756098</v>
      </c>
      <c r="AF1194" s="7">
        <f t="shared" si="120"/>
        <v>31440.276000000002</v>
      </c>
      <c r="AG1194" s="6">
        <f t="shared" si="121"/>
        <v>67672.794000000009</v>
      </c>
    </row>
    <row r="1195" spans="1:33">
      <c r="A1195" s="1" t="s">
        <v>2569</v>
      </c>
      <c r="B1195" s="2" t="s">
        <v>362</v>
      </c>
      <c r="C1195" s="13" t="s">
        <v>363</v>
      </c>
      <c r="D1195" s="3" t="s">
        <v>25</v>
      </c>
      <c r="E1195" s="3" t="s">
        <v>25</v>
      </c>
      <c r="F1195" s="2" t="s">
        <v>364</v>
      </c>
      <c r="G1195" s="2" t="s">
        <v>50</v>
      </c>
      <c r="H1195" s="2">
        <v>0</v>
      </c>
      <c r="I1195" s="2">
        <v>29</v>
      </c>
      <c r="J1195" s="2">
        <v>0</v>
      </c>
      <c r="K1195" s="2">
        <v>0</v>
      </c>
      <c r="L1195" s="2">
        <v>0</v>
      </c>
      <c r="M1195" s="7">
        <f t="shared" si="117"/>
        <v>29</v>
      </c>
      <c r="N1195" s="2" t="s">
        <v>28</v>
      </c>
      <c r="O1195" s="2">
        <v>0</v>
      </c>
      <c r="P1195" s="2">
        <v>2439.25</v>
      </c>
      <c r="Q1195" s="2">
        <v>0</v>
      </c>
      <c r="R1195" s="2">
        <v>0</v>
      </c>
      <c r="S1195" s="4">
        <f t="shared" si="118"/>
        <v>2439.25</v>
      </c>
      <c r="T1195" s="2">
        <v>783</v>
      </c>
      <c r="U1195" s="2">
        <v>0</v>
      </c>
      <c r="V1195" s="2">
        <v>-876.22</v>
      </c>
      <c r="W1195" s="2">
        <v>-35.92</v>
      </c>
      <c r="X1195" s="2">
        <v>0</v>
      </c>
      <c r="Y1195" s="2" t="s">
        <v>325</v>
      </c>
      <c r="Z1195" s="2">
        <v>65</v>
      </c>
      <c r="AA1195" s="2">
        <v>0</v>
      </c>
      <c r="AB1195" s="2">
        <v>0</v>
      </c>
      <c r="AC1195" s="2" t="s">
        <v>326</v>
      </c>
      <c r="AD1195" s="6">
        <f t="shared" si="116"/>
        <v>84.112068965517238</v>
      </c>
      <c r="AE1195" s="6">
        <f t="shared" si="119"/>
        <v>19.112068965517238</v>
      </c>
      <c r="AF1195" s="7">
        <f t="shared" si="120"/>
        <v>1885</v>
      </c>
      <c r="AG1195" s="6">
        <f t="shared" si="121"/>
        <v>554.25</v>
      </c>
    </row>
    <row r="1196" spans="1:33">
      <c r="A1196" s="1" t="s">
        <v>2569</v>
      </c>
      <c r="B1196" s="2" t="s">
        <v>332</v>
      </c>
      <c r="C1196" s="2" t="s">
        <v>365</v>
      </c>
      <c r="D1196" s="3" t="s">
        <v>25</v>
      </c>
      <c r="E1196" s="3" t="s">
        <v>25</v>
      </c>
      <c r="F1196" s="2" t="s">
        <v>339</v>
      </c>
      <c r="G1196" s="2" t="s">
        <v>171</v>
      </c>
      <c r="H1196" s="2">
        <v>7.4</v>
      </c>
      <c r="I1196" s="2">
        <v>0</v>
      </c>
      <c r="J1196" s="2">
        <v>0</v>
      </c>
      <c r="K1196" s="2">
        <v>0</v>
      </c>
      <c r="L1196" s="2">
        <v>0</v>
      </c>
      <c r="M1196" s="7">
        <f t="shared" si="117"/>
        <v>7.4</v>
      </c>
      <c r="N1196" s="2" t="s">
        <v>28</v>
      </c>
      <c r="O1196" s="2">
        <v>1347.49</v>
      </c>
      <c r="P1196" s="2">
        <v>0</v>
      </c>
      <c r="Q1196" s="2">
        <v>0</v>
      </c>
      <c r="R1196" s="2">
        <v>0</v>
      </c>
      <c r="S1196" s="4">
        <f t="shared" si="118"/>
        <v>1347.49</v>
      </c>
      <c r="T1196" s="2">
        <v>327.08</v>
      </c>
      <c r="U1196" s="2">
        <v>0</v>
      </c>
      <c r="V1196" s="2">
        <v>586.62</v>
      </c>
      <c r="W1196" s="2">
        <v>43.53</v>
      </c>
      <c r="X1196" s="2">
        <v>0</v>
      </c>
      <c r="Y1196" s="2" t="s">
        <v>325</v>
      </c>
      <c r="Z1196" s="2">
        <v>44.2</v>
      </c>
      <c r="AA1196" s="2">
        <v>0</v>
      </c>
      <c r="AB1196" s="2">
        <v>0</v>
      </c>
      <c r="AC1196" s="2" t="s">
        <v>326</v>
      </c>
      <c r="AD1196" s="6">
        <f t="shared" si="116"/>
        <v>182.09324324324322</v>
      </c>
      <c r="AE1196" s="6">
        <f t="shared" si="119"/>
        <v>137.89324324324321</v>
      </c>
      <c r="AF1196" s="7">
        <f t="shared" si="120"/>
        <v>327.08000000000004</v>
      </c>
      <c r="AG1196" s="6">
        <f t="shared" si="121"/>
        <v>1020.41</v>
      </c>
    </row>
    <row r="1197" spans="1:33">
      <c r="A1197" s="1" t="s">
        <v>2573</v>
      </c>
      <c r="B1197" s="2" t="s">
        <v>366</v>
      </c>
      <c r="C1197" s="2" t="s">
        <v>367</v>
      </c>
      <c r="D1197" s="3" t="s">
        <v>25</v>
      </c>
      <c r="E1197" s="3" t="s">
        <v>25</v>
      </c>
      <c r="F1197" s="2" t="s">
        <v>368</v>
      </c>
      <c r="G1197" s="2" t="s">
        <v>250</v>
      </c>
      <c r="H1197" s="2">
        <v>0</v>
      </c>
      <c r="I1197" s="2">
        <v>1208.4000000000001</v>
      </c>
      <c r="J1197" s="2">
        <v>0</v>
      </c>
      <c r="K1197" s="2">
        <v>0</v>
      </c>
      <c r="L1197" s="2">
        <v>0</v>
      </c>
      <c r="M1197" s="7">
        <f t="shared" si="117"/>
        <v>1208.4000000000001</v>
      </c>
      <c r="N1197" s="2" t="s">
        <v>28</v>
      </c>
      <c r="O1197" s="2">
        <v>0</v>
      </c>
      <c r="P1197" s="2">
        <v>265848</v>
      </c>
      <c r="Q1197" s="2">
        <v>0</v>
      </c>
      <c r="R1197" s="2">
        <v>0</v>
      </c>
      <c r="S1197" s="4">
        <f t="shared" si="118"/>
        <v>265848</v>
      </c>
      <c r="T1197" s="2">
        <v>227263.79</v>
      </c>
      <c r="U1197" s="2">
        <v>0</v>
      </c>
      <c r="V1197" s="2">
        <v>38584.21</v>
      </c>
      <c r="W1197" s="2">
        <v>14.51</v>
      </c>
      <c r="X1197" s="2">
        <v>60.7</v>
      </c>
      <c r="Y1197" s="2" t="s">
        <v>296</v>
      </c>
      <c r="Z1197" s="2">
        <v>189</v>
      </c>
      <c r="AA1197" s="2">
        <v>0</v>
      </c>
      <c r="AB1197" s="2">
        <v>188.07</v>
      </c>
      <c r="AC1197" s="5">
        <v>44540</v>
      </c>
      <c r="AD1197" s="6">
        <f t="shared" si="116"/>
        <v>219.99999999999997</v>
      </c>
      <c r="AE1197" s="6">
        <f t="shared" si="119"/>
        <v>30.999999999999972</v>
      </c>
      <c r="AF1197" s="7">
        <f t="shared" si="120"/>
        <v>228387.6</v>
      </c>
      <c r="AG1197" s="6">
        <f t="shared" si="121"/>
        <v>37460.399999999994</v>
      </c>
    </row>
    <row r="1198" spans="1:33">
      <c r="A1198" s="1" t="s">
        <v>2574</v>
      </c>
      <c r="B1198" s="2" t="s">
        <v>369</v>
      </c>
      <c r="C1198" s="2" t="s">
        <v>370</v>
      </c>
      <c r="D1198" s="3" t="s">
        <v>25</v>
      </c>
      <c r="E1198" s="3" t="s">
        <v>25</v>
      </c>
      <c r="F1198" s="2" t="s">
        <v>2395</v>
      </c>
      <c r="G1198" s="2" t="s">
        <v>80</v>
      </c>
      <c r="H1198" s="2">
        <v>24</v>
      </c>
      <c r="I1198" s="2">
        <v>0</v>
      </c>
      <c r="J1198" s="2">
        <v>0</v>
      </c>
      <c r="K1198" s="2">
        <v>0</v>
      </c>
      <c r="L1198" s="2">
        <v>0</v>
      </c>
      <c r="M1198" s="7">
        <f t="shared" si="117"/>
        <v>24</v>
      </c>
      <c r="N1198" s="2" t="s">
        <v>28</v>
      </c>
      <c r="O1198" s="2">
        <v>4037.38</v>
      </c>
      <c r="P1198" s="2">
        <v>0</v>
      </c>
      <c r="Q1198" s="2">
        <v>0</v>
      </c>
      <c r="R1198" s="2">
        <v>0</v>
      </c>
      <c r="S1198" s="4">
        <f t="shared" si="118"/>
        <v>4037.38</v>
      </c>
      <c r="T1198" s="2">
        <v>2656.56</v>
      </c>
      <c r="U1198" s="2">
        <v>0</v>
      </c>
      <c r="V1198" s="2">
        <v>1380.82</v>
      </c>
      <c r="W1198" s="2">
        <v>34.200000000000003</v>
      </c>
      <c r="X1198" s="2">
        <v>59.82</v>
      </c>
      <c r="Y1198" s="2" t="s">
        <v>296</v>
      </c>
      <c r="Z1198" s="2">
        <v>144.66</v>
      </c>
      <c r="AA1198" s="2">
        <v>0</v>
      </c>
      <c r="AB1198" s="2">
        <v>110.69</v>
      </c>
      <c r="AC1198" s="5">
        <v>44492</v>
      </c>
      <c r="AD1198" s="6">
        <f t="shared" si="116"/>
        <v>168.22416666666666</v>
      </c>
      <c r="AE1198" s="6">
        <f t="shared" si="119"/>
        <v>23.564166666666665</v>
      </c>
      <c r="AF1198" s="7">
        <f t="shared" si="120"/>
        <v>3471.84</v>
      </c>
      <c r="AG1198" s="6">
        <f t="shared" si="121"/>
        <v>565.54</v>
      </c>
    </row>
    <row r="1199" spans="1:33">
      <c r="A1199" s="1" t="s">
        <v>2573</v>
      </c>
      <c r="B1199" s="2" t="s">
        <v>369</v>
      </c>
      <c r="C1199" s="2" t="s">
        <v>370</v>
      </c>
      <c r="D1199" s="3" t="s">
        <v>25</v>
      </c>
      <c r="E1199" s="3" t="s">
        <v>25</v>
      </c>
      <c r="F1199" s="2" t="s">
        <v>371</v>
      </c>
      <c r="G1199" s="2" t="s">
        <v>47</v>
      </c>
      <c r="H1199" s="2">
        <v>128.1</v>
      </c>
      <c r="I1199" s="2">
        <v>0</v>
      </c>
      <c r="J1199" s="2">
        <v>0</v>
      </c>
      <c r="K1199" s="2">
        <v>0</v>
      </c>
      <c r="L1199" s="2">
        <v>0</v>
      </c>
      <c r="M1199" s="7">
        <f t="shared" si="117"/>
        <v>128.1</v>
      </c>
      <c r="N1199" s="2" t="s">
        <v>28</v>
      </c>
      <c r="O1199" s="2">
        <v>22652.89</v>
      </c>
      <c r="P1199" s="2">
        <v>0</v>
      </c>
      <c r="Q1199" s="2">
        <v>0</v>
      </c>
      <c r="R1199" s="2">
        <v>0</v>
      </c>
      <c r="S1199" s="4">
        <f t="shared" si="118"/>
        <v>22652.89</v>
      </c>
      <c r="T1199" s="2">
        <v>18538.18</v>
      </c>
      <c r="U1199" s="2">
        <v>0</v>
      </c>
      <c r="V1199" s="2">
        <v>4114.71</v>
      </c>
      <c r="W1199" s="2">
        <v>18.16</v>
      </c>
      <c r="X1199" s="2">
        <v>59.82</v>
      </c>
      <c r="Y1199" s="2" t="s">
        <v>296</v>
      </c>
      <c r="Z1199" s="2">
        <v>144.66</v>
      </c>
      <c r="AA1199" s="2">
        <v>0</v>
      </c>
      <c r="AB1199" s="2">
        <v>144.66</v>
      </c>
      <c r="AC1199" s="2" t="s">
        <v>372</v>
      </c>
      <c r="AD1199" s="6">
        <f t="shared" si="116"/>
        <v>176.83754879000782</v>
      </c>
      <c r="AE1199" s="6">
        <f t="shared" si="119"/>
        <v>32.177548790007819</v>
      </c>
      <c r="AF1199" s="7">
        <f t="shared" si="120"/>
        <v>18530.946</v>
      </c>
      <c r="AG1199" s="6">
        <f t="shared" si="121"/>
        <v>4121.9439999999995</v>
      </c>
    </row>
    <row r="1200" spans="1:33">
      <c r="A1200" s="1" t="s">
        <v>2577</v>
      </c>
      <c r="B1200" s="2" t="s">
        <v>373</v>
      </c>
      <c r="C1200" s="2" t="s">
        <v>374</v>
      </c>
      <c r="D1200" s="3" t="s">
        <v>25</v>
      </c>
      <c r="E1200" s="3" t="s">
        <v>25</v>
      </c>
      <c r="F1200" s="2" t="s">
        <v>375</v>
      </c>
      <c r="G1200" s="2" t="s">
        <v>77</v>
      </c>
      <c r="H1200" s="2">
        <v>0</v>
      </c>
      <c r="I1200" s="2">
        <v>142.4</v>
      </c>
      <c r="J1200" s="2">
        <v>0</v>
      </c>
      <c r="K1200" s="2">
        <v>0</v>
      </c>
      <c r="L1200" s="2">
        <v>0</v>
      </c>
      <c r="M1200" s="7">
        <f t="shared" si="117"/>
        <v>142.4</v>
      </c>
      <c r="N1200" s="2" t="s">
        <v>28</v>
      </c>
      <c r="O1200" s="2">
        <v>0</v>
      </c>
      <c r="P1200" s="2">
        <v>33265.980000000003</v>
      </c>
      <c r="Q1200" s="2">
        <v>0</v>
      </c>
      <c r="R1200" s="2">
        <v>0</v>
      </c>
      <c r="S1200" s="4">
        <f t="shared" si="118"/>
        <v>33265.980000000003</v>
      </c>
      <c r="T1200" s="2">
        <v>30616</v>
      </c>
      <c r="U1200" s="2">
        <v>0</v>
      </c>
      <c r="V1200" s="2">
        <v>33265.980000000003</v>
      </c>
      <c r="W1200" s="2">
        <v>100</v>
      </c>
      <c r="X1200" s="2">
        <v>215</v>
      </c>
      <c r="Y1200" s="2" t="s">
        <v>29</v>
      </c>
      <c r="Z1200" s="2">
        <v>200</v>
      </c>
      <c r="AA1200" s="2">
        <v>0</v>
      </c>
      <c r="AB1200" s="2">
        <v>0</v>
      </c>
      <c r="AC1200" s="5">
        <v>44288</v>
      </c>
      <c r="AD1200" s="6">
        <f t="shared" si="116"/>
        <v>233.60941011235957</v>
      </c>
      <c r="AE1200" s="6">
        <f t="shared" si="119"/>
        <v>33.609410112359569</v>
      </c>
      <c r="AF1200" s="7">
        <f t="shared" si="120"/>
        <v>28480</v>
      </c>
      <c r="AG1200" s="6">
        <f t="shared" si="121"/>
        <v>4785.9800000000032</v>
      </c>
    </row>
    <row r="1201" spans="1:33">
      <c r="A1201" s="1" t="s">
        <v>2576</v>
      </c>
      <c r="B1201" s="2" t="s">
        <v>376</v>
      </c>
      <c r="C1201" s="2" t="s">
        <v>377</v>
      </c>
      <c r="D1201" s="3" t="s">
        <v>25</v>
      </c>
      <c r="E1201" s="3" t="s">
        <v>25</v>
      </c>
      <c r="F1201" s="2" t="s">
        <v>378</v>
      </c>
      <c r="G1201" s="2" t="s">
        <v>27</v>
      </c>
      <c r="H1201" s="2">
        <v>0</v>
      </c>
      <c r="I1201" s="2">
        <v>234.6</v>
      </c>
      <c r="J1201" s="2">
        <v>0</v>
      </c>
      <c r="K1201" s="2">
        <v>0</v>
      </c>
      <c r="L1201" s="2">
        <v>0</v>
      </c>
      <c r="M1201" s="7">
        <f t="shared" si="117"/>
        <v>234.6</v>
      </c>
      <c r="N1201" s="2" t="s">
        <v>28</v>
      </c>
      <c r="O1201" s="2">
        <v>0</v>
      </c>
      <c r="P1201" s="2">
        <v>44946.73</v>
      </c>
      <c r="Q1201" s="2">
        <v>0</v>
      </c>
      <c r="R1201" s="2">
        <v>0</v>
      </c>
      <c r="S1201" s="4">
        <f t="shared" si="118"/>
        <v>44946.73</v>
      </c>
      <c r="T1201" s="2">
        <v>44574</v>
      </c>
      <c r="U1201" s="2">
        <v>0</v>
      </c>
      <c r="V1201" s="2">
        <v>3357.94</v>
      </c>
      <c r="W1201" s="2">
        <v>7.47</v>
      </c>
      <c r="X1201" s="2">
        <v>190</v>
      </c>
      <c r="Y1201" s="2" t="s">
        <v>29</v>
      </c>
      <c r="Z1201" s="2">
        <v>177.28</v>
      </c>
      <c r="AA1201" s="2">
        <v>0</v>
      </c>
      <c r="AB1201" s="2">
        <v>0</v>
      </c>
      <c r="AC1201" s="5">
        <v>44550</v>
      </c>
      <c r="AD1201" s="6">
        <f t="shared" si="116"/>
        <v>191.58878942881503</v>
      </c>
      <c r="AE1201" s="6">
        <f t="shared" si="119"/>
        <v>14.308789428815032</v>
      </c>
      <c r="AF1201" s="7">
        <f t="shared" si="120"/>
        <v>41589.887999999999</v>
      </c>
      <c r="AG1201" s="6">
        <f t="shared" si="121"/>
        <v>3356.8420000000042</v>
      </c>
    </row>
    <row r="1202" spans="1:33">
      <c r="A1202" s="1" t="s">
        <v>2569</v>
      </c>
      <c r="B1202" s="2" t="s">
        <v>379</v>
      </c>
      <c r="C1202" s="2" t="s">
        <v>380</v>
      </c>
      <c r="D1202" s="3" t="s">
        <v>25</v>
      </c>
      <c r="E1202" s="3" t="s">
        <v>25</v>
      </c>
      <c r="F1202" s="2" t="s">
        <v>356</v>
      </c>
      <c r="G1202" s="2" t="s">
        <v>171</v>
      </c>
      <c r="H1202" s="2">
        <v>89</v>
      </c>
      <c r="I1202" s="2">
        <v>0</v>
      </c>
      <c r="J1202" s="2">
        <v>0</v>
      </c>
      <c r="K1202" s="2">
        <v>0</v>
      </c>
      <c r="L1202" s="2">
        <v>0</v>
      </c>
      <c r="M1202" s="7">
        <f t="shared" si="117"/>
        <v>89</v>
      </c>
      <c r="N1202" s="2" t="s">
        <v>28</v>
      </c>
      <c r="O1202" s="2">
        <v>14555.29</v>
      </c>
      <c r="P1202" s="2">
        <v>0</v>
      </c>
      <c r="Q1202" s="2">
        <v>0</v>
      </c>
      <c r="R1202" s="2">
        <v>0</v>
      </c>
      <c r="S1202" s="4">
        <f t="shared" si="118"/>
        <v>14555.29</v>
      </c>
      <c r="T1202" s="2">
        <v>12571.25</v>
      </c>
      <c r="U1202" s="2">
        <v>0</v>
      </c>
      <c r="V1202" s="2">
        <v>1984.04</v>
      </c>
      <c r="W1202" s="2">
        <v>13.63</v>
      </c>
      <c r="X1202" s="2">
        <v>61.41</v>
      </c>
      <c r="Y1202" s="2" t="s">
        <v>296</v>
      </c>
      <c r="Z1202" s="2">
        <v>137</v>
      </c>
      <c r="AA1202" s="2">
        <v>0</v>
      </c>
      <c r="AB1202" s="2">
        <v>141.25</v>
      </c>
      <c r="AC1202" s="5">
        <v>44498</v>
      </c>
      <c r="AD1202" s="6">
        <f t="shared" ref="AD1202:AD1265" si="122">SUM(S1202/M1202)</f>
        <v>163.54258426966294</v>
      </c>
      <c r="AE1202" s="6">
        <f t="shared" si="119"/>
        <v>26.542584269662939</v>
      </c>
      <c r="AF1202" s="7">
        <f t="shared" si="120"/>
        <v>12193</v>
      </c>
      <c r="AG1202" s="6">
        <f t="shared" si="121"/>
        <v>2362.2900000000009</v>
      </c>
    </row>
    <row r="1203" spans="1:33">
      <c r="A1203" s="1" t="s">
        <v>2573</v>
      </c>
      <c r="B1203" s="2" t="s">
        <v>381</v>
      </c>
      <c r="C1203" s="2" t="s">
        <v>382</v>
      </c>
      <c r="D1203" s="3" t="s">
        <v>25</v>
      </c>
      <c r="E1203" s="3" t="s">
        <v>25</v>
      </c>
      <c r="F1203" s="2" t="s">
        <v>383</v>
      </c>
      <c r="G1203" s="2" t="s">
        <v>77</v>
      </c>
      <c r="H1203" s="2">
        <v>56.4</v>
      </c>
      <c r="I1203" s="2">
        <v>0</v>
      </c>
      <c r="J1203" s="2">
        <v>0</v>
      </c>
      <c r="K1203" s="2">
        <v>0</v>
      </c>
      <c r="L1203" s="2">
        <v>0</v>
      </c>
      <c r="M1203" s="7">
        <f t="shared" si="117"/>
        <v>56.4</v>
      </c>
      <c r="N1203" s="2" t="s">
        <v>28</v>
      </c>
      <c r="O1203" s="2">
        <v>4574.28</v>
      </c>
      <c r="P1203" s="2">
        <v>0</v>
      </c>
      <c r="Q1203" s="2">
        <v>0</v>
      </c>
      <c r="R1203" s="2">
        <v>0</v>
      </c>
      <c r="S1203" s="4">
        <f t="shared" si="118"/>
        <v>4574.28</v>
      </c>
      <c r="T1203" s="2">
        <v>1806.49</v>
      </c>
      <c r="U1203" s="2">
        <v>0</v>
      </c>
      <c r="V1203" s="2">
        <v>-3584.53</v>
      </c>
      <c r="W1203" s="2">
        <v>-78.36</v>
      </c>
      <c r="X1203" s="2">
        <v>0</v>
      </c>
      <c r="Y1203" s="2" t="s">
        <v>325</v>
      </c>
      <c r="Z1203" s="2">
        <v>32.03</v>
      </c>
      <c r="AA1203" s="2">
        <v>0</v>
      </c>
      <c r="AB1203" s="2">
        <v>0</v>
      </c>
      <c r="AC1203" s="2" t="s">
        <v>326</v>
      </c>
      <c r="AD1203" s="6">
        <f t="shared" si="122"/>
        <v>81.104255319148933</v>
      </c>
      <c r="AE1203" s="6">
        <f t="shared" si="119"/>
        <v>49.074255319148932</v>
      </c>
      <c r="AF1203" s="7">
        <f t="shared" si="120"/>
        <v>1806.492</v>
      </c>
      <c r="AG1203" s="6">
        <f t="shared" si="121"/>
        <v>2767.7879999999996</v>
      </c>
    </row>
    <row r="1204" spans="1:33">
      <c r="A1204" s="1" t="s">
        <v>2573</v>
      </c>
      <c r="B1204" s="2" t="s">
        <v>384</v>
      </c>
      <c r="C1204" s="13" t="s">
        <v>385</v>
      </c>
      <c r="D1204" s="3" t="s">
        <v>25</v>
      </c>
      <c r="E1204" s="3" t="s">
        <v>25</v>
      </c>
      <c r="F1204" s="2" t="s">
        <v>383</v>
      </c>
      <c r="G1204" s="2" t="s">
        <v>47</v>
      </c>
      <c r="H1204" s="2">
        <v>37.200000000000003</v>
      </c>
      <c r="I1204" s="2">
        <v>0</v>
      </c>
      <c r="J1204" s="2">
        <v>0</v>
      </c>
      <c r="K1204" s="2">
        <v>0</v>
      </c>
      <c r="L1204" s="2">
        <v>0</v>
      </c>
      <c r="M1204" s="7">
        <f t="shared" si="117"/>
        <v>37.200000000000003</v>
      </c>
      <c r="N1204" s="2" t="s">
        <v>28</v>
      </c>
      <c r="O1204" s="2">
        <v>4278</v>
      </c>
      <c r="P1204" s="2">
        <v>0</v>
      </c>
      <c r="Q1204" s="2">
        <v>0</v>
      </c>
      <c r="R1204" s="2">
        <v>0</v>
      </c>
      <c r="S1204" s="4">
        <f t="shared" si="118"/>
        <v>4278</v>
      </c>
      <c r="T1204" s="2">
        <v>1787.09</v>
      </c>
      <c r="U1204" s="2">
        <v>0</v>
      </c>
      <c r="V1204" s="2">
        <v>-1103.3499999999999</v>
      </c>
      <c r="W1204" s="2">
        <v>-25.79</v>
      </c>
      <c r="X1204" s="2">
        <v>0</v>
      </c>
      <c r="Y1204" s="2" t="s">
        <v>325</v>
      </c>
      <c r="Z1204" s="2">
        <v>68</v>
      </c>
      <c r="AA1204" s="2">
        <v>0</v>
      </c>
      <c r="AB1204" s="2">
        <v>0</v>
      </c>
      <c r="AC1204" s="2" t="s">
        <v>326</v>
      </c>
      <c r="AD1204" s="6">
        <f t="shared" si="122"/>
        <v>114.99999999999999</v>
      </c>
      <c r="AE1204" s="6">
        <f t="shared" si="119"/>
        <v>46.999999999999986</v>
      </c>
      <c r="AF1204" s="7">
        <f t="shared" si="120"/>
        <v>2529.6000000000004</v>
      </c>
      <c r="AG1204" s="6">
        <f t="shared" si="121"/>
        <v>1748.3999999999996</v>
      </c>
    </row>
    <row r="1205" spans="1:33">
      <c r="A1205" s="1" t="s">
        <v>2571</v>
      </c>
      <c r="B1205" s="2" t="s">
        <v>386</v>
      </c>
      <c r="C1205" s="2" t="s">
        <v>387</v>
      </c>
      <c r="D1205" s="3" t="s">
        <v>25</v>
      </c>
      <c r="E1205" s="3" t="s">
        <v>25</v>
      </c>
      <c r="F1205" s="2" t="s">
        <v>388</v>
      </c>
      <c r="G1205" s="2" t="s">
        <v>124</v>
      </c>
      <c r="H1205" s="2">
        <v>0</v>
      </c>
      <c r="I1205" s="2">
        <v>39.299999999999997</v>
      </c>
      <c r="J1205" s="2">
        <v>0</v>
      </c>
      <c r="K1205" s="2">
        <v>0</v>
      </c>
      <c r="L1205" s="2">
        <v>0</v>
      </c>
      <c r="M1205" s="7">
        <f t="shared" si="117"/>
        <v>39.299999999999997</v>
      </c>
      <c r="N1205" s="2" t="s">
        <v>28</v>
      </c>
      <c r="O1205" s="2">
        <v>0</v>
      </c>
      <c r="P1205" s="2">
        <v>5509.35</v>
      </c>
      <c r="Q1205" s="2">
        <v>0</v>
      </c>
      <c r="R1205" s="2">
        <v>0</v>
      </c>
      <c r="S1205" s="4">
        <f t="shared" si="118"/>
        <v>5509.35</v>
      </c>
      <c r="T1205" s="2">
        <v>2517.17</v>
      </c>
      <c r="U1205" s="2">
        <v>0</v>
      </c>
      <c r="V1205" s="2">
        <v>-175.79</v>
      </c>
      <c r="W1205" s="2">
        <v>-3.19</v>
      </c>
      <c r="X1205" s="2">
        <v>0</v>
      </c>
      <c r="Y1205" s="2" t="s">
        <v>325</v>
      </c>
      <c r="Z1205" s="2">
        <v>64.05</v>
      </c>
      <c r="AA1205" s="2">
        <v>0</v>
      </c>
      <c r="AB1205" s="2">
        <v>0</v>
      </c>
      <c r="AC1205" s="2" t="s">
        <v>326</v>
      </c>
      <c r="AD1205" s="6">
        <f t="shared" si="122"/>
        <v>140.18702290076337</v>
      </c>
      <c r="AE1205" s="6">
        <f t="shared" si="119"/>
        <v>76.13702290076337</v>
      </c>
      <c r="AF1205" s="7">
        <f t="shared" si="120"/>
        <v>2517.1649999999995</v>
      </c>
      <c r="AG1205" s="6">
        <f t="shared" si="121"/>
        <v>2992.1850000000009</v>
      </c>
    </row>
    <row r="1206" spans="1:33">
      <c r="A1206" s="1" t="s">
        <v>2569</v>
      </c>
      <c r="B1206" s="2" t="s">
        <v>389</v>
      </c>
      <c r="C1206" s="13" t="s">
        <v>390</v>
      </c>
      <c r="D1206" s="3" t="s">
        <v>25</v>
      </c>
      <c r="E1206" s="3" t="s">
        <v>25</v>
      </c>
      <c r="F1206" s="2" t="s">
        <v>391</v>
      </c>
      <c r="G1206" s="2" t="s">
        <v>171</v>
      </c>
      <c r="H1206" s="2">
        <v>0</v>
      </c>
      <c r="I1206" s="2">
        <v>3.5</v>
      </c>
      <c r="J1206" s="2">
        <v>0</v>
      </c>
      <c r="K1206" s="2">
        <v>0</v>
      </c>
      <c r="L1206" s="2">
        <v>0</v>
      </c>
      <c r="M1206" s="7">
        <f t="shared" si="117"/>
        <v>3.5</v>
      </c>
      <c r="N1206" s="2" t="s">
        <v>28</v>
      </c>
      <c r="O1206" s="2">
        <v>0</v>
      </c>
      <c r="P1206" s="2">
        <v>376.17</v>
      </c>
      <c r="Q1206" s="2">
        <v>0</v>
      </c>
      <c r="R1206" s="2">
        <v>0</v>
      </c>
      <c r="S1206" s="4">
        <f t="shared" si="118"/>
        <v>376.17</v>
      </c>
      <c r="T1206" s="2">
        <v>0</v>
      </c>
      <c r="U1206" s="2">
        <v>0</v>
      </c>
      <c r="V1206" s="2">
        <v>-3354.34</v>
      </c>
      <c r="W1206" s="2">
        <v>-891.71</v>
      </c>
      <c r="X1206" s="2">
        <v>0</v>
      </c>
      <c r="Y1206" s="2" t="s">
        <v>325</v>
      </c>
      <c r="Z1206" s="2">
        <v>68</v>
      </c>
      <c r="AA1206" s="2">
        <v>102</v>
      </c>
      <c r="AB1206" s="2">
        <v>0</v>
      </c>
      <c r="AC1206" s="2" t="s">
        <v>326</v>
      </c>
      <c r="AD1206" s="6">
        <f t="shared" si="122"/>
        <v>107.47714285714287</v>
      </c>
      <c r="AE1206" s="6">
        <f t="shared" si="119"/>
        <v>39.477142857142866</v>
      </c>
      <c r="AF1206" s="7">
        <f t="shared" si="120"/>
        <v>238</v>
      </c>
      <c r="AG1206" s="6">
        <f t="shared" si="121"/>
        <v>138.17000000000002</v>
      </c>
    </row>
    <row r="1207" spans="1:33">
      <c r="A1207" s="1" t="s">
        <v>2569</v>
      </c>
      <c r="B1207" s="2" t="s">
        <v>392</v>
      </c>
      <c r="C1207" s="2" t="s">
        <v>393</v>
      </c>
      <c r="D1207" s="3" t="s">
        <v>25</v>
      </c>
      <c r="E1207" s="3" t="s">
        <v>25</v>
      </c>
      <c r="F1207" s="2" t="s">
        <v>394</v>
      </c>
      <c r="G1207" s="2" t="s">
        <v>62</v>
      </c>
      <c r="H1207" s="2">
        <v>0</v>
      </c>
      <c r="I1207" s="2">
        <v>105.4</v>
      </c>
      <c r="J1207" s="2">
        <v>0</v>
      </c>
      <c r="K1207" s="2">
        <v>0</v>
      </c>
      <c r="L1207" s="2">
        <v>0</v>
      </c>
      <c r="M1207" s="7">
        <f t="shared" si="117"/>
        <v>105.4</v>
      </c>
      <c r="N1207" s="2" t="s">
        <v>28</v>
      </c>
      <c r="O1207" s="2">
        <v>0</v>
      </c>
      <c r="P1207" s="2">
        <v>7383.44</v>
      </c>
      <c r="Q1207" s="2">
        <v>0</v>
      </c>
      <c r="R1207" s="2">
        <v>0</v>
      </c>
      <c r="S1207" s="4">
        <f t="shared" si="118"/>
        <v>7383.44</v>
      </c>
      <c r="T1207" s="2">
        <v>3583.6</v>
      </c>
      <c r="U1207" s="2">
        <v>0</v>
      </c>
      <c r="V1207" s="2">
        <v>-7504.32</v>
      </c>
      <c r="W1207" s="2">
        <v>-101.64</v>
      </c>
      <c r="X1207" s="2">
        <v>0</v>
      </c>
      <c r="Y1207" s="2" t="s">
        <v>325</v>
      </c>
      <c r="Z1207" s="2">
        <v>34</v>
      </c>
      <c r="AA1207" s="2">
        <v>0</v>
      </c>
      <c r="AB1207" s="2">
        <v>0</v>
      </c>
      <c r="AC1207" s="2" t="s">
        <v>326</v>
      </c>
      <c r="AD1207" s="6">
        <f t="shared" si="122"/>
        <v>70.051612903225802</v>
      </c>
      <c r="AE1207" s="6">
        <f t="shared" si="119"/>
        <v>36.051612903225802</v>
      </c>
      <c r="AF1207" s="7">
        <f t="shared" si="120"/>
        <v>3583.6000000000004</v>
      </c>
      <c r="AG1207" s="6">
        <f t="shared" si="121"/>
        <v>3799.8399999999992</v>
      </c>
    </row>
    <row r="1208" spans="1:33">
      <c r="A1208" s="1" t="s">
        <v>2569</v>
      </c>
      <c r="B1208" s="2" t="s">
        <v>395</v>
      </c>
      <c r="C1208" s="13" t="s">
        <v>396</v>
      </c>
      <c r="D1208" s="3" t="s">
        <v>25</v>
      </c>
      <c r="E1208" s="3" t="s">
        <v>25</v>
      </c>
      <c r="F1208" s="2" t="s">
        <v>394</v>
      </c>
      <c r="G1208" s="2" t="s">
        <v>171</v>
      </c>
      <c r="H1208" s="2">
        <v>73.2</v>
      </c>
      <c r="I1208" s="2">
        <v>0</v>
      </c>
      <c r="J1208" s="2">
        <v>0</v>
      </c>
      <c r="K1208" s="2">
        <v>0</v>
      </c>
      <c r="L1208" s="2">
        <v>0</v>
      </c>
      <c r="M1208" s="7">
        <f t="shared" si="117"/>
        <v>73.2</v>
      </c>
      <c r="N1208" s="2" t="s">
        <v>28</v>
      </c>
      <c r="O1208" s="2">
        <v>7061.55</v>
      </c>
      <c r="P1208" s="2">
        <v>0</v>
      </c>
      <c r="Q1208" s="2">
        <v>0</v>
      </c>
      <c r="R1208" s="2">
        <v>0</v>
      </c>
      <c r="S1208" s="4">
        <f t="shared" si="118"/>
        <v>7061.55</v>
      </c>
      <c r="T1208" s="2">
        <v>3660</v>
      </c>
      <c r="U1208" s="2">
        <v>0</v>
      </c>
      <c r="V1208" s="2">
        <v>-3277.95</v>
      </c>
      <c r="W1208" s="2">
        <v>-46.42</v>
      </c>
      <c r="X1208" s="2">
        <v>0</v>
      </c>
      <c r="Y1208" s="2" t="s">
        <v>325</v>
      </c>
      <c r="Z1208" s="2">
        <v>68</v>
      </c>
      <c r="AA1208" s="2">
        <v>0</v>
      </c>
      <c r="AB1208" s="2">
        <v>0</v>
      </c>
      <c r="AC1208" s="2" t="s">
        <v>326</v>
      </c>
      <c r="AD1208" s="6">
        <f t="shared" si="122"/>
        <v>96.469262295081961</v>
      </c>
      <c r="AE1208" s="6">
        <f t="shared" si="119"/>
        <v>28.469262295081961</v>
      </c>
      <c r="AF1208" s="7">
        <f t="shared" si="120"/>
        <v>4977.6000000000004</v>
      </c>
      <c r="AG1208" s="6">
        <f t="shared" si="121"/>
        <v>2083.9499999999998</v>
      </c>
    </row>
    <row r="1209" spans="1:33">
      <c r="A1209" s="1" t="s">
        <v>2569</v>
      </c>
      <c r="B1209" s="2" t="s">
        <v>397</v>
      </c>
      <c r="C1209" s="2" t="s">
        <v>398</v>
      </c>
      <c r="D1209" s="3" t="s">
        <v>25</v>
      </c>
      <c r="E1209" s="3" t="s">
        <v>25</v>
      </c>
      <c r="F1209" s="2" t="s">
        <v>399</v>
      </c>
      <c r="G1209" s="2" t="s">
        <v>131</v>
      </c>
      <c r="H1209" s="2">
        <v>39.6</v>
      </c>
      <c r="I1209" s="2">
        <v>443.6</v>
      </c>
      <c r="J1209" s="2">
        <v>0</v>
      </c>
      <c r="K1209" s="2">
        <v>0</v>
      </c>
      <c r="L1209" s="2">
        <v>0</v>
      </c>
      <c r="M1209" s="7">
        <f t="shared" si="117"/>
        <v>483.20000000000005</v>
      </c>
      <c r="N1209" s="2" t="s">
        <v>28</v>
      </c>
      <c r="O1209" s="2">
        <v>8512.16</v>
      </c>
      <c r="P1209" s="2">
        <v>87063.64</v>
      </c>
      <c r="Q1209" s="2">
        <v>0</v>
      </c>
      <c r="R1209" s="2">
        <v>0</v>
      </c>
      <c r="S1209" s="4">
        <f t="shared" si="118"/>
        <v>95575.8</v>
      </c>
      <c r="T1209" s="2">
        <v>101474.1</v>
      </c>
      <c r="U1209" s="2">
        <v>0</v>
      </c>
      <c r="V1209" s="2">
        <v>25379.89</v>
      </c>
      <c r="W1209" s="2">
        <v>26.55</v>
      </c>
      <c r="X1209" s="2">
        <v>210</v>
      </c>
      <c r="Y1209" s="2" t="s">
        <v>29</v>
      </c>
      <c r="Z1209" s="2">
        <v>132.02000000000001</v>
      </c>
      <c r="AA1209" s="2">
        <v>0</v>
      </c>
      <c r="AB1209" s="2">
        <v>0</v>
      </c>
      <c r="AC1209" s="5">
        <v>44512</v>
      </c>
      <c r="AD1209" s="6">
        <f t="shared" si="122"/>
        <v>197.79759933774832</v>
      </c>
      <c r="AE1209" s="6">
        <f t="shared" si="119"/>
        <v>65.777599337748313</v>
      </c>
      <c r="AF1209" s="7">
        <f t="shared" si="120"/>
        <v>63792.064000000013</v>
      </c>
      <c r="AG1209" s="6">
        <f t="shared" si="121"/>
        <v>31783.73599999999</v>
      </c>
    </row>
    <row r="1210" spans="1:33">
      <c r="A1210" s="1" t="s">
        <v>2569</v>
      </c>
      <c r="B1210" s="2" t="s">
        <v>400</v>
      </c>
      <c r="C1210" s="2" t="s">
        <v>401</v>
      </c>
      <c r="D1210" s="3" t="s">
        <v>25</v>
      </c>
      <c r="E1210" s="3" t="s">
        <v>25</v>
      </c>
      <c r="F1210" s="2" t="s">
        <v>339</v>
      </c>
      <c r="G1210" s="2" t="s">
        <v>47</v>
      </c>
      <c r="H1210" s="2">
        <v>0</v>
      </c>
      <c r="I1210" s="2">
        <v>37.200000000000003</v>
      </c>
      <c r="J1210" s="2">
        <v>0</v>
      </c>
      <c r="K1210" s="2">
        <v>0</v>
      </c>
      <c r="L1210" s="2">
        <v>0</v>
      </c>
      <c r="M1210" s="7">
        <f t="shared" si="117"/>
        <v>37.200000000000003</v>
      </c>
      <c r="N1210" s="2" t="s">
        <v>28</v>
      </c>
      <c r="O1210" s="2">
        <v>0</v>
      </c>
      <c r="P1210" s="2">
        <v>4171.96</v>
      </c>
      <c r="Q1210" s="2">
        <v>0</v>
      </c>
      <c r="R1210" s="2">
        <v>0</v>
      </c>
      <c r="S1210" s="4">
        <f t="shared" si="118"/>
        <v>4171.96</v>
      </c>
      <c r="T1210" s="2">
        <v>2455.5700000000002</v>
      </c>
      <c r="U1210" s="2">
        <v>0</v>
      </c>
      <c r="V1210" s="2">
        <v>-1232.0899999999999</v>
      </c>
      <c r="W1210" s="2">
        <v>-29.53</v>
      </c>
      <c r="X1210" s="2">
        <v>0</v>
      </c>
      <c r="Y1210" s="2" t="s">
        <v>325</v>
      </c>
      <c r="Z1210" s="2">
        <v>66.010000000000005</v>
      </c>
      <c r="AA1210" s="2">
        <v>0</v>
      </c>
      <c r="AB1210" s="2">
        <v>0</v>
      </c>
      <c r="AC1210" s="2" t="s">
        <v>326</v>
      </c>
      <c r="AD1210" s="6">
        <f t="shared" si="122"/>
        <v>112.14946236559139</v>
      </c>
      <c r="AE1210" s="6">
        <f t="shared" si="119"/>
        <v>46.139462365591385</v>
      </c>
      <c r="AF1210" s="7">
        <f t="shared" si="120"/>
        <v>2455.5720000000006</v>
      </c>
      <c r="AG1210" s="6">
        <f t="shared" si="121"/>
        <v>1716.3879999999995</v>
      </c>
    </row>
    <row r="1211" spans="1:33">
      <c r="A1211" s="1" t="s">
        <v>2569</v>
      </c>
      <c r="B1211" s="2" t="s">
        <v>322</v>
      </c>
      <c r="C1211" s="2" t="s">
        <v>402</v>
      </c>
      <c r="D1211" s="3" t="s">
        <v>25</v>
      </c>
      <c r="E1211" s="3" t="s">
        <v>25</v>
      </c>
      <c r="F1211" s="2" t="s">
        <v>339</v>
      </c>
      <c r="G1211" s="2" t="s">
        <v>131</v>
      </c>
      <c r="H1211" s="2">
        <v>10.199999999999999</v>
      </c>
      <c r="I1211" s="2">
        <v>0</v>
      </c>
      <c r="J1211" s="2">
        <v>0</v>
      </c>
      <c r="K1211" s="2">
        <v>0</v>
      </c>
      <c r="L1211" s="2">
        <v>0</v>
      </c>
      <c r="M1211" s="7">
        <f t="shared" si="117"/>
        <v>10.199999999999999</v>
      </c>
      <c r="N1211" s="2" t="s">
        <v>28</v>
      </c>
      <c r="O1211" s="2">
        <v>2287.85</v>
      </c>
      <c r="P1211" s="2">
        <v>0</v>
      </c>
      <c r="Q1211" s="2">
        <v>0</v>
      </c>
      <c r="R1211" s="2">
        <v>0</v>
      </c>
      <c r="S1211" s="4">
        <f t="shared" si="118"/>
        <v>2287.85</v>
      </c>
      <c r="T1211" s="2">
        <v>762.96</v>
      </c>
      <c r="U1211" s="2">
        <v>0</v>
      </c>
      <c r="V1211" s="2">
        <v>806.1</v>
      </c>
      <c r="W1211" s="2">
        <v>35.229999999999997</v>
      </c>
      <c r="X1211" s="2">
        <v>0</v>
      </c>
      <c r="Y1211" s="2" t="s">
        <v>325</v>
      </c>
      <c r="Z1211" s="2">
        <v>74.8</v>
      </c>
      <c r="AA1211" s="2">
        <v>0</v>
      </c>
      <c r="AB1211" s="2">
        <v>0</v>
      </c>
      <c r="AC1211" s="2" t="s">
        <v>326</v>
      </c>
      <c r="AD1211" s="6">
        <f t="shared" si="122"/>
        <v>224.29901960784315</v>
      </c>
      <c r="AE1211" s="6">
        <f t="shared" si="119"/>
        <v>149.49901960784314</v>
      </c>
      <c r="AF1211" s="7">
        <f t="shared" si="120"/>
        <v>762.95999999999992</v>
      </c>
      <c r="AG1211" s="6">
        <f t="shared" si="121"/>
        <v>1524.8899999999999</v>
      </c>
    </row>
    <row r="1212" spans="1:33">
      <c r="A1212" s="1" t="s">
        <v>2569</v>
      </c>
      <c r="B1212" s="2" t="s">
        <v>403</v>
      </c>
      <c r="C1212" s="2" t="s">
        <v>404</v>
      </c>
      <c r="D1212" s="3" t="s">
        <v>25</v>
      </c>
      <c r="E1212" s="3" t="s">
        <v>25</v>
      </c>
      <c r="F1212" s="2" t="s">
        <v>405</v>
      </c>
      <c r="G1212" s="2" t="s">
        <v>84</v>
      </c>
      <c r="H1212" s="2">
        <v>0</v>
      </c>
      <c r="I1212" s="2">
        <v>322.8</v>
      </c>
      <c r="J1212" s="2">
        <v>0</v>
      </c>
      <c r="K1212" s="2">
        <v>0</v>
      </c>
      <c r="L1212" s="2">
        <v>0</v>
      </c>
      <c r="M1212" s="7">
        <f t="shared" si="117"/>
        <v>322.8</v>
      </c>
      <c r="N1212" s="2" t="s">
        <v>28</v>
      </c>
      <c r="O1212" s="2">
        <v>0</v>
      </c>
      <c r="P1212" s="2">
        <v>53707.76</v>
      </c>
      <c r="Q1212" s="2">
        <v>0</v>
      </c>
      <c r="R1212" s="2">
        <v>0</v>
      </c>
      <c r="S1212" s="4">
        <f t="shared" si="118"/>
        <v>53707.76</v>
      </c>
      <c r="T1212" s="2">
        <v>34209.19</v>
      </c>
      <c r="U1212" s="2">
        <v>0</v>
      </c>
      <c r="V1212" s="2">
        <v>19501.8</v>
      </c>
      <c r="W1212" s="2">
        <v>36.31</v>
      </c>
      <c r="X1212" s="2">
        <v>105.96</v>
      </c>
      <c r="Y1212" s="2" t="s">
        <v>29</v>
      </c>
      <c r="Z1212" s="2">
        <v>106</v>
      </c>
      <c r="AA1212" s="2">
        <v>0</v>
      </c>
      <c r="AB1212" s="2">
        <v>0</v>
      </c>
      <c r="AC1212" s="5">
        <v>44179</v>
      </c>
      <c r="AD1212" s="6">
        <f t="shared" si="122"/>
        <v>166.38091697645601</v>
      </c>
      <c r="AE1212" s="6">
        <f t="shared" si="119"/>
        <v>60.380916976456007</v>
      </c>
      <c r="AF1212" s="7">
        <f t="shared" si="120"/>
        <v>34216.800000000003</v>
      </c>
      <c r="AG1212" s="6">
        <f t="shared" si="121"/>
        <v>19490.96</v>
      </c>
    </row>
    <row r="1213" spans="1:33">
      <c r="A1213" s="1" t="s">
        <v>2575</v>
      </c>
      <c r="B1213" s="2" t="s">
        <v>406</v>
      </c>
      <c r="C1213" s="2" t="s">
        <v>407</v>
      </c>
      <c r="D1213" s="3" t="s">
        <v>25</v>
      </c>
      <c r="E1213" s="3" t="s">
        <v>25</v>
      </c>
      <c r="F1213" s="2" t="s">
        <v>345</v>
      </c>
      <c r="G1213" s="2" t="s">
        <v>259</v>
      </c>
      <c r="H1213" s="2">
        <v>0</v>
      </c>
      <c r="I1213" s="2">
        <v>68.400000000000006</v>
      </c>
      <c r="J1213" s="2">
        <v>0</v>
      </c>
      <c r="K1213" s="2">
        <v>0</v>
      </c>
      <c r="L1213" s="2">
        <v>0</v>
      </c>
      <c r="M1213" s="7">
        <f t="shared" si="117"/>
        <v>68.400000000000006</v>
      </c>
      <c r="N1213" s="2" t="s">
        <v>28</v>
      </c>
      <c r="O1213" s="2">
        <v>0</v>
      </c>
      <c r="P1213" s="2">
        <v>8310.2800000000007</v>
      </c>
      <c r="Q1213" s="2">
        <v>0</v>
      </c>
      <c r="R1213" s="2">
        <v>0</v>
      </c>
      <c r="S1213" s="4">
        <f t="shared" si="118"/>
        <v>8310.2800000000007</v>
      </c>
      <c r="T1213" s="2">
        <v>8208</v>
      </c>
      <c r="U1213" s="2">
        <v>0</v>
      </c>
      <c r="V1213" s="2">
        <v>78.5</v>
      </c>
      <c r="W1213" s="2">
        <v>0.94</v>
      </c>
      <c r="X1213" s="2">
        <v>120</v>
      </c>
      <c r="Y1213" s="2" t="s">
        <v>29</v>
      </c>
      <c r="Z1213" s="2">
        <v>112.15</v>
      </c>
      <c r="AA1213" s="2">
        <v>0</v>
      </c>
      <c r="AB1213" s="2">
        <v>0</v>
      </c>
      <c r="AC1213" s="5">
        <v>44558</v>
      </c>
      <c r="AD1213" s="6">
        <f t="shared" si="122"/>
        <v>121.4953216374269</v>
      </c>
      <c r="AE1213" s="6">
        <f t="shared" si="119"/>
        <v>9.3453216374268919</v>
      </c>
      <c r="AF1213" s="7">
        <f t="shared" si="120"/>
        <v>7671.0600000000013</v>
      </c>
      <c r="AG1213" s="6">
        <f t="shared" si="121"/>
        <v>639.21999999999935</v>
      </c>
    </row>
    <row r="1214" spans="1:33">
      <c r="A1214" s="1" t="s">
        <v>2575</v>
      </c>
      <c r="B1214" s="2" t="s">
        <v>408</v>
      </c>
      <c r="C1214" s="2" t="s">
        <v>409</v>
      </c>
      <c r="D1214" s="3" t="s">
        <v>25</v>
      </c>
      <c r="E1214" s="3" t="s">
        <v>25</v>
      </c>
      <c r="F1214" s="2" t="s">
        <v>410</v>
      </c>
      <c r="G1214" s="2" t="s">
        <v>259</v>
      </c>
      <c r="H1214" s="2">
        <v>0</v>
      </c>
      <c r="I1214" s="2">
        <v>1.4</v>
      </c>
      <c r="J1214" s="2">
        <v>0</v>
      </c>
      <c r="K1214" s="2">
        <v>0</v>
      </c>
      <c r="L1214" s="2">
        <v>0</v>
      </c>
      <c r="M1214" s="7">
        <f t="shared" si="117"/>
        <v>1.4</v>
      </c>
      <c r="N1214" s="2" t="s">
        <v>28</v>
      </c>
      <c r="O1214" s="2">
        <v>0</v>
      </c>
      <c r="P1214" s="2">
        <v>104.67</v>
      </c>
      <c r="Q1214" s="2">
        <v>0</v>
      </c>
      <c r="R1214" s="2">
        <v>0</v>
      </c>
      <c r="S1214" s="4">
        <f t="shared" si="118"/>
        <v>104.67</v>
      </c>
      <c r="T1214" s="2">
        <v>0</v>
      </c>
      <c r="U1214" s="2">
        <v>0</v>
      </c>
      <c r="V1214" s="2">
        <v>104.67</v>
      </c>
      <c r="W1214" s="2">
        <v>100</v>
      </c>
      <c r="X1214" s="2">
        <v>0</v>
      </c>
      <c r="Y1214" s="2" t="s">
        <v>325</v>
      </c>
      <c r="Z1214" s="2">
        <v>38</v>
      </c>
      <c r="AA1214" s="2">
        <v>102</v>
      </c>
      <c r="AB1214" s="2">
        <v>0</v>
      </c>
      <c r="AC1214" s="2" t="s">
        <v>326</v>
      </c>
      <c r="AD1214" s="6">
        <f t="shared" si="122"/>
        <v>74.76428571428572</v>
      </c>
      <c r="AE1214" s="6">
        <f t="shared" si="119"/>
        <v>36.76428571428572</v>
      </c>
      <c r="AF1214" s="7">
        <f t="shared" si="120"/>
        <v>53.199999999999996</v>
      </c>
      <c r="AG1214" s="6">
        <f t="shared" si="121"/>
        <v>51.470000000000006</v>
      </c>
    </row>
    <row r="1215" spans="1:33">
      <c r="A1215" s="1" t="s">
        <v>2575</v>
      </c>
      <c r="B1215" s="2" t="s">
        <v>411</v>
      </c>
      <c r="C1215" s="2" t="s">
        <v>412</v>
      </c>
      <c r="D1215" s="3" t="s">
        <v>25</v>
      </c>
      <c r="E1215" s="3" t="s">
        <v>25</v>
      </c>
      <c r="F1215" s="2" t="s">
        <v>410</v>
      </c>
      <c r="G1215" s="2" t="s">
        <v>259</v>
      </c>
      <c r="H1215" s="2">
        <v>0</v>
      </c>
      <c r="I1215" s="2">
        <v>3.4</v>
      </c>
      <c r="J1215" s="2">
        <v>0</v>
      </c>
      <c r="K1215" s="2">
        <v>0</v>
      </c>
      <c r="L1215" s="2">
        <v>0</v>
      </c>
      <c r="M1215" s="7">
        <f t="shared" si="117"/>
        <v>3.4</v>
      </c>
      <c r="N1215" s="2" t="s">
        <v>28</v>
      </c>
      <c r="O1215" s="2">
        <v>0</v>
      </c>
      <c r="P1215" s="2">
        <v>285.98</v>
      </c>
      <c r="Q1215" s="2">
        <v>0</v>
      </c>
      <c r="R1215" s="2">
        <v>0</v>
      </c>
      <c r="S1215" s="4">
        <f t="shared" si="118"/>
        <v>285.98</v>
      </c>
      <c r="T1215" s="2">
        <v>0</v>
      </c>
      <c r="U1215" s="2">
        <v>0</v>
      </c>
      <c r="V1215" s="2">
        <v>285.98</v>
      </c>
      <c r="W1215" s="2">
        <v>100</v>
      </c>
      <c r="X1215" s="2">
        <v>0</v>
      </c>
      <c r="Y1215" s="2" t="s">
        <v>325</v>
      </c>
      <c r="Z1215" s="2">
        <v>57</v>
      </c>
      <c r="AA1215" s="2">
        <v>103</v>
      </c>
      <c r="AB1215" s="2">
        <v>0</v>
      </c>
      <c r="AC1215" s="2" t="s">
        <v>326</v>
      </c>
      <c r="AD1215" s="6">
        <f t="shared" si="122"/>
        <v>84.111764705882365</v>
      </c>
      <c r="AE1215" s="6">
        <f t="shared" si="119"/>
        <v>27.111764705882365</v>
      </c>
      <c r="AF1215" s="7">
        <f t="shared" si="120"/>
        <v>193.79999999999998</v>
      </c>
      <c r="AG1215" s="6">
        <f t="shared" si="121"/>
        <v>92.180000000000035</v>
      </c>
    </row>
    <row r="1216" spans="1:33">
      <c r="A1216" s="1" t="s">
        <v>2576</v>
      </c>
      <c r="B1216" s="2" t="s">
        <v>413</v>
      </c>
      <c r="C1216" s="2" t="s">
        <v>414</v>
      </c>
      <c r="D1216" s="3" t="s">
        <v>25</v>
      </c>
      <c r="E1216" s="3" t="s">
        <v>25</v>
      </c>
      <c r="F1216" s="2" t="s">
        <v>415</v>
      </c>
      <c r="G1216" s="2" t="s">
        <v>131</v>
      </c>
      <c r="H1216" s="2">
        <v>0</v>
      </c>
      <c r="I1216" s="2">
        <v>30.4</v>
      </c>
      <c r="J1216" s="2">
        <v>0</v>
      </c>
      <c r="K1216" s="2">
        <v>0</v>
      </c>
      <c r="L1216" s="2">
        <v>0</v>
      </c>
      <c r="M1216" s="7">
        <f t="shared" ref="M1216:M1279" si="123">SUM(H1216:L1216)</f>
        <v>30.4</v>
      </c>
      <c r="N1216" s="2" t="s">
        <v>28</v>
      </c>
      <c r="O1216" s="2">
        <v>0</v>
      </c>
      <c r="P1216" s="2">
        <v>5256.08</v>
      </c>
      <c r="Q1216" s="2">
        <v>0</v>
      </c>
      <c r="R1216" s="2">
        <v>0</v>
      </c>
      <c r="S1216" s="4">
        <f t="shared" si="118"/>
        <v>5256.08</v>
      </c>
      <c r="T1216" s="2">
        <v>0</v>
      </c>
      <c r="U1216" s="2">
        <v>0</v>
      </c>
      <c r="V1216" s="2">
        <v>5256.08</v>
      </c>
      <c r="W1216" s="2">
        <v>100</v>
      </c>
      <c r="X1216" s="2">
        <v>0</v>
      </c>
      <c r="Y1216" s="2" t="s">
        <v>325</v>
      </c>
      <c r="Z1216" s="2">
        <v>90</v>
      </c>
      <c r="AA1216" s="2">
        <v>101</v>
      </c>
      <c r="AB1216" s="2">
        <v>0</v>
      </c>
      <c r="AC1216" s="2" t="s">
        <v>326</v>
      </c>
      <c r="AD1216" s="6">
        <f t="shared" si="122"/>
        <v>172.89736842105265</v>
      </c>
      <c r="AE1216" s="6">
        <f t="shared" si="119"/>
        <v>82.897368421052647</v>
      </c>
      <c r="AF1216" s="7">
        <f t="shared" si="120"/>
        <v>2736</v>
      </c>
      <c r="AG1216" s="6">
        <f t="shared" si="121"/>
        <v>2520.08</v>
      </c>
    </row>
    <row r="1217" spans="1:33">
      <c r="A1217" s="1" t="s">
        <v>2576</v>
      </c>
      <c r="B1217" s="2" t="s">
        <v>416</v>
      </c>
      <c r="C1217" s="2" t="s">
        <v>417</v>
      </c>
      <c r="D1217" s="3" t="s">
        <v>25</v>
      </c>
      <c r="E1217" s="3" t="s">
        <v>25</v>
      </c>
      <c r="F1217" s="2" t="s">
        <v>418</v>
      </c>
      <c r="G1217" s="2" t="s">
        <v>77</v>
      </c>
      <c r="H1217" s="2">
        <v>6.2</v>
      </c>
      <c r="I1217" s="2">
        <v>0</v>
      </c>
      <c r="J1217" s="2">
        <v>0</v>
      </c>
      <c r="K1217" s="2">
        <v>0</v>
      </c>
      <c r="L1217" s="2">
        <v>0</v>
      </c>
      <c r="M1217" s="7">
        <f t="shared" si="123"/>
        <v>6.2</v>
      </c>
      <c r="N1217" s="2" t="s">
        <v>28</v>
      </c>
      <c r="O1217" s="2">
        <v>463.55</v>
      </c>
      <c r="P1217" s="2">
        <v>0</v>
      </c>
      <c r="Q1217" s="2">
        <v>0</v>
      </c>
      <c r="R1217" s="2">
        <v>0</v>
      </c>
      <c r="S1217" s="7">
        <f t="shared" si="118"/>
        <v>463.55</v>
      </c>
      <c r="T1217" s="2">
        <v>403</v>
      </c>
      <c r="U1217" s="2">
        <v>0</v>
      </c>
      <c r="V1217" s="2">
        <v>240.35</v>
      </c>
      <c r="W1217" s="2">
        <v>51.85</v>
      </c>
      <c r="X1217" s="2">
        <v>65</v>
      </c>
      <c r="Y1217" s="2" t="s">
        <v>29</v>
      </c>
      <c r="Z1217" s="2">
        <v>36</v>
      </c>
      <c r="AA1217" s="2">
        <v>0</v>
      </c>
      <c r="AB1217" s="2">
        <v>0</v>
      </c>
      <c r="AC1217" s="2" t="s">
        <v>30</v>
      </c>
      <c r="AD1217" s="6">
        <f t="shared" si="122"/>
        <v>74.766129032258064</v>
      </c>
      <c r="AE1217" s="6">
        <f t="shared" si="119"/>
        <v>38.766129032258064</v>
      </c>
      <c r="AF1217" s="7">
        <f t="shared" si="120"/>
        <v>223.20000000000002</v>
      </c>
      <c r="AG1217" s="6">
        <f t="shared" si="121"/>
        <v>240.35</v>
      </c>
    </row>
    <row r="1218" spans="1:33">
      <c r="A1218" s="1" t="s">
        <v>2577</v>
      </c>
      <c r="B1218" s="2" t="s">
        <v>419</v>
      </c>
      <c r="C1218" s="2" t="s">
        <v>420</v>
      </c>
      <c r="D1218" s="3" t="s">
        <v>25</v>
      </c>
      <c r="E1218" s="3" t="s">
        <v>25</v>
      </c>
      <c r="F1218" s="2" t="s">
        <v>2490</v>
      </c>
      <c r="G1218" s="2" t="s">
        <v>145</v>
      </c>
      <c r="H1218" s="2">
        <v>0</v>
      </c>
      <c r="I1218" s="2">
        <v>46.5</v>
      </c>
      <c r="J1218" s="2">
        <v>0</v>
      </c>
      <c r="K1218" s="2">
        <v>0</v>
      </c>
      <c r="L1218" s="2">
        <v>0</v>
      </c>
      <c r="M1218" s="7">
        <f t="shared" si="123"/>
        <v>46.5</v>
      </c>
      <c r="N1218" s="2" t="s">
        <v>28</v>
      </c>
      <c r="O1218" s="2">
        <v>0</v>
      </c>
      <c r="P1218" s="2">
        <v>5209.63</v>
      </c>
      <c r="Q1218" s="2">
        <v>0</v>
      </c>
      <c r="R1218" s="2">
        <v>0</v>
      </c>
      <c r="S1218" s="7">
        <f t="shared" ref="S1218:S1281" si="124">SUM(O1218:R1218)</f>
        <v>5209.63</v>
      </c>
      <c r="T1218" s="2">
        <v>3720</v>
      </c>
      <c r="U1218" s="2">
        <v>0</v>
      </c>
      <c r="V1218" s="2">
        <v>2652.13</v>
      </c>
      <c r="W1218" s="2">
        <v>50.91</v>
      </c>
      <c r="X1218" s="2">
        <v>80</v>
      </c>
      <c r="Y1218" s="2" t="s">
        <v>29</v>
      </c>
      <c r="Z1218" s="2">
        <v>55</v>
      </c>
      <c r="AA1218" s="2">
        <v>0</v>
      </c>
      <c r="AB1218" s="2">
        <v>0</v>
      </c>
      <c r="AC1218" s="2" t="s">
        <v>30</v>
      </c>
      <c r="AD1218" s="6">
        <f t="shared" si="122"/>
        <v>112.03505376344086</v>
      </c>
      <c r="AE1218" s="6">
        <f t="shared" ref="AE1218:AE1281" si="125">SUM(AD1218-Z1218)</f>
        <v>57.035053763440857</v>
      </c>
      <c r="AF1218" s="7">
        <f t="shared" ref="AF1218:AF1281" si="126">SUM(Z1218*M1218)</f>
        <v>2557.5</v>
      </c>
      <c r="AG1218" s="6">
        <f t="shared" ref="AG1218:AG1281" si="127">SUM(S1218-AF1218)</f>
        <v>2652.13</v>
      </c>
    </row>
    <row r="1219" spans="1:33">
      <c r="A1219" s="1" t="s">
        <v>2574</v>
      </c>
      <c r="B1219" s="2" t="s">
        <v>419</v>
      </c>
      <c r="C1219" s="2" t="s">
        <v>420</v>
      </c>
      <c r="D1219" s="3" t="s">
        <v>25</v>
      </c>
      <c r="E1219" s="3" t="s">
        <v>25</v>
      </c>
      <c r="F1219" s="2" t="s">
        <v>425</v>
      </c>
      <c r="G1219" s="2" t="s">
        <v>87</v>
      </c>
      <c r="H1219" s="2">
        <v>3.5</v>
      </c>
      <c r="I1219" s="2">
        <v>0</v>
      </c>
      <c r="J1219" s="2">
        <v>0</v>
      </c>
      <c r="K1219" s="2">
        <v>0</v>
      </c>
      <c r="L1219" s="2">
        <v>0</v>
      </c>
      <c r="M1219" s="7">
        <f t="shared" si="123"/>
        <v>3.5</v>
      </c>
      <c r="N1219" s="2" t="s">
        <v>28</v>
      </c>
      <c r="O1219" s="2">
        <v>428.12</v>
      </c>
      <c r="P1219" s="2">
        <v>0</v>
      </c>
      <c r="Q1219" s="2">
        <v>0</v>
      </c>
      <c r="R1219" s="2">
        <v>0</v>
      </c>
      <c r="S1219" s="7">
        <f t="shared" si="124"/>
        <v>428.12</v>
      </c>
      <c r="T1219" s="2">
        <v>283.2</v>
      </c>
      <c r="U1219" s="2">
        <v>0</v>
      </c>
      <c r="V1219" s="2">
        <v>233.42</v>
      </c>
      <c r="W1219" s="2">
        <v>54.52</v>
      </c>
      <c r="X1219" s="2">
        <v>80</v>
      </c>
      <c r="Y1219" s="2" t="s">
        <v>29</v>
      </c>
      <c r="Z1219" s="2">
        <v>55</v>
      </c>
      <c r="AA1219" s="2">
        <v>0</v>
      </c>
      <c r="AB1219" s="2">
        <v>0</v>
      </c>
      <c r="AC1219" s="2" t="s">
        <v>30</v>
      </c>
      <c r="AD1219" s="6">
        <f t="shared" si="122"/>
        <v>122.32000000000001</v>
      </c>
      <c r="AE1219" s="6">
        <f t="shared" si="125"/>
        <v>67.320000000000007</v>
      </c>
      <c r="AF1219" s="7">
        <f t="shared" si="126"/>
        <v>192.5</v>
      </c>
      <c r="AG1219" s="6">
        <f t="shared" si="127"/>
        <v>235.62</v>
      </c>
    </row>
    <row r="1220" spans="1:33">
      <c r="A1220" s="1" t="s">
        <v>2571</v>
      </c>
      <c r="B1220" s="2" t="s">
        <v>419</v>
      </c>
      <c r="C1220" s="2" t="s">
        <v>420</v>
      </c>
      <c r="D1220" s="3" t="s">
        <v>25</v>
      </c>
      <c r="E1220" s="3" t="s">
        <v>25</v>
      </c>
      <c r="F1220" s="2" t="s">
        <v>272</v>
      </c>
      <c r="G1220" s="2" t="s">
        <v>87</v>
      </c>
      <c r="H1220" s="2">
        <v>0</v>
      </c>
      <c r="I1220" s="2">
        <v>12.4</v>
      </c>
      <c r="J1220" s="2">
        <v>0</v>
      </c>
      <c r="K1220" s="2">
        <v>0</v>
      </c>
      <c r="L1220" s="2">
        <v>0</v>
      </c>
      <c r="M1220" s="7">
        <f t="shared" si="123"/>
        <v>12.4</v>
      </c>
      <c r="N1220" s="2" t="s">
        <v>28</v>
      </c>
      <c r="O1220" s="2">
        <v>0</v>
      </c>
      <c r="P1220" s="2">
        <v>1042.83</v>
      </c>
      <c r="Q1220" s="2">
        <v>0</v>
      </c>
      <c r="R1220" s="2">
        <v>0</v>
      </c>
      <c r="S1220" s="7">
        <f t="shared" si="124"/>
        <v>1042.83</v>
      </c>
      <c r="T1220" s="2">
        <v>992</v>
      </c>
      <c r="U1220" s="2">
        <v>0</v>
      </c>
      <c r="V1220" s="2">
        <v>360.83</v>
      </c>
      <c r="W1220" s="2">
        <v>34.6</v>
      </c>
      <c r="X1220" s="2">
        <v>80</v>
      </c>
      <c r="Y1220" s="2" t="s">
        <v>29</v>
      </c>
      <c r="Z1220" s="2">
        <v>55</v>
      </c>
      <c r="AA1220" s="2">
        <v>0</v>
      </c>
      <c r="AB1220" s="2">
        <v>0</v>
      </c>
      <c r="AC1220" s="2" t="s">
        <v>30</v>
      </c>
      <c r="AD1220" s="6">
        <f t="shared" si="122"/>
        <v>84.099193548387092</v>
      </c>
      <c r="AE1220" s="6">
        <f t="shared" si="125"/>
        <v>29.099193548387092</v>
      </c>
      <c r="AF1220" s="7">
        <f t="shared" si="126"/>
        <v>682</v>
      </c>
      <c r="AG1220" s="6">
        <f t="shared" si="127"/>
        <v>360.82999999999993</v>
      </c>
    </row>
    <row r="1221" spans="1:33">
      <c r="A1221" s="1" t="s">
        <v>2571</v>
      </c>
      <c r="B1221" s="2" t="s">
        <v>421</v>
      </c>
      <c r="C1221" s="2" t="s">
        <v>422</v>
      </c>
      <c r="D1221" s="3" t="s">
        <v>25</v>
      </c>
      <c r="E1221" s="3" t="s">
        <v>25</v>
      </c>
      <c r="F1221" s="2" t="s">
        <v>272</v>
      </c>
      <c r="G1221" s="2" t="s">
        <v>87</v>
      </c>
      <c r="H1221" s="2">
        <v>0</v>
      </c>
      <c r="I1221" s="2">
        <v>52.7</v>
      </c>
      <c r="J1221" s="2">
        <v>0</v>
      </c>
      <c r="K1221" s="2">
        <v>0</v>
      </c>
      <c r="L1221" s="2">
        <v>0</v>
      </c>
      <c r="M1221" s="7">
        <f t="shared" si="123"/>
        <v>52.7</v>
      </c>
      <c r="N1221" s="2" t="s">
        <v>28</v>
      </c>
      <c r="O1221" s="2">
        <v>0</v>
      </c>
      <c r="P1221" s="2">
        <v>4924.46</v>
      </c>
      <c r="Q1221" s="2">
        <v>0</v>
      </c>
      <c r="R1221" s="2">
        <v>0</v>
      </c>
      <c r="S1221" s="7">
        <f t="shared" si="124"/>
        <v>4924.46</v>
      </c>
      <c r="T1221" s="2">
        <v>3794.4</v>
      </c>
      <c r="U1221" s="2">
        <v>0</v>
      </c>
      <c r="V1221" s="2">
        <v>1130.06</v>
      </c>
      <c r="W1221" s="2">
        <v>22.95</v>
      </c>
      <c r="X1221" s="2">
        <v>0</v>
      </c>
      <c r="Y1221" s="2" t="s">
        <v>29</v>
      </c>
      <c r="Z1221" s="2">
        <v>72</v>
      </c>
      <c r="AA1221" s="2">
        <v>0</v>
      </c>
      <c r="AB1221" s="2">
        <v>0</v>
      </c>
      <c r="AC1221" s="2" t="s">
        <v>30</v>
      </c>
      <c r="AD1221" s="6">
        <f t="shared" si="122"/>
        <v>93.443263757115744</v>
      </c>
      <c r="AE1221" s="6">
        <f t="shared" si="125"/>
        <v>21.443263757115744</v>
      </c>
      <c r="AF1221" s="7">
        <f t="shared" si="126"/>
        <v>3794.4</v>
      </c>
      <c r="AG1221" s="6">
        <f t="shared" si="127"/>
        <v>1130.06</v>
      </c>
    </row>
    <row r="1222" spans="1:33">
      <c r="A1222" s="1" t="s">
        <v>2574</v>
      </c>
      <c r="B1222" s="2" t="s">
        <v>423</v>
      </c>
      <c r="C1222" s="2" t="s">
        <v>424</v>
      </c>
      <c r="D1222" s="3" t="s">
        <v>25</v>
      </c>
      <c r="E1222" s="3" t="s">
        <v>25</v>
      </c>
      <c r="F1222" s="2" t="s">
        <v>425</v>
      </c>
      <c r="G1222" s="2" t="s">
        <v>87</v>
      </c>
      <c r="H1222" s="2">
        <v>8.6999999999999993</v>
      </c>
      <c r="I1222" s="2">
        <v>0</v>
      </c>
      <c r="J1222" s="2">
        <v>0</v>
      </c>
      <c r="K1222" s="2">
        <v>0</v>
      </c>
      <c r="L1222" s="2">
        <v>0</v>
      </c>
      <c r="M1222" s="7">
        <f t="shared" si="123"/>
        <v>8.6999999999999993</v>
      </c>
      <c r="N1222" s="2" t="s">
        <v>28</v>
      </c>
      <c r="O1222" s="2">
        <v>1060.6199999999999</v>
      </c>
      <c r="P1222" s="2">
        <v>0</v>
      </c>
      <c r="Q1222" s="2">
        <v>0</v>
      </c>
      <c r="R1222" s="2">
        <v>0</v>
      </c>
      <c r="S1222" s="7">
        <f t="shared" si="124"/>
        <v>1060.6199999999999</v>
      </c>
      <c r="T1222" s="2">
        <v>964.7</v>
      </c>
      <c r="U1222" s="2">
        <v>0</v>
      </c>
      <c r="V1222" s="2">
        <v>95.92</v>
      </c>
      <c r="W1222" s="2">
        <v>9.0399999999999991</v>
      </c>
      <c r="X1222" s="2">
        <v>0</v>
      </c>
      <c r="Y1222" s="2" t="s">
        <v>29</v>
      </c>
      <c r="Z1222" s="2">
        <v>110</v>
      </c>
      <c r="AA1222" s="2">
        <v>0</v>
      </c>
      <c r="AB1222" s="2">
        <v>0</v>
      </c>
      <c r="AC1222" s="2" t="s">
        <v>30</v>
      </c>
      <c r="AD1222" s="6">
        <f t="shared" si="122"/>
        <v>121.9103448275862</v>
      </c>
      <c r="AE1222" s="6">
        <f t="shared" si="125"/>
        <v>11.910344827586201</v>
      </c>
      <c r="AF1222" s="7">
        <f t="shared" si="126"/>
        <v>956.99999999999989</v>
      </c>
      <c r="AG1222" s="6">
        <f t="shared" si="127"/>
        <v>103.62</v>
      </c>
    </row>
    <row r="1223" spans="1:33">
      <c r="A1223" s="1" t="s">
        <v>2568</v>
      </c>
      <c r="B1223" s="2" t="s">
        <v>426</v>
      </c>
      <c r="C1223" s="2" t="s">
        <v>427</v>
      </c>
      <c r="D1223" s="3" t="s">
        <v>25</v>
      </c>
      <c r="E1223" s="3" t="s">
        <v>25</v>
      </c>
      <c r="F1223" s="2" t="s">
        <v>428</v>
      </c>
      <c r="G1223" s="2" t="s">
        <v>171</v>
      </c>
      <c r="H1223" s="2">
        <v>6.2</v>
      </c>
      <c r="I1223" s="2">
        <v>0</v>
      </c>
      <c r="J1223" s="2">
        <v>0</v>
      </c>
      <c r="K1223" s="2">
        <v>0</v>
      </c>
      <c r="L1223" s="2">
        <v>0</v>
      </c>
      <c r="M1223" s="7">
        <f t="shared" si="123"/>
        <v>6.2</v>
      </c>
      <c r="N1223" s="2" t="s">
        <v>28</v>
      </c>
      <c r="O1223" s="2">
        <v>462.92</v>
      </c>
      <c r="P1223" s="2">
        <v>0</v>
      </c>
      <c r="Q1223" s="2">
        <v>0</v>
      </c>
      <c r="R1223" s="2">
        <v>0</v>
      </c>
      <c r="S1223" s="4">
        <f t="shared" si="124"/>
        <v>462.92</v>
      </c>
      <c r="T1223" s="2">
        <v>229.4</v>
      </c>
      <c r="U1223" s="2">
        <v>0</v>
      </c>
      <c r="V1223" s="2">
        <v>233.52</v>
      </c>
      <c r="W1223" s="2">
        <v>50.45</v>
      </c>
      <c r="X1223" s="2">
        <v>0</v>
      </c>
      <c r="Y1223" s="2" t="s">
        <v>29</v>
      </c>
      <c r="Z1223" s="2">
        <v>37</v>
      </c>
      <c r="AA1223" s="2">
        <v>0</v>
      </c>
      <c r="AB1223" s="2">
        <v>0</v>
      </c>
      <c r="AC1223" s="2" t="s">
        <v>149</v>
      </c>
      <c r="AD1223" s="6">
        <f t="shared" si="122"/>
        <v>74.664516129032265</v>
      </c>
      <c r="AE1223" s="6">
        <f t="shared" si="125"/>
        <v>37.664516129032265</v>
      </c>
      <c r="AF1223" s="7">
        <f t="shared" si="126"/>
        <v>229.4</v>
      </c>
      <c r="AG1223" s="6">
        <f t="shared" si="127"/>
        <v>233.52</v>
      </c>
    </row>
    <row r="1224" spans="1:33">
      <c r="A1224" s="1" t="s">
        <v>2576</v>
      </c>
      <c r="B1224" s="2" t="s">
        <v>426</v>
      </c>
      <c r="C1224" s="2" t="s">
        <v>427</v>
      </c>
      <c r="D1224" s="3" t="s">
        <v>25</v>
      </c>
      <c r="E1224" s="3" t="s">
        <v>25</v>
      </c>
      <c r="F1224" s="2" t="s">
        <v>2037</v>
      </c>
      <c r="G1224" s="2" t="s">
        <v>116</v>
      </c>
      <c r="H1224" s="2">
        <v>5.7</v>
      </c>
      <c r="I1224" s="2">
        <v>0</v>
      </c>
      <c r="J1224" s="2">
        <v>0</v>
      </c>
      <c r="K1224" s="2">
        <v>0</v>
      </c>
      <c r="L1224" s="2">
        <v>0</v>
      </c>
      <c r="M1224" s="7">
        <f t="shared" si="123"/>
        <v>5.7</v>
      </c>
      <c r="N1224" s="2" t="s">
        <v>28</v>
      </c>
      <c r="O1224" s="2">
        <v>429.91</v>
      </c>
      <c r="P1224" s="2">
        <v>0</v>
      </c>
      <c r="Q1224" s="2">
        <v>0</v>
      </c>
      <c r="R1224" s="2">
        <v>0</v>
      </c>
      <c r="S1224" s="4">
        <f t="shared" si="124"/>
        <v>429.91</v>
      </c>
      <c r="T1224" s="2">
        <v>212.75</v>
      </c>
      <c r="U1224" s="2">
        <v>0</v>
      </c>
      <c r="V1224" s="2">
        <v>217.16</v>
      </c>
      <c r="W1224" s="2">
        <v>50.51</v>
      </c>
      <c r="X1224" s="2">
        <v>0</v>
      </c>
      <c r="Y1224" s="2" t="s">
        <v>29</v>
      </c>
      <c r="Z1224" s="2">
        <v>37</v>
      </c>
      <c r="AA1224" s="2">
        <v>0</v>
      </c>
      <c r="AB1224" s="2">
        <v>0</v>
      </c>
      <c r="AC1224" s="2" t="s">
        <v>30</v>
      </c>
      <c r="AD1224" s="6">
        <f t="shared" si="122"/>
        <v>75.42280701754386</v>
      </c>
      <c r="AE1224" s="6">
        <f t="shared" si="125"/>
        <v>38.42280701754386</v>
      </c>
      <c r="AF1224" s="7">
        <f t="shared" si="126"/>
        <v>210.9</v>
      </c>
      <c r="AG1224" s="6">
        <f t="shared" si="127"/>
        <v>219.01000000000002</v>
      </c>
    </row>
    <row r="1225" spans="1:33">
      <c r="A1225" s="1" t="s">
        <v>2571</v>
      </c>
      <c r="B1225" s="2" t="s">
        <v>426</v>
      </c>
      <c r="C1225" s="2" t="s">
        <v>427</v>
      </c>
      <c r="D1225" s="3" t="s">
        <v>25</v>
      </c>
      <c r="E1225" s="3" t="s">
        <v>25</v>
      </c>
      <c r="F1225" s="2" t="s">
        <v>431</v>
      </c>
      <c r="G1225" s="2" t="s">
        <v>27</v>
      </c>
      <c r="H1225" s="2">
        <v>5.2</v>
      </c>
      <c r="I1225" s="2">
        <v>0</v>
      </c>
      <c r="J1225" s="2">
        <v>0</v>
      </c>
      <c r="K1225" s="2">
        <v>0</v>
      </c>
      <c r="L1225" s="2">
        <v>0</v>
      </c>
      <c r="M1225" s="7">
        <f t="shared" si="123"/>
        <v>5.2</v>
      </c>
      <c r="N1225" s="2" t="s">
        <v>28</v>
      </c>
      <c r="O1225" s="2">
        <v>385</v>
      </c>
      <c r="P1225" s="2">
        <v>0</v>
      </c>
      <c r="Q1225" s="2">
        <v>0</v>
      </c>
      <c r="R1225" s="2">
        <v>0</v>
      </c>
      <c r="S1225" s="4">
        <f t="shared" si="124"/>
        <v>385</v>
      </c>
      <c r="T1225" s="2">
        <v>192.4</v>
      </c>
      <c r="U1225" s="2">
        <v>0</v>
      </c>
      <c r="V1225" s="2">
        <v>192.6</v>
      </c>
      <c r="W1225" s="2">
        <v>50.03</v>
      </c>
      <c r="X1225" s="2">
        <v>0</v>
      </c>
      <c r="Y1225" s="2" t="s">
        <v>29</v>
      </c>
      <c r="Z1225" s="2">
        <v>37</v>
      </c>
      <c r="AA1225" s="2">
        <v>0</v>
      </c>
      <c r="AB1225" s="2">
        <v>0</v>
      </c>
      <c r="AC1225" s="2" t="s">
        <v>30</v>
      </c>
      <c r="AD1225" s="6">
        <f t="shared" si="122"/>
        <v>74.038461538461533</v>
      </c>
      <c r="AE1225" s="6">
        <f t="shared" si="125"/>
        <v>37.038461538461533</v>
      </c>
      <c r="AF1225" s="7">
        <f t="shared" si="126"/>
        <v>192.4</v>
      </c>
      <c r="AG1225" s="6">
        <f t="shared" si="127"/>
        <v>192.6</v>
      </c>
    </row>
    <row r="1226" spans="1:33">
      <c r="A1226" s="1" t="s">
        <v>2571</v>
      </c>
      <c r="B1226" s="2" t="s">
        <v>429</v>
      </c>
      <c r="C1226" s="2" t="s">
        <v>430</v>
      </c>
      <c r="D1226" s="3" t="s">
        <v>25</v>
      </c>
      <c r="E1226" s="3" t="s">
        <v>25</v>
      </c>
      <c r="F1226" s="2" t="s">
        <v>431</v>
      </c>
      <c r="G1226" s="2" t="s">
        <v>131</v>
      </c>
      <c r="H1226" s="2">
        <v>0</v>
      </c>
      <c r="I1226" s="2">
        <v>9.3000000000000007</v>
      </c>
      <c r="J1226" s="2">
        <v>0</v>
      </c>
      <c r="K1226" s="2">
        <v>0</v>
      </c>
      <c r="L1226" s="2">
        <v>0</v>
      </c>
      <c r="M1226" s="7">
        <f t="shared" si="123"/>
        <v>9.3000000000000007</v>
      </c>
      <c r="N1226" s="2" t="s">
        <v>28</v>
      </c>
      <c r="O1226" s="2">
        <v>0</v>
      </c>
      <c r="P1226" s="2">
        <v>782.25</v>
      </c>
      <c r="Q1226" s="2">
        <v>0</v>
      </c>
      <c r="R1226" s="2">
        <v>0</v>
      </c>
      <c r="S1226" s="4">
        <f t="shared" si="124"/>
        <v>782.25</v>
      </c>
      <c r="T1226" s="2">
        <v>511.5</v>
      </c>
      <c r="U1226" s="2">
        <v>0</v>
      </c>
      <c r="V1226" s="2">
        <v>270.75</v>
      </c>
      <c r="W1226" s="2">
        <v>34.61</v>
      </c>
      <c r="X1226" s="2">
        <v>0</v>
      </c>
      <c r="Y1226" s="2" t="s">
        <v>29</v>
      </c>
      <c r="Z1226" s="2">
        <v>55</v>
      </c>
      <c r="AA1226" s="2">
        <v>0</v>
      </c>
      <c r="AB1226" s="2">
        <v>0</v>
      </c>
      <c r="AC1226" s="2" t="s">
        <v>30</v>
      </c>
      <c r="AD1226" s="6">
        <f t="shared" si="122"/>
        <v>84.112903225806448</v>
      </c>
      <c r="AE1226" s="6">
        <f t="shared" si="125"/>
        <v>29.112903225806448</v>
      </c>
      <c r="AF1226" s="7">
        <f t="shared" si="126"/>
        <v>511.50000000000006</v>
      </c>
      <c r="AG1226" s="6">
        <f t="shared" si="127"/>
        <v>270.74999999999994</v>
      </c>
    </row>
    <row r="1227" spans="1:33">
      <c r="A1227" s="1" t="s">
        <v>2577</v>
      </c>
      <c r="B1227" s="2" t="s">
        <v>432</v>
      </c>
      <c r="C1227" s="2" t="s">
        <v>433</v>
      </c>
      <c r="D1227" s="3" t="s">
        <v>25</v>
      </c>
      <c r="E1227" s="3" t="s">
        <v>25</v>
      </c>
      <c r="F1227" s="2" t="s">
        <v>210</v>
      </c>
      <c r="G1227" s="2" t="s">
        <v>34</v>
      </c>
      <c r="H1227" s="2">
        <v>0</v>
      </c>
      <c r="I1227" s="2">
        <v>7.3</v>
      </c>
      <c r="J1227" s="2">
        <v>0</v>
      </c>
      <c r="K1227" s="2">
        <v>0</v>
      </c>
      <c r="L1227" s="2">
        <v>0</v>
      </c>
      <c r="M1227" s="7">
        <f t="shared" si="123"/>
        <v>7.3</v>
      </c>
      <c r="N1227" s="2" t="s">
        <v>28</v>
      </c>
      <c r="O1227" s="2">
        <v>0</v>
      </c>
      <c r="P1227" s="2">
        <v>818.5</v>
      </c>
      <c r="Q1227" s="2">
        <v>0</v>
      </c>
      <c r="R1227" s="2">
        <v>0</v>
      </c>
      <c r="S1227" s="4">
        <f t="shared" si="124"/>
        <v>818.5</v>
      </c>
      <c r="T1227" s="2">
        <v>540.20000000000005</v>
      </c>
      <c r="U1227" s="2">
        <v>0</v>
      </c>
      <c r="V1227" s="2">
        <v>278.3</v>
      </c>
      <c r="W1227" s="2">
        <v>34</v>
      </c>
      <c r="X1227" s="2">
        <v>0</v>
      </c>
      <c r="Y1227" s="2" t="s">
        <v>29</v>
      </c>
      <c r="Z1227" s="2">
        <v>74</v>
      </c>
      <c r="AA1227" s="2">
        <v>0</v>
      </c>
      <c r="AB1227" s="2">
        <v>0</v>
      </c>
      <c r="AC1227" s="2" t="s">
        <v>30</v>
      </c>
      <c r="AD1227" s="6">
        <f t="shared" si="122"/>
        <v>112.12328767123287</v>
      </c>
      <c r="AE1227" s="6">
        <f t="shared" si="125"/>
        <v>38.123287671232873</v>
      </c>
      <c r="AF1227" s="7">
        <f t="shared" si="126"/>
        <v>540.19999999999993</v>
      </c>
      <c r="AG1227" s="6">
        <f t="shared" si="127"/>
        <v>278.30000000000007</v>
      </c>
    </row>
    <row r="1228" spans="1:33">
      <c r="A1228" s="1" t="s">
        <v>2576</v>
      </c>
      <c r="B1228" s="2" t="s">
        <v>432</v>
      </c>
      <c r="C1228" s="2" t="s">
        <v>433</v>
      </c>
      <c r="D1228" s="3" t="s">
        <v>25</v>
      </c>
      <c r="E1228" s="3" t="s">
        <v>25</v>
      </c>
      <c r="F1228" s="2" t="s">
        <v>2037</v>
      </c>
      <c r="G1228" s="2" t="s">
        <v>259</v>
      </c>
      <c r="H1228" s="2">
        <v>4.2</v>
      </c>
      <c r="I1228" s="2">
        <v>0</v>
      </c>
      <c r="J1228" s="2">
        <v>0</v>
      </c>
      <c r="K1228" s="2">
        <v>0</v>
      </c>
      <c r="L1228" s="2">
        <v>0</v>
      </c>
      <c r="M1228" s="7">
        <f t="shared" si="123"/>
        <v>4.2</v>
      </c>
      <c r="N1228" s="2" t="s">
        <v>28</v>
      </c>
      <c r="O1228" s="2">
        <v>431.78</v>
      </c>
      <c r="P1228" s="2">
        <v>0</v>
      </c>
      <c r="Q1228" s="2">
        <v>0</v>
      </c>
      <c r="R1228" s="2">
        <v>0</v>
      </c>
      <c r="S1228" s="4">
        <f t="shared" si="124"/>
        <v>431.78</v>
      </c>
      <c r="T1228" s="2">
        <v>310.8</v>
      </c>
      <c r="U1228" s="2">
        <v>0</v>
      </c>
      <c r="V1228" s="2">
        <v>120.98</v>
      </c>
      <c r="W1228" s="2">
        <v>28.02</v>
      </c>
      <c r="X1228" s="2">
        <v>0</v>
      </c>
      <c r="Y1228" s="2" t="s">
        <v>29</v>
      </c>
      <c r="Z1228" s="2">
        <v>74</v>
      </c>
      <c r="AA1228" s="2">
        <v>0</v>
      </c>
      <c r="AB1228" s="2">
        <v>0</v>
      </c>
      <c r="AC1228" s="2" t="s">
        <v>30</v>
      </c>
      <c r="AD1228" s="6">
        <f t="shared" si="122"/>
        <v>102.80476190476189</v>
      </c>
      <c r="AE1228" s="6">
        <f t="shared" si="125"/>
        <v>28.804761904761889</v>
      </c>
      <c r="AF1228" s="7">
        <f t="shared" si="126"/>
        <v>310.8</v>
      </c>
      <c r="AG1228" s="6">
        <f t="shared" si="127"/>
        <v>120.97999999999996</v>
      </c>
    </row>
    <row r="1229" spans="1:33">
      <c r="A1229" s="1" t="s">
        <v>2571</v>
      </c>
      <c r="B1229" s="2" t="s">
        <v>432</v>
      </c>
      <c r="C1229" s="2" t="s">
        <v>433</v>
      </c>
      <c r="D1229" s="3" t="s">
        <v>25</v>
      </c>
      <c r="E1229" s="3" t="s">
        <v>25</v>
      </c>
      <c r="F1229" s="2" t="s">
        <v>431</v>
      </c>
      <c r="G1229" s="2" t="s">
        <v>131</v>
      </c>
      <c r="H1229" s="2">
        <v>23.8</v>
      </c>
      <c r="I1229" s="2">
        <v>0</v>
      </c>
      <c r="J1229" s="2">
        <v>0</v>
      </c>
      <c r="K1229" s="2">
        <v>0</v>
      </c>
      <c r="L1229" s="2">
        <v>0</v>
      </c>
      <c r="M1229" s="7">
        <f t="shared" si="123"/>
        <v>23.8</v>
      </c>
      <c r="N1229" s="2" t="s">
        <v>28</v>
      </c>
      <c r="O1229" s="2">
        <v>2513.67</v>
      </c>
      <c r="P1229" s="2">
        <v>0</v>
      </c>
      <c r="Q1229" s="2">
        <v>0</v>
      </c>
      <c r="R1229" s="2">
        <v>0</v>
      </c>
      <c r="S1229" s="4">
        <f t="shared" si="124"/>
        <v>2513.67</v>
      </c>
      <c r="T1229" s="2">
        <v>1761.2</v>
      </c>
      <c r="U1229" s="2">
        <v>0</v>
      </c>
      <c r="V1229" s="2">
        <v>752.47</v>
      </c>
      <c r="W1229" s="2">
        <v>29.94</v>
      </c>
      <c r="X1229" s="2">
        <v>0</v>
      </c>
      <c r="Y1229" s="2" t="s">
        <v>29</v>
      </c>
      <c r="Z1229" s="2">
        <v>74</v>
      </c>
      <c r="AA1229" s="2">
        <v>0</v>
      </c>
      <c r="AB1229" s="2">
        <v>0</v>
      </c>
      <c r="AC1229" s="2" t="s">
        <v>30</v>
      </c>
      <c r="AD1229" s="6">
        <f t="shared" si="122"/>
        <v>105.61638655462185</v>
      </c>
      <c r="AE1229" s="6">
        <f t="shared" si="125"/>
        <v>31.616386554621855</v>
      </c>
      <c r="AF1229" s="7">
        <f t="shared" si="126"/>
        <v>1761.2</v>
      </c>
      <c r="AG1229" s="6">
        <f t="shared" si="127"/>
        <v>752.47</v>
      </c>
    </row>
    <row r="1230" spans="1:33">
      <c r="A1230" s="1" t="s">
        <v>2571</v>
      </c>
      <c r="B1230" s="2" t="s">
        <v>434</v>
      </c>
      <c r="C1230" s="2" t="s">
        <v>435</v>
      </c>
      <c r="D1230" s="3" t="s">
        <v>25</v>
      </c>
      <c r="E1230" s="3" t="s">
        <v>25</v>
      </c>
      <c r="F1230" s="2" t="s">
        <v>431</v>
      </c>
      <c r="G1230" s="2" t="s">
        <v>77</v>
      </c>
      <c r="H1230" s="2">
        <v>7.5</v>
      </c>
      <c r="I1230" s="2">
        <v>0</v>
      </c>
      <c r="J1230" s="2">
        <v>0</v>
      </c>
      <c r="K1230" s="2">
        <v>0</v>
      </c>
      <c r="L1230" s="2">
        <v>0</v>
      </c>
      <c r="M1230" s="7">
        <f t="shared" si="123"/>
        <v>7.5</v>
      </c>
      <c r="N1230" s="2" t="s">
        <v>28</v>
      </c>
      <c r="O1230" s="2">
        <v>891.11</v>
      </c>
      <c r="P1230" s="2">
        <v>0</v>
      </c>
      <c r="Q1230" s="2">
        <v>0</v>
      </c>
      <c r="R1230" s="2">
        <v>0</v>
      </c>
      <c r="S1230" s="4">
        <f t="shared" si="124"/>
        <v>891.11</v>
      </c>
      <c r="T1230" s="2">
        <v>830.5</v>
      </c>
      <c r="U1230" s="2">
        <v>0</v>
      </c>
      <c r="V1230" s="2">
        <v>60.61</v>
      </c>
      <c r="W1230" s="2">
        <v>6.8</v>
      </c>
      <c r="X1230" s="2">
        <v>0</v>
      </c>
      <c r="Y1230" s="2" t="s">
        <v>29</v>
      </c>
      <c r="Z1230" s="2">
        <v>110</v>
      </c>
      <c r="AA1230" s="2">
        <v>0</v>
      </c>
      <c r="AB1230" s="2">
        <v>0</v>
      </c>
      <c r="AC1230" s="2" t="s">
        <v>30</v>
      </c>
      <c r="AD1230" s="6">
        <f t="shared" si="122"/>
        <v>118.81466666666667</v>
      </c>
      <c r="AE1230" s="6">
        <f t="shared" si="125"/>
        <v>8.8146666666666675</v>
      </c>
      <c r="AF1230" s="7">
        <f t="shared" si="126"/>
        <v>825</v>
      </c>
      <c r="AG1230" s="6">
        <f t="shared" si="127"/>
        <v>66.110000000000014</v>
      </c>
    </row>
    <row r="1231" spans="1:33">
      <c r="A1231" s="1" t="s">
        <v>2568</v>
      </c>
      <c r="B1231" s="2" t="s">
        <v>436</v>
      </c>
      <c r="C1231" s="2" t="s">
        <v>437</v>
      </c>
      <c r="D1231" s="3" t="s">
        <v>25</v>
      </c>
      <c r="E1231" s="3" t="s">
        <v>25</v>
      </c>
      <c r="F1231" s="2" t="s">
        <v>438</v>
      </c>
      <c r="G1231" s="2" t="s">
        <v>250</v>
      </c>
      <c r="H1231" s="2">
        <v>0</v>
      </c>
      <c r="I1231" s="2">
        <v>58.9</v>
      </c>
      <c r="J1231" s="2">
        <v>0</v>
      </c>
      <c r="K1231" s="2">
        <v>0</v>
      </c>
      <c r="L1231" s="2">
        <v>0</v>
      </c>
      <c r="M1231" s="7">
        <f t="shared" si="123"/>
        <v>58.9</v>
      </c>
      <c r="N1231" s="2" t="s">
        <v>28</v>
      </c>
      <c r="O1231" s="2">
        <v>0</v>
      </c>
      <c r="P1231" s="2">
        <v>7703.75</v>
      </c>
      <c r="Q1231" s="2">
        <v>0</v>
      </c>
      <c r="R1231" s="2">
        <v>0</v>
      </c>
      <c r="S1231" s="4">
        <f t="shared" si="124"/>
        <v>7703.75</v>
      </c>
      <c r="T1231" s="2">
        <v>7657</v>
      </c>
      <c r="U1231" s="2">
        <v>0</v>
      </c>
      <c r="V1231" s="2">
        <v>7703.75</v>
      </c>
      <c r="W1231" s="2">
        <v>100</v>
      </c>
      <c r="X1231" s="2">
        <v>130</v>
      </c>
      <c r="Y1231" s="2" t="s">
        <v>29</v>
      </c>
      <c r="Z1231" s="2">
        <v>87</v>
      </c>
      <c r="AA1231" s="2">
        <v>0</v>
      </c>
      <c r="AB1231" s="2">
        <v>0</v>
      </c>
      <c r="AC1231" s="2" t="s">
        <v>149</v>
      </c>
      <c r="AD1231" s="6">
        <f t="shared" si="122"/>
        <v>130.79371816638371</v>
      </c>
      <c r="AE1231" s="6">
        <f t="shared" si="125"/>
        <v>43.793718166383712</v>
      </c>
      <c r="AF1231" s="7">
        <f t="shared" si="126"/>
        <v>5124.3</v>
      </c>
      <c r="AG1231" s="6">
        <f t="shared" si="127"/>
        <v>2579.4499999999998</v>
      </c>
    </row>
    <row r="1232" spans="1:33">
      <c r="A1232" s="1" t="s">
        <v>2574</v>
      </c>
      <c r="B1232" s="2" t="s">
        <v>439</v>
      </c>
      <c r="C1232" s="2" t="s">
        <v>440</v>
      </c>
      <c r="D1232" s="3" t="s">
        <v>25</v>
      </c>
      <c r="E1232" s="3" t="s">
        <v>25</v>
      </c>
      <c r="F1232" s="2" t="s">
        <v>2067</v>
      </c>
      <c r="G1232" s="2" t="s">
        <v>91</v>
      </c>
      <c r="H1232" s="2">
        <v>8.3000000000000007</v>
      </c>
      <c r="I1232" s="2">
        <v>0</v>
      </c>
      <c r="J1232" s="2">
        <v>0</v>
      </c>
      <c r="K1232" s="2">
        <v>0</v>
      </c>
      <c r="L1232" s="2">
        <v>0</v>
      </c>
      <c r="M1232" s="7">
        <f t="shared" si="123"/>
        <v>8.3000000000000007</v>
      </c>
      <c r="N1232" s="2" t="s">
        <v>28</v>
      </c>
      <c r="O1232" s="2">
        <v>542.99</v>
      </c>
      <c r="P1232" s="2">
        <v>0</v>
      </c>
      <c r="Q1232" s="2">
        <v>0</v>
      </c>
      <c r="R1232" s="2">
        <v>0</v>
      </c>
      <c r="S1232" s="4">
        <f t="shared" si="124"/>
        <v>542.99</v>
      </c>
      <c r="T1232" s="2">
        <v>415</v>
      </c>
      <c r="U1232" s="2">
        <v>0</v>
      </c>
      <c r="V1232" s="2">
        <v>235.89</v>
      </c>
      <c r="W1232" s="2">
        <v>43.44</v>
      </c>
      <c r="X1232" s="2">
        <v>50</v>
      </c>
      <c r="Y1232" s="2" t="s">
        <v>29</v>
      </c>
      <c r="Z1232" s="2">
        <v>37</v>
      </c>
      <c r="AA1232" s="2">
        <v>0</v>
      </c>
      <c r="AB1232" s="2">
        <v>0</v>
      </c>
      <c r="AC1232" s="2" t="s">
        <v>30</v>
      </c>
      <c r="AD1232" s="6">
        <f t="shared" si="122"/>
        <v>65.420481927710838</v>
      </c>
      <c r="AE1232" s="6">
        <f t="shared" si="125"/>
        <v>28.420481927710838</v>
      </c>
      <c r="AF1232" s="7">
        <f t="shared" si="126"/>
        <v>307.10000000000002</v>
      </c>
      <c r="AG1232" s="6">
        <f t="shared" si="127"/>
        <v>235.89</v>
      </c>
    </row>
    <row r="1233" spans="1:33">
      <c r="A1233" s="1" t="s">
        <v>2571</v>
      </c>
      <c r="B1233" s="2" t="s">
        <v>439</v>
      </c>
      <c r="C1233" s="2" t="s">
        <v>440</v>
      </c>
      <c r="D1233" s="3" t="s">
        <v>25</v>
      </c>
      <c r="E1233" s="3" t="s">
        <v>25</v>
      </c>
      <c r="F1233" s="2" t="s">
        <v>106</v>
      </c>
      <c r="G1233" s="2" t="s">
        <v>91</v>
      </c>
      <c r="H1233" s="2">
        <v>6.2</v>
      </c>
      <c r="I1233" s="2">
        <v>0</v>
      </c>
      <c r="J1233" s="2">
        <v>0</v>
      </c>
      <c r="K1233" s="2">
        <v>0</v>
      </c>
      <c r="L1233" s="2">
        <v>0</v>
      </c>
      <c r="M1233" s="7">
        <f t="shared" si="123"/>
        <v>6.2</v>
      </c>
      <c r="N1233" s="2" t="s">
        <v>28</v>
      </c>
      <c r="O1233" s="2">
        <v>457.94</v>
      </c>
      <c r="P1233" s="2">
        <v>0</v>
      </c>
      <c r="Q1233" s="2">
        <v>0</v>
      </c>
      <c r="R1233" s="2">
        <v>0</v>
      </c>
      <c r="S1233" s="4">
        <f t="shared" si="124"/>
        <v>457.94</v>
      </c>
      <c r="T1233" s="2">
        <v>310</v>
      </c>
      <c r="U1233" s="2">
        <v>0</v>
      </c>
      <c r="V1233" s="2">
        <v>228.54</v>
      </c>
      <c r="W1233" s="2">
        <v>49.91</v>
      </c>
      <c r="X1233" s="2">
        <v>50</v>
      </c>
      <c r="Y1233" s="2" t="s">
        <v>29</v>
      </c>
      <c r="Z1233" s="2">
        <v>37</v>
      </c>
      <c r="AA1233" s="2">
        <v>0</v>
      </c>
      <c r="AB1233" s="2">
        <v>0</v>
      </c>
      <c r="AC1233" s="2" t="s">
        <v>30</v>
      </c>
      <c r="AD1233" s="6">
        <f t="shared" si="122"/>
        <v>73.861290322580643</v>
      </c>
      <c r="AE1233" s="6">
        <f t="shared" si="125"/>
        <v>36.861290322580643</v>
      </c>
      <c r="AF1233" s="7">
        <f t="shared" si="126"/>
        <v>229.4</v>
      </c>
      <c r="AG1233" s="6">
        <f t="shared" si="127"/>
        <v>228.54</v>
      </c>
    </row>
    <row r="1234" spans="1:33">
      <c r="A1234" s="1" t="s">
        <v>2577</v>
      </c>
      <c r="B1234" s="2" t="s">
        <v>441</v>
      </c>
      <c r="C1234" s="2" t="s">
        <v>442</v>
      </c>
      <c r="D1234" s="3" t="s">
        <v>25</v>
      </c>
      <c r="E1234" s="3" t="s">
        <v>25</v>
      </c>
      <c r="F1234" s="2" t="s">
        <v>443</v>
      </c>
      <c r="G1234" s="2" t="s">
        <v>145</v>
      </c>
      <c r="H1234" s="2">
        <v>0</v>
      </c>
      <c r="I1234" s="2">
        <v>52.7</v>
      </c>
      <c r="J1234" s="2">
        <v>0</v>
      </c>
      <c r="K1234" s="2">
        <v>0</v>
      </c>
      <c r="L1234" s="2">
        <v>0</v>
      </c>
      <c r="M1234" s="7">
        <f t="shared" si="123"/>
        <v>52.7</v>
      </c>
      <c r="N1234" s="2" t="s">
        <v>28</v>
      </c>
      <c r="O1234" s="2">
        <v>0</v>
      </c>
      <c r="P1234" s="2">
        <v>4430.05</v>
      </c>
      <c r="Q1234" s="2">
        <v>0</v>
      </c>
      <c r="R1234" s="2">
        <v>0</v>
      </c>
      <c r="S1234" s="4">
        <f t="shared" si="124"/>
        <v>4430.05</v>
      </c>
      <c r="T1234" s="2">
        <v>3689</v>
      </c>
      <c r="U1234" s="2">
        <v>0</v>
      </c>
      <c r="V1234" s="2">
        <v>1531.55</v>
      </c>
      <c r="W1234" s="2">
        <v>34.57</v>
      </c>
      <c r="X1234" s="2">
        <v>70</v>
      </c>
      <c r="Y1234" s="2" t="s">
        <v>29</v>
      </c>
      <c r="Z1234" s="2">
        <v>55</v>
      </c>
      <c r="AA1234" s="2">
        <v>0</v>
      </c>
      <c r="AB1234" s="2">
        <v>0</v>
      </c>
      <c r="AC1234" s="2" t="s">
        <v>444</v>
      </c>
      <c r="AD1234" s="6">
        <f t="shared" si="122"/>
        <v>84.061669829222012</v>
      </c>
      <c r="AE1234" s="6">
        <f t="shared" si="125"/>
        <v>29.061669829222012</v>
      </c>
      <c r="AF1234" s="7">
        <f t="shared" si="126"/>
        <v>2898.5</v>
      </c>
      <c r="AG1234" s="6">
        <f t="shared" si="127"/>
        <v>1531.5500000000002</v>
      </c>
    </row>
    <row r="1235" spans="1:33">
      <c r="A1235" s="1" t="s">
        <v>2571</v>
      </c>
      <c r="B1235" s="2" t="s">
        <v>441</v>
      </c>
      <c r="C1235" s="2" t="s">
        <v>442</v>
      </c>
      <c r="D1235" s="3" t="s">
        <v>25</v>
      </c>
      <c r="E1235" s="3" t="s">
        <v>25</v>
      </c>
      <c r="F1235" s="2" t="s">
        <v>106</v>
      </c>
      <c r="G1235" s="2" t="s">
        <v>175</v>
      </c>
      <c r="H1235" s="2">
        <v>2.1</v>
      </c>
      <c r="I1235" s="2">
        <v>0</v>
      </c>
      <c r="J1235" s="2">
        <v>0</v>
      </c>
      <c r="K1235" s="2">
        <v>0</v>
      </c>
      <c r="L1235" s="2">
        <v>0</v>
      </c>
      <c r="M1235" s="7">
        <f t="shared" si="123"/>
        <v>2.1</v>
      </c>
      <c r="N1235" s="2" t="s">
        <v>28</v>
      </c>
      <c r="O1235" s="2">
        <v>172.9</v>
      </c>
      <c r="P1235" s="2">
        <v>0</v>
      </c>
      <c r="Q1235" s="2">
        <v>0</v>
      </c>
      <c r="R1235" s="2">
        <v>0</v>
      </c>
      <c r="S1235" s="4">
        <f t="shared" si="124"/>
        <v>172.9</v>
      </c>
      <c r="T1235" s="2">
        <v>147</v>
      </c>
      <c r="U1235" s="2">
        <v>0</v>
      </c>
      <c r="V1235" s="2">
        <v>57.4</v>
      </c>
      <c r="W1235" s="2">
        <v>33.200000000000003</v>
      </c>
      <c r="X1235" s="2">
        <v>70</v>
      </c>
      <c r="Y1235" s="2" t="s">
        <v>29</v>
      </c>
      <c r="Z1235" s="2">
        <v>55</v>
      </c>
      <c r="AA1235" s="2">
        <v>0</v>
      </c>
      <c r="AB1235" s="2">
        <v>0</v>
      </c>
      <c r="AC1235" s="2" t="s">
        <v>30</v>
      </c>
      <c r="AD1235" s="6">
        <f t="shared" si="122"/>
        <v>82.333333333333329</v>
      </c>
      <c r="AE1235" s="6">
        <f t="shared" si="125"/>
        <v>27.333333333333329</v>
      </c>
      <c r="AF1235" s="7">
        <f t="shared" si="126"/>
        <v>115.5</v>
      </c>
      <c r="AG1235" s="6">
        <f t="shared" si="127"/>
        <v>57.400000000000006</v>
      </c>
    </row>
    <row r="1236" spans="1:33">
      <c r="A1236" s="1" t="s">
        <v>2577</v>
      </c>
      <c r="B1236" s="2" t="s">
        <v>445</v>
      </c>
      <c r="C1236" s="2" t="s">
        <v>446</v>
      </c>
      <c r="D1236" s="3" t="s">
        <v>25</v>
      </c>
      <c r="E1236" s="3" t="s">
        <v>25</v>
      </c>
      <c r="F1236" s="2" t="s">
        <v>443</v>
      </c>
      <c r="G1236" s="2" t="s">
        <v>80</v>
      </c>
      <c r="H1236" s="2">
        <v>3</v>
      </c>
      <c r="I1236" s="2">
        <v>0</v>
      </c>
      <c r="J1236" s="2">
        <v>0</v>
      </c>
      <c r="K1236" s="2">
        <v>0</v>
      </c>
      <c r="L1236" s="2">
        <v>0</v>
      </c>
      <c r="M1236" s="7">
        <f t="shared" si="123"/>
        <v>3</v>
      </c>
      <c r="N1236" s="2" t="s">
        <v>28</v>
      </c>
      <c r="O1236" s="2">
        <v>252.34</v>
      </c>
      <c r="P1236" s="2">
        <v>0</v>
      </c>
      <c r="Q1236" s="2">
        <v>0</v>
      </c>
      <c r="R1236" s="2">
        <v>0</v>
      </c>
      <c r="S1236" s="4">
        <f t="shared" si="124"/>
        <v>252.34</v>
      </c>
      <c r="T1236" s="2">
        <v>270</v>
      </c>
      <c r="U1236" s="2">
        <v>0</v>
      </c>
      <c r="V1236" s="2">
        <v>30.34</v>
      </c>
      <c r="W1236" s="2">
        <v>12.02</v>
      </c>
      <c r="X1236" s="2">
        <v>90</v>
      </c>
      <c r="Y1236" s="2" t="s">
        <v>29</v>
      </c>
      <c r="Z1236" s="2">
        <v>74</v>
      </c>
      <c r="AA1236" s="2">
        <v>0</v>
      </c>
      <c r="AB1236" s="2">
        <v>0</v>
      </c>
      <c r="AC1236" s="2" t="s">
        <v>447</v>
      </c>
      <c r="AD1236" s="6">
        <f t="shared" si="122"/>
        <v>84.11333333333333</v>
      </c>
      <c r="AE1236" s="6">
        <f t="shared" si="125"/>
        <v>10.11333333333333</v>
      </c>
      <c r="AF1236" s="7">
        <f t="shared" si="126"/>
        <v>222</v>
      </c>
      <c r="AG1236" s="6">
        <f t="shared" si="127"/>
        <v>30.340000000000003</v>
      </c>
    </row>
    <row r="1237" spans="1:33">
      <c r="A1237" s="1" t="s">
        <v>2574</v>
      </c>
      <c r="B1237" s="2" t="s">
        <v>445</v>
      </c>
      <c r="C1237" s="2" t="s">
        <v>446</v>
      </c>
      <c r="D1237" s="3" t="s">
        <v>25</v>
      </c>
      <c r="E1237" s="3" t="s">
        <v>25</v>
      </c>
      <c r="F1237" s="2" t="s">
        <v>2067</v>
      </c>
      <c r="G1237" s="2" t="s">
        <v>47</v>
      </c>
      <c r="H1237" s="2">
        <v>31</v>
      </c>
      <c r="I1237" s="2">
        <v>0</v>
      </c>
      <c r="J1237" s="2">
        <v>0</v>
      </c>
      <c r="K1237" s="2">
        <v>0</v>
      </c>
      <c r="L1237" s="2">
        <v>0</v>
      </c>
      <c r="M1237" s="7">
        <f t="shared" si="123"/>
        <v>31</v>
      </c>
      <c r="N1237" s="2" t="s">
        <v>28</v>
      </c>
      <c r="O1237" s="2">
        <v>3037.38</v>
      </c>
      <c r="P1237" s="2">
        <v>0</v>
      </c>
      <c r="Q1237" s="2">
        <v>0</v>
      </c>
      <c r="R1237" s="2">
        <v>0</v>
      </c>
      <c r="S1237" s="4">
        <f t="shared" si="124"/>
        <v>3037.38</v>
      </c>
      <c r="T1237" s="2">
        <v>2790</v>
      </c>
      <c r="U1237" s="2">
        <v>0</v>
      </c>
      <c r="V1237" s="2">
        <v>743.38</v>
      </c>
      <c r="W1237" s="2">
        <v>24.47</v>
      </c>
      <c r="X1237" s="2">
        <v>90</v>
      </c>
      <c r="Y1237" s="2" t="s">
        <v>29</v>
      </c>
      <c r="Z1237" s="2">
        <v>74</v>
      </c>
      <c r="AA1237" s="2">
        <v>0</v>
      </c>
      <c r="AB1237" s="2">
        <v>0</v>
      </c>
      <c r="AC1237" s="2" t="s">
        <v>30</v>
      </c>
      <c r="AD1237" s="6">
        <f t="shared" si="122"/>
        <v>97.98</v>
      </c>
      <c r="AE1237" s="6">
        <f t="shared" si="125"/>
        <v>23.980000000000004</v>
      </c>
      <c r="AF1237" s="7">
        <f t="shared" si="126"/>
        <v>2294</v>
      </c>
      <c r="AG1237" s="6">
        <f t="shared" si="127"/>
        <v>743.38000000000011</v>
      </c>
    </row>
    <row r="1238" spans="1:33">
      <c r="A1238" s="1" t="s">
        <v>2576</v>
      </c>
      <c r="B1238" s="2" t="s">
        <v>448</v>
      </c>
      <c r="C1238" s="2" t="s">
        <v>449</v>
      </c>
      <c r="D1238" s="3" t="s">
        <v>25</v>
      </c>
      <c r="E1238" s="3" t="s">
        <v>25</v>
      </c>
      <c r="F1238" s="2" t="s">
        <v>102</v>
      </c>
      <c r="G1238" s="2" t="s">
        <v>116</v>
      </c>
      <c r="H1238" s="2">
        <v>10</v>
      </c>
      <c r="I1238" s="2">
        <v>0</v>
      </c>
      <c r="J1238" s="2">
        <v>0</v>
      </c>
      <c r="K1238" s="2">
        <v>0</v>
      </c>
      <c r="L1238" s="2">
        <v>0</v>
      </c>
      <c r="M1238" s="7">
        <f t="shared" si="123"/>
        <v>10</v>
      </c>
      <c r="N1238" s="2" t="s">
        <v>28</v>
      </c>
      <c r="O1238" s="2">
        <v>1308.4100000000001</v>
      </c>
      <c r="P1238" s="2">
        <v>0</v>
      </c>
      <c r="Q1238" s="2">
        <v>0</v>
      </c>
      <c r="R1238" s="2">
        <v>0</v>
      </c>
      <c r="S1238" s="4">
        <f t="shared" si="124"/>
        <v>1308.4100000000001</v>
      </c>
      <c r="T1238" s="2">
        <v>1000</v>
      </c>
      <c r="U1238" s="2">
        <v>0</v>
      </c>
      <c r="V1238" s="2">
        <v>308.41000000000003</v>
      </c>
      <c r="W1238" s="2">
        <v>23.57</v>
      </c>
      <c r="X1238" s="2">
        <v>0</v>
      </c>
      <c r="Y1238" s="2" t="s">
        <v>29</v>
      </c>
      <c r="Z1238" s="2">
        <v>100</v>
      </c>
      <c r="AA1238" s="2">
        <v>0</v>
      </c>
      <c r="AB1238" s="2">
        <v>0</v>
      </c>
      <c r="AC1238" s="2" t="s">
        <v>30</v>
      </c>
      <c r="AD1238" s="6">
        <f t="shared" si="122"/>
        <v>130.84100000000001</v>
      </c>
      <c r="AE1238" s="6">
        <f t="shared" si="125"/>
        <v>30.841000000000008</v>
      </c>
      <c r="AF1238" s="7">
        <f t="shared" si="126"/>
        <v>1000</v>
      </c>
      <c r="AG1238" s="6">
        <f t="shared" si="127"/>
        <v>308.41000000000008</v>
      </c>
    </row>
    <row r="1239" spans="1:33">
      <c r="A1239" s="1" t="s">
        <v>2577</v>
      </c>
      <c r="B1239" s="2" t="s">
        <v>450</v>
      </c>
      <c r="C1239" s="13" t="s">
        <v>451</v>
      </c>
      <c r="D1239" s="3" t="s">
        <v>25</v>
      </c>
      <c r="E1239" s="3" t="s">
        <v>25</v>
      </c>
      <c r="F1239" s="2" t="s">
        <v>210</v>
      </c>
      <c r="G1239" s="2" t="s">
        <v>62</v>
      </c>
      <c r="H1239" s="2">
        <v>0</v>
      </c>
      <c r="I1239" s="2">
        <v>2.4</v>
      </c>
      <c r="J1239" s="2">
        <v>0</v>
      </c>
      <c r="K1239" s="2">
        <v>0</v>
      </c>
      <c r="L1239" s="2">
        <v>0</v>
      </c>
      <c r="M1239" s="7">
        <f t="shared" si="123"/>
        <v>2.4</v>
      </c>
      <c r="N1239" s="2" t="s">
        <v>28</v>
      </c>
      <c r="O1239" s="2">
        <v>0</v>
      </c>
      <c r="P1239" s="2">
        <v>224.3</v>
      </c>
      <c r="Q1239" s="2">
        <v>0</v>
      </c>
      <c r="R1239" s="2">
        <v>0</v>
      </c>
      <c r="S1239" s="4">
        <f t="shared" si="124"/>
        <v>224.3</v>
      </c>
      <c r="T1239" s="2">
        <v>192</v>
      </c>
      <c r="U1239" s="2">
        <v>0</v>
      </c>
      <c r="V1239" s="2">
        <v>44.87</v>
      </c>
      <c r="W1239" s="2">
        <v>20</v>
      </c>
      <c r="X1239" s="2">
        <v>80</v>
      </c>
      <c r="Y1239" s="2" t="s">
        <v>29</v>
      </c>
      <c r="Z1239" s="2">
        <v>65</v>
      </c>
      <c r="AA1239" s="2">
        <v>0</v>
      </c>
      <c r="AB1239" s="2">
        <v>0</v>
      </c>
      <c r="AC1239" s="5">
        <v>44550</v>
      </c>
      <c r="AD1239" s="6">
        <f t="shared" si="122"/>
        <v>93.458333333333343</v>
      </c>
      <c r="AE1239" s="6">
        <f t="shared" si="125"/>
        <v>28.458333333333343</v>
      </c>
      <c r="AF1239" s="7">
        <f t="shared" si="126"/>
        <v>156</v>
      </c>
      <c r="AG1239" s="6">
        <f t="shared" si="127"/>
        <v>68.300000000000011</v>
      </c>
    </row>
    <row r="1240" spans="1:33">
      <c r="A1240" s="1" t="s">
        <v>2571</v>
      </c>
      <c r="B1240" s="2" t="s">
        <v>452</v>
      </c>
      <c r="C1240" s="2" t="s">
        <v>453</v>
      </c>
      <c r="D1240" s="3" t="s">
        <v>25</v>
      </c>
      <c r="E1240" s="3" t="s">
        <v>25</v>
      </c>
      <c r="F1240" s="2" t="s">
        <v>73</v>
      </c>
      <c r="G1240" s="2" t="s">
        <v>103</v>
      </c>
      <c r="H1240" s="2">
        <v>41.8</v>
      </c>
      <c r="I1240" s="2">
        <v>20.7</v>
      </c>
      <c r="J1240" s="2">
        <v>0</v>
      </c>
      <c r="K1240" s="2">
        <v>0</v>
      </c>
      <c r="L1240" s="2">
        <v>0</v>
      </c>
      <c r="M1240" s="7">
        <f t="shared" si="123"/>
        <v>62.5</v>
      </c>
      <c r="N1240" s="2" t="s">
        <v>28</v>
      </c>
      <c r="O1240" s="2">
        <v>3910.58</v>
      </c>
      <c r="P1240" s="2">
        <v>1934.58</v>
      </c>
      <c r="Q1240" s="2">
        <v>0</v>
      </c>
      <c r="R1240" s="2">
        <v>0</v>
      </c>
      <c r="S1240" s="4">
        <f t="shared" si="124"/>
        <v>5845.16</v>
      </c>
      <c r="T1240" s="2">
        <v>4628.7</v>
      </c>
      <c r="U1240" s="2">
        <v>0</v>
      </c>
      <c r="V1240" s="2">
        <v>1216.46</v>
      </c>
      <c r="W1240" s="2">
        <v>20.81</v>
      </c>
      <c r="X1240" s="2">
        <v>0</v>
      </c>
      <c r="Y1240" s="2" t="s">
        <v>29</v>
      </c>
      <c r="Z1240" s="2">
        <v>74</v>
      </c>
      <c r="AA1240" s="2">
        <v>0</v>
      </c>
      <c r="AB1240" s="2">
        <v>0</v>
      </c>
      <c r="AC1240" s="2" t="s">
        <v>30</v>
      </c>
      <c r="AD1240" s="6">
        <f t="shared" si="122"/>
        <v>93.522559999999999</v>
      </c>
      <c r="AE1240" s="6">
        <f t="shared" si="125"/>
        <v>19.522559999999999</v>
      </c>
      <c r="AF1240" s="7">
        <f t="shared" si="126"/>
        <v>4625</v>
      </c>
      <c r="AG1240" s="6">
        <f t="shared" si="127"/>
        <v>1220.1599999999999</v>
      </c>
    </row>
    <row r="1241" spans="1:33">
      <c r="A1241" s="1" t="s">
        <v>2575</v>
      </c>
      <c r="B1241" s="2" t="s">
        <v>454</v>
      </c>
      <c r="C1241" s="2" t="s">
        <v>455</v>
      </c>
      <c r="D1241" s="3" t="s">
        <v>25</v>
      </c>
      <c r="E1241" s="3" t="s">
        <v>25</v>
      </c>
      <c r="F1241" s="2" t="s">
        <v>2578</v>
      </c>
      <c r="G1241" s="2" t="s">
        <v>259</v>
      </c>
      <c r="H1241" s="2">
        <v>4.2</v>
      </c>
      <c r="I1241" s="2">
        <v>0</v>
      </c>
      <c r="J1241" s="2">
        <v>0</v>
      </c>
      <c r="K1241" s="2">
        <v>0</v>
      </c>
      <c r="L1241" s="2">
        <v>0</v>
      </c>
      <c r="M1241" s="7">
        <f t="shared" si="123"/>
        <v>4.2</v>
      </c>
      <c r="N1241" s="2" t="s">
        <v>28</v>
      </c>
      <c r="O1241" s="2">
        <v>549.25</v>
      </c>
      <c r="P1241" s="2">
        <v>0</v>
      </c>
      <c r="Q1241" s="2">
        <v>0</v>
      </c>
      <c r="R1241" s="2">
        <v>0</v>
      </c>
      <c r="S1241" s="4">
        <f t="shared" si="124"/>
        <v>549.25</v>
      </c>
      <c r="T1241" s="2">
        <v>244.19</v>
      </c>
      <c r="U1241" s="2">
        <v>0</v>
      </c>
      <c r="V1241" s="2">
        <v>305.06</v>
      </c>
      <c r="W1241" s="2">
        <v>55.54</v>
      </c>
      <c r="X1241" s="2">
        <v>0</v>
      </c>
      <c r="Y1241" s="2" t="s">
        <v>29</v>
      </c>
      <c r="Z1241" s="2">
        <v>58.14</v>
      </c>
      <c r="AA1241" s="2">
        <v>0</v>
      </c>
      <c r="AB1241" s="2">
        <v>0</v>
      </c>
      <c r="AC1241" s="2" t="s">
        <v>30</v>
      </c>
      <c r="AD1241" s="6">
        <f t="shared" si="122"/>
        <v>130.77380952380952</v>
      </c>
      <c r="AE1241" s="6">
        <f t="shared" si="125"/>
        <v>72.633809523809518</v>
      </c>
      <c r="AF1241" s="7">
        <f t="shared" si="126"/>
        <v>244.18800000000002</v>
      </c>
      <c r="AG1241" s="6">
        <f t="shared" si="127"/>
        <v>305.06200000000001</v>
      </c>
    </row>
    <row r="1242" spans="1:33">
      <c r="A1242" s="1" t="s">
        <v>2571</v>
      </c>
      <c r="B1242" s="2" t="s">
        <v>454</v>
      </c>
      <c r="C1242" s="2" t="s">
        <v>455</v>
      </c>
      <c r="D1242" s="3" t="s">
        <v>25</v>
      </c>
      <c r="E1242" s="3" t="s">
        <v>25</v>
      </c>
      <c r="F1242" s="2" t="s">
        <v>73</v>
      </c>
      <c r="G1242" s="2" t="s">
        <v>103</v>
      </c>
      <c r="H1242" s="2">
        <v>20.7</v>
      </c>
      <c r="I1242" s="2">
        <v>0</v>
      </c>
      <c r="J1242" s="2">
        <v>0</v>
      </c>
      <c r="K1242" s="2">
        <v>0</v>
      </c>
      <c r="L1242" s="2">
        <v>0</v>
      </c>
      <c r="M1242" s="7">
        <f t="shared" si="123"/>
        <v>20.7</v>
      </c>
      <c r="N1242" s="2" t="s">
        <v>28</v>
      </c>
      <c r="O1242" s="2">
        <v>2417.83</v>
      </c>
      <c r="P1242" s="2">
        <v>0</v>
      </c>
      <c r="Q1242" s="2">
        <v>0</v>
      </c>
      <c r="R1242" s="2">
        <v>0</v>
      </c>
      <c r="S1242" s="4">
        <f t="shared" si="124"/>
        <v>2417.83</v>
      </c>
      <c r="T1242" s="2">
        <v>1203.5</v>
      </c>
      <c r="U1242" s="2">
        <v>0</v>
      </c>
      <c r="V1242" s="2">
        <v>1214.33</v>
      </c>
      <c r="W1242" s="2">
        <v>50.22</v>
      </c>
      <c r="X1242" s="2">
        <v>0</v>
      </c>
      <c r="Y1242" s="2" t="s">
        <v>29</v>
      </c>
      <c r="Z1242" s="2">
        <v>58.14</v>
      </c>
      <c r="AA1242" s="2">
        <v>0</v>
      </c>
      <c r="AB1242" s="2">
        <v>0</v>
      </c>
      <c r="AC1242" s="2" t="s">
        <v>30</v>
      </c>
      <c r="AD1242" s="6">
        <f t="shared" si="122"/>
        <v>116.80338164251208</v>
      </c>
      <c r="AE1242" s="6">
        <f t="shared" si="125"/>
        <v>58.663381642512078</v>
      </c>
      <c r="AF1242" s="7">
        <f t="shared" si="126"/>
        <v>1203.498</v>
      </c>
      <c r="AG1242" s="6">
        <f t="shared" si="127"/>
        <v>1214.3319999999999</v>
      </c>
    </row>
    <row r="1243" spans="1:33">
      <c r="A1243" s="1" t="s">
        <v>2571</v>
      </c>
      <c r="B1243" s="2" t="s">
        <v>454</v>
      </c>
      <c r="C1243" s="2" t="s">
        <v>455</v>
      </c>
      <c r="D1243" s="3" t="s">
        <v>25</v>
      </c>
      <c r="E1243" s="3" t="s">
        <v>25</v>
      </c>
      <c r="F1243" s="2" t="s">
        <v>73</v>
      </c>
      <c r="G1243" s="2" t="s">
        <v>47</v>
      </c>
      <c r="H1243" s="2">
        <v>2.4</v>
      </c>
      <c r="I1243" s="2">
        <v>0</v>
      </c>
      <c r="J1243" s="2">
        <v>0</v>
      </c>
      <c r="K1243" s="2">
        <v>0</v>
      </c>
      <c r="L1243" s="2">
        <v>0</v>
      </c>
      <c r="M1243" s="7">
        <f t="shared" si="123"/>
        <v>2.4</v>
      </c>
      <c r="N1243" s="2" t="s">
        <v>28</v>
      </c>
      <c r="O1243" s="2">
        <v>290.82</v>
      </c>
      <c r="P1243" s="2">
        <v>0</v>
      </c>
      <c r="Q1243" s="2">
        <v>0</v>
      </c>
      <c r="R1243" s="2">
        <v>0</v>
      </c>
      <c r="S1243" s="4">
        <f t="shared" si="124"/>
        <v>290.82</v>
      </c>
      <c r="T1243" s="2">
        <v>139.54</v>
      </c>
      <c r="U1243" s="2">
        <v>0</v>
      </c>
      <c r="V1243" s="2">
        <v>151.28</v>
      </c>
      <c r="W1243" s="2">
        <v>52.02</v>
      </c>
      <c r="X1243" s="2">
        <v>0</v>
      </c>
      <c r="Y1243" s="2" t="s">
        <v>29</v>
      </c>
      <c r="Z1243" s="2">
        <v>58.14</v>
      </c>
      <c r="AA1243" s="2">
        <v>0</v>
      </c>
      <c r="AB1243" s="2">
        <v>0</v>
      </c>
      <c r="AC1243" s="2" t="s">
        <v>30</v>
      </c>
      <c r="AD1243" s="6">
        <f t="shared" si="122"/>
        <v>121.175</v>
      </c>
      <c r="AE1243" s="6">
        <f t="shared" si="125"/>
        <v>63.034999999999997</v>
      </c>
      <c r="AF1243" s="7">
        <f t="shared" si="126"/>
        <v>139.536</v>
      </c>
      <c r="AG1243" s="6">
        <f t="shared" si="127"/>
        <v>151.28399999999999</v>
      </c>
    </row>
    <row r="1244" spans="1:33">
      <c r="A1244" s="1" t="s">
        <v>2568</v>
      </c>
      <c r="B1244" s="2" t="s">
        <v>456</v>
      </c>
      <c r="C1244" s="2" t="s">
        <v>457</v>
      </c>
      <c r="D1244" s="3" t="s">
        <v>25</v>
      </c>
      <c r="E1244" s="3" t="s">
        <v>25</v>
      </c>
      <c r="F1244" s="2" t="s">
        <v>428</v>
      </c>
      <c r="G1244" s="2" t="s">
        <v>38</v>
      </c>
      <c r="H1244" s="2">
        <v>9.3000000000000007</v>
      </c>
      <c r="I1244" s="2">
        <v>0</v>
      </c>
      <c r="J1244" s="2">
        <v>0</v>
      </c>
      <c r="K1244" s="2">
        <v>0</v>
      </c>
      <c r="L1244" s="2">
        <v>0</v>
      </c>
      <c r="M1244" s="7">
        <f t="shared" si="123"/>
        <v>9.3000000000000007</v>
      </c>
      <c r="N1244" s="2" t="s">
        <v>28</v>
      </c>
      <c r="O1244" s="2">
        <v>691.59</v>
      </c>
      <c r="P1244" s="2">
        <v>0</v>
      </c>
      <c r="Q1244" s="2">
        <v>0</v>
      </c>
      <c r="R1244" s="2">
        <v>0</v>
      </c>
      <c r="S1244" s="4">
        <f t="shared" si="124"/>
        <v>691.59</v>
      </c>
      <c r="T1244" s="2">
        <v>189.44</v>
      </c>
      <c r="U1244" s="2">
        <v>0</v>
      </c>
      <c r="V1244" s="2">
        <v>502.15</v>
      </c>
      <c r="W1244" s="2">
        <v>72.61</v>
      </c>
      <c r="X1244" s="2">
        <v>0</v>
      </c>
      <c r="Y1244" s="2" t="s">
        <v>29</v>
      </c>
      <c r="Z1244" s="2">
        <v>37</v>
      </c>
      <c r="AA1244" s="2">
        <v>0</v>
      </c>
      <c r="AB1244" s="2">
        <v>0</v>
      </c>
      <c r="AC1244" s="2" t="s">
        <v>30</v>
      </c>
      <c r="AD1244" s="6">
        <f t="shared" si="122"/>
        <v>74.364516129032253</v>
      </c>
      <c r="AE1244" s="6">
        <f t="shared" si="125"/>
        <v>37.364516129032253</v>
      </c>
      <c r="AF1244" s="7">
        <f t="shared" si="126"/>
        <v>344.1</v>
      </c>
      <c r="AG1244" s="6">
        <f t="shared" si="127"/>
        <v>347.49</v>
      </c>
    </row>
    <row r="1245" spans="1:33">
      <c r="A1245" s="1" t="s">
        <v>2568</v>
      </c>
      <c r="B1245" s="2" t="s">
        <v>456</v>
      </c>
      <c r="C1245" s="2" t="s">
        <v>457</v>
      </c>
      <c r="D1245" s="3" t="s">
        <v>25</v>
      </c>
      <c r="E1245" s="3" t="s">
        <v>25</v>
      </c>
      <c r="F1245" s="2" t="s">
        <v>428</v>
      </c>
      <c r="G1245" s="2" t="s">
        <v>145</v>
      </c>
      <c r="H1245" s="2">
        <v>17</v>
      </c>
      <c r="I1245" s="2">
        <v>0</v>
      </c>
      <c r="J1245" s="2">
        <v>0</v>
      </c>
      <c r="K1245" s="2">
        <v>0</v>
      </c>
      <c r="L1245" s="2">
        <v>0</v>
      </c>
      <c r="M1245" s="7">
        <f t="shared" si="123"/>
        <v>17</v>
      </c>
      <c r="N1245" s="2" t="s">
        <v>28</v>
      </c>
      <c r="O1245" s="2">
        <v>1447.15</v>
      </c>
      <c r="P1245" s="2">
        <v>0</v>
      </c>
      <c r="Q1245" s="2">
        <v>0</v>
      </c>
      <c r="R1245" s="2">
        <v>0</v>
      </c>
      <c r="S1245" s="4">
        <f t="shared" si="124"/>
        <v>1447.15</v>
      </c>
      <c r="T1245" s="2">
        <v>346.29</v>
      </c>
      <c r="U1245" s="2">
        <v>0</v>
      </c>
      <c r="V1245" s="2">
        <v>1100.8499999999999</v>
      </c>
      <c r="W1245" s="2">
        <v>76.069999999999993</v>
      </c>
      <c r="X1245" s="2">
        <v>0</v>
      </c>
      <c r="Y1245" s="2" t="s">
        <v>29</v>
      </c>
      <c r="Z1245" s="2">
        <v>37</v>
      </c>
      <c r="AA1245" s="2">
        <v>0</v>
      </c>
      <c r="AB1245" s="2">
        <v>0</v>
      </c>
      <c r="AC1245" s="2" t="s">
        <v>30</v>
      </c>
      <c r="AD1245" s="6">
        <f t="shared" si="122"/>
        <v>85.126470588235293</v>
      </c>
      <c r="AE1245" s="6">
        <f t="shared" si="125"/>
        <v>48.126470588235293</v>
      </c>
      <c r="AF1245" s="7">
        <f t="shared" si="126"/>
        <v>629</v>
      </c>
      <c r="AG1245" s="6">
        <f t="shared" si="127"/>
        <v>818.15000000000009</v>
      </c>
    </row>
    <row r="1246" spans="1:33">
      <c r="A1246" s="1" t="s">
        <v>2571</v>
      </c>
      <c r="B1246" s="2" t="s">
        <v>456</v>
      </c>
      <c r="C1246" s="2" t="s">
        <v>457</v>
      </c>
      <c r="D1246" s="3" t="s">
        <v>25</v>
      </c>
      <c r="E1246" s="3" t="s">
        <v>25</v>
      </c>
      <c r="F1246" s="2" t="s">
        <v>431</v>
      </c>
      <c r="G1246" s="2" t="s">
        <v>103</v>
      </c>
      <c r="H1246" s="2">
        <v>15.5</v>
      </c>
      <c r="I1246" s="2">
        <v>0</v>
      </c>
      <c r="J1246" s="2">
        <v>0</v>
      </c>
      <c r="K1246" s="2">
        <v>0</v>
      </c>
      <c r="L1246" s="2">
        <v>0</v>
      </c>
      <c r="M1246" s="7">
        <f t="shared" si="123"/>
        <v>15.5</v>
      </c>
      <c r="N1246" s="2" t="s">
        <v>28</v>
      </c>
      <c r="O1246" s="2">
        <v>1157.4100000000001</v>
      </c>
      <c r="P1246" s="2">
        <v>0</v>
      </c>
      <c r="Q1246" s="2">
        <v>0</v>
      </c>
      <c r="R1246" s="2">
        <v>0</v>
      </c>
      <c r="S1246" s="4">
        <f t="shared" si="124"/>
        <v>1157.4100000000001</v>
      </c>
      <c r="T1246" s="2">
        <v>315.74</v>
      </c>
      <c r="U1246" s="2">
        <v>0</v>
      </c>
      <c r="V1246" s="2">
        <v>841.68</v>
      </c>
      <c r="W1246" s="2">
        <v>72.72</v>
      </c>
      <c r="X1246" s="2">
        <v>0</v>
      </c>
      <c r="Y1246" s="2" t="s">
        <v>29</v>
      </c>
      <c r="Z1246" s="2">
        <v>37</v>
      </c>
      <c r="AA1246" s="2">
        <v>0</v>
      </c>
      <c r="AB1246" s="2">
        <v>0</v>
      </c>
      <c r="AC1246" s="2" t="s">
        <v>30</v>
      </c>
      <c r="AD1246" s="6">
        <f t="shared" si="122"/>
        <v>74.671612903225807</v>
      </c>
      <c r="AE1246" s="6">
        <f t="shared" si="125"/>
        <v>37.671612903225807</v>
      </c>
      <c r="AF1246" s="7">
        <f t="shared" si="126"/>
        <v>573.5</v>
      </c>
      <c r="AG1246" s="6">
        <f t="shared" si="127"/>
        <v>583.91000000000008</v>
      </c>
    </row>
    <row r="1247" spans="1:33">
      <c r="A1247" s="1" t="s">
        <v>2571</v>
      </c>
      <c r="B1247" s="2" t="s">
        <v>458</v>
      </c>
      <c r="C1247" s="2" t="s">
        <v>459</v>
      </c>
      <c r="D1247" s="3" t="s">
        <v>25</v>
      </c>
      <c r="E1247" s="3" t="s">
        <v>25</v>
      </c>
      <c r="F1247" s="2" t="s">
        <v>431</v>
      </c>
      <c r="G1247" s="2" t="s">
        <v>145</v>
      </c>
      <c r="H1247" s="2">
        <v>6.2</v>
      </c>
      <c r="I1247" s="2">
        <v>0</v>
      </c>
      <c r="J1247" s="2">
        <v>0</v>
      </c>
      <c r="K1247" s="2">
        <v>0</v>
      </c>
      <c r="L1247" s="2">
        <v>0</v>
      </c>
      <c r="M1247" s="7">
        <f t="shared" si="123"/>
        <v>6.2</v>
      </c>
      <c r="N1247" s="2" t="s">
        <v>28</v>
      </c>
      <c r="O1247" s="2">
        <v>521.13</v>
      </c>
      <c r="P1247" s="2">
        <v>0</v>
      </c>
      <c r="Q1247" s="2">
        <v>0</v>
      </c>
      <c r="R1247" s="2">
        <v>0</v>
      </c>
      <c r="S1247" s="4">
        <f t="shared" si="124"/>
        <v>521.13</v>
      </c>
      <c r="T1247" s="2">
        <v>477.4</v>
      </c>
      <c r="U1247" s="2">
        <v>0</v>
      </c>
      <c r="V1247" s="2">
        <v>223.28</v>
      </c>
      <c r="W1247" s="2">
        <v>42.85</v>
      </c>
      <c r="X1247" s="2">
        <v>77</v>
      </c>
      <c r="Y1247" s="2" t="s">
        <v>29</v>
      </c>
      <c r="Z1247" s="2">
        <v>48.04</v>
      </c>
      <c r="AA1247" s="2">
        <v>0</v>
      </c>
      <c r="AB1247" s="2">
        <v>0</v>
      </c>
      <c r="AC1247" s="2" t="s">
        <v>30</v>
      </c>
      <c r="AD1247" s="6">
        <f t="shared" si="122"/>
        <v>84.053225806451607</v>
      </c>
      <c r="AE1247" s="6">
        <f t="shared" si="125"/>
        <v>36.013225806451608</v>
      </c>
      <c r="AF1247" s="7">
        <f t="shared" si="126"/>
        <v>297.84800000000001</v>
      </c>
      <c r="AG1247" s="6">
        <f t="shared" si="127"/>
        <v>223.28199999999998</v>
      </c>
    </row>
    <row r="1248" spans="1:33">
      <c r="A1248" s="1" t="s">
        <v>2568</v>
      </c>
      <c r="B1248" s="2" t="s">
        <v>460</v>
      </c>
      <c r="C1248" s="2" t="s">
        <v>461</v>
      </c>
      <c r="D1248" s="3" t="s">
        <v>25</v>
      </c>
      <c r="E1248" s="3" t="s">
        <v>25</v>
      </c>
      <c r="F1248" s="2" t="s">
        <v>428</v>
      </c>
      <c r="G1248" s="2" t="s">
        <v>124</v>
      </c>
      <c r="H1248" s="2">
        <v>0</v>
      </c>
      <c r="I1248" s="2">
        <v>9.3000000000000007</v>
      </c>
      <c r="J1248" s="2">
        <v>0</v>
      </c>
      <c r="K1248" s="2">
        <v>0</v>
      </c>
      <c r="L1248" s="2">
        <v>0</v>
      </c>
      <c r="M1248" s="7">
        <f t="shared" si="123"/>
        <v>9.3000000000000007</v>
      </c>
      <c r="N1248" s="2" t="s">
        <v>28</v>
      </c>
      <c r="O1248" s="2">
        <v>0</v>
      </c>
      <c r="P1248" s="2">
        <v>865.5</v>
      </c>
      <c r="Q1248" s="2">
        <v>0</v>
      </c>
      <c r="R1248" s="2">
        <v>0</v>
      </c>
      <c r="S1248" s="4">
        <f t="shared" si="124"/>
        <v>865.5</v>
      </c>
      <c r="T1248" s="2">
        <v>716.1</v>
      </c>
      <c r="U1248" s="2">
        <v>0</v>
      </c>
      <c r="V1248" s="2">
        <v>177.3</v>
      </c>
      <c r="W1248" s="2">
        <v>20.49</v>
      </c>
      <c r="X1248" s="2">
        <v>77</v>
      </c>
      <c r="Y1248" s="2" t="s">
        <v>29</v>
      </c>
      <c r="Z1248" s="2">
        <v>74</v>
      </c>
      <c r="AA1248" s="2">
        <v>0</v>
      </c>
      <c r="AB1248" s="2">
        <v>0</v>
      </c>
      <c r="AC1248" s="2" t="s">
        <v>30</v>
      </c>
      <c r="AD1248" s="6">
        <f t="shared" si="122"/>
        <v>93.064516129032256</v>
      </c>
      <c r="AE1248" s="6">
        <f t="shared" si="125"/>
        <v>19.064516129032256</v>
      </c>
      <c r="AF1248" s="7">
        <f t="shared" si="126"/>
        <v>688.2</v>
      </c>
      <c r="AG1248" s="6">
        <f t="shared" si="127"/>
        <v>177.29999999999995</v>
      </c>
    </row>
    <row r="1249" spans="1:33">
      <c r="A1249" s="1" t="s">
        <v>2571</v>
      </c>
      <c r="B1249" s="2" t="s">
        <v>460</v>
      </c>
      <c r="C1249" s="2" t="s">
        <v>461</v>
      </c>
      <c r="D1249" s="3" t="s">
        <v>25</v>
      </c>
      <c r="E1249" s="3" t="s">
        <v>25</v>
      </c>
      <c r="F1249" s="2" t="s">
        <v>431</v>
      </c>
      <c r="G1249" s="2" t="s">
        <v>116</v>
      </c>
      <c r="H1249" s="2">
        <v>3.1</v>
      </c>
      <c r="I1249" s="2">
        <v>0</v>
      </c>
      <c r="J1249" s="2">
        <v>0</v>
      </c>
      <c r="K1249" s="2">
        <v>0</v>
      </c>
      <c r="L1249" s="2">
        <v>0</v>
      </c>
      <c r="M1249" s="7">
        <f t="shared" si="123"/>
        <v>3.1</v>
      </c>
      <c r="N1249" s="2" t="s">
        <v>28</v>
      </c>
      <c r="O1249" s="2">
        <v>289.72000000000003</v>
      </c>
      <c r="P1249" s="2">
        <v>0</v>
      </c>
      <c r="Q1249" s="2">
        <v>0</v>
      </c>
      <c r="R1249" s="2">
        <v>0</v>
      </c>
      <c r="S1249" s="4">
        <f t="shared" si="124"/>
        <v>289.72000000000003</v>
      </c>
      <c r="T1249" s="2">
        <v>238.7</v>
      </c>
      <c r="U1249" s="2">
        <v>0</v>
      </c>
      <c r="V1249" s="2">
        <v>60.32</v>
      </c>
      <c r="W1249" s="2">
        <v>20.82</v>
      </c>
      <c r="X1249" s="2">
        <v>77</v>
      </c>
      <c r="Y1249" s="2" t="s">
        <v>29</v>
      </c>
      <c r="Z1249" s="2">
        <v>74</v>
      </c>
      <c r="AA1249" s="2">
        <v>0</v>
      </c>
      <c r="AB1249" s="2">
        <v>0</v>
      </c>
      <c r="AC1249" s="2" t="s">
        <v>30</v>
      </c>
      <c r="AD1249" s="6">
        <f t="shared" si="122"/>
        <v>93.458064516129042</v>
      </c>
      <c r="AE1249" s="6">
        <f t="shared" si="125"/>
        <v>19.458064516129042</v>
      </c>
      <c r="AF1249" s="7">
        <f t="shared" si="126"/>
        <v>229.4</v>
      </c>
      <c r="AG1249" s="6">
        <f t="shared" si="127"/>
        <v>60.320000000000022</v>
      </c>
    </row>
    <row r="1250" spans="1:33">
      <c r="A1250" s="1" t="s">
        <v>2568</v>
      </c>
      <c r="B1250" s="2" t="s">
        <v>462</v>
      </c>
      <c r="C1250" s="2" t="s">
        <v>463</v>
      </c>
      <c r="D1250" s="3" t="s">
        <v>25</v>
      </c>
      <c r="E1250" s="3" t="s">
        <v>25</v>
      </c>
      <c r="F1250" s="2" t="s">
        <v>428</v>
      </c>
      <c r="G1250" s="2" t="s">
        <v>124</v>
      </c>
      <c r="H1250" s="2">
        <v>0</v>
      </c>
      <c r="I1250" s="2">
        <v>18.600000000000001</v>
      </c>
      <c r="J1250" s="2">
        <v>0</v>
      </c>
      <c r="K1250" s="2">
        <v>0</v>
      </c>
      <c r="L1250" s="2">
        <v>0</v>
      </c>
      <c r="M1250" s="7">
        <f t="shared" si="123"/>
        <v>18.600000000000001</v>
      </c>
      <c r="N1250" s="2" t="s">
        <v>28</v>
      </c>
      <c r="O1250" s="2">
        <v>0</v>
      </c>
      <c r="P1250" s="2">
        <v>2246.65</v>
      </c>
      <c r="Q1250" s="2">
        <v>0</v>
      </c>
      <c r="R1250" s="2">
        <v>0</v>
      </c>
      <c r="S1250" s="4">
        <f t="shared" si="124"/>
        <v>2246.65</v>
      </c>
      <c r="T1250" s="2">
        <v>2046</v>
      </c>
      <c r="U1250" s="2">
        <v>0</v>
      </c>
      <c r="V1250" s="2">
        <v>200.65</v>
      </c>
      <c r="W1250" s="2">
        <v>8.93</v>
      </c>
      <c r="X1250" s="2">
        <v>0</v>
      </c>
      <c r="Y1250" s="2" t="s">
        <v>29</v>
      </c>
      <c r="Z1250" s="2">
        <v>110</v>
      </c>
      <c r="AA1250" s="2">
        <v>0</v>
      </c>
      <c r="AB1250" s="2">
        <v>0</v>
      </c>
      <c r="AC1250" s="2" t="s">
        <v>30</v>
      </c>
      <c r="AD1250" s="6">
        <f t="shared" si="122"/>
        <v>120.78763440860214</v>
      </c>
      <c r="AE1250" s="6">
        <f t="shared" si="125"/>
        <v>10.787634408602145</v>
      </c>
      <c r="AF1250" s="7">
        <f t="shared" si="126"/>
        <v>2046.0000000000002</v>
      </c>
      <c r="AG1250" s="6">
        <f t="shared" si="127"/>
        <v>200.64999999999986</v>
      </c>
    </row>
    <row r="1251" spans="1:33">
      <c r="A1251" s="1" t="s">
        <v>2576</v>
      </c>
      <c r="B1251" s="2" t="s">
        <v>462</v>
      </c>
      <c r="C1251" s="2" t="s">
        <v>463</v>
      </c>
      <c r="D1251" s="3" t="s">
        <v>25</v>
      </c>
      <c r="E1251" s="3" t="s">
        <v>25</v>
      </c>
      <c r="F1251" s="2" t="s">
        <v>2037</v>
      </c>
      <c r="G1251" s="2" t="s">
        <v>34</v>
      </c>
      <c r="H1251" s="2">
        <v>2.2000000000000002</v>
      </c>
      <c r="I1251" s="2">
        <v>0</v>
      </c>
      <c r="J1251" s="2">
        <v>0</v>
      </c>
      <c r="K1251" s="2">
        <v>0</v>
      </c>
      <c r="L1251" s="2">
        <v>0</v>
      </c>
      <c r="M1251" s="7">
        <f t="shared" si="123"/>
        <v>2.2000000000000002</v>
      </c>
      <c r="N1251" s="2" t="s">
        <v>28</v>
      </c>
      <c r="O1251" s="2">
        <v>287.85000000000002</v>
      </c>
      <c r="P1251" s="2">
        <v>0</v>
      </c>
      <c r="Q1251" s="2">
        <v>0</v>
      </c>
      <c r="R1251" s="2">
        <v>0</v>
      </c>
      <c r="S1251" s="4">
        <f t="shared" si="124"/>
        <v>287.85000000000002</v>
      </c>
      <c r="T1251" s="2">
        <v>242</v>
      </c>
      <c r="U1251" s="2">
        <v>0</v>
      </c>
      <c r="V1251" s="2">
        <v>45.85</v>
      </c>
      <c r="W1251" s="2">
        <v>15.93</v>
      </c>
      <c r="X1251" s="2">
        <v>0</v>
      </c>
      <c r="Y1251" s="2" t="s">
        <v>29</v>
      </c>
      <c r="Z1251" s="2">
        <v>110</v>
      </c>
      <c r="AA1251" s="2">
        <v>0</v>
      </c>
      <c r="AB1251" s="2">
        <v>0</v>
      </c>
      <c r="AC1251" s="2" t="s">
        <v>30</v>
      </c>
      <c r="AD1251" s="6">
        <f t="shared" si="122"/>
        <v>130.84090909090909</v>
      </c>
      <c r="AE1251" s="6">
        <f t="shared" si="125"/>
        <v>20.840909090909093</v>
      </c>
      <c r="AF1251" s="7">
        <f t="shared" si="126"/>
        <v>242.00000000000003</v>
      </c>
      <c r="AG1251" s="6">
        <f t="shared" si="127"/>
        <v>45.849999999999994</v>
      </c>
    </row>
    <row r="1252" spans="1:33">
      <c r="A1252" s="1" t="s">
        <v>2576</v>
      </c>
      <c r="B1252" s="2" t="s">
        <v>462</v>
      </c>
      <c r="C1252" s="2" t="s">
        <v>463</v>
      </c>
      <c r="D1252" s="3" t="s">
        <v>25</v>
      </c>
      <c r="E1252" s="3" t="s">
        <v>25</v>
      </c>
      <c r="F1252" s="2" t="s">
        <v>215</v>
      </c>
      <c r="G1252" s="2" t="s">
        <v>55</v>
      </c>
      <c r="H1252" s="2">
        <v>15.4</v>
      </c>
      <c r="I1252" s="2">
        <v>0</v>
      </c>
      <c r="J1252" s="2">
        <v>0</v>
      </c>
      <c r="K1252" s="2">
        <v>0</v>
      </c>
      <c r="L1252" s="2">
        <v>0</v>
      </c>
      <c r="M1252" s="7">
        <f t="shared" si="123"/>
        <v>15.4</v>
      </c>
      <c r="N1252" s="2" t="s">
        <v>28</v>
      </c>
      <c r="O1252" s="2">
        <v>2014.95</v>
      </c>
      <c r="P1252" s="2">
        <v>0</v>
      </c>
      <c r="Q1252" s="2">
        <v>0</v>
      </c>
      <c r="R1252" s="2">
        <v>0</v>
      </c>
      <c r="S1252" s="4">
        <f t="shared" si="124"/>
        <v>2014.95</v>
      </c>
      <c r="T1252" s="2">
        <v>1694</v>
      </c>
      <c r="U1252" s="2">
        <v>0</v>
      </c>
      <c r="V1252" s="2">
        <v>320.95</v>
      </c>
      <c r="W1252" s="2">
        <v>15.93</v>
      </c>
      <c r="X1252" s="2">
        <v>0</v>
      </c>
      <c r="Y1252" s="2" t="s">
        <v>29</v>
      </c>
      <c r="Z1252" s="2">
        <v>110</v>
      </c>
      <c r="AA1252" s="2">
        <v>0</v>
      </c>
      <c r="AB1252" s="2">
        <v>0</v>
      </c>
      <c r="AC1252" s="2" t="s">
        <v>30</v>
      </c>
      <c r="AD1252" s="6">
        <f t="shared" si="122"/>
        <v>130.84090909090909</v>
      </c>
      <c r="AE1252" s="6">
        <f t="shared" si="125"/>
        <v>20.840909090909093</v>
      </c>
      <c r="AF1252" s="7">
        <f t="shared" si="126"/>
        <v>1694</v>
      </c>
      <c r="AG1252" s="6">
        <f t="shared" si="127"/>
        <v>320.95000000000005</v>
      </c>
    </row>
    <row r="1253" spans="1:33">
      <c r="A1253" s="1" t="s">
        <v>2577</v>
      </c>
      <c r="B1253" s="2" t="s">
        <v>464</v>
      </c>
      <c r="C1253" s="2" t="s">
        <v>465</v>
      </c>
      <c r="D1253" s="3" t="s">
        <v>25</v>
      </c>
      <c r="E1253" s="3" t="s">
        <v>25</v>
      </c>
      <c r="F1253" s="2" t="s">
        <v>33</v>
      </c>
      <c r="G1253" s="2" t="s">
        <v>171</v>
      </c>
      <c r="H1253" s="2">
        <v>10.4</v>
      </c>
      <c r="I1253" s="2">
        <v>0</v>
      </c>
      <c r="J1253" s="2">
        <v>0</v>
      </c>
      <c r="K1253" s="2">
        <v>0</v>
      </c>
      <c r="L1253" s="2">
        <v>0</v>
      </c>
      <c r="M1253" s="7">
        <f t="shared" si="123"/>
        <v>10.4</v>
      </c>
      <c r="N1253" s="2" t="s">
        <v>28</v>
      </c>
      <c r="O1253" s="2">
        <v>777.2</v>
      </c>
      <c r="P1253" s="2">
        <v>0</v>
      </c>
      <c r="Q1253" s="2">
        <v>0</v>
      </c>
      <c r="R1253" s="2">
        <v>0</v>
      </c>
      <c r="S1253" s="4">
        <f t="shared" si="124"/>
        <v>777.2</v>
      </c>
      <c r="T1253" s="2">
        <v>728</v>
      </c>
      <c r="U1253" s="2">
        <v>0</v>
      </c>
      <c r="V1253" s="2">
        <v>96.82</v>
      </c>
      <c r="W1253" s="2">
        <v>12.46</v>
      </c>
      <c r="X1253" s="2">
        <v>70</v>
      </c>
      <c r="Y1253" s="2" t="s">
        <v>29</v>
      </c>
      <c r="Z1253" s="2">
        <v>37</v>
      </c>
      <c r="AA1253" s="2">
        <v>0</v>
      </c>
      <c r="AB1253" s="2">
        <v>0</v>
      </c>
      <c r="AC1253" s="5">
        <v>44552</v>
      </c>
      <c r="AD1253" s="6">
        <f t="shared" si="122"/>
        <v>74.730769230769226</v>
      </c>
      <c r="AE1253" s="6">
        <f t="shared" si="125"/>
        <v>37.730769230769226</v>
      </c>
      <c r="AF1253" s="7">
        <f t="shared" si="126"/>
        <v>384.8</v>
      </c>
      <c r="AG1253" s="6">
        <f t="shared" si="127"/>
        <v>392.40000000000003</v>
      </c>
    </row>
    <row r="1254" spans="1:33">
      <c r="A1254" s="1" t="s">
        <v>2577</v>
      </c>
      <c r="B1254" s="2" t="s">
        <v>466</v>
      </c>
      <c r="C1254" s="2" t="s">
        <v>467</v>
      </c>
      <c r="D1254" s="3" t="s">
        <v>25</v>
      </c>
      <c r="E1254" s="3" t="s">
        <v>25</v>
      </c>
      <c r="F1254" s="2" t="s">
        <v>33</v>
      </c>
      <c r="G1254" s="2" t="s">
        <v>171</v>
      </c>
      <c r="H1254" s="2">
        <v>3.5</v>
      </c>
      <c r="I1254" s="2">
        <v>0</v>
      </c>
      <c r="J1254" s="2">
        <v>0</v>
      </c>
      <c r="K1254" s="2">
        <v>0</v>
      </c>
      <c r="L1254" s="2">
        <v>0</v>
      </c>
      <c r="M1254" s="7">
        <f t="shared" si="123"/>
        <v>3.5</v>
      </c>
      <c r="N1254" s="2" t="s">
        <v>28</v>
      </c>
      <c r="O1254" s="2">
        <v>490.42</v>
      </c>
      <c r="P1254" s="2">
        <v>0</v>
      </c>
      <c r="Q1254" s="2">
        <v>0</v>
      </c>
      <c r="R1254" s="2">
        <v>0</v>
      </c>
      <c r="S1254" s="4">
        <f t="shared" si="124"/>
        <v>490.42</v>
      </c>
      <c r="T1254" s="2">
        <v>455</v>
      </c>
      <c r="U1254" s="2">
        <v>0</v>
      </c>
      <c r="V1254" s="2">
        <v>65.19</v>
      </c>
      <c r="W1254" s="2">
        <v>13.29</v>
      </c>
      <c r="X1254" s="2">
        <v>130</v>
      </c>
      <c r="Y1254" s="2" t="s">
        <v>29</v>
      </c>
      <c r="Z1254" s="2">
        <v>130</v>
      </c>
      <c r="AA1254" s="2">
        <v>0</v>
      </c>
      <c r="AB1254" s="2">
        <v>0</v>
      </c>
      <c r="AC1254" s="5">
        <v>44552</v>
      </c>
      <c r="AD1254" s="6">
        <f t="shared" si="122"/>
        <v>140.12</v>
      </c>
      <c r="AE1254" s="6">
        <f t="shared" si="125"/>
        <v>10.120000000000005</v>
      </c>
      <c r="AF1254" s="7">
        <f t="shared" si="126"/>
        <v>455</v>
      </c>
      <c r="AG1254" s="6">
        <f t="shared" si="127"/>
        <v>35.420000000000016</v>
      </c>
    </row>
    <row r="1255" spans="1:33">
      <c r="A1255" s="1" t="s">
        <v>2571</v>
      </c>
      <c r="B1255" s="2" t="s">
        <v>468</v>
      </c>
      <c r="C1255" s="2" t="s">
        <v>469</v>
      </c>
      <c r="D1255" s="3" t="s">
        <v>25</v>
      </c>
      <c r="E1255" s="3" t="s">
        <v>25</v>
      </c>
      <c r="F1255" s="2" t="s">
        <v>470</v>
      </c>
      <c r="G1255" s="2" t="s">
        <v>250</v>
      </c>
      <c r="H1255" s="2">
        <v>49.1</v>
      </c>
      <c r="I1255" s="2">
        <v>0</v>
      </c>
      <c r="J1255" s="2">
        <v>0</v>
      </c>
      <c r="K1255" s="2">
        <v>0</v>
      </c>
      <c r="L1255" s="2">
        <v>0</v>
      </c>
      <c r="M1255" s="7">
        <f t="shared" si="123"/>
        <v>49.1</v>
      </c>
      <c r="N1255" s="2" t="s">
        <v>28</v>
      </c>
      <c r="O1255" s="2">
        <v>3673.32</v>
      </c>
      <c r="P1255" s="2">
        <v>0</v>
      </c>
      <c r="Q1255" s="2">
        <v>0</v>
      </c>
      <c r="R1255" s="2">
        <v>0</v>
      </c>
      <c r="S1255" s="4">
        <f t="shared" si="124"/>
        <v>3673.32</v>
      </c>
      <c r="T1255" s="2">
        <v>1079.83</v>
      </c>
      <c r="U1255" s="2">
        <v>0</v>
      </c>
      <c r="V1255" s="2">
        <v>2593.5</v>
      </c>
      <c r="W1255" s="2">
        <v>70.599999999999994</v>
      </c>
      <c r="X1255" s="2">
        <v>0</v>
      </c>
      <c r="Y1255" s="2" t="s">
        <v>29</v>
      </c>
      <c r="Z1255" s="2">
        <v>37</v>
      </c>
      <c r="AA1255" s="2">
        <v>0</v>
      </c>
      <c r="AB1255" s="2">
        <v>0</v>
      </c>
      <c r="AC1255" s="2" t="s">
        <v>30</v>
      </c>
      <c r="AD1255" s="6">
        <f t="shared" si="122"/>
        <v>74.813034623217931</v>
      </c>
      <c r="AE1255" s="6">
        <f t="shared" si="125"/>
        <v>37.813034623217931</v>
      </c>
      <c r="AF1255" s="7">
        <f t="shared" si="126"/>
        <v>1816.7</v>
      </c>
      <c r="AG1255" s="6">
        <f t="shared" si="127"/>
        <v>1856.6200000000001</v>
      </c>
    </row>
    <row r="1256" spans="1:33">
      <c r="A1256" s="1" t="s">
        <v>2577</v>
      </c>
      <c r="B1256" s="2" t="s">
        <v>471</v>
      </c>
      <c r="C1256" s="2" t="s">
        <v>472</v>
      </c>
      <c r="D1256" s="3" t="s">
        <v>25</v>
      </c>
      <c r="E1256" s="3" t="s">
        <v>25</v>
      </c>
      <c r="F1256" s="2" t="s">
        <v>33</v>
      </c>
      <c r="G1256" s="2" t="s">
        <v>47</v>
      </c>
      <c r="H1256" s="2">
        <v>12</v>
      </c>
      <c r="I1256" s="2">
        <v>80</v>
      </c>
      <c r="J1256" s="2">
        <v>0</v>
      </c>
      <c r="K1256" s="2">
        <v>0</v>
      </c>
      <c r="L1256" s="2">
        <v>0</v>
      </c>
      <c r="M1256" s="7">
        <f t="shared" si="123"/>
        <v>92</v>
      </c>
      <c r="N1256" s="2" t="s">
        <v>28</v>
      </c>
      <c r="O1256" s="2">
        <v>1345.79</v>
      </c>
      <c r="P1256" s="2">
        <v>6728.98</v>
      </c>
      <c r="Q1256" s="2">
        <v>0</v>
      </c>
      <c r="R1256" s="2">
        <v>0</v>
      </c>
      <c r="S1256" s="4">
        <f t="shared" si="124"/>
        <v>8074.7699999999995</v>
      </c>
      <c r="T1256" s="2">
        <v>3032.32</v>
      </c>
      <c r="U1256" s="2">
        <v>0</v>
      </c>
      <c r="V1256" s="2">
        <v>5042.45</v>
      </c>
      <c r="W1256" s="2">
        <v>62.45</v>
      </c>
      <c r="X1256" s="2">
        <v>0</v>
      </c>
      <c r="Y1256" s="2" t="s">
        <v>29</v>
      </c>
      <c r="Z1256" s="2">
        <v>32.96</v>
      </c>
      <c r="AA1256" s="2">
        <v>0</v>
      </c>
      <c r="AB1256" s="2">
        <v>0</v>
      </c>
      <c r="AC1256" s="2" t="s">
        <v>30</v>
      </c>
      <c r="AD1256" s="6">
        <f t="shared" si="122"/>
        <v>87.769239130434784</v>
      </c>
      <c r="AE1256" s="6">
        <f t="shared" si="125"/>
        <v>54.809239130434783</v>
      </c>
      <c r="AF1256" s="7">
        <f t="shared" si="126"/>
        <v>3032.32</v>
      </c>
      <c r="AG1256" s="6">
        <f t="shared" si="127"/>
        <v>5042.4499999999989</v>
      </c>
    </row>
    <row r="1257" spans="1:33">
      <c r="A1257" s="1" t="s">
        <v>2574</v>
      </c>
      <c r="B1257" s="2" t="s">
        <v>471</v>
      </c>
      <c r="C1257" s="2" t="s">
        <v>472</v>
      </c>
      <c r="D1257" s="3" t="s">
        <v>25</v>
      </c>
      <c r="E1257" s="3" t="s">
        <v>25</v>
      </c>
      <c r="F1257" s="2" t="s">
        <v>1961</v>
      </c>
      <c r="G1257" s="2" t="s">
        <v>87</v>
      </c>
      <c r="H1257" s="2">
        <v>0</v>
      </c>
      <c r="I1257" s="2">
        <v>44.9</v>
      </c>
      <c r="J1257" s="2">
        <v>0</v>
      </c>
      <c r="K1257" s="2">
        <v>0</v>
      </c>
      <c r="L1257" s="2">
        <v>0</v>
      </c>
      <c r="M1257" s="7">
        <f t="shared" si="123"/>
        <v>44.9</v>
      </c>
      <c r="N1257" s="2" t="s">
        <v>28</v>
      </c>
      <c r="O1257" s="2">
        <v>0</v>
      </c>
      <c r="P1257" s="2">
        <v>3776.64</v>
      </c>
      <c r="Q1257" s="2">
        <v>0</v>
      </c>
      <c r="R1257" s="2">
        <v>0</v>
      </c>
      <c r="S1257" s="4">
        <f t="shared" si="124"/>
        <v>3776.64</v>
      </c>
      <c r="T1257" s="2">
        <v>1479.9</v>
      </c>
      <c r="U1257" s="2">
        <v>0</v>
      </c>
      <c r="V1257" s="2">
        <v>2296.7399999999998</v>
      </c>
      <c r="W1257" s="2">
        <v>60.81</v>
      </c>
      <c r="X1257" s="2">
        <v>0</v>
      </c>
      <c r="Y1257" s="2" t="s">
        <v>29</v>
      </c>
      <c r="Z1257" s="2">
        <v>32.96</v>
      </c>
      <c r="AA1257" s="2">
        <v>0</v>
      </c>
      <c r="AB1257" s="2">
        <v>0</v>
      </c>
      <c r="AC1257" s="2" t="s">
        <v>30</v>
      </c>
      <c r="AD1257" s="6">
        <f t="shared" si="122"/>
        <v>84.112249443207133</v>
      </c>
      <c r="AE1257" s="6">
        <f t="shared" si="125"/>
        <v>51.152249443207133</v>
      </c>
      <c r="AF1257" s="7">
        <f t="shared" si="126"/>
        <v>1479.904</v>
      </c>
      <c r="AG1257" s="6">
        <f t="shared" si="127"/>
        <v>2296.7359999999999</v>
      </c>
    </row>
    <row r="1258" spans="1:33">
      <c r="A1258" s="1" t="s">
        <v>2577</v>
      </c>
      <c r="B1258" s="2" t="s">
        <v>473</v>
      </c>
      <c r="C1258" s="2" t="s">
        <v>474</v>
      </c>
      <c r="D1258" s="3" t="s">
        <v>25</v>
      </c>
      <c r="E1258" s="3" t="s">
        <v>25</v>
      </c>
      <c r="F1258" s="2" t="s">
        <v>33</v>
      </c>
      <c r="G1258" s="2" t="s">
        <v>50</v>
      </c>
      <c r="H1258" s="2">
        <v>10.6</v>
      </c>
      <c r="I1258" s="2">
        <v>0</v>
      </c>
      <c r="J1258" s="2">
        <v>0</v>
      </c>
      <c r="K1258" s="2">
        <v>0</v>
      </c>
      <c r="L1258" s="2">
        <v>0</v>
      </c>
      <c r="M1258" s="7">
        <f t="shared" si="123"/>
        <v>10.6</v>
      </c>
      <c r="N1258" s="2" t="s">
        <v>28</v>
      </c>
      <c r="O1258" s="2">
        <v>1184.8</v>
      </c>
      <c r="P1258" s="2">
        <v>0</v>
      </c>
      <c r="Q1258" s="2">
        <v>0</v>
      </c>
      <c r="R1258" s="2">
        <v>0</v>
      </c>
      <c r="S1258" s="4">
        <f t="shared" si="124"/>
        <v>1184.8</v>
      </c>
      <c r="T1258" s="2">
        <v>465.87</v>
      </c>
      <c r="U1258" s="2">
        <v>0</v>
      </c>
      <c r="V1258" s="2">
        <v>718.93</v>
      </c>
      <c r="W1258" s="2">
        <v>60.68</v>
      </c>
      <c r="X1258" s="2">
        <v>0</v>
      </c>
      <c r="Y1258" s="2" t="s">
        <v>29</v>
      </c>
      <c r="Z1258" s="2">
        <v>43.95</v>
      </c>
      <c r="AA1258" s="2">
        <v>0</v>
      </c>
      <c r="AB1258" s="2">
        <v>0</v>
      </c>
      <c r="AC1258" s="2" t="s">
        <v>30</v>
      </c>
      <c r="AD1258" s="6">
        <f t="shared" si="122"/>
        <v>111.77358490566037</v>
      </c>
      <c r="AE1258" s="6">
        <f t="shared" si="125"/>
        <v>67.823584905660368</v>
      </c>
      <c r="AF1258" s="7">
        <f t="shared" si="126"/>
        <v>465.87</v>
      </c>
      <c r="AG1258" s="6">
        <f t="shared" si="127"/>
        <v>718.93</v>
      </c>
    </row>
    <row r="1259" spans="1:33">
      <c r="A1259" s="1" t="s">
        <v>2577</v>
      </c>
      <c r="B1259" s="2" t="s">
        <v>475</v>
      </c>
      <c r="C1259" s="2" t="s">
        <v>476</v>
      </c>
      <c r="D1259" s="3" t="s">
        <v>25</v>
      </c>
      <c r="E1259" s="3" t="s">
        <v>25</v>
      </c>
      <c r="F1259" s="2" t="s">
        <v>33</v>
      </c>
      <c r="G1259" s="2" t="s">
        <v>50</v>
      </c>
      <c r="H1259" s="2">
        <v>9.3000000000000007</v>
      </c>
      <c r="I1259" s="2">
        <v>0</v>
      </c>
      <c r="J1259" s="2">
        <v>0</v>
      </c>
      <c r="K1259" s="2">
        <v>0</v>
      </c>
      <c r="L1259" s="2">
        <v>0</v>
      </c>
      <c r="M1259" s="7">
        <f t="shared" si="123"/>
        <v>9.3000000000000007</v>
      </c>
      <c r="N1259" s="2" t="s">
        <v>28</v>
      </c>
      <c r="O1259" s="2">
        <v>1039.5</v>
      </c>
      <c r="P1259" s="2">
        <v>0</v>
      </c>
      <c r="Q1259" s="2">
        <v>0</v>
      </c>
      <c r="R1259" s="2">
        <v>0</v>
      </c>
      <c r="S1259" s="4">
        <f t="shared" si="124"/>
        <v>1039.5</v>
      </c>
      <c r="T1259" s="2">
        <v>613.05999999999995</v>
      </c>
      <c r="U1259" s="2">
        <v>0</v>
      </c>
      <c r="V1259" s="2">
        <v>426.44</v>
      </c>
      <c r="W1259" s="2">
        <v>41.02</v>
      </c>
      <c r="X1259" s="2">
        <v>0</v>
      </c>
      <c r="Y1259" s="2" t="s">
        <v>29</v>
      </c>
      <c r="Z1259" s="2">
        <v>65.92</v>
      </c>
      <c r="AA1259" s="2">
        <v>0</v>
      </c>
      <c r="AB1259" s="2">
        <v>0</v>
      </c>
      <c r="AC1259" s="2" t="s">
        <v>30</v>
      </c>
      <c r="AD1259" s="6">
        <f t="shared" si="122"/>
        <v>111.77419354838709</v>
      </c>
      <c r="AE1259" s="6">
        <f t="shared" si="125"/>
        <v>45.854193548387087</v>
      </c>
      <c r="AF1259" s="7">
        <f t="shared" si="126"/>
        <v>613.05600000000004</v>
      </c>
      <c r="AG1259" s="6">
        <f t="shared" si="127"/>
        <v>426.44399999999996</v>
      </c>
    </row>
    <row r="1260" spans="1:33">
      <c r="A1260" s="1" t="s">
        <v>2574</v>
      </c>
      <c r="B1260" s="2" t="s">
        <v>475</v>
      </c>
      <c r="C1260" s="2" t="s">
        <v>476</v>
      </c>
      <c r="D1260" s="3" t="s">
        <v>25</v>
      </c>
      <c r="E1260" s="3" t="s">
        <v>25</v>
      </c>
      <c r="F1260" s="2" t="s">
        <v>1961</v>
      </c>
      <c r="G1260" s="2" t="s">
        <v>124</v>
      </c>
      <c r="H1260" s="2">
        <v>2</v>
      </c>
      <c r="I1260" s="2">
        <v>0</v>
      </c>
      <c r="J1260" s="2">
        <v>0</v>
      </c>
      <c r="K1260" s="2">
        <v>0</v>
      </c>
      <c r="L1260" s="2">
        <v>0</v>
      </c>
      <c r="M1260" s="7">
        <f t="shared" si="123"/>
        <v>2</v>
      </c>
      <c r="N1260" s="2" t="s">
        <v>28</v>
      </c>
      <c r="O1260" s="2">
        <v>233.53</v>
      </c>
      <c r="P1260" s="2">
        <v>0</v>
      </c>
      <c r="Q1260" s="2">
        <v>0</v>
      </c>
      <c r="R1260" s="2">
        <v>0</v>
      </c>
      <c r="S1260" s="4">
        <f t="shared" si="124"/>
        <v>233.53</v>
      </c>
      <c r="T1260" s="2">
        <v>131.84</v>
      </c>
      <c r="U1260" s="2">
        <v>0</v>
      </c>
      <c r="V1260" s="2">
        <v>101.69</v>
      </c>
      <c r="W1260" s="2">
        <v>43.54</v>
      </c>
      <c r="X1260" s="2">
        <v>0</v>
      </c>
      <c r="Y1260" s="2" t="s">
        <v>29</v>
      </c>
      <c r="Z1260" s="2">
        <v>65.92</v>
      </c>
      <c r="AA1260" s="2">
        <v>0</v>
      </c>
      <c r="AB1260" s="2">
        <v>0</v>
      </c>
      <c r="AC1260" s="2" t="s">
        <v>30</v>
      </c>
      <c r="AD1260" s="6">
        <f t="shared" si="122"/>
        <v>116.765</v>
      </c>
      <c r="AE1260" s="6">
        <f t="shared" si="125"/>
        <v>50.844999999999999</v>
      </c>
      <c r="AF1260" s="7">
        <f t="shared" si="126"/>
        <v>131.84</v>
      </c>
      <c r="AG1260" s="6">
        <f t="shared" si="127"/>
        <v>101.69</v>
      </c>
    </row>
    <row r="1261" spans="1:33">
      <c r="A1261" s="1" t="s">
        <v>2577</v>
      </c>
      <c r="B1261" s="2" t="s">
        <v>477</v>
      </c>
      <c r="C1261" s="2" t="s">
        <v>478</v>
      </c>
      <c r="D1261" s="3" t="s">
        <v>25</v>
      </c>
      <c r="E1261" s="3" t="s">
        <v>25</v>
      </c>
      <c r="F1261" s="2" t="s">
        <v>479</v>
      </c>
      <c r="G1261" s="2" t="s">
        <v>139</v>
      </c>
      <c r="H1261" s="2">
        <v>0</v>
      </c>
      <c r="I1261" s="2">
        <v>14</v>
      </c>
      <c r="J1261" s="2">
        <v>0</v>
      </c>
      <c r="K1261" s="2">
        <v>0</v>
      </c>
      <c r="L1261" s="2">
        <v>0</v>
      </c>
      <c r="M1261" s="7">
        <f t="shared" si="123"/>
        <v>14</v>
      </c>
      <c r="N1261" s="2" t="s">
        <v>28</v>
      </c>
      <c r="O1261" s="2">
        <v>0</v>
      </c>
      <c r="P1261" s="2">
        <v>1046.3399999999999</v>
      </c>
      <c r="Q1261" s="2">
        <v>0</v>
      </c>
      <c r="R1261" s="2">
        <v>0</v>
      </c>
      <c r="S1261" s="4">
        <f t="shared" si="124"/>
        <v>1046.3399999999999</v>
      </c>
      <c r="T1261" s="2">
        <v>296.52</v>
      </c>
      <c r="U1261" s="2">
        <v>0</v>
      </c>
      <c r="V1261" s="2">
        <v>749.82</v>
      </c>
      <c r="W1261" s="2">
        <v>71.66</v>
      </c>
      <c r="X1261" s="2">
        <v>0</v>
      </c>
      <c r="Y1261" s="2" t="s">
        <v>29</v>
      </c>
      <c r="Z1261" s="2">
        <v>37</v>
      </c>
      <c r="AA1261" s="2">
        <v>0</v>
      </c>
      <c r="AB1261" s="2">
        <v>0</v>
      </c>
      <c r="AC1261" s="2" t="s">
        <v>30</v>
      </c>
      <c r="AD1261" s="6">
        <f t="shared" si="122"/>
        <v>74.738571428571419</v>
      </c>
      <c r="AE1261" s="6">
        <f t="shared" si="125"/>
        <v>37.738571428571419</v>
      </c>
      <c r="AF1261" s="7">
        <f t="shared" si="126"/>
        <v>518</v>
      </c>
      <c r="AG1261" s="6">
        <f t="shared" si="127"/>
        <v>528.33999999999992</v>
      </c>
    </row>
    <row r="1262" spans="1:33">
      <c r="A1262" s="1" t="s">
        <v>2568</v>
      </c>
      <c r="B1262" s="2" t="s">
        <v>477</v>
      </c>
      <c r="C1262" s="2" t="s">
        <v>478</v>
      </c>
      <c r="D1262" s="3" t="s">
        <v>25</v>
      </c>
      <c r="E1262" s="3" t="s">
        <v>25</v>
      </c>
      <c r="F1262" s="2" t="s">
        <v>123</v>
      </c>
      <c r="G1262" s="2" t="s">
        <v>38</v>
      </c>
      <c r="H1262" s="2">
        <v>0</v>
      </c>
      <c r="I1262" s="2">
        <v>4.2</v>
      </c>
      <c r="J1262" s="2">
        <v>0</v>
      </c>
      <c r="K1262" s="2">
        <v>0</v>
      </c>
      <c r="L1262" s="2">
        <v>0</v>
      </c>
      <c r="M1262" s="7">
        <f t="shared" si="123"/>
        <v>4.2</v>
      </c>
      <c r="N1262" s="2" t="s">
        <v>28</v>
      </c>
      <c r="O1262" s="2">
        <v>0</v>
      </c>
      <c r="P1262" s="2">
        <v>312.77999999999997</v>
      </c>
      <c r="Q1262" s="2">
        <v>0</v>
      </c>
      <c r="R1262" s="2">
        <v>0</v>
      </c>
      <c r="S1262" s="4">
        <f t="shared" si="124"/>
        <v>312.77999999999997</v>
      </c>
      <c r="T1262" s="2">
        <v>88.96</v>
      </c>
      <c r="U1262" s="2">
        <v>0</v>
      </c>
      <c r="V1262" s="2">
        <v>223.82</v>
      </c>
      <c r="W1262" s="2">
        <v>71.56</v>
      </c>
      <c r="X1262" s="2">
        <v>0</v>
      </c>
      <c r="Y1262" s="2" t="s">
        <v>29</v>
      </c>
      <c r="Z1262" s="2">
        <v>37</v>
      </c>
      <c r="AA1262" s="2">
        <v>0</v>
      </c>
      <c r="AB1262" s="2">
        <v>0</v>
      </c>
      <c r="AC1262" s="2" t="s">
        <v>30</v>
      </c>
      <c r="AD1262" s="6">
        <f t="shared" si="122"/>
        <v>74.471428571428561</v>
      </c>
      <c r="AE1262" s="6">
        <f t="shared" si="125"/>
        <v>37.471428571428561</v>
      </c>
      <c r="AF1262" s="7">
        <f t="shared" si="126"/>
        <v>155.4</v>
      </c>
      <c r="AG1262" s="6">
        <f t="shared" si="127"/>
        <v>157.37999999999997</v>
      </c>
    </row>
    <row r="1263" spans="1:33">
      <c r="A1263" s="1" t="s">
        <v>2571</v>
      </c>
      <c r="B1263" s="2" t="s">
        <v>477</v>
      </c>
      <c r="C1263" s="2" t="s">
        <v>478</v>
      </c>
      <c r="D1263" s="3" t="s">
        <v>25</v>
      </c>
      <c r="E1263" s="3" t="s">
        <v>25</v>
      </c>
      <c r="F1263" s="2" t="s">
        <v>128</v>
      </c>
      <c r="G1263" s="2" t="s">
        <v>47</v>
      </c>
      <c r="H1263" s="2">
        <v>0</v>
      </c>
      <c r="I1263" s="2">
        <v>12.4</v>
      </c>
      <c r="J1263" s="2">
        <v>0</v>
      </c>
      <c r="K1263" s="2">
        <v>0</v>
      </c>
      <c r="L1263" s="2">
        <v>0</v>
      </c>
      <c r="M1263" s="7">
        <f t="shared" si="123"/>
        <v>12.4</v>
      </c>
      <c r="N1263" s="2" t="s">
        <v>28</v>
      </c>
      <c r="O1263" s="2">
        <v>0</v>
      </c>
      <c r="P1263" s="2">
        <v>811.14</v>
      </c>
      <c r="Q1263" s="2">
        <v>0</v>
      </c>
      <c r="R1263" s="2">
        <v>0</v>
      </c>
      <c r="S1263" s="4">
        <f t="shared" si="124"/>
        <v>811.14</v>
      </c>
      <c r="T1263" s="2">
        <v>262.63</v>
      </c>
      <c r="U1263" s="2">
        <v>0</v>
      </c>
      <c r="V1263" s="2">
        <v>548.51</v>
      </c>
      <c r="W1263" s="2">
        <v>67.62</v>
      </c>
      <c r="X1263" s="2">
        <v>0</v>
      </c>
      <c r="Y1263" s="2" t="s">
        <v>29</v>
      </c>
      <c r="Z1263" s="2">
        <v>37</v>
      </c>
      <c r="AA1263" s="2">
        <v>0</v>
      </c>
      <c r="AB1263" s="2">
        <v>0</v>
      </c>
      <c r="AC1263" s="2" t="s">
        <v>30</v>
      </c>
      <c r="AD1263" s="6">
        <f t="shared" si="122"/>
        <v>65.414516129032251</v>
      </c>
      <c r="AE1263" s="6">
        <f t="shared" si="125"/>
        <v>28.414516129032251</v>
      </c>
      <c r="AF1263" s="7">
        <f t="shared" si="126"/>
        <v>458.8</v>
      </c>
      <c r="AG1263" s="6">
        <f t="shared" si="127"/>
        <v>352.34</v>
      </c>
    </row>
    <row r="1264" spans="1:33">
      <c r="A1264" s="1" t="s">
        <v>2571</v>
      </c>
      <c r="B1264" s="2" t="s">
        <v>480</v>
      </c>
      <c r="C1264" s="2" t="s">
        <v>481</v>
      </c>
      <c r="D1264" s="3" t="s">
        <v>25</v>
      </c>
      <c r="E1264" s="3" t="s">
        <v>25</v>
      </c>
      <c r="F1264" s="2" t="s">
        <v>128</v>
      </c>
      <c r="G1264" s="2" t="s">
        <v>62</v>
      </c>
      <c r="H1264" s="2">
        <v>0</v>
      </c>
      <c r="I1264" s="2">
        <v>31</v>
      </c>
      <c r="J1264" s="2">
        <v>0</v>
      </c>
      <c r="K1264" s="2">
        <v>0</v>
      </c>
      <c r="L1264" s="2">
        <v>0</v>
      </c>
      <c r="M1264" s="7">
        <f t="shared" si="123"/>
        <v>31</v>
      </c>
      <c r="N1264" s="2" t="s">
        <v>28</v>
      </c>
      <c r="O1264" s="2">
        <v>0</v>
      </c>
      <c r="P1264" s="2">
        <v>2607.48</v>
      </c>
      <c r="Q1264" s="2">
        <v>0</v>
      </c>
      <c r="R1264" s="2">
        <v>0</v>
      </c>
      <c r="S1264" s="4">
        <f t="shared" si="124"/>
        <v>2607.48</v>
      </c>
      <c r="T1264" s="2">
        <v>984.87</v>
      </c>
      <c r="U1264" s="2">
        <v>0</v>
      </c>
      <c r="V1264" s="2">
        <v>1622.61</v>
      </c>
      <c r="W1264" s="2">
        <v>62.23</v>
      </c>
      <c r="X1264" s="2">
        <v>0</v>
      </c>
      <c r="Y1264" s="2" t="s">
        <v>29</v>
      </c>
      <c r="Z1264" s="2">
        <v>31.77</v>
      </c>
      <c r="AA1264" s="2">
        <v>0</v>
      </c>
      <c r="AB1264" s="2">
        <v>0</v>
      </c>
      <c r="AC1264" s="2" t="s">
        <v>30</v>
      </c>
      <c r="AD1264" s="6">
        <f t="shared" si="122"/>
        <v>84.112258064516126</v>
      </c>
      <c r="AE1264" s="6">
        <f t="shared" si="125"/>
        <v>52.34225806451613</v>
      </c>
      <c r="AF1264" s="7">
        <f t="shared" si="126"/>
        <v>984.87</v>
      </c>
      <c r="AG1264" s="6">
        <f t="shared" si="127"/>
        <v>1622.6100000000001</v>
      </c>
    </row>
    <row r="1265" spans="1:33">
      <c r="A1265" s="1" t="s">
        <v>2568</v>
      </c>
      <c r="B1265" s="2" t="s">
        <v>482</v>
      </c>
      <c r="C1265" s="2" t="s">
        <v>483</v>
      </c>
      <c r="D1265" s="3" t="s">
        <v>25</v>
      </c>
      <c r="E1265" s="3" t="s">
        <v>25</v>
      </c>
      <c r="F1265" s="2" t="s">
        <v>123</v>
      </c>
      <c r="G1265" s="2" t="s">
        <v>38</v>
      </c>
      <c r="H1265" s="2">
        <v>4.5</v>
      </c>
      <c r="I1265" s="2">
        <v>17.600000000000001</v>
      </c>
      <c r="J1265" s="2">
        <v>0</v>
      </c>
      <c r="K1265" s="2">
        <v>0</v>
      </c>
      <c r="L1265" s="2">
        <v>0</v>
      </c>
      <c r="M1265" s="7">
        <f t="shared" si="123"/>
        <v>22.1</v>
      </c>
      <c r="N1265" s="2" t="s">
        <v>28</v>
      </c>
      <c r="O1265" s="2">
        <v>420.56</v>
      </c>
      <c r="P1265" s="2">
        <v>1809.16</v>
      </c>
      <c r="Q1265" s="2">
        <v>0</v>
      </c>
      <c r="R1265" s="2">
        <v>0</v>
      </c>
      <c r="S1265" s="4">
        <f t="shared" si="124"/>
        <v>2229.7200000000003</v>
      </c>
      <c r="T1265" s="2">
        <v>935.94</v>
      </c>
      <c r="U1265" s="2">
        <v>0</v>
      </c>
      <c r="V1265" s="2">
        <v>1293.78</v>
      </c>
      <c r="W1265" s="2">
        <v>58.02</v>
      </c>
      <c r="X1265" s="2">
        <v>0</v>
      </c>
      <c r="Y1265" s="2" t="s">
        <v>29</v>
      </c>
      <c r="Z1265" s="2">
        <v>42.35</v>
      </c>
      <c r="AA1265" s="2">
        <v>0</v>
      </c>
      <c r="AB1265" s="2">
        <v>0</v>
      </c>
      <c r="AC1265" s="2" t="s">
        <v>30</v>
      </c>
      <c r="AD1265" s="6">
        <f t="shared" si="122"/>
        <v>100.8923076923077</v>
      </c>
      <c r="AE1265" s="6">
        <f t="shared" si="125"/>
        <v>58.542307692307695</v>
      </c>
      <c r="AF1265" s="7">
        <f t="shared" si="126"/>
        <v>935.93500000000006</v>
      </c>
      <c r="AG1265" s="6">
        <f t="shared" si="127"/>
        <v>1293.7850000000003</v>
      </c>
    </row>
    <row r="1266" spans="1:33">
      <c r="A1266" s="1" t="s">
        <v>2571</v>
      </c>
      <c r="B1266" s="2" t="s">
        <v>482</v>
      </c>
      <c r="C1266" s="2" t="s">
        <v>483</v>
      </c>
      <c r="D1266" s="3" t="s">
        <v>25</v>
      </c>
      <c r="E1266" s="3" t="s">
        <v>25</v>
      </c>
      <c r="F1266" s="2" t="s">
        <v>128</v>
      </c>
      <c r="G1266" s="2" t="s">
        <v>84</v>
      </c>
      <c r="H1266" s="2">
        <v>0</v>
      </c>
      <c r="I1266" s="2">
        <v>18.600000000000001</v>
      </c>
      <c r="J1266" s="2">
        <v>0</v>
      </c>
      <c r="K1266" s="2">
        <v>0</v>
      </c>
      <c r="L1266" s="2">
        <v>0</v>
      </c>
      <c r="M1266" s="7">
        <f t="shared" si="123"/>
        <v>18.600000000000001</v>
      </c>
      <c r="N1266" s="2" t="s">
        <v>28</v>
      </c>
      <c r="O1266" s="2">
        <v>0</v>
      </c>
      <c r="P1266" s="2">
        <v>1911.21</v>
      </c>
      <c r="Q1266" s="2">
        <v>0</v>
      </c>
      <c r="R1266" s="2">
        <v>0</v>
      </c>
      <c r="S1266" s="4">
        <f t="shared" si="124"/>
        <v>1911.21</v>
      </c>
      <c r="T1266" s="2">
        <v>787.71</v>
      </c>
      <c r="U1266" s="2">
        <v>0</v>
      </c>
      <c r="V1266" s="2">
        <v>1123.5</v>
      </c>
      <c r="W1266" s="2">
        <v>58.78</v>
      </c>
      <c r="X1266" s="2">
        <v>0</v>
      </c>
      <c r="Y1266" s="2" t="s">
        <v>29</v>
      </c>
      <c r="Z1266" s="2">
        <v>42.35</v>
      </c>
      <c r="AA1266" s="2">
        <v>0</v>
      </c>
      <c r="AB1266" s="2">
        <v>0</v>
      </c>
      <c r="AC1266" s="2" t="s">
        <v>30</v>
      </c>
      <c r="AD1266" s="6">
        <f t="shared" ref="AD1266:AD1329" si="128">SUM(S1266/M1266)</f>
        <v>102.75322580645161</v>
      </c>
      <c r="AE1266" s="6">
        <f t="shared" si="125"/>
        <v>60.403225806451609</v>
      </c>
      <c r="AF1266" s="7">
        <f t="shared" si="126"/>
        <v>787.71</v>
      </c>
      <c r="AG1266" s="6">
        <f t="shared" si="127"/>
        <v>1123.5</v>
      </c>
    </row>
    <row r="1267" spans="1:33">
      <c r="A1267" s="1" t="s">
        <v>2571</v>
      </c>
      <c r="B1267" s="2" t="s">
        <v>482</v>
      </c>
      <c r="C1267" s="2" t="s">
        <v>483</v>
      </c>
      <c r="D1267" s="3" t="s">
        <v>25</v>
      </c>
      <c r="E1267" s="3" t="s">
        <v>25</v>
      </c>
      <c r="F1267" s="2" t="s">
        <v>128</v>
      </c>
      <c r="G1267" s="2" t="s">
        <v>62</v>
      </c>
      <c r="H1267" s="2">
        <v>0</v>
      </c>
      <c r="I1267" s="2">
        <v>34.1</v>
      </c>
      <c r="J1267" s="2">
        <v>0</v>
      </c>
      <c r="K1267" s="2">
        <v>0</v>
      </c>
      <c r="L1267" s="2">
        <v>0</v>
      </c>
      <c r="M1267" s="7">
        <f t="shared" si="123"/>
        <v>34.1</v>
      </c>
      <c r="N1267" s="2" t="s">
        <v>28</v>
      </c>
      <c r="O1267" s="2">
        <v>0</v>
      </c>
      <c r="P1267" s="2">
        <v>3186.92</v>
      </c>
      <c r="Q1267" s="2">
        <v>0</v>
      </c>
      <c r="R1267" s="2">
        <v>0</v>
      </c>
      <c r="S1267" s="4">
        <f t="shared" si="124"/>
        <v>3186.92</v>
      </c>
      <c r="T1267" s="2">
        <v>1444.14</v>
      </c>
      <c r="U1267" s="2">
        <v>0</v>
      </c>
      <c r="V1267" s="2">
        <v>1742.78</v>
      </c>
      <c r="W1267" s="2">
        <v>54.69</v>
      </c>
      <c r="X1267" s="2">
        <v>0</v>
      </c>
      <c r="Y1267" s="2" t="s">
        <v>29</v>
      </c>
      <c r="Z1267" s="2">
        <v>42.35</v>
      </c>
      <c r="AA1267" s="2">
        <v>0</v>
      </c>
      <c r="AB1267" s="2">
        <v>0</v>
      </c>
      <c r="AC1267" s="2" t="s">
        <v>30</v>
      </c>
      <c r="AD1267" s="6">
        <f t="shared" si="128"/>
        <v>93.458064516129028</v>
      </c>
      <c r="AE1267" s="6">
        <f t="shared" si="125"/>
        <v>51.108064516129026</v>
      </c>
      <c r="AF1267" s="7">
        <f t="shared" si="126"/>
        <v>1444.1350000000002</v>
      </c>
      <c r="AG1267" s="6">
        <f t="shared" si="127"/>
        <v>1742.7849999999999</v>
      </c>
    </row>
    <row r="1268" spans="1:33">
      <c r="A1268" s="1" t="s">
        <v>2574</v>
      </c>
      <c r="B1268" s="2" t="s">
        <v>484</v>
      </c>
      <c r="C1268" s="2" t="s">
        <v>485</v>
      </c>
      <c r="D1268" s="3" t="s">
        <v>25</v>
      </c>
      <c r="E1268" s="3" t="s">
        <v>25</v>
      </c>
      <c r="F1268" s="2" t="s">
        <v>2385</v>
      </c>
      <c r="G1268" s="2" t="s">
        <v>139</v>
      </c>
      <c r="H1268" s="2">
        <v>0</v>
      </c>
      <c r="I1268" s="2">
        <v>4.8</v>
      </c>
      <c r="J1268" s="2">
        <v>0</v>
      </c>
      <c r="K1268" s="2">
        <v>0</v>
      </c>
      <c r="L1268" s="2">
        <v>0</v>
      </c>
      <c r="M1268" s="7">
        <f t="shared" si="123"/>
        <v>4.8</v>
      </c>
      <c r="N1268" s="2" t="s">
        <v>28</v>
      </c>
      <c r="O1268" s="2">
        <v>0</v>
      </c>
      <c r="P1268" s="2">
        <v>538.32000000000005</v>
      </c>
      <c r="Q1268" s="2">
        <v>0</v>
      </c>
      <c r="R1268" s="2">
        <v>0</v>
      </c>
      <c r="S1268" s="4">
        <f t="shared" si="124"/>
        <v>538.32000000000005</v>
      </c>
      <c r="T1268" s="2">
        <v>304.94</v>
      </c>
      <c r="U1268" s="2">
        <v>0</v>
      </c>
      <c r="V1268" s="2">
        <v>233.38</v>
      </c>
      <c r="W1268" s="2">
        <v>43.35</v>
      </c>
      <c r="X1268" s="2">
        <v>0</v>
      </c>
      <c r="Y1268" s="2" t="s">
        <v>29</v>
      </c>
      <c r="Z1268" s="2">
        <v>63.53</v>
      </c>
      <c r="AA1268" s="2">
        <v>0</v>
      </c>
      <c r="AB1268" s="2">
        <v>0</v>
      </c>
      <c r="AC1268" s="2" t="s">
        <v>30</v>
      </c>
      <c r="AD1268" s="6">
        <f t="shared" si="128"/>
        <v>112.15000000000002</v>
      </c>
      <c r="AE1268" s="6">
        <f t="shared" si="125"/>
        <v>48.620000000000019</v>
      </c>
      <c r="AF1268" s="7">
        <f t="shared" si="126"/>
        <v>304.94400000000002</v>
      </c>
      <c r="AG1268" s="6">
        <f t="shared" si="127"/>
        <v>233.37600000000003</v>
      </c>
    </row>
    <row r="1269" spans="1:33">
      <c r="A1269" s="1" t="s">
        <v>2571</v>
      </c>
      <c r="B1269" s="2" t="s">
        <v>484</v>
      </c>
      <c r="C1269" s="2" t="s">
        <v>485</v>
      </c>
      <c r="D1269" s="3" t="s">
        <v>25</v>
      </c>
      <c r="E1269" s="3" t="s">
        <v>25</v>
      </c>
      <c r="F1269" s="2" t="s">
        <v>128</v>
      </c>
      <c r="G1269" s="2" t="s">
        <v>175</v>
      </c>
      <c r="H1269" s="2">
        <v>0</v>
      </c>
      <c r="I1269" s="2">
        <v>6.2</v>
      </c>
      <c r="J1269" s="2">
        <v>0</v>
      </c>
      <c r="K1269" s="2">
        <v>0</v>
      </c>
      <c r="L1269" s="2">
        <v>0</v>
      </c>
      <c r="M1269" s="7">
        <f t="shared" si="123"/>
        <v>6.2</v>
      </c>
      <c r="N1269" s="2" t="s">
        <v>28</v>
      </c>
      <c r="O1269" s="2">
        <v>0</v>
      </c>
      <c r="P1269" s="2">
        <v>753.05</v>
      </c>
      <c r="Q1269" s="2">
        <v>0</v>
      </c>
      <c r="R1269" s="2">
        <v>0</v>
      </c>
      <c r="S1269" s="4">
        <f t="shared" si="124"/>
        <v>753.05</v>
      </c>
      <c r="T1269" s="2">
        <v>393.89</v>
      </c>
      <c r="U1269" s="2">
        <v>0</v>
      </c>
      <c r="V1269" s="2">
        <v>359.16</v>
      </c>
      <c r="W1269" s="2">
        <v>47.69</v>
      </c>
      <c r="X1269" s="2">
        <v>0</v>
      </c>
      <c r="Y1269" s="2" t="s">
        <v>29</v>
      </c>
      <c r="Z1269" s="2">
        <v>63.53</v>
      </c>
      <c r="AA1269" s="2">
        <v>0</v>
      </c>
      <c r="AB1269" s="2">
        <v>0</v>
      </c>
      <c r="AC1269" s="2" t="s">
        <v>30</v>
      </c>
      <c r="AD1269" s="6">
        <f t="shared" si="128"/>
        <v>121.45967741935483</v>
      </c>
      <c r="AE1269" s="6">
        <f t="shared" si="125"/>
        <v>57.929677419354832</v>
      </c>
      <c r="AF1269" s="7">
        <f t="shared" si="126"/>
        <v>393.88600000000002</v>
      </c>
      <c r="AG1269" s="6">
        <f t="shared" si="127"/>
        <v>359.16399999999993</v>
      </c>
    </row>
    <row r="1270" spans="1:33">
      <c r="A1270" s="1" t="s">
        <v>2571</v>
      </c>
      <c r="B1270" s="2" t="s">
        <v>484</v>
      </c>
      <c r="C1270" s="2" t="s">
        <v>485</v>
      </c>
      <c r="D1270" s="3" t="s">
        <v>25</v>
      </c>
      <c r="E1270" s="3" t="s">
        <v>25</v>
      </c>
      <c r="F1270" s="2" t="s">
        <v>128</v>
      </c>
      <c r="G1270" s="2" t="s">
        <v>62</v>
      </c>
      <c r="H1270" s="2">
        <v>0</v>
      </c>
      <c r="I1270" s="2">
        <v>27.9</v>
      </c>
      <c r="J1270" s="2">
        <v>0</v>
      </c>
      <c r="K1270" s="2">
        <v>0</v>
      </c>
      <c r="L1270" s="2">
        <v>0</v>
      </c>
      <c r="M1270" s="7">
        <f t="shared" si="123"/>
        <v>27.9</v>
      </c>
      <c r="N1270" s="2" t="s">
        <v>28</v>
      </c>
      <c r="O1270" s="2">
        <v>0</v>
      </c>
      <c r="P1270" s="2">
        <v>3257</v>
      </c>
      <c r="Q1270" s="2">
        <v>0</v>
      </c>
      <c r="R1270" s="2">
        <v>0</v>
      </c>
      <c r="S1270" s="4">
        <f t="shared" si="124"/>
        <v>3257</v>
      </c>
      <c r="T1270" s="2">
        <v>1772.49</v>
      </c>
      <c r="U1270" s="2">
        <v>0</v>
      </c>
      <c r="V1270" s="2">
        <v>1484.52</v>
      </c>
      <c r="W1270" s="2">
        <v>45.58</v>
      </c>
      <c r="X1270" s="2">
        <v>0</v>
      </c>
      <c r="Y1270" s="2" t="s">
        <v>29</v>
      </c>
      <c r="Z1270" s="2">
        <v>63.53</v>
      </c>
      <c r="AA1270" s="2">
        <v>0</v>
      </c>
      <c r="AB1270" s="2">
        <v>0</v>
      </c>
      <c r="AC1270" s="2" t="s">
        <v>30</v>
      </c>
      <c r="AD1270" s="6">
        <f t="shared" si="128"/>
        <v>116.73835125448029</v>
      </c>
      <c r="AE1270" s="6">
        <f t="shared" si="125"/>
        <v>53.208351254480291</v>
      </c>
      <c r="AF1270" s="7">
        <f t="shared" si="126"/>
        <v>1772.4869999999999</v>
      </c>
      <c r="AG1270" s="6">
        <f t="shared" si="127"/>
        <v>1484.5130000000001</v>
      </c>
    </row>
    <row r="1271" spans="1:33">
      <c r="A1271" s="1" t="s">
        <v>2571</v>
      </c>
      <c r="B1271" s="2" t="s">
        <v>486</v>
      </c>
      <c r="C1271" s="2" t="s">
        <v>487</v>
      </c>
      <c r="D1271" s="3" t="s">
        <v>25</v>
      </c>
      <c r="E1271" s="3" t="s">
        <v>25</v>
      </c>
      <c r="F1271" s="2" t="s">
        <v>488</v>
      </c>
      <c r="G1271" s="2" t="s">
        <v>175</v>
      </c>
      <c r="H1271" s="2">
        <v>4.2</v>
      </c>
      <c r="I1271" s="2">
        <v>0</v>
      </c>
      <c r="J1271" s="2">
        <v>0</v>
      </c>
      <c r="K1271" s="2">
        <v>0</v>
      </c>
      <c r="L1271" s="2">
        <v>0</v>
      </c>
      <c r="M1271" s="7">
        <f t="shared" si="123"/>
        <v>4.2</v>
      </c>
      <c r="N1271" s="2" t="s">
        <v>28</v>
      </c>
      <c r="O1271" s="2">
        <v>353.02</v>
      </c>
      <c r="P1271" s="2">
        <v>0</v>
      </c>
      <c r="Q1271" s="2">
        <v>0</v>
      </c>
      <c r="R1271" s="2">
        <v>0</v>
      </c>
      <c r="S1271" s="4">
        <f t="shared" si="124"/>
        <v>353.02</v>
      </c>
      <c r="T1271" s="2">
        <v>86.56</v>
      </c>
      <c r="U1271" s="2">
        <v>0</v>
      </c>
      <c r="V1271" s="2">
        <v>266.45999999999998</v>
      </c>
      <c r="W1271" s="2">
        <v>75.48</v>
      </c>
      <c r="X1271" s="2">
        <v>0</v>
      </c>
      <c r="Y1271" s="2" t="s">
        <v>29</v>
      </c>
      <c r="Z1271" s="2">
        <v>37</v>
      </c>
      <c r="AA1271" s="2">
        <v>0</v>
      </c>
      <c r="AB1271" s="2">
        <v>0</v>
      </c>
      <c r="AC1271" s="2" t="s">
        <v>30</v>
      </c>
      <c r="AD1271" s="6">
        <f t="shared" si="128"/>
        <v>84.052380952380943</v>
      </c>
      <c r="AE1271" s="6">
        <f t="shared" si="125"/>
        <v>47.052380952380943</v>
      </c>
      <c r="AF1271" s="7">
        <f t="shared" si="126"/>
        <v>155.4</v>
      </c>
      <c r="AG1271" s="6">
        <f t="shared" si="127"/>
        <v>197.61999999999998</v>
      </c>
    </row>
    <row r="1272" spans="1:33">
      <c r="A1272" s="1" t="s">
        <v>2574</v>
      </c>
      <c r="B1272" s="2" t="s">
        <v>489</v>
      </c>
      <c r="C1272" s="2" t="s">
        <v>490</v>
      </c>
      <c r="D1272" s="3" t="s">
        <v>25</v>
      </c>
      <c r="E1272" s="3" t="s">
        <v>25</v>
      </c>
      <c r="F1272" s="2" t="s">
        <v>491</v>
      </c>
      <c r="G1272" s="2" t="s">
        <v>34</v>
      </c>
      <c r="H1272" s="2">
        <v>13.9</v>
      </c>
      <c r="I1272" s="2">
        <v>0</v>
      </c>
      <c r="J1272" s="2">
        <v>0</v>
      </c>
      <c r="K1272" s="2">
        <v>0</v>
      </c>
      <c r="L1272" s="2">
        <v>0</v>
      </c>
      <c r="M1272" s="7">
        <f t="shared" si="123"/>
        <v>13.9</v>
      </c>
      <c r="N1272" s="2" t="s">
        <v>28</v>
      </c>
      <c r="O1272" s="2">
        <v>1167.3</v>
      </c>
      <c r="P1272" s="2">
        <v>0</v>
      </c>
      <c r="Q1272" s="2">
        <v>0</v>
      </c>
      <c r="R1272" s="2">
        <v>0</v>
      </c>
      <c r="S1272" s="4">
        <f t="shared" si="124"/>
        <v>1167.3</v>
      </c>
      <c r="T1272" s="2">
        <v>429.79</v>
      </c>
      <c r="U1272" s="2">
        <v>0</v>
      </c>
      <c r="V1272" s="2">
        <v>737.51</v>
      </c>
      <c r="W1272" s="2">
        <v>63.18</v>
      </c>
      <c r="X1272" s="2">
        <v>0</v>
      </c>
      <c r="Y1272" s="2" t="s">
        <v>29</v>
      </c>
      <c r="Z1272" s="2">
        <v>30.92</v>
      </c>
      <c r="AA1272" s="2">
        <v>0</v>
      </c>
      <c r="AB1272" s="2">
        <v>0</v>
      </c>
      <c r="AC1272" s="2" t="s">
        <v>30</v>
      </c>
      <c r="AD1272" s="6">
        <f t="shared" si="128"/>
        <v>83.978417266187051</v>
      </c>
      <c r="AE1272" s="6">
        <f t="shared" si="125"/>
        <v>53.05841726618705</v>
      </c>
      <c r="AF1272" s="7">
        <f t="shared" si="126"/>
        <v>429.78800000000001</v>
      </c>
      <c r="AG1272" s="6">
        <f t="shared" si="127"/>
        <v>737.51199999999994</v>
      </c>
    </row>
    <row r="1273" spans="1:33">
      <c r="A1273" s="1" t="s">
        <v>2574</v>
      </c>
      <c r="B1273" s="2" t="s">
        <v>492</v>
      </c>
      <c r="C1273" s="2" t="s">
        <v>493</v>
      </c>
      <c r="D1273" s="3" t="s">
        <v>25</v>
      </c>
      <c r="E1273" s="3" t="s">
        <v>25</v>
      </c>
      <c r="F1273" s="2" t="s">
        <v>491</v>
      </c>
      <c r="G1273" s="2" t="s">
        <v>171</v>
      </c>
      <c r="H1273" s="2">
        <v>0</v>
      </c>
      <c r="I1273" s="2">
        <v>6.2</v>
      </c>
      <c r="J1273" s="2">
        <v>0</v>
      </c>
      <c r="K1273" s="2">
        <v>0</v>
      </c>
      <c r="L1273" s="2">
        <v>0</v>
      </c>
      <c r="M1273" s="7">
        <f t="shared" si="123"/>
        <v>6.2</v>
      </c>
      <c r="N1273" s="2" t="s">
        <v>28</v>
      </c>
      <c r="O1273" s="2">
        <v>0</v>
      </c>
      <c r="P1273" s="2">
        <v>753.27</v>
      </c>
      <c r="Q1273" s="2">
        <v>0</v>
      </c>
      <c r="R1273" s="2">
        <v>0</v>
      </c>
      <c r="S1273" s="4">
        <f t="shared" si="124"/>
        <v>753.27</v>
      </c>
      <c r="T1273" s="2">
        <v>383.35</v>
      </c>
      <c r="U1273" s="2">
        <v>0</v>
      </c>
      <c r="V1273" s="2">
        <v>369.92</v>
      </c>
      <c r="W1273" s="2">
        <v>49.11</v>
      </c>
      <c r="X1273" s="2">
        <v>0</v>
      </c>
      <c r="Y1273" s="2" t="s">
        <v>29</v>
      </c>
      <c r="Z1273" s="2">
        <v>61.83</v>
      </c>
      <c r="AA1273" s="2">
        <v>0</v>
      </c>
      <c r="AB1273" s="2">
        <v>0</v>
      </c>
      <c r="AC1273" s="2" t="s">
        <v>30</v>
      </c>
      <c r="AD1273" s="6">
        <f t="shared" si="128"/>
        <v>121.49516129032257</v>
      </c>
      <c r="AE1273" s="6">
        <f t="shared" si="125"/>
        <v>59.665161290322573</v>
      </c>
      <c r="AF1273" s="7">
        <f t="shared" si="126"/>
        <v>383.346</v>
      </c>
      <c r="AG1273" s="6">
        <f t="shared" si="127"/>
        <v>369.92399999999998</v>
      </c>
    </row>
    <row r="1274" spans="1:33">
      <c r="A1274" s="1" t="s">
        <v>2571</v>
      </c>
      <c r="B1274" s="2" t="s">
        <v>492</v>
      </c>
      <c r="C1274" s="2" t="s">
        <v>493</v>
      </c>
      <c r="D1274" s="3" t="s">
        <v>25</v>
      </c>
      <c r="E1274" s="3" t="s">
        <v>25</v>
      </c>
      <c r="F1274" s="2" t="s">
        <v>488</v>
      </c>
      <c r="G1274" s="2" t="s">
        <v>116</v>
      </c>
      <c r="H1274" s="2">
        <v>3.1</v>
      </c>
      <c r="I1274" s="2">
        <v>13.5</v>
      </c>
      <c r="J1274" s="2">
        <v>0</v>
      </c>
      <c r="K1274" s="2">
        <v>0</v>
      </c>
      <c r="L1274" s="2">
        <v>0</v>
      </c>
      <c r="M1274" s="7">
        <f t="shared" si="123"/>
        <v>16.600000000000001</v>
      </c>
      <c r="N1274" s="2" t="s">
        <v>28</v>
      </c>
      <c r="O1274" s="2">
        <v>373.93</v>
      </c>
      <c r="P1274" s="2">
        <v>1576.98</v>
      </c>
      <c r="Q1274" s="2">
        <v>0</v>
      </c>
      <c r="R1274" s="2">
        <v>0</v>
      </c>
      <c r="S1274" s="4">
        <f t="shared" si="124"/>
        <v>1950.91</v>
      </c>
      <c r="T1274" s="2">
        <v>1026.3800000000001</v>
      </c>
      <c r="U1274" s="2">
        <v>0</v>
      </c>
      <c r="V1274" s="2">
        <v>924.53</v>
      </c>
      <c r="W1274" s="2">
        <v>47.39</v>
      </c>
      <c r="X1274" s="2">
        <v>0</v>
      </c>
      <c r="Y1274" s="2" t="s">
        <v>29</v>
      </c>
      <c r="Z1274" s="2">
        <v>61.83</v>
      </c>
      <c r="AA1274" s="2">
        <v>0</v>
      </c>
      <c r="AB1274" s="2">
        <v>0</v>
      </c>
      <c r="AC1274" s="2" t="s">
        <v>30</v>
      </c>
      <c r="AD1274" s="6">
        <f t="shared" si="128"/>
        <v>117.52469879518071</v>
      </c>
      <c r="AE1274" s="6">
        <f t="shared" si="125"/>
        <v>55.694698795180713</v>
      </c>
      <c r="AF1274" s="7">
        <f t="shared" si="126"/>
        <v>1026.3780000000002</v>
      </c>
      <c r="AG1274" s="6">
        <f t="shared" si="127"/>
        <v>924.53199999999993</v>
      </c>
    </row>
    <row r="1275" spans="1:33">
      <c r="A1275" s="1" t="s">
        <v>2574</v>
      </c>
      <c r="B1275" s="2" t="s">
        <v>494</v>
      </c>
      <c r="C1275" s="2" t="s">
        <v>495</v>
      </c>
      <c r="D1275" s="3" t="s">
        <v>25</v>
      </c>
      <c r="E1275" s="3" t="s">
        <v>25</v>
      </c>
      <c r="F1275" s="2" t="s">
        <v>154</v>
      </c>
      <c r="G1275" s="2" t="s">
        <v>77</v>
      </c>
      <c r="H1275" s="2">
        <v>23.8</v>
      </c>
      <c r="I1275" s="2">
        <v>0</v>
      </c>
      <c r="J1275" s="2">
        <v>0</v>
      </c>
      <c r="K1275" s="2">
        <v>0</v>
      </c>
      <c r="L1275" s="2">
        <v>0</v>
      </c>
      <c r="M1275" s="7">
        <f t="shared" si="123"/>
        <v>23.8</v>
      </c>
      <c r="N1275" s="2" t="s">
        <v>28</v>
      </c>
      <c r="O1275" s="2">
        <v>1431.5</v>
      </c>
      <c r="P1275" s="2">
        <v>0</v>
      </c>
      <c r="Q1275" s="2">
        <v>0</v>
      </c>
      <c r="R1275" s="2">
        <v>0</v>
      </c>
      <c r="S1275" s="4">
        <f t="shared" si="124"/>
        <v>1431.5</v>
      </c>
      <c r="T1275" s="2">
        <v>595</v>
      </c>
      <c r="U1275" s="2">
        <v>0</v>
      </c>
      <c r="V1275" s="2">
        <v>836.5</v>
      </c>
      <c r="W1275" s="2">
        <v>58.44</v>
      </c>
      <c r="X1275" s="2">
        <v>0</v>
      </c>
      <c r="Y1275" s="2" t="s">
        <v>29</v>
      </c>
      <c r="Z1275" s="2">
        <v>25</v>
      </c>
      <c r="AA1275" s="2">
        <v>0</v>
      </c>
      <c r="AB1275" s="2">
        <v>0</v>
      </c>
      <c r="AC1275" s="2" t="s">
        <v>30</v>
      </c>
      <c r="AD1275" s="6">
        <f t="shared" si="128"/>
        <v>60.147058823529413</v>
      </c>
      <c r="AE1275" s="6">
        <f t="shared" si="125"/>
        <v>35.147058823529413</v>
      </c>
      <c r="AF1275" s="7">
        <f t="shared" si="126"/>
        <v>595</v>
      </c>
      <c r="AG1275" s="6">
        <f t="shared" si="127"/>
        <v>836.5</v>
      </c>
    </row>
    <row r="1276" spans="1:33">
      <c r="A1276" s="1" t="s">
        <v>2571</v>
      </c>
      <c r="B1276" s="2" t="s">
        <v>494</v>
      </c>
      <c r="C1276" s="2" t="s">
        <v>495</v>
      </c>
      <c r="D1276" s="3" t="s">
        <v>25</v>
      </c>
      <c r="E1276" s="3" t="s">
        <v>25</v>
      </c>
      <c r="F1276" s="2" t="s">
        <v>431</v>
      </c>
      <c r="G1276" s="2" t="s">
        <v>103</v>
      </c>
      <c r="H1276" s="2">
        <v>1.5</v>
      </c>
      <c r="I1276" s="2">
        <v>0</v>
      </c>
      <c r="J1276" s="2">
        <v>0</v>
      </c>
      <c r="K1276" s="2">
        <v>0</v>
      </c>
      <c r="L1276" s="2">
        <v>0</v>
      </c>
      <c r="M1276" s="7">
        <f t="shared" si="123"/>
        <v>1.5</v>
      </c>
      <c r="N1276" s="2" t="s">
        <v>28</v>
      </c>
      <c r="O1276" s="2">
        <v>115.89</v>
      </c>
      <c r="P1276" s="2">
        <v>0</v>
      </c>
      <c r="Q1276" s="2">
        <v>0</v>
      </c>
      <c r="R1276" s="2">
        <v>0</v>
      </c>
      <c r="S1276" s="4">
        <f t="shared" si="124"/>
        <v>115.89</v>
      </c>
      <c r="T1276" s="2">
        <v>38.75</v>
      </c>
      <c r="U1276" s="2">
        <v>0</v>
      </c>
      <c r="V1276" s="2">
        <v>77.14</v>
      </c>
      <c r="W1276" s="2">
        <v>66.56</v>
      </c>
      <c r="X1276" s="2">
        <v>0</v>
      </c>
      <c r="Y1276" s="2" t="s">
        <v>29</v>
      </c>
      <c r="Z1276" s="2">
        <v>25</v>
      </c>
      <c r="AA1276" s="2">
        <v>0</v>
      </c>
      <c r="AB1276" s="2">
        <v>0</v>
      </c>
      <c r="AC1276" s="2" t="s">
        <v>30</v>
      </c>
      <c r="AD1276" s="6">
        <f t="shared" si="128"/>
        <v>77.260000000000005</v>
      </c>
      <c r="AE1276" s="6">
        <f t="shared" si="125"/>
        <v>52.260000000000005</v>
      </c>
      <c r="AF1276" s="7">
        <f t="shared" si="126"/>
        <v>37.5</v>
      </c>
      <c r="AG1276" s="6">
        <f t="shared" si="127"/>
        <v>78.39</v>
      </c>
    </row>
    <row r="1277" spans="1:33">
      <c r="A1277" s="1" t="s">
        <v>2571</v>
      </c>
      <c r="B1277" s="2" t="s">
        <v>494</v>
      </c>
      <c r="C1277" s="2" t="s">
        <v>495</v>
      </c>
      <c r="D1277" s="3" t="s">
        <v>25</v>
      </c>
      <c r="E1277" s="3" t="s">
        <v>25</v>
      </c>
      <c r="F1277" s="2" t="s">
        <v>431</v>
      </c>
      <c r="G1277" s="2" t="s">
        <v>145</v>
      </c>
      <c r="H1277" s="2">
        <v>3.1</v>
      </c>
      <c r="I1277" s="2">
        <v>0</v>
      </c>
      <c r="J1277" s="2">
        <v>0</v>
      </c>
      <c r="K1277" s="2">
        <v>0</v>
      </c>
      <c r="L1277" s="2">
        <v>0</v>
      </c>
      <c r="M1277" s="7">
        <f t="shared" si="123"/>
        <v>3.1</v>
      </c>
      <c r="N1277" s="2" t="s">
        <v>28</v>
      </c>
      <c r="O1277" s="2">
        <v>228.97</v>
      </c>
      <c r="P1277" s="2">
        <v>0</v>
      </c>
      <c r="Q1277" s="2">
        <v>0</v>
      </c>
      <c r="R1277" s="2">
        <v>0</v>
      </c>
      <c r="S1277" s="4">
        <f t="shared" si="124"/>
        <v>228.97</v>
      </c>
      <c r="T1277" s="2">
        <v>77.5</v>
      </c>
      <c r="U1277" s="2">
        <v>0</v>
      </c>
      <c r="V1277" s="2">
        <v>151.47</v>
      </c>
      <c r="W1277" s="2">
        <v>66.150000000000006</v>
      </c>
      <c r="X1277" s="2">
        <v>0</v>
      </c>
      <c r="Y1277" s="2" t="s">
        <v>29</v>
      </c>
      <c r="Z1277" s="2">
        <v>25</v>
      </c>
      <c r="AA1277" s="2">
        <v>0</v>
      </c>
      <c r="AB1277" s="2">
        <v>0</v>
      </c>
      <c r="AC1277" s="2" t="s">
        <v>30</v>
      </c>
      <c r="AD1277" s="6">
        <f t="shared" si="128"/>
        <v>73.861290322580643</v>
      </c>
      <c r="AE1277" s="6">
        <f t="shared" si="125"/>
        <v>48.861290322580643</v>
      </c>
      <c r="AF1277" s="7">
        <f t="shared" si="126"/>
        <v>77.5</v>
      </c>
      <c r="AG1277" s="6">
        <f t="shared" si="127"/>
        <v>151.47</v>
      </c>
    </row>
    <row r="1278" spans="1:33">
      <c r="A1278" s="1" t="s">
        <v>2577</v>
      </c>
      <c r="B1278" s="2" t="s">
        <v>496</v>
      </c>
      <c r="C1278" s="2" t="s">
        <v>497</v>
      </c>
      <c r="D1278" s="3" t="s">
        <v>25</v>
      </c>
      <c r="E1278" s="3" t="s">
        <v>25</v>
      </c>
      <c r="F1278" s="2" t="s">
        <v>210</v>
      </c>
      <c r="G1278" s="2" t="s">
        <v>62</v>
      </c>
      <c r="H1278" s="2">
        <v>0</v>
      </c>
      <c r="I1278" s="2">
        <v>9.3000000000000007</v>
      </c>
      <c r="J1278" s="2">
        <v>0</v>
      </c>
      <c r="K1278" s="2">
        <v>0</v>
      </c>
      <c r="L1278" s="2">
        <v>0</v>
      </c>
      <c r="M1278" s="7">
        <f t="shared" si="123"/>
        <v>9.3000000000000007</v>
      </c>
      <c r="N1278" s="2" t="s">
        <v>28</v>
      </c>
      <c r="O1278" s="2">
        <v>0</v>
      </c>
      <c r="P1278" s="2">
        <v>781.75</v>
      </c>
      <c r="Q1278" s="2">
        <v>0</v>
      </c>
      <c r="R1278" s="2">
        <v>0</v>
      </c>
      <c r="S1278" s="4">
        <f t="shared" si="124"/>
        <v>781.75</v>
      </c>
      <c r="T1278" s="2">
        <v>348.75</v>
      </c>
      <c r="U1278" s="2">
        <v>0</v>
      </c>
      <c r="V1278" s="2">
        <v>433</v>
      </c>
      <c r="W1278" s="2">
        <v>55.39</v>
      </c>
      <c r="X1278" s="2">
        <v>0</v>
      </c>
      <c r="Y1278" s="2" t="s">
        <v>29</v>
      </c>
      <c r="Z1278" s="2">
        <v>37.5</v>
      </c>
      <c r="AA1278" s="2">
        <v>0</v>
      </c>
      <c r="AB1278" s="2">
        <v>0</v>
      </c>
      <c r="AC1278" s="2" t="s">
        <v>30</v>
      </c>
      <c r="AD1278" s="6">
        <f t="shared" si="128"/>
        <v>84.059139784946225</v>
      </c>
      <c r="AE1278" s="6">
        <f t="shared" si="125"/>
        <v>46.559139784946225</v>
      </c>
      <c r="AF1278" s="7">
        <f t="shared" si="126"/>
        <v>348.75</v>
      </c>
      <c r="AG1278" s="6">
        <f t="shared" si="127"/>
        <v>433</v>
      </c>
    </row>
    <row r="1279" spans="1:33">
      <c r="A1279" s="1" t="s">
        <v>2571</v>
      </c>
      <c r="B1279" s="2" t="s">
        <v>496</v>
      </c>
      <c r="C1279" s="2" t="s">
        <v>497</v>
      </c>
      <c r="D1279" s="3" t="s">
        <v>25</v>
      </c>
      <c r="E1279" s="3" t="s">
        <v>25</v>
      </c>
      <c r="F1279" s="2" t="s">
        <v>431</v>
      </c>
      <c r="G1279" s="2" t="s">
        <v>27</v>
      </c>
      <c r="H1279" s="2">
        <v>0</v>
      </c>
      <c r="I1279" s="2">
        <v>27.9</v>
      </c>
      <c r="J1279" s="2">
        <v>0</v>
      </c>
      <c r="K1279" s="2">
        <v>0</v>
      </c>
      <c r="L1279" s="2">
        <v>0</v>
      </c>
      <c r="M1279" s="7">
        <f t="shared" si="123"/>
        <v>27.9</v>
      </c>
      <c r="N1279" s="2" t="s">
        <v>28</v>
      </c>
      <c r="O1279" s="2">
        <v>0</v>
      </c>
      <c r="P1279" s="2">
        <v>2346.13</v>
      </c>
      <c r="Q1279" s="2">
        <v>0</v>
      </c>
      <c r="R1279" s="2">
        <v>0</v>
      </c>
      <c r="S1279" s="4">
        <f t="shared" si="124"/>
        <v>2346.13</v>
      </c>
      <c r="T1279" s="2">
        <v>1046.25</v>
      </c>
      <c r="U1279" s="2">
        <v>0</v>
      </c>
      <c r="V1279" s="2">
        <v>1299.8800000000001</v>
      </c>
      <c r="W1279" s="2">
        <v>55.41</v>
      </c>
      <c r="X1279" s="2">
        <v>0</v>
      </c>
      <c r="Y1279" s="2" t="s">
        <v>29</v>
      </c>
      <c r="Z1279" s="2">
        <v>37.5</v>
      </c>
      <c r="AA1279" s="2">
        <v>0</v>
      </c>
      <c r="AB1279" s="2">
        <v>0</v>
      </c>
      <c r="AC1279" s="2" t="s">
        <v>30</v>
      </c>
      <c r="AD1279" s="6">
        <f t="shared" si="128"/>
        <v>84.090681003584237</v>
      </c>
      <c r="AE1279" s="6">
        <f t="shared" si="125"/>
        <v>46.590681003584237</v>
      </c>
      <c r="AF1279" s="7">
        <f t="shared" si="126"/>
        <v>1046.25</v>
      </c>
      <c r="AG1279" s="6">
        <f t="shared" si="127"/>
        <v>1299.8800000000001</v>
      </c>
    </row>
    <row r="1280" spans="1:33">
      <c r="A1280" s="1" t="s">
        <v>2571</v>
      </c>
      <c r="B1280" s="2" t="s">
        <v>496</v>
      </c>
      <c r="C1280" s="2" t="s">
        <v>497</v>
      </c>
      <c r="D1280" s="3" t="s">
        <v>25</v>
      </c>
      <c r="E1280" s="3" t="s">
        <v>25</v>
      </c>
      <c r="F1280" s="2" t="s">
        <v>431</v>
      </c>
      <c r="G1280" s="2" t="s">
        <v>259</v>
      </c>
      <c r="H1280" s="2">
        <v>0</v>
      </c>
      <c r="I1280" s="2">
        <v>62</v>
      </c>
      <c r="J1280" s="2">
        <v>0</v>
      </c>
      <c r="K1280" s="2">
        <v>0</v>
      </c>
      <c r="L1280" s="2">
        <v>0</v>
      </c>
      <c r="M1280" s="7">
        <f t="shared" ref="M1280:M1343" si="129">SUM(H1280:L1280)</f>
        <v>62</v>
      </c>
      <c r="N1280" s="2" t="s">
        <v>28</v>
      </c>
      <c r="O1280" s="2">
        <v>0</v>
      </c>
      <c r="P1280" s="2">
        <v>5212.26</v>
      </c>
      <c r="Q1280" s="2">
        <v>0</v>
      </c>
      <c r="R1280" s="2">
        <v>0</v>
      </c>
      <c r="S1280" s="4">
        <f t="shared" si="124"/>
        <v>5212.26</v>
      </c>
      <c r="T1280" s="2">
        <v>2325</v>
      </c>
      <c r="U1280" s="2">
        <v>0</v>
      </c>
      <c r="V1280" s="2">
        <v>2887.26</v>
      </c>
      <c r="W1280" s="2">
        <v>55.39</v>
      </c>
      <c r="X1280" s="2">
        <v>0</v>
      </c>
      <c r="Y1280" s="2" t="s">
        <v>29</v>
      </c>
      <c r="Z1280" s="2">
        <v>37.5</v>
      </c>
      <c r="AA1280" s="2">
        <v>0</v>
      </c>
      <c r="AB1280" s="2">
        <v>0</v>
      </c>
      <c r="AC1280" s="2" t="s">
        <v>30</v>
      </c>
      <c r="AD1280" s="6">
        <f t="shared" si="128"/>
        <v>84.068709677419363</v>
      </c>
      <c r="AE1280" s="6">
        <f t="shared" si="125"/>
        <v>46.568709677419363</v>
      </c>
      <c r="AF1280" s="7">
        <f t="shared" si="126"/>
        <v>2325</v>
      </c>
      <c r="AG1280" s="6">
        <f t="shared" si="127"/>
        <v>2887.26</v>
      </c>
    </row>
    <row r="1281" spans="1:33">
      <c r="A1281" s="1" t="s">
        <v>2574</v>
      </c>
      <c r="B1281" s="2" t="s">
        <v>498</v>
      </c>
      <c r="C1281" s="2" t="s">
        <v>499</v>
      </c>
      <c r="D1281" s="3" t="s">
        <v>25</v>
      </c>
      <c r="E1281" s="3" t="s">
        <v>25</v>
      </c>
      <c r="F1281" s="2" t="s">
        <v>154</v>
      </c>
      <c r="G1281" s="2" t="s">
        <v>192</v>
      </c>
      <c r="H1281" s="2">
        <v>0</v>
      </c>
      <c r="I1281" s="2">
        <v>8</v>
      </c>
      <c r="J1281" s="2">
        <v>0</v>
      </c>
      <c r="K1281" s="2">
        <v>0</v>
      </c>
      <c r="L1281" s="2">
        <v>0</v>
      </c>
      <c r="M1281" s="7">
        <f t="shared" si="129"/>
        <v>8</v>
      </c>
      <c r="N1281" s="2" t="s">
        <v>28</v>
      </c>
      <c r="O1281" s="2">
        <v>0</v>
      </c>
      <c r="P1281" s="2">
        <v>897.19</v>
      </c>
      <c r="Q1281" s="2">
        <v>0</v>
      </c>
      <c r="R1281" s="2">
        <v>0</v>
      </c>
      <c r="S1281" s="4">
        <f t="shared" si="124"/>
        <v>897.19</v>
      </c>
      <c r="T1281" s="2">
        <v>400</v>
      </c>
      <c r="U1281" s="2">
        <v>0</v>
      </c>
      <c r="V1281" s="2">
        <v>497.19</v>
      </c>
      <c r="W1281" s="2">
        <v>55.42</v>
      </c>
      <c r="X1281" s="2">
        <v>0</v>
      </c>
      <c r="Y1281" s="2" t="s">
        <v>29</v>
      </c>
      <c r="Z1281" s="2">
        <v>50</v>
      </c>
      <c r="AA1281" s="2">
        <v>0</v>
      </c>
      <c r="AB1281" s="2">
        <v>0</v>
      </c>
      <c r="AC1281" s="2" t="s">
        <v>30</v>
      </c>
      <c r="AD1281" s="6">
        <f t="shared" si="128"/>
        <v>112.14875000000001</v>
      </c>
      <c r="AE1281" s="6">
        <f t="shared" si="125"/>
        <v>62.148750000000007</v>
      </c>
      <c r="AF1281" s="7">
        <f t="shared" si="126"/>
        <v>400</v>
      </c>
      <c r="AG1281" s="6">
        <f t="shared" si="127"/>
        <v>497.19000000000005</v>
      </c>
    </row>
    <row r="1282" spans="1:33">
      <c r="A1282" s="1" t="s">
        <v>2571</v>
      </c>
      <c r="B1282" s="2" t="s">
        <v>498</v>
      </c>
      <c r="C1282" s="2" t="s">
        <v>499</v>
      </c>
      <c r="D1282" s="3" t="s">
        <v>25</v>
      </c>
      <c r="E1282" s="3" t="s">
        <v>25</v>
      </c>
      <c r="F1282" s="2" t="s">
        <v>431</v>
      </c>
      <c r="G1282" s="2" t="s">
        <v>171</v>
      </c>
      <c r="H1282" s="2">
        <v>3.1</v>
      </c>
      <c r="I1282" s="2">
        <v>0</v>
      </c>
      <c r="J1282" s="2">
        <v>0</v>
      </c>
      <c r="K1282" s="2">
        <v>0</v>
      </c>
      <c r="L1282" s="2">
        <v>0</v>
      </c>
      <c r="M1282" s="7">
        <f t="shared" si="129"/>
        <v>3.1</v>
      </c>
      <c r="N1282" s="2" t="s">
        <v>28</v>
      </c>
      <c r="O1282" s="2">
        <v>289.72000000000003</v>
      </c>
      <c r="P1282" s="2">
        <v>0</v>
      </c>
      <c r="Q1282" s="2">
        <v>0</v>
      </c>
      <c r="R1282" s="2">
        <v>0</v>
      </c>
      <c r="S1282" s="4">
        <f t="shared" ref="S1282:S1345" si="130">SUM(O1282:R1282)</f>
        <v>289.72000000000003</v>
      </c>
      <c r="T1282" s="2">
        <v>155</v>
      </c>
      <c r="U1282" s="2">
        <v>0</v>
      </c>
      <c r="V1282" s="2">
        <v>134.72</v>
      </c>
      <c r="W1282" s="2">
        <v>46.5</v>
      </c>
      <c r="X1282" s="2">
        <v>0</v>
      </c>
      <c r="Y1282" s="2" t="s">
        <v>29</v>
      </c>
      <c r="Z1282" s="2">
        <v>50</v>
      </c>
      <c r="AA1282" s="2">
        <v>0</v>
      </c>
      <c r="AB1282" s="2">
        <v>0</v>
      </c>
      <c r="AC1282" s="2" t="s">
        <v>30</v>
      </c>
      <c r="AD1282" s="6">
        <f t="shared" si="128"/>
        <v>93.458064516129042</v>
      </c>
      <c r="AE1282" s="6">
        <f t="shared" ref="AE1282:AE1345" si="131">SUM(AD1282-Z1282)</f>
        <v>43.458064516129042</v>
      </c>
      <c r="AF1282" s="7">
        <f t="shared" ref="AF1282:AF1345" si="132">SUM(Z1282*M1282)</f>
        <v>155</v>
      </c>
      <c r="AG1282" s="6">
        <f t="shared" ref="AG1282:AG1345" si="133">SUM(S1282-AF1282)</f>
        <v>134.72000000000003</v>
      </c>
    </row>
    <row r="1283" spans="1:33">
      <c r="A1283" s="1" t="s">
        <v>2571</v>
      </c>
      <c r="B1283" s="2" t="s">
        <v>498</v>
      </c>
      <c r="C1283" s="2" t="s">
        <v>499</v>
      </c>
      <c r="D1283" s="3" t="s">
        <v>25</v>
      </c>
      <c r="E1283" s="3" t="s">
        <v>25</v>
      </c>
      <c r="F1283" s="2" t="s">
        <v>431</v>
      </c>
      <c r="G1283" s="2" t="s">
        <v>124</v>
      </c>
      <c r="H1283" s="2">
        <v>15.5</v>
      </c>
      <c r="I1283" s="2">
        <v>0</v>
      </c>
      <c r="J1283" s="2">
        <v>0</v>
      </c>
      <c r="K1283" s="2">
        <v>0</v>
      </c>
      <c r="L1283" s="2">
        <v>0</v>
      </c>
      <c r="M1283" s="7">
        <f t="shared" si="129"/>
        <v>15.5</v>
      </c>
      <c r="N1283" s="2" t="s">
        <v>28</v>
      </c>
      <c r="O1283" s="2">
        <v>1448.6</v>
      </c>
      <c r="P1283" s="2">
        <v>0</v>
      </c>
      <c r="Q1283" s="2">
        <v>0</v>
      </c>
      <c r="R1283" s="2">
        <v>0</v>
      </c>
      <c r="S1283" s="4">
        <f t="shared" si="130"/>
        <v>1448.6</v>
      </c>
      <c r="T1283" s="2">
        <v>775</v>
      </c>
      <c r="U1283" s="2">
        <v>0</v>
      </c>
      <c r="V1283" s="2">
        <v>673.6</v>
      </c>
      <c r="W1283" s="2">
        <v>46.5</v>
      </c>
      <c r="X1283" s="2">
        <v>0</v>
      </c>
      <c r="Y1283" s="2" t="s">
        <v>29</v>
      </c>
      <c r="Z1283" s="2">
        <v>50</v>
      </c>
      <c r="AA1283" s="2">
        <v>0</v>
      </c>
      <c r="AB1283" s="2">
        <v>0</v>
      </c>
      <c r="AC1283" s="2" t="s">
        <v>30</v>
      </c>
      <c r="AD1283" s="6">
        <f t="shared" si="128"/>
        <v>93.458064516129028</v>
      </c>
      <c r="AE1283" s="6">
        <f t="shared" si="131"/>
        <v>43.458064516129028</v>
      </c>
      <c r="AF1283" s="7">
        <f t="shared" si="132"/>
        <v>775</v>
      </c>
      <c r="AG1283" s="6">
        <f t="shared" si="133"/>
        <v>673.59999999999991</v>
      </c>
    </row>
    <row r="1284" spans="1:33">
      <c r="A1284" s="1" t="s">
        <v>2574</v>
      </c>
      <c r="B1284" s="2" t="s">
        <v>500</v>
      </c>
      <c r="C1284" s="2" t="s">
        <v>501</v>
      </c>
      <c r="D1284" s="3" t="s">
        <v>25</v>
      </c>
      <c r="E1284" s="3" t="s">
        <v>25</v>
      </c>
      <c r="F1284" s="2" t="s">
        <v>154</v>
      </c>
      <c r="G1284" s="2" t="s">
        <v>80</v>
      </c>
      <c r="H1284" s="2">
        <v>33.4</v>
      </c>
      <c r="I1284" s="2">
        <v>0</v>
      </c>
      <c r="J1284" s="2">
        <v>0</v>
      </c>
      <c r="K1284" s="2">
        <v>0</v>
      </c>
      <c r="L1284" s="2">
        <v>0</v>
      </c>
      <c r="M1284" s="7">
        <f t="shared" si="129"/>
        <v>33.4</v>
      </c>
      <c r="N1284" s="2" t="s">
        <v>28</v>
      </c>
      <c r="O1284" s="2">
        <v>3945.3</v>
      </c>
      <c r="P1284" s="2">
        <v>0</v>
      </c>
      <c r="Q1284" s="2">
        <v>0</v>
      </c>
      <c r="R1284" s="2">
        <v>0</v>
      </c>
      <c r="S1284" s="4">
        <f t="shared" si="130"/>
        <v>3945.3</v>
      </c>
      <c r="T1284" s="2">
        <v>2505</v>
      </c>
      <c r="U1284" s="2">
        <v>0</v>
      </c>
      <c r="V1284" s="2">
        <v>1440.3</v>
      </c>
      <c r="W1284" s="2">
        <v>36.51</v>
      </c>
      <c r="X1284" s="2">
        <v>0</v>
      </c>
      <c r="Y1284" s="2" t="s">
        <v>29</v>
      </c>
      <c r="Z1284" s="2">
        <v>75</v>
      </c>
      <c r="AA1284" s="2">
        <v>0</v>
      </c>
      <c r="AB1284" s="2">
        <v>0</v>
      </c>
      <c r="AC1284" s="2" t="s">
        <v>30</v>
      </c>
      <c r="AD1284" s="6">
        <f t="shared" si="128"/>
        <v>118.12275449101797</v>
      </c>
      <c r="AE1284" s="6">
        <f t="shared" si="131"/>
        <v>43.122754491017972</v>
      </c>
      <c r="AF1284" s="7">
        <f t="shared" si="132"/>
        <v>2505</v>
      </c>
      <c r="AG1284" s="6">
        <f t="shared" si="133"/>
        <v>1440.3000000000002</v>
      </c>
    </row>
    <row r="1285" spans="1:33">
      <c r="A1285" s="1" t="s">
        <v>2571</v>
      </c>
      <c r="B1285" s="2" t="s">
        <v>502</v>
      </c>
      <c r="C1285" s="2" t="s">
        <v>503</v>
      </c>
      <c r="D1285" s="3" t="s">
        <v>25</v>
      </c>
      <c r="E1285" s="3" t="s">
        <v>25</v>
      </c>
      <c r="F1285" s="2" t="s">
        <v>431</v>
      </c>
      <c r="G1285" s="2" t="s">
        <v>38</v>
      </c>
      <c r="H1285" s="2">
        <v>0</v>
      </c>
      <c r="I1285" s="2">
        <v>9.3000000000000007</v>
      </c>
      <c r="J1285" s="2">
        <v>0</v>
      </c>
      <c r="K1285" s="2">
        <v>0</v>
      </c>
      <c r="L1285" s="2">
        <v>0</v>
      </c>
      <c r="M1285" s="7">
        <f t="shared" si="129"/>
        <v>9.3000000000000007</v>
      </c>
      <c r="N1285" s="2" t="s">
        <v>28</v>
      </c>
      <c r="O1285" s="2">
        <v>0</v>
      </c>
      <c r="P1285" s="2">
        <v>956.08</v>
      </c>
      <c r="Q1285" s="2">
        <v>0</v>
      </c>
      <c r="R1285" s="2">
        <v>0</v>
      </c>
      <c r="S1285" s="4">
        <f t="shared" si="130"/>
        <v>956.08</v>
      </c>
      <c r="T1285" s="2">
        <v>0</v>
      </c>
      <c r="U1285" s="2">
        <v>0</v>
      </c>
      <c r="V1285" s="2">
        <v>956.08</v>
      </c>
      <c r="W1285" s="2">
        <v>100</v>
      </c>
      <c r="X1285" s="2">
        <v>0</v>
      </c>
      <c r="Y1285" s="2" t="s">
        <v>29</v>
      </c>
      <c r="Z1285" s="2">
        <v>87</v>
      </c>
      <c r="AA1285" s="2">
        <v>102</v>
      </c>
      <c r="AB1285" s="2">
        <v>0</v>
      </c>
      <c r="AC1285" s="2" t="s">
        <v>30</v>
      </c>
      <c r="AD1285" s="6">
        <f t="shared" si="128"/>
        <v>102.80430107526881</v>
      </c>
      <c r="AE1285" s="6">
        <f t="shared" si="131"/>
        <v>15.80430107526881</v>
      </c>
      <c r="AF1285" s="7">
        <f t="shared" si="132"/>
        <v>809.1</v>
      </c>
      <c r="AG1285" s="6">
        <f t="shared" si="133"/>
        <v>146.98000000000002</v>
      </c>
    </row>
    <row r="1286" spans="1:33">
      <c r="A1286" s="1" t="s">
        <v>2574</v>
      </c>
      <c r="B1286" s="2" t="s">
        <v>504</v>
      </c>
      <c r="C1286" s="2" t="s">
        <v>505</v>
      </c>
      <c r="D1286" s="3" t="s">
        <v>25</v>
      </c>
      <c r="E1286" s="3" t="s">
        <v>25</v>
      </c>
      <c r="F1286" s="2" t="s">
        <v>563</v>
      </c>
      <c r="G1286" s="2" t="s">
        <v>77</v>
      </c>
      <c r="H1286" s="2">
        <v>6</v>
      </c>
      <c r="I1286" s="2">
        <v>0</v>
      </c>
      <c r="J1286" s="2">
        <v>0</v>
      </c>
      <c r="K1286" s="2">
        <v>0</v>
      </c>
      <c r="L1286" s="2">
        <v>0</v>
      </c>
      <c r="M1286" s="7">
        <f t="shared" si="129"/>
        <v>6</v>
      </c>
      <c r="N1286" s="2" t="s">
        <v>28</v>
      </c>
      <c r="O1286" s="2">
        <v>392.5</v>
      </c>
      <c r="P1286" s="2">
        <v>0</v>
      </c>
      <c r="Q1286" s="2">
        <v>0</v>
      </c>
      <c r="R1286" s="2">
        <v>0</v>
      </c>
      <c r="S1286" s="4">
        <f t="shared" si="130"/>
        <v>392.5</v>
      </c>
      <c r="T1286" s="2">
        <v>116.1</v>
      </c>
      <c r="U1286" s="2">
        <v>0</v>
      </c>
      <c r="V1286" s="2">
        <v>276.39999999999998</v>
      </c>
      <c r="W1286" s="2">
        <v>70.42</v>
      </c>
      <c r="X1286" s="2">
        <v>0</v>
      </c>
      <c r="Y1286" s="2" t="s">
        <v>29</v>
      </c>
      <c r="Z1286" s="2">
        <v>37</v>
      </c>
      <c r="AA1286" s="2">
        <v>0</v>
      </c>
      <c r="AB1286" s="2">
        <v>0</v>
      </c>
      <c r="AC1286" s="2" t="s">
        <v>30</v>
      </c>
      <c r="AD1286" s="6">
        <f t="shared" si="128"/>
        <v>65.416666666666671</v>
      </c>
      <c r="AE1286" s="6">
        <f t="shared" si="131"/>
        <v>28.416666666666671</v>
      </c>
      <c r="AF1286" s="7">
        <f t="shared" si="132"/>
        <v>222</v>
      </c>
      <c r="AG1286" s="6">
        <f t="shared" si="133"/>
        <v>170.5</v>
      </c>
    </row>
    <row r="1287" spans="1:33">
      <c r="A1287" s="1" t="s">
        <v>2568</v>
      </c>
      <c r="B1287" s="2" t="s">
        <v>504</v>
      </c>
      <c r="C1287" s="2" t="s">
        <v>505</v>
      </c>
      <c r="D1287" s="3" t="s">
        <v>25</v>
      </c>
      <c r="E1287" s="3" t="s">
        <v>25</v>
      </c>
      <c r="F1287" s="2" t="s">
        <v>76</v>
      </c>
      <c r="G1287" s="2" t="s">
        <v>34</v>
      </c>
      <c r="H1287" s="2">
        <v>10.4</v>
      </c>
      <c r="I1287" s="2">
        <v>0</v>
      </c>
      <c r="J1287" s="2">
        <v>0</v>
      </c>
      <c r="K1287" s="2">
        <v>0</v>
      </c>
      <c r="L1287" s="2">
        <v>0</v>
      </c>
      <c r="M1287" s="7">
        <f t="shared" si="129"/>
        <v>10.4</v>
      </c>
      <c r="N1287" s="2" t="s">
        <v>28</v>
      </c>
      <c r="O1287" s="2">
        <v>869.16</v>
      </c>
      <c r="P1287" s="2">
        <v>0</v>
      </c>
      <c r="Q1287" s="2">
        <v>0</v>
      </c>
      <c r="R1287" s="2">
        <v>0</v>
      </c>
      <c r="S1287" s="4">
        <f t="shared" si="130"/>
        <v>869.16</v>
      </c>
      <c r="T1287" s="2">
        <v>201.24</v>
      </c>
      <c r="U1287" s="2">
        <v>0</v>
      </c>
      <c r="V1287" s="2">
        <v>667.92</v>
      </c>
      <c r="W1287" s="2">
        <v>76.849999999999994</v>
      </c>
      <c r="X1287" s="2">
        <v>0</v>
      </c>
      <c r="Y1287" s="2" t="s">
        <v>29</v>
      </c>
      <c r="Z1287" s="2">
        <v>37</v>
      </c>
      <c r="AA1287" s="2">
        <v>0</v>
      </c>
      <c r="AB1287" s="2">
        <v>0</v>
      </c>
      <c r="AC1287" s="2" t="s">
        <v>30</v>
      </c>
      <c r="AD1287" s="6">
        <f t="shared" si="128"/>
        <v>83.573076923076911</v>
      </c>
      <c r="AE1287" s="6">
        <f t="shared" si="131"/>
        <v>46.573076923076911</v>
      </c>
      <c r="AF1287" s="7">
        <f t="shared" si="132"/>
        <v>384.8</v>
      </c>
      <c r="AG1287" s="6">
        <f t="shared" si="133"/>
        <v>484.35999999999996</v>
      </c>
    </row>
    <row r="1288" spans="1:33">
      <c r="A1288" s="1" t="s">
        <v>2574</v>
      </c>
      <c r="B1288" s="2" t="s">
        <v>506</v>
      </c>
      <c r="C1288" s="2" t="s">
        <v>507</v>
      </c>
      <c r="D1288" s="3" t="s">
        <v>25</v>
      </c>
      <c r="E1288" s="3" t="s">
        <v>25</v>
      </c>
      <c r="F1288" s="2" t="s">
        <v>563</v>
      </c>
      <c r="G1288" s="2" t="s">
        <v>77</v>
      </c>
      <c r="H1288" s="2">
        <v>6</v>
      </c>
      <c r="I1288" s="2">
        <v>0</v>
      </c>
      <c r="J1288" s="2">
        <v>0</v>
      </c>
      <c r="K1288" s="2">
        <v>0</v>
      </c>
      <c r="L1288" s="2">
        <v>0</v>
      </c>
      <c r="M1288" s="7">
        <f t="shared" si="129"/>
        <v>6</v>
      </c>
      <c r="N1288" s="2" t="s">
        <v>28</v>
      </c>
      <c r="O1288" s="2">
        <v>392.5</v>
      </c>
      <c r="P1288" s="2">
        <v>0</v>
      </c>
      <c r="Q1288" s="2">
        <v>0</v>
      </c>
      <c r="R1288" s="2">
        <v>0</v>
      </c>
      <c r="S1288" s="4">
        <f t="shared" si="130"/>
        <v>392.5</v>
      </c>
      <c r="T1288" s="2">
        <v>174.12</v>
      </c>
      <c r="U1288" s="2">
        <v>0</v>
      </c>
      <c r="V1288" s="2">
        <v>218.38</v>
      </c>
      <c r="W1288" s="2">
        <v>55.64</v>
      </c>
      <c r="X1288" s="2">
        <v>0</v>
      </c>
      <c r="Y1288" s="2" t="s">
        <v>29</v>
      </c>
      <c r="Z1288" s="2">
        <v>29.02</v>
      </c>
      <c r="AA1288" s="2">
        <v>0</v>
      </c>
      <c r="AB1288" s="2">
        <v>0</v>
      </c>
      <c r="AC1288" s="2" t="s">
        <v>30</v>
      </c>
      <c r="AD1288" s="6">
        <f t="shared" si="128"/>
        <v>65.416666666666671</v>
      </c>
      <c r="AE1288" s="6">
        <f t="shared" si="131"/>
        <v>36.396666666666675</v>
      </c>
      <c r="AF1288" s="7">
        <f t="shared" si="132"/>
        <v>174.12</v>
      </c>
      <c r="AG1288" s="6">
        <f t="shared" si="133"/>
        <v>218.38</v>
      </c>
    </row>
    <row r="1289" spans="1:33">
      <c r="A1289" s="1" t="s">
        <v>2571</v>
      </c>
      <c r="B1289" s="2" t="s">
        <v>506</v>
      </c>
      <c r="C1289" s="2" t="s">
        <v>507</v>
      </c>
      <c r="D1289" s="3" t="s">
        <v>25</v>
      </c>
      <c r="E1289" s="3" t="s">
        <v>25</v>
      </c>
      <c r="F1289" s="2" t="s">
        <v>73</v>
      </c>
      <c r="G1289" s="2" t="s">
        <v>55</v>
      </c>
      <c r="H1289" s="2">
        <v>12.4</v>
      </c>
      <c r="I1289" s="2">
        <v>0</v>
      </c>
      <c r="J1289" s="2">
        <v>0</v>
      </c>
      <c r="K1289" s="2">
        <v>0</v>
      </c>
      <c r="L1289" s="2">
        <v>0</v>
      </c>
      <c r="M1289" s="7">
        <f t="shared" si="129"/>
        <v>12.4</v>
      </c>
      <c r="N1289" s="2" t="s">
        <v>28</v>
      </c>
      <c r="O1289" s="2">
        <v>1042.1600000000001</v>
      </c>
      <c r="P1289" s="2">
        <v>0</v>
      </c>
      <c r="Q1289" s="2">
        <v>0</v>
      </c>
      <c r="R1289" s="2">
        <v>0</v>
      </c>
      <c r="S1289" s="4">
        <f t="shared" si="130"/>
        <v>1042.1600000000001</v>
      </c>
      <c r="T1289" s="2">
        <v>359.85</v>
      </c>
      <c r="U1289" s="2">
        <v>0</v>
      </c>
      <c r="V1289" s="2">
        <v>682.31</v>
      </c>
      <c r="W1289" s="2">
        <v>65.47</v>
      </c>
      <c r="X1289" s="2">
        <v>0</v>
      </c>
      <c r="Y1289" s="2" t="s">
        <v>29</v>
      </c>
      <c r="Z1289" s="2">
        <v>29.02</v>
      </c>
      <c r="AA1289" s="2">
        <v>0</v>
      </c>
      <c r="AB1289" s="2">
        <v>0</v>
      </c>
      <c r="AC1289" s="2" t="s">
        <v>30</v>
      </c>
      <c r="AD1289" s="6">
        <f t="shared" si="128"/>
        <v>84.045161290322582</v>
      </c>
      <c r="AE1289" s="6">
        <f t="shared" si="131"/>
        <v>55.025161290322586</v>
      </c>
      <c r="AF1289" s="7">
        <f t="shared" si="132"/>
        <v>359.84800000000001</v>
      </c>
      <c r="AG1289" s="6">
        <f t="shared" si="133"/>
        <v>682.31200000000013</v>
      </c>
    </row>
    <row r="1290" spans="1:33">
      <c r="A1290" s="1" t="s">
        <v>2571</v>
      </c>
      <c r="B1290" s="2" t="s">
        <v>508</v>
      </c>
      <c r="C1290" s="2" t="s">
        <v>509</v>
      </c>
      <c r="D1290" s="3" t="s">
        <v>25</v>
      </c>
      <c r="E1290" s="3" t="s">
        <v>25</v>
      </c>
      <c r="F1290" s="2" t="s">
        <v>73</v>
      </c>
      <c r="G1290" s="2" t="s">
        <v>47</v>
      </c>
      <c r="H1290" s="2">
        <v>12.4</v>
      </c>
      <c r="I1290" s="2">
        <v>36.200000000000003</v>
      </c>
      <c r="J1290" s="2">
        <v>0</v>
      </c>
      <c r="K1290" s="2">
        <v>0</v>
      </c>
      <c r="L1290" s="2">
        <v>0</v>
      </c>
      <c r="M1290" s="7">
        <f t="shared" si="129"/>
        <v>48.6</v>
      </c>
      <c r="N1290" s="2" t="s">
        <v>28</v>
      </c>
      <c r="O1290" s="2">
        <v>1327.07</v>
      </c>
      <c r="P1290" s="2">
        <v>3382.88</v>
      </c>
      <c r="Q1290" s="2">
        <v>0</v>
      </c>
      <c r="R1290" s="2">
        <v>0</v>
      </c>
      <c r="S1290" s="4">
        <f t="shared" si="130"/>
        <v>4709.95</v>
      </c>
      <c r="T1290" s="2">
        <v>1880.33</v>
      </c>
      <c r="U1290" s="2">
        <v>0</v>
      </c>
      <c r="V1290" s="2">
        <v>2829.61</v>
      </c>
      <c r="W1290" s="2">
        <v>60.08</v>
      </c>
      <c r="X1290" s="2">
        <v>0</v>
      </c>
      <c r="Y1290" s="2" t="s">
        <v>29</v>
      </c>
      <c r="Z1290" s="2">
        <v>38.69</v>
      </c>
      <c r="AA1290" s="2">
        <v>0</v>
      </c>
      <c r="AB1290" s="2">
        <v>0</v>
      </c>
      <c r="AC1290" s="2" t="s">
        <v>30</v>
      </c>
      <c r="AD1290" s="6">
        <f t="shared" si="128"/>
        <v>96.91255144032921</v>
      </c>
      <c r="AE1290" s="6">
        <f t="shared" si="131"/>
        <v>58.222551440329212</v>
      </c>
      <c r="AF1290" s="7">
        <f t="shared" si="132"/>
        <v>1880.3339999999998</v>
      </c>
      <c r="AG1290" s="6">
        <f t="shared" si="133"/>
        <v>2829.616</v>
      </c>
    </row>
    <row r="1291" spans="1:33">
      <c r="A1291" s="1" t="s">
        <v>2576</v>
      </c>
      <c r="B1291" s="2" t="s">
        <v>510</v>
      </c>
      <c r="C1291" s="2" t="s">
        <v>511</v>
      </c>
      <c r="D1291" s="3" t="s">
        <v>25</v>
      </c>
      <c r="E1291" s="3" t="s">
        <v>25</v>
      </c>
      <c r="F1291" s="2" t="s">
        <v>512</v>
      </c>
      <c r="G1291" s="2" t="s">
        <v>120</v>
      </c>
      <c r="H1291" s="2">
        <v>0</v>
      </c>
      <c r="I1291" s="2">
        <v>11.4</v>
      </c>
      <c r="J1291" s="2">
        <v>0</v>
      </c>
      <c r="K1291" s="2">
        <v>0</v>
      </c>
      <c r="L1291" s="2">
        <v>0</v>
      </c>
      <c r="M1291" s="7">
        <f t="shared" si="129"/>
        <v>11.4</v>
      </c>
      <c r="N1291" s="2" t="s">
        <v>28</v>
      </c>
      <c r="O1291" s="2">
        <v>0</v>
      </c>
      <c r="P1291" s="2">
        <v>1491.59</v>
      </c>
      <c r="Q1291" s="2">
        <v>0</v>
      </c>
      <c r="R1291" s="2">
        <v>0</v>
      </c>
      <c r="S1291" s="4">
        <f t="shared" si="130"/>
        <v>1491.59</v>
      </c>
      <c r="T1291" s="2">
        <v>661.66</v>
      </c>
      <c r="U1291" s="2">
        <v>0</v>
      </c>
      <c r="V1291" s="2">
        <v>829.93</v>
      </c>
      <c r="W1291" s="2">
        <v>55.64</v>
      </c>
      <c r="X1291" s="2">
        <v>0</v>
      </c>
      <c r="Y1291" s="2" t="s">
        <v>29</v>
      </c>
      <c r="Z1291" s="2">
        <v>58.04</v>
      </c>
      <c r="AA1291" s="2">
        <v>0</v>
      </c>
      <c r="AB1291" s="2">
        <v>0</v>
      </c>
      <c r="AC1291" s="2" t="s">
        <v>30</v>
      </c>
      <c r="AD1291" s="6">
        <f t="shared" si="128"/>
        <v>130.84122807017542</v>
      </c>
      <c r="AE1291" s="6">
        <f t="shared" si="131"/>
        <v>72.801228070175426</v>
      </c>
      <c r="AF1291" s="7">
        <f t="shared" si="132"/>
        <v>661.65600000000006</v>
      </c>
      <c r="AG1291" s="6">
        <f t="shared" si="133"/>
        <v>829.93399999999986</v>
      </c>
    </row>
    <row r="1292" spans="1:33">
      <c r="A1292" s="1" t="s">
        <v>2571</v>
      </c>
      <c r="B1292" s="2" t="s">
        <v>513</v>
      </c>
      <c r="C1292" s="2" t="s">
        <v>514</v>
      </c>
      <c r="D1292" s="3" t="s">
        <v>25</v>
      </c>
      <c r="E1292" s="3" t="s">
        <v>25</v>
      </c>
      <c r="F1292" s="2" t="s">
        <v>470</v>
      </c>
      <c r="G1292" s="2" t="s">
        <v>116</v>
      </c>
      <c r="H1292" s="2">
        <v>6.2</v>
      </c>
      <c r="I1292" s="2">
        <v>6.2</v>
      </c>
      <c r="J1292" s="2">
        <v>0</v>
      </c>
      <c r="K1292" s="2">
        <v>0</v>
      </c>
      <c r="L1292" s="2">
        <v>0</v>
      </c>
      <c r="M1292" s="7">
        <f t="shared" si="129"/>
        <v>12.4</v>
      </c>
      <c r="N1292" s="2" t="s">
        <v>28</v>
      </c>
      <c r="O1292" s="2">
        <v>579.44000000000005</v>
      </c>
      <c r="P1292" s="2">
        <v>521.46</v>
      </c>
      <c r="Q1292" s="2">
        <v>0</v>
      </c>
      <c r="R1292" s="2">
        <v>0</v>
      </c>
      <c r="S1292" s="4">
        <f t="shared" si="130"/>
        <v>1100.9000000000001</v>
      </c>
      <c r="T1292" s="2">
        <v>620</v>
      </c>
      <c r="U1292" s="2">
        <v>0</v>
      </c>
      <c r="V1292" s="2">
        <v>480.9</v>
      </c>
      <c r="W1292" s="2">
        <v>43.68</v>
      </c>
      <c r="X1292" s="2">
        <v>0</v>
      </c>
      <c r="Y1292" s="2" t="s">
        <v>29</v>
      </c>
      <c r="Z1292" s="2">
        <v>50</v>
      </c>
      <c r="AA1292" s="2">
        <v>0</v>
      </c>
      <c r="AB1292" s="2">
        <v>0</v>
      </c>
      <c r="AC1292" s="2" t="s">
        <v>30</v>
      </c>
      <c r="AD1292" s="6">
        <f t="shared" si="128"/>
        <v>88.782258064516128</v>
      </c>
      <c r="AE1292" s="6">
        <f t="shared" si="131"/>
        <v>38.782258064516128</v>
      </c>
      <c r="AF1292" s="7">
        <f t="shared" si="132"/>
        <v>620</v>
      </c>
      <c r="AG1292" s="6">
        <f t="shared" si="133"/>
        <v>480.90000000000009</v>
      </c>
    </row>
    <row r="1293" spans="1:33">
      <c r="A1293" s="1" t="s">
        <v>2576</v>
      </c>
      <c r="B1293" s="2" t="s">
        <v>515</v>
      </c>
      <c r="C1293" s="2" t="s">
        <v>516</v>
      </c>
      <c r="D1293" s="3" t="s">
        <v>25</v>
      </c>
      <c r="E1293" s="3" t="s">
        <v>25</v>
      </c>
      <c r="F1293" s="2" t="s">
        <v>2459</v>
      </c>
      <c r="G1293" s="2" t="s">
        <v>139</v>
      </c>
      <c r="H1293" s="2">
        <v>0</v>
      </c>
      <c r="I1293" s="2">
        <v>8.3000000000000007</v>
      </c>
      <c r="J1293" s="2">
        <v>0</v>
      </c>
      <c r="K1293" s="2">
        <v>0</v>
      </c>
      <c r="L1293" s="2">
        <v>0</v>
      </c>
      <c r="M1293" s="7">
        <f t="shared" si="129"/>
        <v>8.3000000000000007</v>
      </c>
      <c r="N1293" s="2" t="s">
        <v>28</v>
      </c>
      <c r="O1293" s="2">
        <v>0</v>
      </c>
      <c r="P1293" s="2">
        <v>698.13</v>
      </c>
      <c r="Q1293" s="2">
        <v>0</v>
      </c>
      <c r="R1293" s="2">
        <v>0</v>
      </c>
      <c r="S1293" s="4">
        <f t="shared" si="130"/>
        <v>698.13</v>
      </c>
      <c r="T1293" s="2">
        <v>1411</v>
      </c>
      <c r="U1293" s="2">
        <v>0</v>
      </c>
      <c r="V1293" s="2">
        <v>75.63</v>
      </c>
      <c r="W1293" s="2">
        <v>10.83</v>
      </c>
      <c r="X1293" s="2">
        <v>170</v>
      </c>
      <c r="Y1293" s="2" t="s">
        <v>29</v>
      </c>
      <c r="Z1293" s="2">
        <v>75</v>
      </c>
      <c r="AA1293" s="2">
        <v>0</v>
      </c>
      <c r="AB1293" s="2">
        <v>0</v>
      </c>
      <c r="AC1293" s="2" t="s">
        <v>30</v>
      </c>
      <c r="AD1293" s="6">
        <f t="shared" si="128"/>
        <v>84.11204819277107</v>
      </c>
      <c r="AE1293" s="6">
        <f t="shared" si="131"/>
        <v>9.1120481927710699</v>
      </c>
      <c r="AF1293" s="7">
        <f t="shared" si="132"/>
        <v>622.5</v>
      </c>
      <c r="AG1293" s="6">
        <f t="shared" si="133"/>
        <v>75.63</v>
      </c>
    </row>
    <row r="1294" spans="1:33">
      <c r="A1294" s="1" t="s">
        <v>2571</v>
      </c>
      <c r="B1294" s="2" t="s">
        <v>515</v>
      </c>
      <c r="C1294" s="2" t="s">
        <v>516</v>
      </c>
      <c r="D1294" s="3" t="s">
        <v>25</v>
      </c>
      <c r="E1294" s="3" t="s">
        <v>25</v>
      </c>
      <c r="F1294" s="2" t="s">
        <v>470</v>
      </c>
      <c r="G1294" s="2" t="s">
        <v>103</v>
      </c>
      <c r="H1294" s="2">
        <v>0</v>
      </c>
      <c r="I1294" s="2">
        <v>18.600000000000001</v>
      </c>
      <c r="J1294" s="2">
        <v>0</v>
      </c>
      <c r="K1294" s="2">
        <v>0</v>
      </c>
      <c r="L1294" s="2">
        <v>0</v>
      </c>
      <c r="M1294" s="7">
        <f t="shared" si="129"/>
        <v>18.600000000000001</v>
      </c>
      <c r="N1294" s="2" t="s">
        <v>28</v>
      </c>
      <c r="O1294" s="2">
        <v>0</v>
      </c>
      <c r="P1294" s="2">
        <v>1738.21</v>
      </c>
      <c r="Q1294" s="2">
        <v>0</v>
      </c>
      <c r="R1294" s="2">
        <v>0</v>
      </c>
      <c r="S1294" s="4">
        <f t="shared" si="130"/>
        <v>1738.21</v>
      </c>
      <c r="T1294" s="2">
        <v>3162</v>
      </c>
      <c r="U1294" s="2">
        <v>0</v>
      </c>
      <c r="V1294" s="2">
        <v>343.21</v>
      </c>
      <c r="W1294" s="2">
        <v>19.75</v>
      </c>
      <c r="X1294" s="2">
        <v>170</v>
      </c>
      <c r="Y1294" s="2" t="s">
        <v>29</v>
      </c>
      <c r="Z1294" s="2">
        <v>75</v>
      </c>
      <c r="AA1294" s="2">
        <v>0</v>
      </c>
      <c r="AB1294" s="2">
        <v>0</v>
      </c>
      <c r="AC1294" s="2" t="s">
        <v>30</v>
      </c>
      <c r="AD1294" s="6">
        <f t="shared" si="128"/>
        <v>93.452150537634409</v>
      </c>
      <c r="AE1294" s="6">
        <f t="shared" si="131"/>
        <v>18.452150537634409</v>
      </c>
      <c r="AF1294" s="7">
        <f t="shared" si="132"/>
        <v>1395</v>
      </c>
      <c r="AG1294" s="6">
        <f t="shared" si="133"/>
        <v>343.21000000000004</v>
      </c>
    </row>
    <row r="1295" spans="1:33">
      <c r="A1295" s="1" t="s">
        <v>2574</v>
      </c>
      <c r="B1295" s="2" t="s">
        <v>517</v>
      </c>
      <c r="C1295" s="2" t="s">
        <v>518</v>
      </c>
      <c r="D1295" s="3" t="s">
        <v>25</v>
      </c>
      <c r="E1295" s="3" t="s">
        <v>25</v>
      </c>
      <c r="F1295" s="2" t="s">
        <v>1961</v>
      </c>
      <c r="G1295" s="2" t="s">
        <v>91</v>
      </c>
      <c r="H1295" s="2">
        <v>0</v>
      </c>
      <c r="I1295" s="2">
        <v>72</v>
      </c>
      <c r="J1295" s="2">
        <v>0</v>
      </c>
      <c r="K1295" s="2">
        <v>0</v>
      </c>
      <c r="L1295" s="2">
        <v>0</v>
      </c>
      <c r="M1295" s="7">
        <f t="shared" si="129"/>
        <v>72</v>
      </c>
      <c r="N1295" s="2" t="s">
        <v>28</v>
      </c>
      <c r="O1295" s="2">
        <v>0</v>
      </c>
      <c r="P1295" s="2">
        <v>11439.25</v>
      </c>
      <c r="Q1295" s="2">
        <v>0</v>
      </c>
      <c r="R1295" s="2">
        <v>0</v>
      </c>
      <c r="S1295" s="4">
        <f t="shared" si="130"/>
        <v>11439.25</v>
      </c>
      <c r="T1295" s="2">
        <v>9360</v>
      </c>
      <c r="U1295" s="2">
        <v>0</v>
      </c>
      <c r="V1295" s="2">
        <v>4239.25</v>
      </c>
      <c r="W1295" s="2">
        <v>37.06</v>
      </c>
      <c r="X1295" s="2">
        <v>130</v>
      </c>
      <c r="Y1295" s="2" t="s">
        <v>29</v>
      </c>
      <c r="Z1295" s="2">
        <v>100</v>
      </c>
      <c r="AA1295" s="2">
        <v>0</v>
      </c>
      <c r="AB1295" s="2">
        <v>0</v>
      </c>
      <c r="AC1295" s="2" t="s">
        <v>30</v>
      </c>
      <c r="AD1295" s="6">
        <f t="shared" si="128"/>
        <v>158.87847222222223</v>
      </c>
      <c r="AE1295" s="6">
        <f t="shared" si="131"/>
        <v>58.878472222222229</v>
      </c>
      <c r="AF1295" s="7">
        <f t="shared" si="132"/>
        <v>7200</v>
      </c>
      <c r="AG1295" s="6">
        <f t="shared" si="133"/>
        <v>4239.25</v>
      </c>
    </row>
    <row r="1296" spans="1:33">
      <c r="A1296" s="1" t="s">
        <v>2571</v>
      </c>
      <c r="B1296" s="2" t="s">
        <v>517</v>
      </c>
      <c r="C1296" s="2" t="s">
        <v>518</v>
      </c>
      <c r="D1296" s="3" t="s">
        <v>25</v>
      </c>
      <c r="E1296" s="3" t="s">
        <v>25</v>
      </c>
      <c r="F1296" s="2" t="s">
        <v>470</v>
      </c>
      <c r="G1296" s="2" t="s">
        <v>77</v>
      </c>
      <c r="H1296" s="2">
        <v>43.4</v>
      </c>
      <c r="I1296" s="2">
        <v>0</v>
      </c>
      <c r="J1296" s="2">
        <v>0</v>
      </c>
      <c r="K1296" s="2">
        <v>0</v>
      </c>
      <c r="L1296" s="2">
        <v>0</v>
      </c>
      <c r="M1296" s="7">
        <f t="shared" si="129"/>
        <v>43.4</v>
      </c>
      <c r="N1296" s="2" t="s">
        <v>28</v>
      </c>
      <c r="O1296" s="2">
        <v>6075.18</v>
      </c>
      <c r="P1296" s="2">
        <v>0</v>
      </c>
      <c r="Q1296" s="2">
        <v>0</v>
      </c>
      <c r="R1296" s="2">
        <v>0</v>
      </c>
      <c r="S1296" s="4">
        <f t="shared" si="130"/>
        <v>6075.18</v>
      </c>
      <c r="T1296" s="2">
        <v>5642</v>
      </c>
      <c r="U1296" s="2">
        <v>0</v>
      </c>
      <c r="V1296" s="2">
        <v>1735.18</v>
      </c>
      <c r="W1296" s="2">
        <v>28.56</v>
      </c>
      <c r="X1296" s="2">
        <v>130</v>
      </c>
      <c r="Y1296" s="2" t="s">
        <v>29</v>
      </c>
      <c r="Z1296" s="2">
        <v>100</v>
      </c>
      <c r="AA1296" s="2">
        <v>0</v>
      </c>
      <c r="AB1296" s="2">
        <v>0</v>
      </c>
      <c r="AC1296" s="2" t="s">
        <v>30</v>
      </c>
      <c r="AD1296" s="6">
        <f t="shared" si="128"/>
        <v>139.98110599078342</v>
      </c>
      <c r="AE1296" s="6">
        <f t="shared" si="131"/>
        <v>39.981105990783419</v>
      </c>
      <c r="AF1296" s="7">
        <f t="shared" si="132"/>
        <v>4340</v>
      </c>
      <c r="AG1296" s="6">
        <f t="shared" si="133"/>
        <v>1735.1800000000003</v>
      </c>
    </row>
    <row r="1297" spans="1:33">
      <c r="A1297" s="1" t="s">
        <v>2577</v>
      </c>
      <c r="B1297" s="2" t="s">
        <v>519</v>
      </c>
      <c r="C1297" s="2" t="s">
        <v>520</v>
      </c>
      <c r="D1297" s="3" t="s">
        <v>25</v>
      </c>
      <c r="E1297" s="3" t="s">
        <v>25</v>
      </c>
      <c r="F1297" s="2" t="s">
        <v>2486</v>
      </c>
      <c r="G1297" s="2" t="s">
        <v>91</v>
      </c>
      <c r="H1297" s="2">
        <v>0</v>
      </c>
      <c r="I1297" s="2">
        <v>40.299999999999997</v>
      </c>
      <c r="J1297" s="2">
        <v>0</v>
      </c>
      <c r="K1297" s="2">
        <v>0</v>
      </c>
      <c r="L1297" s="2">
        <v>0</v>
      </c>
      <c r="M1297" s="7">
        <f t="shared" si="129"/>
        <v>40.299999999999997</v>
      </c>
      <c r="N1297" s="2" t="s">
        <v>28</v>
      </c>
      <c r="O1297" s="2">
        <v>0</v>
      </c>
      <c r="P1297" s="2">
        <v>6962.3</v>
      </c>
      <c r="Q1297" s="2">
        <v>0</v>
      </c>
      <c r="R1297" s="2">
        <v>0</v>
      </c>
      <c r="S1297" s="4">
        <f t="shared" si="130"/>
        <v>6962.3</v>
      </c>
      <c r="T1297" s="2">
        <v>5642</v>
      </c>
      <c r="U1297" s="2">
        <v>0</v>
      </c>
      <c r="V1297" s="2">
        <v>917.3</v>
      </c>
      <c r="W1297" s="2">
        <v>13.18</v>
      </c>
      <c r="X1297" s="2">
        <v>140</v>
      </c>
      <c r="Y1297" s="2" t="s">
        <v>29</v>
      </c>
      <c r="Z1297" s="2">
        <v>150</v>
      </c>
      <c r="AA1297" s="2">
        <v>0</v>
      </c>
      <c r="AB1297" s="2">
        <v>0</v>
      </c>
      <c r="AC1297" s="2" t="s">
        <v>30</v>
      </c>
      <c r="AD1297" s="6">
        <f t="shared" si="128"/>
        <v>172.76178660049629</v>
      </c>
      <c r="AE1297" s="6">
        <f t="shared" si="131"/>
        <v>22.761786600496293</v>
      </c>
      <c r="AF1297" s="7">
        <f t="shared" si="132"/>
        <v>6045</v>
      </c>
      <c r="AG1297" s="6">
        <f t="shared" si="133"/>
        <v>917.30000000000018</v>
      </c>
    </row>
    <row r="1298" spans="1:33">
      <c r="A1298" s="1" t="s">
        <v>2577</v>
      </c>
      <c r="B1298" s="2" t="s">
        <v>519</v>
      </c>
      <c r="C1298" s="2" t="s">
        <v>520</v>
      </c>
      <c r="D1298" s="3" t="s">
        <v>25</v>
      </c>
      <c r="E1298" s="3" t="s">
        <v>25</v>
      </c>
      <c r="F1298" s="2" t="s">
        <v>33</v>
      </c>
      <c r="G1298" s="2" t="s">
        <v>87</v>
      </c>
      <c r="H1298" s="2">
        <v>7</v>
      </c>
      <c r="I1298" s="2">
        <v>2.2999999999999998</v>
      </c>
      <c r="J1298" s="2">
        <v>0</v>
      </c>
      <c r="K1298" s="2">
        <v>0</v>
      </c>
      <c r="L1298" s="2">
        <v>0</v>
      </c>
      <c r="M1298" s="7">
        <f t="shared" si="129"/>
        <v>9.3000000000000007</v>
      </c>
      <c r="N1298" s="2" t="s">
        <v>28</v>
      </c>
      <c r="O1298" s="2">
        <v>1271.03</v>
      </c>
      <c r="P1298" s="2">
        <v>322.36</v>
      </c>
      <c r="Q1298" s="2">
        <v>0</v>
      </c>
      <c r="R1298" s="2">
        <v>0</v>
      </c>
      <c r="S1298" s="4">
        <f t="shared" si="130"/>
        <v>1593.3899999999999</v>
      </c>
      <c r="T1298" s="2">
        <v>1302</v>
      </c>
      <c r="U1298" s="2">
        <v>0</v>
      </c>
      <c r="V1298" s="2">
        <v>198.39</v>
      </c>
      <c r="W1298" s="2">
        <v>12.45</v>
      </c>
      <c r="X1298" s="2">
        <v>140</v>
      </c>
      <c r="Y1298" s="2" t="s">
        <v>29</v>
      </c>
      <c r="Z1298" s="2">
        <v>150</v>
      </c>
      <c r="AA1298" s="2">
        <v>0</v>
      </c>
      <c r="AB1298" s="2">
        <v>0</v>
      </c>
      <c r="AC1298" s="2" t="s">
        <v>30</v>
      </c>
      <c r="AD1298" s="6">
        <f t="shared" si="128"/>
        <v>171.33225806451611</v>
      </c>
      <c r="AE1298" s="6">
        <f t="shared" si="131"/>
        <v>21.332258064516111</v>
      </c>
      <c r="AF1298" s="7">
        <f t="shared" si="132"/>
        <v>1395</v>
      </c>
      <c r="AG1298" s="6">
        <f t="shared" si="133"/>
        <v>198.38999999999987</v>
      </c>
    </row>
    <row r="1299" spans="1:33">
      <c r="A1299" s="1" t="s">
        <v>2568</v>
      </c>
      <c r="B1299" s="2" t="s">
        <v>519</v>
      </c>
      <c r="C1299" s="2" t="s">
        <v>520</v>
      </c>
      <c r="D1299" s="3" t="s">
        <v>25</v>
      </c>
      <c r="E1299" s="3" t="s">
        <v>25</v>
      </c>
      <c r="F1299" s="2" t="s">
        <v>37</v>
      </c>
      <c r="G1299" s="2" t="s">
        <v>38</v>
      </c>
      <c r="H1299" s="2">
        <v>24.2</v>
      </c>
      <c r="I1299" s="2">
        <v>159.1</v>
      </c>
      <c r="J1299" s="2">
        <v>0</v>
      </c>
      <c r="K1299" s="2">
        <v>0</v>
      </c>
      <c r="L1299" s="2">
        <v>0</v>
      </c>
      <c r="M1299" s="7">
        <f t="shared" si="129"/>
        <v>183.29999999999998</v>
      </c>
      <c r="N1299" s="2" t="s">
        <v>28</v>
      </c>
      <c r="O1299" s="2">
        <v>3738.32</v>
      </c>
      <c r="P1299" s="2">
        <v>28143.03</v>
      </c>
      <c r="Q1299" s="2">
        <v>0</v>
      </c>
      <c r="R1299" s="2">
        <v>0</v>
      </c>
      <c r="S1299" s="4">
        <f t="shared" si="130"/>
        <v>31881.35</v>
      </c>
      <c r="T1299" s="2">
        <v>25662</v>
      </c>
      <c r="U1299" s="2">
        <v>0</v>
      </c>
      <c r="V1299" s="2">
        <v>4386.3500000000004</v>
      </c>
      <c r="W1299" s="2">
        <v>13.76</v>
      </c>
      <c r="X1299" s="2">
        <v>140</v>
      </c>
      <c r="Y1299" s="2" t="s">
        <v>29</v>
      </c>
      <c r="Z1299" s="2">
        <v>150</v>
      </c>
      <c r="AA1299" s="2">
        <v>0</v>
      </c>
      <c r="AB1299" s="2">
        <v>0</v>
      </c>
      <c r="AC1299" s="2" t="s">
        <v>30</v>
      </c>
      <c r="AD1299" s="6">
        <f t="shared" si="128"/>
        <v>173.92989634478997</v>
      </c>
      <c r="AE1299" s="6">
        <f t="shared" si="131"/>
        <v>23.929896344789967</v>
      </c>
      <c r="AF1299" s="7">
        <f t="shared" si="132"/>
        <v>27494.999999999996</v>
      </c>
      <c r="AG1299" s="6">
        <f t="shared" si="133"/>
        <v>4386.3500000000022</v>
      </c>
    </row>
    <row r="1300" spans="1:33">
      <c r="A1300" s="1" t="s">
        <v>2576</v>
      </c>
      <c r="B1300" s="2" t="s">
        <v>519</v>
      </c>
      <c r="C1300" s="2" t="s">
        <v>520</v>
      </c>
      <c r="D1300" s="3" t="s">
        <v>25</v>
      </c>
      <c r="E1300" s="3" t="s">
        <v>25</v>
      </c>
      <c r="F1300" s="2" t="s">
        <v>2459</v>
      </c>
      <c r="G1300" s="2" t="s">
        <v>27</v>
      </c>
      <c r="H1300" s="2">
        <v>12.4</v>
      </c>
      <c r="I1300" s="2">
        <v>0</v>
      </c>
      <c r="J1300" s="2">
        <v>0</v>
      </c>
      <c r="K1300" s="2">
        <v>0</v>
      </c>
      <c r="L1300" s="2">
        <v>0</v>
      </c>
      <c r="M1300" s="7">
        <f t="shared" si="129"/>
        <v>12.4</v>
      </c>
      <c r="N1300" s="2" t="s">
        <v>28</v>
      </c>
      <c r="O1300" s="2">
        <v>2201.87</v>
      </c>
      <c r="P1300" s="2">
        <v>0</v>
      </c>
      <c r="Q1300" s="2">
        <v>0</v>
      </c>
      <c r="R1300" s="2">
        <v>0</v>
      </c>
      <c r="S1300" s="4">
        <f t="shared" si="130"/>
        <v>2201.87</v>
      </c>
      <c r="T1300" s="2">
        <v>1736</v>
      </c>
      <c r="U1300" s="2">
        <v>0</v>
      </c>
      <c r="V1300" s="2">
        <v>341.87</v>
      </c>
      <c r="W1300" s="2">
        <v>15.53</v>
      </c>
      <c r="X1300" s="2">
        <v>140</v>
      </c>
      <c r="Y1300" s="2" t="s">
        <v>29</v>
      </c>
      <c r="Z1300" s="2">
        <v>150</v>
      </c>
      <c r="AA1300" s="2">
        <v>0</v>
      </c>
      <c r="AB1300" s="2">
        <v>0</v>
      </c>
      <c r="AC1300" s="2" t="s">
        <v>2460</v>
      </c>
      <c r="AD1300" s="6">
        <f t="shared" si="128"/>
        <v>177.57016129032257</v>
      </c>
      <c r="AE1300" s="6">
        <f t="shared" si="131"/>
        <v>27.570161290322574</v>
      </c>
      <c r="AF1300" s="7">
        <f t="shared" si="132"/>
        <v>1860</v>
      </c>
      <c r="AG1300" s="6">
        <f t="shared" si="133"/>
        <v>341.86999999999989</v>
      </c>
    </row>
    <row r="1301" spans="1:33">
      <c r="A1301" s="1" t="s">
        <v>2571</v>
      </c>
      <c r="B1301" s="2" t="s">
        <v>519</v>
      </c>
      <c r="C1301" s="2" t="s">
        <v>520</v>
      </c>
      <c r="D1301" s="3" t="s">
        <v>25</v>
      </c>
      <c r="E1301" s="3" t="s">
        <v>25</v>
      </c>
      <c r="F1301" s="2" t="s">
        <v>470</v>
      </c>
      <c r="G1301" s="2" t="s">
        <v>55</v>
      </c>
      <c r="H1301" s="2">
        <v>16.2</v>
      </c>
      <c r="I1301" s="2">
        <v>0</v>
      </c>
      <c r="J1301" s="2">
        <v>0</v>
      </c>
      <c r="K1301" s="2">
        <v>0</v>
      </c>
      <c r="L1301" s="2">
        <v>0</v>
      </c>
      <c r="M1301" s="7">
        <f t="shared" si="129"/>
        <v>16.2</v>
      </c>
      <c r="N1301" s="2" t="s">
        <v>28</v>
      </c>
      <c r="O1301" s="2">
        <v>2869.16</v>
      </c>
      <c r="P1301" s="2">
        <v>0</v>
      </c>
      <c r="Q1301" s="2">
        <v>0</v>
      </c>
      <c r="R1301" s="2">
        <v>0</v>
      </c>
      <c r="S1301" s="4">
        <f t="shared" si="130"/>
        <v>2869.16</v>
      </c>
      <c r="T1301" s="2">
        <v>2268</v>
      </c>
      <c r="U1301" s="2">
        <v>0</v>
      </c>
      <c r="V1301" s="2">
        <v>439.16</v>
      </c>
      <c r="W1301" s="2">
        <v>15.31</v>
      </c>
      <c r="X1301" s="2">
        <v>140</v>
      </c>
      <c r="Y1301" s="2" t="s">
        <v>29</v>
      </c>
      <c r="Z1301" s="2">
        <v>150</v>
      </c>
      <c r="AA1301" s="2">
        <v>0</v>
      </c>
      <c r="AB1301" s="2">
        <v>0</v>
      </c>
      <c r="AC1301" s="2" t="s">
        <v>2320</v>
      </c>
      <c r="AD1301" s="6">
        <f t="shared" si="128"/>
        <v>177.10864197530864</v>
      </c>
      <c r="AE1301" s="6">
        <f t="shared" si="131"/>
        <v>27.108641975308643</v>
      </c>
      <c r="AF1301" s="7">
        <f t="shared" si="132"/>
        <v>2430</v>
      </c>
      <c r="AG1301" s="6">
        <f t="shared" si="133"/>
        <v>439.15999999999985</v>
      </c>
    </row>
    <row r="1302" spans="1:33">
      <c r="A1302" s="1" t="s">
        <v>2575</v>
      </c>
      <c r="B1302" s="2" t="s">
        <v>521</v>
      </c>
      <c r="C1302" s="2" t="s">
        <v>522</v>
      </c>
      <c r="D1302" s="3" t="s">
        <v>25</v>
      </c>
      <c r="E1302" s="3" t="s">
        <v>25</v>
      </c>
      <c r="F1302" s="2" t="s">
        <v>2424</v>
      </c>
      <c r="G1302" s="2" t="s">
        <v>77</v>
      </c>
      <c r="H1302" s="2">
        <v>3.1</v>
      </c>
      <c r="I1302" s="2">
        <v>0</v>
      </c>
      <c r="J1302" s="2">
        <v>0</v>
      </c>
      <c r="K1302" s="2">
        <v>0</v>
      </c>
      <c r="L1302" s="2">
        <v>0</v>
      </c>
      <c r="M1302" s="7">
        <f t="shared" si="129"/>
        <v>3.1</v>
      </c>
      <c r="N1302" s="2" t="s">
        <v>28</v>
      </c>
      <c r="O1302" s="2">
        <v>202.8</v>
      </c>
      <c r="P1302" s="2">
        <v>0</v>
      </c>
      <c r="Q1302" s="2">
        <v>0</v>
      </c>
      <c r="R1302" s="2">
        <v>0</v>
      </c>
      <c r="S1302" s="4">
        <f t="shared" si="130"/>
        <v>202.8</v>
      </c>
      <c r="T1302" s="2">
        <v>155</v>
      </c>
      <c r="U1302" s="2">
        <v>0</v>
      </c>
      <c r="V1302" s="2">
        <v>47.8</v>
      </c>
      <c r="W1302" s="2">
        <v>23.57</v>
      </c>
      <c r="X1302" s="2">
        <v>0</v>
      </c>
      <c r="Y1302" s="2" t="s">
        <v>29</v>
      </c>
      <c r="Z1302" s="2">
        <v>50</v>
      </c>
      <c r="AA1302" s="2">
        <v>0</v>
      </c>
      <c r="AB1302" s="2">
        <v>0</v>
      </c>
      <c r="AC1302" s="2" t="s">
        <v>149</v>
      </c>
      <c r="AD1302" s="6">
        <f t="shared" si="128"/>
        <v>65.41935483870968</v>
      </c>
      <c r="AE1302" s="6">
        <f t="shared" si="131"/>
        <v>15.41935483870968</v>
      </c>
      <c r="AF1302" s="7">
        <f t="shared" si="132"/>
        <v>155</v>
      </c>
      <c r="AG1302" s="6">
        <f t="shared" si="133"/>
        <v>47.800000000000011</v>
      </c>
    </row>
    <row r="1303" spans="1:33">
      <c r="A1303" s="1" t="s">
        <v>2568</v>
      </c>
      <c r="B1303" s="2" t="s">
        <v>521</v>
      </c>
      <c r="C1303" s="2" t="s">
        <v>522</v>
      </c>
      <c r="D1303" s="3" t="s">
        <v>25</v>
      </c>
      <c r="E1303" s="3" t="s">
        <v>25</v>
      </c>
      <c r="F1303" s="2" t="s">
        <v>37</v>
      </c>
      <c r="G1303" s="2" t="s">
        <v>87</v>
      </c>
      <c r="H1303" s="2">
        <v>5.2</v>
      </c>
      <c r="I1303" s="2">
        <v>0</v>
      </c>
      <c r="J1303" s="2">
        <v>0</v>
      </c>
      <c r="K1303" s="2">
        <v>0</v>
      </c>
      <c r="L1303" s="2">
        <v>0</v>
      </c>
      <c r="M1303" s="7">
        <f t="shared" si="129"/>
        <v>5.2</v>
      </c>
      <c r="N1303" s="2" t="s">
        <v>28</v>
      </c>
      <c r="O1303" s="2">
        <v>485.46</v>
      </c>
      <c r="P1303" s="2">
        <v>0</v>
      </c>
      <c r="Q1303" s="2">
        <v>0</v>
      </c>
      <c r="R1303" s="2">
        <v>0</v>
      </c>
      <c r="S1303" s="4">
        <f t="shared" si="130"/>
        <v>485.46</v>
      </c>
      <c r="T1303" s="2">
        <v>260</v>
      </c>
      <c r="U1303" s="2">
        <v>0</v>
      </c>
      <c r="V1303" s="2">
        <v>225.46</v>
      </c>
      <c r="W1303" s="2">
        <v>46.44</v>
      </c>
      <c r="X1303" s="2">
        <v>0</v>
      </c>
      <c r="Y1303" s="2" t="s">
        <v>29</v>
      </c>
      <c r="Z1303" s="2">
        <v>50</v>
      </c>
      <c r="AA1303" s="2">
        <v>0</v>
      </c>
      <c r="AB1303" s="2">
        <v>0</v>
      </c>
      <c r="AC1303" s="2" t="s">
        <v>30</v>
      </c>
      <c r="AD1303" s="6">
        <f t="shared" si="128"/>
        <v>93.357692307692304</v>
      </c>
      <c r="AE1303" s="6">
        <f t="shared" si="131"/>
        <v>43.357692307692304</v>
      </c>
      <c r="AF1303" s="7">
        <f t="shared" si="132"/>
        <v>260</v>
      </c>
      <c r="AG1303" s="6">
        <f t="shared" si="133"/>
        <v>225.45999999999998</v>
      </c>
    </row>
    <row r="1304" spans="1:33">
      <c r="A1304" s="1" t="s">
        <v>2568</v>
      </c>
      <c r="B1304" s="2" t="s">
        <v>521</v>
      </c>
      <c r="C1304" s="2" t="s">
        <v>522</v>
      </c>
      <c r="D1304" s="3" t="s">
        <v>25</v>
      </c>
      <c r="E1304" s="3" t="s">
        <v>25</v>
      </c>
      <c r="F1304" s="2" t="s">
        <v>37</v>
      </c>
      <c r="G1304" s="2" t="s">
        <v>171</v>
      </c>
      <c r="H1304" s="2">
        <v>0.8</v>
      </c>
      <c r="I1304" s="2">
        <v>0</v>
      </c>
      <c r="J1304" s="2">
        <v>0</v>
      </c>
      <c r="K1304" s="2">
        <v>0</v>
      </c>
      <c r="L1304" s="2">
        <v>0</v>
      </c>
      <c r="M1304" s="7">
        <f t="shared" si="129"/>
        <v>0.8</v>
      </c>
      <c r="N1304" s="2" t="s">
        <v>28</v>
      </c>
      <c r="O1304" s="2">
        <v>130.04</v>
      </c>
      <c r="P1304" s="2">
        <v>0</v>
      </c>
      <c r="Q1304" s="2">
        <v>0</v>
      </c>
      <c r="R1304" s="2">
        <v>0</v>
      </c>
      <c r="S1304" s="4">
        <f t="shared" si="130"/>
        <v>130.04</v>
      </c>
      <c r="T1304" s="2">
        <v>41</v>
      </c>
      <c r="U1304" s="2">
        <v>0</v>
      </c>
      <c r="V1304" s="2">
        <v>89.04</v>
      </c>
      <c r="W1304" s="2">
        <v>68.47</v>
      </c>
      <c r="X1304" s="2">
        <v>0</v>
      </c>
      <c r="Y1304" s="2" t="s">
        <v>29</v>
      </c>
      <c r="Z1304" s="2">
        <v>50</v>
      </c>
      <c r="AA1304" s="2">
        <v>0</v>
      </c>
      <c r="AB1304" s="2">
        <v>0</v>
      </c>
      <c r="AC1304" s="2" t="s">
        <v>149</v>
      </c>
      <c r="AD1304" s="6">
        <f t="shared" si="128"/>
        <v>162.54999999999998</v>
      </c>
      <c r="AE1304" s="6">
        <f t="shared" si="131"/>
        <v>112.54999999999998</v>
      </c>
      <c r="AF1304" s="7">
        <f t="shared" si="132"/>
        <v>40</v>
      </c>
      <c r="AG1304" s="6">
        <f t="shared" si="133"/>
        <v>90.039999999999992</v>
      </c>
    </row>
    <row r="1305" spans="1:33">
      <c r="A1305" s="1" t="s">
        <v>2576</v>
      </c>
      <c r="B1305" s="2" t="s">
        <v>521</v>
      </c>
      <c r="C1305" s="2" t="s">
        <v>522</v>
      </c>
      <c r="D1305" s="3" t="s">
        <v>25</v>
      </c>
      <c r="E1305" s="3" t="s">
        <v>25</v>
      </c>
      <c r="F1305" s="2" t="s">
        <v>2459</v>
      </c>
      <c r="G1305" s="2" t="s">
        <v>55</v>
      </c>
      <c r="H1305" s="2">
        <v>9.3000000000000007</v>
      </c>
      <c r="I1305" s="2">
        <v>0</v>
      </c>
      <c r="J1305" s="2">
        <v>0</v>
      </c>
      <c r="K1305" s="2">
        <v>0</v>
      </c>
      <c r="L1305" s="2">
        <v>0</v>
      </c>
      <c r="M1305" s="7">
        <f t="shared" si="129"/>
        <v>9.3000000000000007</v>
      </c>
      <c r="N1305" s="2" t="s">
        <v>28</v>
      </c>
      <c r="O1305" s="2">
        <v>869.16</v>
      </c>
      <c r="P1305" s="2">
        <v>0</v>
      </c>
      <c r="Q1305" s="2">
        <v>0</v>
      </c>
      <c r="R1305" s="2">
        <v>0</v>
      </c>
      <c r="S1305" s="4">
        <f t="shared" si="130"/>
        <v>869.16</v>
      </c>
      <c r="T1305" s="2">
        <v>465</v>
      </c>
      <c r="U1305" s="2">
        <v>0</v>
      </c>
      <c r="V1305" s="2">
        <v>404.16</v>
      </c>
      <c r="W1305" s="2">
        <v>46.5</v>
      </c>
      <c r="X1305" s="2">
        <v>0</v>
      </c>
      <c r="Y1305" s="2" t="s">
        <v>29</v>
      </c>
      <c r="Z1305" s="2">
        <v>50</v>
      </c>
      <c r="AA1305" s="2">
        <v>0</v>
      </c>
      <c r="AB1305" s="2">
        <v>0</v>
      </c>
      <c r="AC1305" s="2" t="s">
        <v>149</v>
      </c>
      <c r="AD1305" s="6">
        <f t="shared" si="128"/>
        <v>93.458064516129028</v>
      </c>
      <c r="AE1305" s="6">
        <f t="shared" si="131"/>
        <v>43.458064516129028</v>
      </c>
      <c r="AF1305" s="7">
        <f t="shared" si="132"/>
        <v>465.00000000000006</v>
      </c>
      <c r="AG1305" s="6">
        <f t="shared" si="133"/>
        <v>404.15999999999991</v>
      </c>
    </row>
    <row r="1306" spans="1:33">
      <c r="A1306" s="1" t="s">
        <v>2577</v>
      </c>
      <c r="B1306" s="2" t="s">
        <v>523</v>
      </c>
      <c r="C1306" s="2" t="s">
        <v>524</v>
      </c>
      <c r="D1306" s="3" t="s">
        <v>25</v>
      </c>
      <c r="E1306" s="3" t="s">
        <v>25</v>
      </c>
      <c r="F1306" s="2" t="s">
        <v>33</v>
      </c>
      <c r="G1306" s="2" t="s">
        <v>171</v>
      </c>
      <c r="H1306" s="2">
        <v>2.1</v>
      </c>
      <c r="I1306" s="2">
        <v>25.2</v>
      </c>
      <c r="J1306" s="2">
        <v>0</v>
      </c>
      <c r="K1306" s="2">
        <v>0</v>
      </c>
      <c r="L1306" s="2">
        <v>0</v>
      </c>
      <c r="M1306" s="7">
        <f t="shared" si="129"/>
        <v>27.3</v>
      </c>
      <c r="N1306" s="2" t="s">
        <v>28</v>
      </c>
      <c r="O1306" s="2">
        <v>176.55</v>
      </c>
      <c r="P1306" s="2">
        <v>2097.1999999999998</v>
      </c>
      <c r="Q1306" s="2">
        <v>0</v>
      </c>
      <c r="R1306" s="2">
        <v>0</v>
      </c>
      <c r="S1306" s="4">
        <f t="shared" si="130"/>
        <v>2273.75</v>
      </c>
      <c r="T1306" s="2">
        <v>603.77</v>
      </c>
      <c r="U1306" s="2">
        <v>0</v>
      </c>
      <c r="V1306" s="2">
        <v>1669.98</v>
      </c>
      <c r="W1306" s="2">
        <v>73.45</v>
      </c>
      <c r="X1306" s="2">
        <v>0</v>
      </c>
      <c r="Y1306" s="2" t="s">
        <v>29</v>
      </c>
      <c r="Z1306" s="2">
        <v>47</v>
      </c>
      <c r="AA1306" s="2">
        <v>0</v>
      </c>
      <c r="AB1306" s="2">
        <v>0</v>
      </c>
      <c r="AC1306" s="2" t="s">
        <v>30</v>
      </c>
      <c r="AD1306" s="6">
        <f t="shared" si="128"/>
        <v>83.287545787545781</v>
      </c>
      <c r="AE1306" s="6">
        <f t="shared" si="131"/>
        <v>36.287545787545781</v>
      </c>
      <c r="AF1306" s="7">
        <f t="shared" si="132"/>
        <v>1283.1000000000001</v>
      </c>
      <c r="AG1306" s="6">
        <f t="shared" si="133"/>
        <v>990.64999999999986</v>
      </c>
    </row>
    <row r="1307" spans="1:33">
      <c r="A1307" s="1" t="s">
        <v>2574</v>
      </c>
      <c r="B1307" s="2" t="s">
        <v>523</v>
      </c>
      <c r="C1307" s="2" t="s">
        <v>524</v>
      </c>
      <c r="D1307" s="3" t="s">
        <v>25</v>
      </c>
      <c r="E1307" s="3" t="s">
        <v>25</v>
      </c>
      <c r="F1307" s="2" t="s">
        <v>1961</v>
      </c>
      <c r="G1307" s="2" t="s">
        <v>259</v>
      </c>
      <c r="H1307" s="2">
        <v>4.7</v>
      </c>
      <c r="I1307" s="2">
        <v>0</v>
      </c>
      <c r="J1307" s="2">
        <v>0</v>
      </c>
      <c r="K1307" s="2">
        <v>0</v>
      </c>
      <c r="L1307" s="2">
        <v>0</v>
      </c>
      <c r="M1307" s="7">
        <f t="shared" si="129"/>
        <v>4.7</v>
      </c>
      <c r="N1307" s="2" t="s">
        <v>28</v>
      </c>
      <c r="O1307" s="2">
        <v>350.79</v>
      </c>
      <c r="P1307" s="2">
        <v>0</v>
      </c>
      <c r="Q1307" s="2">
        <v>0</v>
      </c>
      <c r="R1307" s="2">
        <v>0</v>
      </c>
      <c r="S1307" s="4">
        <f t="shared" si="130"/>
        <v>350.79</v>
      </c>
      <c r="T1307" s="2">
        <v>103.87</v>
      </c>
      <c r="U1307" s="2">
        <v>0</v>
      </c>
      <c r="V1307" s="2">
        <v>246.92</v>
      </c>
      <c r="W1307" s="2">
        <v>70.39</v>
      </c>
      <c r="X1307" s="2">
        <v>0</v>
      </c>
      <c r="Y1307" s="2" t="s">
        <v>29</v>
      </c>
      <c r="Z1307" s="2">
        <v>47</v>
      </c>
      <c r="AA1307" s="2">
        <v>0</v>
      </c>
      <c r="AB1307" s="2">
        <v>0</v>
      </c>
      <c r="AC1307" s="2" t="s">
        <v>30</v>
      </c>
      <c r="AD1307" s="6">
        <f t="shared" si="128"/>
        <v>74.636170212765961</v>
      </c>
      <c r="AE1307" s="6">
        <f t="shared" si="131"/>
        <v>27.636170212765961</v>
      </c>
      <c r="AF1307" s="7">
        <f t="shared" si="132"/>
        <v>220.9</v>
      </c>
      <c r="AG1307" s="6">
        <f t="shared" si="133"/>
        <v>129.89000000000001</v>
      </c>
    </row>
    <row r="1308" spans="1:33">
      <c r="A1308" s="1" t="s">
        <v>2568</v>
      </c>
      <c r="B1308" s="2" t="s">
        <v>523</v>
      </c>
      <c r="C1308" s="2" t="s">
        <v>524</v>
      </c>
      <c r="D1308" s="3" t="s">
        <v>25</v>
      </c>
      <c r="E1308" s="3" t="s">
        <v>25</v>
      </c>
      <c r="F1308" s="2" t="s">
        <v>37</v>
      </c>
      <c r="G1308" s="2" t="s">
        <v>124</v>
      </c>
      <c r="H1308" s="2">
        <v>54.8</v>
      </c>
      <c r="I1308" s="2">
        <v>61.2</v>
      </c>
      <c r="J1308" s="2">
        <v>0</v>
      </c>
      <c r="K1308" s="2">
        <v>0</v>
      </c>
      <c r="L1308" s="2">
        <v>0</v>
      </c>
      <c r="M1308" s="7">
        <f t="shared" si="129"/>
        <v>116</v>
      </c>
      <c r="N1308" s="2" t="s">
        <v>28</v>
      </c>
      <c r="O1308" s="2">
        <v>4317.95</v>
      </c>
      <c r="P1308" s="2">
        <v>4571.8500000000004</v>
      </c>
      <c r="Q1308" s="2">
        <v>0</v>
      </c>
      <c r="R1308" s="2">
        <v>0</v>
      </c>
      <c r="S1308" s="4">
        <f t="shared" si="130"/>
        <v>8889.7999999999993</v>
      </c>
      <c r="T1308" s="2">
        <v>2563.6</v>
      </c>
      <c r="U1308" s="2">
        <v>0</v>
      </c>
      <c r="V1308" s="2">
        <v>6326.2</v>
      </c>
      <c r="W1308" s="2">
        <v>71.16</v>
      </c>
      <c r="X1308" s="2">
        <v>0</v>
      </c>
      <c r="Y1308" s="2" t="s">
        <v>29</v>
      </c>
      <c r="Z1308" s="2">
        <v>47</v>
      </c>
      <c r="AA1308" s="2">
        <v>0</v>
      </c>
      <c r="AB1308" s="2">
        <v>0</v>
      </c>
      <c r="AC1308" s="2" t="s">
        <v>30</v>
      </c>
      <c r="AD1308" s="6">
        <f t="shared" si="128"/>
        <v>76.636206896551712</v>
      </c>
      <c r="AE1308" s="6">
        <f t="shared" si="131"/>
        <v>29.636206896551712</v>
      </c>
      <c r="AF1308" s="7">
        <f t="shared" si="132"/>
        <v>5452</v>
      </c>
      <c r="AG1308" s="6">
        <f t="shared" si="133"/>
        <v>3437.7999999999993</v>
      </c>
    </row>
    <row r="1309" spans="1:33">
      <c r="A1309" s="1" t="s">
        <v>2576</v>
      </c>
      <c r="B1309" s="2" t="s">
        <v>523</v>
      </c>
      <c r="C1309" s="2" t="s">
        <v>524</v>
      </c>
      <c r="D1309" s="3" t="s">
        <v>25</v>
      </c>
      <c r="E1309" s="3" t="s">
        <v>25</v>
      </c>
      <c r="F1309" s="2" t="s">
        <v>2459</v>
      </c>
      <c r="G1309" s="2" t="s">
        <v>55</v>
      </c>
      <c r="H1309" s="2">
        <v>57.4</v>
      </c>
      <c r="I1309" s="2">
        <v>0</v>
      </c>
      <c r="J1309" s="2">
        <v>0</v>
      </c>
      <c r="K1309" s="2">
        <v>0</v>
      </c>
      <c r="L1309" s="2">
        <v>0</v>
      </c>
      <c r="M1309" s="7">
        <f t="shared" si="129"/>
        <v>57.4</v>
      </c>
      <c r="N1309" s="2" t="s">
        <v>28</v>
      </c>
      <c r="O1309" s="2">
        <v>4729.8900000000003</v>
      </c>
      <c r="P1309" s="2">
        <v>0</v>
      </c>
      <c r="Q1309" s="2">
        <v>0</v>
      </c>
      <c r="R1309" s="2">
        <v>0</v>
      </c>
      <c r="S1309" s="4">
        <f t="shared" si="130"/>
        <v>4729.8900000000003</v>
      </c>
      <c r="T1309" s="2">
        <v>1269.6500000000001</v>
      </c>
      <c r="U1309" s="2">
        <v>0</v>
      </c>
      <c r="V1309" s="2">
        <v>3460.24</v>
      </c>
      <c r="W1309" s="2">
        <v>73.16</v>
      </c>
      <c r="X1309" s="2">
        <v>0</v>
      </c>
      <c r="Y1309" s="2" t="s">
        <v>29</v>
      </c>
      <c r="Z1309" s="2">
        <v>47</v>
      </c>
      <c r="AA1309" s="2">
        <v>0</v>
      </c>
      <c r="AB1309" s="2">
        <v>0</v>
      </c>
      <c r="AC1309" s="2" t="s">
        <v>30</v>
      </c>
      <c r="AD1309" s="6">
        <f t="shared" si="128"/>
        <v>82.402264808362375</v>
      </c>
      <c r="AE1309" s="6">
        <f t="shared" si="131"/>
        <v>35.402264808362375</v>
      </c>
      <c r="AF1309" s="7">
        <f t="shared" si="132"/>
        <v>2697.7999999999997</v>
      </c>
      <c r="AG1309" s="6">
        <f t="shared" si="133"/>
        <v>2032.0900000000006</v>
      </c>
    </row>
    <row r="1310" spans="1:33">
      <c r="A1310" s="1" t="s">
        <v>2576</v>
      </c>
      <c r="B1310" s="2" t="s">
        <v>523</v>
      </c>
      <c r="C1310" s="2" t="s">
        <v>524</v>
      </c>
      <c r="D1310" s="3" t="s">
        <v>25</v>
      </c>
      <c r="E1310" s="3" t="s">
        <v>25</v>
      </c>
      <c r="F1310" s="2" t="s">
        <v>542</v>
      </c>
      <c r="G1310" s="2" t="s">
        <v>250</v>
      </c>
      <c r="H1310" s="2">
        <v>17.7</v>
      </c>
      <c r="I1310" s="2">
        <v>0</v>
      </c>
      <c r="J1310" s="2">
        <v>0</v>
      </c>
      <c r="K1310" s="2">
        <v>0</v>
      </c>
      <c r="L1310" s="2">
        <v>0</v>
      </c>
      <c r="M1310" s="7">
        <f t="shared" si="129"/>
        <v>17.7</v>
      </c>
      <c r="N1310" s="2" t="s">
        <v>28</v>
      </c>
      <c r="O1310" s="2">
        <v>1323.2</v>
      </c>
      <c r="P1310" s="2">
        <v>0</v>
      </c>
      <c r="Q1310" s="2">
        <v>0</v>
      </c>
      <c r="R1310" s="2">
        <v>0</v>
      </c>
      <c r="S1310" s="4">
        <f t="shared" si="130"/>
        <v>1323.2</v>
      </c>
      <c r="T1310" s="2">
        <v>391.17</v>
      </c>
      <c r="U1310" s="2">
        <v>0</v>
      </c>
      <c r="V1310" s="2">
        <v>932.03</v>
      </c>
      <c r="W1310" s="2">
        <v>70.44</v>
      </c>
      <c r="X1310" s="2">
        <v>0</v>
      </c>
      <c r="Y1310" s="2" t="s">
        <v>29</v>
      </c>
      <c r="Z1310" s="2">
        <v>47</v>
      </c>
      <c r="AA1310" s="2">
        <v>0</v>
      </c>
      <c r="AB1310" s="2">
        <v>0</v>
      </c>
      <c r="AC1310" s="2" t="s">
        <v>30</v>
      </c>
      <c r="AD1310" s="6">
        <f t="shared" si="128"/>
        <v>74.757062146892665</v>
      </c>
      <c r="AE1310" s="6">
        <f t="shared" si="131"/>
        <v>27.757062146892665</v>
      </c>
      <c r="AF1310" s="7">
        <f t="shared" si="132"/>
        <v>831.9</v>
      </c>
      <c r="AG1310" s="6">
        <f t="shared" si="133"/>
        <v>491.30000000000007</v>
      </c>
    </row>
    <row r="1311" spans="1:33">
      <c r="A1311" s="1" t="s">
        <v>2577</v>
      </c>
      <c r="B1311" s="2" t="s">
        <v>525</v>
      </c>
      <c r="C1311" s="2" t="s">
        <v>526</v>
      </c>
      <c r="D1311" s="3" t="s">
        <v>25</v>
      </c>
      <c r="E1311" s="3" t="s">
        <v>25</v>
      </c>
      <c r="F1311" s="2" t="s">
        <v>33</v>
      </c>
      <c r="G1311" s="2" t="s">
        <v>171</v>
      </c>
      <c r="H1311" s="2">
        <v>6.2</v>
      </c>
      <c r="I1311" s="2">
        <v>17.3</v>
      </c>
      <c r="J1311" s="2">
        <v>0</v>
      </c>
      <c r="K1311" s="2">
        <v>0</v>
      </c>
      <c r="L1311" s="2">
        <v>0</v>
      </c>
      <c r="M1311" s="7">
        <f t="shared" si="129"/>
        <v>23.5</v>
      </c>
      <c r="N1311" s="2" t="s">
        <v>28</v>
      </c>
      <c r="O1311" s="2">
        <v>521.03</v>
      </c>
      <c r="P1311" s="2">
        <v>1453.57</v>
      </c>
      <c r="Q1311" s="2">
        <v>0</v>
      </c>
      <c r="R1311" s="2">
        <v>0</v>
      </c>
      <c r="S1311" s="4">
        <f t="shared" si="130"/>
        <v>1974.6</v>
      </c>
      <c r="T1311" s="2">
        <v>779.03</v>
      </c>
      <c r="U1311" s="2">
        <v>0</v>
      </c>
      <c r="V1311" s="2">
        <v>1195.57</v>
      </c>
      <c r="W1311" s="2">
        <v>60.55</v>
      </c>
      <c r="X1311" s="2">
        <v>0</v>
      </c>
      <c r="Y1311" s="2" t="s">
        <v>29</v>
      </c>
      <c r="Z1311" s="2">
        <v>33.15</v>
      </c>
      <c r="AA1311" s="2">
        <v>0</v>
      </c>
      <c r="AB1311" s="2">
        <v>0</v>
      </c>
      <c r="AC1311" s="2" t="s">
        <v>30</v>
      </c>
      <c r="AD1311" s="6">
        <f t="shared" si="128"/>
        <v>84.02553191489362</v>
      </c>
      <c r="AE1311" s="6">
        <f t="shared" si="131"/>
        <v>50.875531914893621</v>
      </c>
      <c r="AF1311" s="7">
        <f t="shared" si="132"/>
        <v>779.02499999999998</v>
      </c>
      <c r="AG1311" s="6">
        <f t="shared" si="133"/>
        <v>1195.5749999999998</v>
      </c>
    </row>
    <row r="1312" spans="1:33">
      <c r="A1312" s="1" t="s">
        <v>2574</v>
      </c>
      <c r="B1312" s="2" t="s">
        <v>525</v>
      </c>
      <c r="C1312" s="2" t="s">
        <v>526</v>
      </c>
      <c r="D1312" s="3" t="s">
        <v>25</v>
      </c>
      <c r="E1312" s="3" t="s">
        <v>25</v>
      </c>
      <c r="F1312" s="2" t="s">
        <v>1961</v>
      </c>
      <c r="G1312" s="2" t="s">
        <v>145</v>
      </c>
      <c r="H1312" s="2">
        <v>13.4</v>
      </c>
      <c r="I1312" s="2">
        <v>0</v>
      </c>
      <c r="J1312" s="2">
        <v>0</v>
      </c>
      <c r="K1312" s="2">
        <v>0</v>
      </c>
      <c r="L1312" s="2">
        <v>0</v>
      </c>
      <c r="M1312" s="7">
        <f t="shared" si="129"/>
        <v>13.4</v>
      </c>
      <c r="N1312" s="2" t="s">
        <v>28</v>
      </c>
      <c r="O1312" s="2">
        <v>1127.0999999999999</v>
      </c>
      <c r="P1312" s="2">
        <v>0</v>
      </c>
      <c r="Q1312" s="2">
        <v>0</v>
      </c>
      <c r="R1312" s="2">
        <v>0</v>
      </c>
      <c r="S1312" s="4">
        <f t="shared" si="130"/>
        <v>1127.0999999999999</v>
      </c>
      <c r="T1312" s="2">
        <v>444.21</v>
      </c>
      <c r="U1312" s="2">
        <v>0</v>
      </c>
      <c r="V1312" s="2">
        <v>682.89</v>
      </c>
      <c r="W1312" s="2">
        <v>60.59</v>
      </c>
      <c r="X1312" s="2">
        <v>0</v>
      </c>
      <c r="Y1312" s="2" t="s">
        <v>29</v>
      </c>
      <c r="Z1312" s="2">
        <v>33.15</v>
      </c>
      <c r="AA1312" s="2">
        <v>0</v>
      </c>
      <c r="AB1312" s="2">
        <v>0</v>
      </c>
      <c r="AC1312" s="2" t="s">
        <v>30</v>
      </c>
      <c r="AD1312" s="6">
        <f t="shared" si="128"/>
        <v>84.111940298507449</v>
      </c>
      <c r="AE1312" s="6">
        <f t="shared" si="131"/>
        <v>50.96194029850745</v>
      </c>
      <c r="AF1312" s="7">
        <f t="shared" si="132"/>
        <v>444.21</v>
      </c>
      <c r="AG1312" s="6">
        <f t="shared" si="133"/>
        <v>682.88999999999987</v>
      </c>
    </row>
    <row r="1313" spans="1:33">
      <c r="A1313" s="1" t="s">
        <v>2568</v>
      </c>
      <c r="B1313" s="2" t="s">
        <v>525</v>
      </c>
      <c r="C1313" s="2" t="s">
        <v>526</v>
      </c>
      <c r="D1313" s="3" t="s">
        <v>25</v>
      </c>
      <c r="E1313" s="3" t="s">
        <v>25</v>
      </c>
      <c r="F1313" s="2" t="s">
        <v>37</v>
      </c>
      <c r="G1313" s="2" t="s">
        <v>131</v>
      </c>
      <c r="H1313" s="2">
        <v>38.4</v>
      </c>
      <c r="I1313" s="2">
        <v>9.3000000000000007</v>
      </c>
      <c r="J1313" s="2">
        <v>0</v>
      </c>
      <c r="K1313" s="2">
        <v>0</v>
      </c>
      <c r="L1313" s="2">
        <v>0</v>
      </c>
      <c r="M1313" s="7">
        <f t="shared" si="129"/>
        <v>47.7</v>
      </c>
      <c r="N1313" s="2" t="s">
        <v>28</v>
      </c>
      <c r="O1313" s="2">
        <v>3677.63</v>
      </c>
      <c r="P1313" s="2">
        <v>782.06</v>
      </c>
      <c r="Q1313" s="2">
        <v>0</v>
      </c>
      <c r="R1313" s="2">
        <v>0</v>
      </c>
      <c r="S1313" s="4">
        <f t="shared" si="130"/>
        <v>4459.6900000000005</v>
      </c>
      <c r="T1313" s="2">
        <v>1581.26</v>
      </c>
      <c r="U1313" s="2">
        <v>0</v>
      </c>
      <c r="V1313" s="2">
        <v>2878.42</v>
      </c>
      <c r="W1313" s="2">
        <v>64.540000000000006</v>
      </c>
      <c r="X1313" s="2">
        <v>0</v>
      </c>
      <c r="Y1313" s="2" t="s">
        <v>29</v>
      </c>
      <c r="Z1313" s="2">
        <v>33.15</v>
      </c>
      <c r="AA1313" s="2">
        <v>0</v>
      </c>
      <c r="AB1313" s="2">
        <v>0</v>
      </c>
      <c r="AC1313" s="2" t="s">
        <v>30</v>
      </c>
      <c r="AD1313" s="6">
        <f t="shared" si="128"/>
        <v>93.49454926624739</v>
      </c>
      <c r="AE1313" s="6">
        <f t="shared" si="131"/>
        <v>60.344549266247391</v>
      </c>
      <c r="AF1313" s="7">
        <f t="shared" si="132"/>
        <v>1581.2550000000001</v>
      </c>
      <c r="AG1313" s="6">
        <f t="shared" si="133"/>
        <v>2878.4350000000004</v>
      </c>
    </row>
    <row r="1314" spans="1:33">
      <c r="A1314" s="1" t="s">
        <v>2576</v>
      </c>
      <c r="B1314" s="2" t="s">
        <v>525</v>
      </c>
      <c r="C1314" s="2" t="s">
        <v>526</v>
      </c>
      <c r="D1314" s="3" t="s">
        <v>25</v>
      </c>
      <c r="E1314" s="3" t="s">
        <v>25</v>
      </c>
      <c r="F1314" s="2" t="s">
        <v>2459</v>
      </c>
      <c r="G1314" s="2" t="s">
        <v>50</v>
      </c>
      <c r="H1314" s="2">
        <v>4.2</v>
      </c>
      <c r="I1314" s="2">
        <v>14.6</v>
      </c>
      <c r="J1314" s="2">
        <v>0</v>
      </c>
      <c r="K1314" s="2">
        <v>0</v>
      </c>
      <c r="L1314" s="2">
        <v>0</v>
      </c>
      <c r="M1314" s="7">
        <f t="shared" si="129"/>
        <v>18.8</v>
      </c>
      <c r="N1314" s="2" t="s">
        <v>28</v>
      </c>
      <c r="O1314" s="2">
        <v>353.27</v>
      </c>
      <c r="P1314" s="2">
        <v>1228.04</v>
      </c>
      <c r="Q1314" s="2">
        <v>0</v>
      </c>
      <c r="R1314" s="2">
        <v>0</v>
      </c>
      <c r="S1314" s="4">
        <f t="shared" si="130"/>
        <v>1581.31</v>
      </c>
      <c r="T1314" s="2">
        <v>623.22</v>
      </c>
      <c r="U1314" s="2">
        <v>0</v>
      </c>
      <c r="V1314" s="2">
        <v>958.08</v>
      </c>
      <c r="W1314" s="2">
        <v>60.59</v>
      </c>
      <c r="X1314" s="2">
        <v>0</v>
      </c>
      <c r="Y1314" s="2" t="s">
        <v>29</v>
      </c>
      <c r="Z1314" s="2">
        <v>33.15</v>
      </c>
      <c r="AA1314" s="2">
        <v>0</v>
      </c>
      <c r="AB1314" s="2">
        <v>0</v>
      </c>
      <c r="AC1314" s="2" t="s">
        <v>30</v>
      </c>
      <c r="AD1314" s="6">
        <f t="shared" si="128"/>
        <v>84.112234042553183</v>
      </c>
      <c r="AE1314" s="6">
        <f t="shared" si="131"/>
        <v>50.962234042553185</v>
      </c>
      <c r="AF1314" s="7">
        <f t="shared" si="132"/>
        <v>623.22</v>
      </c>
      <c r="AG1314" s="6">
        <f t="shared" si="133"/>
        <v>958.08999999999992</v>
      </c>
    </row>
    <row r="1315" spans="1:33">
      <c r="A1315" s="1" t="s">
        <v>2571</v>
      </c>
      <c r="B1315" s="2" t="s">
        <v>525</v>
      </c>
      <c r="C1315" s="2" t="s">
        <v>526</v>
      </c>
      <c r="D1315" s="3" t="s">
        <v>25</v>
      </c>
      <c r="E1315" s="3" t="s">
        <v>25</v>
      </c>
      <c r="F1315" s="2" t="s">
        <v>470</v>
      </c>
      <c r="G1315" s="2" t="s">
        <v>27</v>
      </c>
      <c r="H1315" s="2">
        <v>0</v>
      </c>
      <c r="I1315" s="2">
        <v>24.8</v>
      </c>
      <c r="J1315" s="2">
        <v>0</v>
      </c>
      <c r="K1315" s="2">
        <v>0</v>
      </c>
      <c r="L1315" s="2">
        <v>0</v>
      </c>
      <c r="M1315" s="7">
        <f t="shared" si="129"/>
        <v>24.8</v>
      </c>
      <c r="N1315" s="2" t="s">
        <v>28</v>
      </c>
      <c r="O1315" s="2">
        <v>0</v>
      </c>
      <c r="P1315" s="2">
        <v>2085.4499999999998</v>
      </c>
      <c r="Q1315" s="2">
        <v>0</v>
      </c>
      <c r="R1315" s="2">
        <v>0</v>
      </c>
      <c r="S1315" s="4">
        <f t="shared" si="130"/>
        <v>2085.4499999999998</v>
      </c>
      <c r="T1315" s="2">
        <v>822.12</v>
      </c>
      <c r="U1315" s="2">
        <v>0</v>
      </c>
      <c r="V1315" s="2">
        <v>1263.32</v>
      </c>
      <c r="W1315" s="2">
        <v>60.58</v>
      </c>
      <c r="X1315" s="2">
        <v>0</v>
      </c>
      <c r="Y1315" s="2" t="s">
        <v>29</v>
      </c>
      <c r="Z1315" s="2">
        <v>33.15</v>
      </c>
      <c r="AA1315" s="2">
        <v>0</v>
      </c>
      <c r="AB1315" s="2">
        <v>0</v>
      </c>
      <c r="AC1315" s="2" t="s">
        <v>30</v>
      </c>
      <c r="AD1315" s="6">
        <f t="shared" si="128"/>
        <v>84.090725806451601</v>
      </c>
      <c r="AE1315" s="6">
        <f t="shared" si="131"/>
        <v>50.940725806451603</v>
      </c>
      <c r="AF1315" s="7">
        <f t="shared" si="132"/>
        <v>822.12</v>
      </c>
      <c r="AG1315" s="6">
        <f t="shared" si="133"/>
        <v>1263.33</v>
      </c>
    </row>
    <row r="1316" spans="1:33">
      <c r="A1316" s="1" t="s">
        <v>2571</v>
      </c>
      <c r="B1316" s="2" t="s">
        <v>525</v>
      </c>
      <c r="C1316" s="2" t="s">
        <v>526</v>
      </c>
      <c r="D1316" s="3" t="s">
        <v>25</v>
      </c>
      <c r="E1316" s="3" t="s">
        <v>25</v>
      </c>
      <c r="F1316" s="2" t="s">
        <v>470</v>
      </c>
      <c r="G1316" s="2" t="s">
        <v>120</v>
      </c>
      <c r="H1316" s="2">
        <v>3.1</v>
      </c>
      <c r="I1316" s="2">
        <v>0</v>
      </c>
      <c r="J1316" s="2">
        <v>0</v>
      </c>
      <c r="K1316" s="2">
        <v>0</v>
      </c>
      <c r="L1316" s="2">
        <v>0</v>
      </c>
      <c r="M1316" s="7">
        <f t="shared" si="129"/>
        <v>3.1</v>
      </c>
      <c r="N1316" s="2" t="s">
        <v>28</v>
      </c>
      <c r="O1316" s="2">
        <v>260.44</v>
      </c>
      <c r="P1316" s="2">
        <v>0</v>
      </c>
      <c r="Q1316" s="2">
        <v>0</v>
      </c>
      <c r="R1316" s="2">
        <v>0</v>
      </c>
      <c r="S1316" s="4">
        <f t="shared" si="130"/>
        <v>260.44</v>
      </c>
      <c r="T1316" s="2">
        <v>102.77</v>
      </c>
      <c r="U1316" s="2">
        <v>0</v>
      </c>
      <c r="V1316" s="2">
        <v>157.66999999999999</v>
      </c>
      <c r="W1316" s="2">
        <v>60.54</v>
      </c>
      <c r="X1316" s="2">
        <v>0</v>
      </c>
      <c r="Y1316" s="2" t="s">
        <v>29</v>
      </c>
      <c r="Z1316" s="2">
        <v>33.15</v>
      </c>
      <c r="AA1316" s="2">
        <v>0</v>
      </c>
      <c r="AB1316" s="2">
        <v>0</v>
      </c>
      <c r="AC1316" s="2" t="s">
        <v>30</v>
      </c>
      <c r="AD1316" s="6">
        <f t="shared" si="128"/>
        <v>84.012903225806454</v>
      </c>
      <c r="AE1316" s="6">
        <f t="shared" si="131"/>
        <v>50.862903225806456</v>
      </c>
      <c r="AF1316" s="7">
        <f t="shared" si="132"/>
        <v>102.765</v>
      </c>
      <c r="AG1316" s="6">
        <f t="shared" si="133"/>
        <v>157.67500000000001</v>
      </c>
    </row>
    <row r="1317" spans="1:33">
      <c r="A1317" s="1" t="s">
        <v>2577</v>
      </c>
      <c r="B1317" s="2" t="s">
        <v>527</v>
      </c>
      <c r="C1317" s="2" t="s">
        <v>528</v>
      </c>
      <c r="D1317" s="3" t="s">
        <v>25</v>
      </c>
      <c r="E1317" s="3" t="s">
        <v>25</v>
      </c>
      <c r="F1317" s="2" t="s">
        <v>33</v>
      </c>
      <c r="G1317" s="2" t="s">
        <v>131</v>
      </c>
      <c r="H1317" s="2">
        <v>12.4</v>
      </c>
      <c r="I1317" s="2">
        <v>16.2</v>
      </c>
      <c r="J1317" s="2">
        <v>0</v>
      </c>
      <c r="K1317" s="2">
        <v>0</v>
      </c>
      <c r="L1317" s="2">
        <v>0</v>
      </c>
      <c r="M1317" s="7">
        <f t="shared" si="129"/>
        <v>28.6</v>
      </c>
      <c r="N1317" s="2" t="s">
        <v>28</v>
      </c>
      <c r="O1317" s="2">
        <v>1389.8</v>
      </c>
      <c r="P1317" s="2">
        <v>1642.03</v>
      </c>
      <c r="Q1317" s="2">
        <v>0</v>
      </c>
      <c r="R1317" s="2">
        <v>0</v>
      </c>
      <c r="S1317" s="4">
        <f t="shared" si="130"/>
        <v>3031.83</v>
      </c>
      <c r="T1317" s="2">
        <v>4862</v>
      </c>
      <c r="U1317" s="2">
        <v>0</v>
      </c>
      <c r="V1317" s="2">
        <v>1767.71</v>
      </c>
      <c r="W1317" s="2">
        <v>58.31</v>
      </c>
      <c r="X1317" s="2">
        <v>170</v>
      </c>
      <c r="Y1317" s="2" t="s">
        <v>29</v>
      </c>
      <c r="Z1317" s="2">
        <v>44.2</v>
      </c>
      <c r="AA1317" s="2">
        <v>0</v>
      </c>
      <c r="AB1317" s="2">
        <v>0</v>
      </c>
      <c r="AC1317" s="2" t="s">
        <v>30</v>
      </c>
      <c r="AD1317" s="6">
        <f t="shared" si="128"/>
        <v>106.00804195804196</v>
      </c>
      <c r="AE1317" s="6">
        <f t="shared" si="131"/>
        <v>61.808041958041954</v>
      </c>
      <c r="AF1317" s="7">
        <f t="shared" si="132"/>
        <v>1264.1200000000001</v>
      </c>
      <c r="AG1317" s="6">
        <f t="shared" si="133"/>
        <v>1767.7099999999998</v>
      </c>
    </row>
    <row r="1318" spans="1:33">
      <c r="A1318" s="1" t="s">
        <v>2574</v>
      </c>
      <c r="B1318" s="2" t="s">
        <v>527</v>
      </c>
      <c r="C1318" s="2" t="s">
        <v>528</v>
      </c>
      <c r="D1318" s="3" t="s">
        <v>25</v>
      </c>
      <c r="E1318" s="3" t="s">
        <v>25</v>
      </c>
      <c r="F1318" s="2" t="s">
        <v>1961</v>
      </c>
      <c r="G1318" s="2" t="s">
        <v>259</v>
      </c>
      <c r="H1318" s="2">
        <v>2</v>
      </c>
      <c r="I1318" s="2">
        <v>7.5</v>
      </c>
      <c r="J1318" s="2">
        <v>0</v>
      </c>
      <c r="K1318" s="2">
        <v>0</v>
      </c>
      <c r="L1318" s="2">
        <v>0</v>
      </c>
      <c r="M1318" s="7">
        <f t="shared" si="129"/>
        <v>9.5</v>
      </c>
      <c r="N1318" s="2" t="s">
        <v>28</v>
      </c>
      <c r="O1318" s="2">
        <v>186.92</v>
      </c>
      <c r="P1318" s="2">
        <v>981.28</v>
      </c>
      <c r="Q1318" s="2">
        <v>0</v>
      </c>
      <c r="R1318" s="2">
        <v>0</v>
      </c>
      <c r="S1318" s="4">
        <f t="shared" si="130"/>
        <v>1168.2</v>
      </c>
      <c r="T1318" s="2">
        <v>1615</v>
      </c>
      <c r="U1318" s="2">
        <v>0</v>
      </c>
      <c r="V1318" s="2">
        <v>748.3</v>
      </c>
      <c r="W1318" s="2">
        <v>64.06</v>
      </c>
      <c r="X1318" s="2">
        <v>170</v>
      </c>
      <c r="Y1318" s="2" t="s">
        <v>29</v>
      </c>
      <c r="Z1318" s="2">
        <v>44.2</v>
      </c>
      <c r="AA1318" s="2">
        <v>0</v>
      </c>
      <c r="AB1318" s="2">
        <v>0</v>
      </c>
      <c r="AC1318" s="2" t="s">
        <v>30</v>
      </c>
      <c r="AD1318" s="6">
        <f t="shared" si="128"/>
        <v>122.96842105263158</v>
      </c>
      <c r="AE1318" s="6">
        <f t="shared" si="131"/>
        <v>78.768421052631581</v>
      </c>
      <c r="AF1318" s="7">
        <f t="shared" si="132"/>
        <v>419.90000000000003</v>
      </c>
      <c r="AG1318" s="6">
        <f t="shared" si="133"/>
        <v>748.3</v>
      </c>
    </row>
    <row r="1319" spans="1:33">
      <c r="A1319" s="1" t="s">
        <v>2576</v>
      </c>
      <c r="B1319" s="2" t="s">
        <v>527</v>
      </c>
      <c r="C1319" s="2" t="s">
        <v>528</v>
      </c>
      <c r="D1319" s="3" t="s">
        <v>25</v>
      </c>
      <c r="E1319" s="3" t="s">
        <v>25</v>
      </c>
      <c r="F1319" s="2" t="s">
        <v>2459</v>
      </c>
      <c r="G1319" s="2" t="s">
        <v>84</v>
      </c>
      <c r="H1319" s="2">
        <v>22.3</v>
      </c>
      <c r="I1319" s="2">
        <v>35.200000000000003</v>
      </c>
      <c r="J1319" s="2">
        <v>0</v>
      </c>
      <c r="K1319" s="2">
        <v>0</v>
      </c>
      <c r="L1319" s="2">
        <v>0</v>
      </c>
      <c r="M1319" s="7">
        <f t="shared" si="129"/>
        <v>57.5</v>
      </c>
      <c r="N1319" s="2" t="s">
        <v>28</v>
      </c>
      <c r="O1319" s="2">
        <v>2568.23</v>
      </c>
      <c r="P1319" s="2">
        <v>3947.66</v>
      </c>
      <c r="Q1319" s="2">
        <v>0</v>
      </c>
      <c r="R1319" s="2">
        <v>0</v>
      </c>
      <c r="S1319" s="4">
        <f t="shared" si="130"/>
        <v>6515.8899999999994</v>
      </c>
      <c r="T1319" s="2">
        <v>9783.5</v>
      </c>
      <c r="U1319" s="2">
        <v>0</v>
      </c>
      <c r="V1319" s="2">
        <v>3972.18</v>
      </c>
      <c r="W1319" s="2">
        <v>60.96</v>
      </c>
      <c r="X1319" s="2">
        <v>170</v>
      </c>
      <c r="Y1319" s="2" t="s">
        <v>29</v>
      </c>
      <c r="Z1319" s="2">
        <v>44.2</v>
      </c>
      <c r="AA1319" s="2">
        <v>0</v>
      </c>
      <c r="AB1319" s="2">
        <v>0</v>
      </c>
      <c r="AC1319" s="2" t="s">
        <v>30</v>
      </c>
      <c r="AD1319" s="6">
        <f t="shared" si="128"/>
        <v>113.31982608695651</v>
      </c>
      <c r="AE1319" s="6">
        <f t="shared" si="131"/>
        <v>69.119826086956508</v>
      </c>
      <c r="AF1319" s="7">
        <f t="shared" si="132"/>
        <v>2541.5</v>
      </c>
      <c r="AG1319" s="6">
        <f t="shared" si="133"/>
        <v>3974.3899999999994</v>
      </c>
    </row>
    <row r="1320" spans="1:33">
      <c r="A1320" s="1" t="s">
        <v>2576</v>
      </c>
      <c r="B1320" s="2" t="s">
        <v>527</v>
      </c>
      <c r="C1320" s="2" t="s">
        <v>528</v>
      </c>
      <c r="D1320" s="3" t="s">
        <v>25</v>
      </c>
      <c r="E1320" s="3" t="s">
        <v>25</v>
      </c>
      <c r="F1320" s="2" t="s">
        <v>542</v>
      </c>
      <c r="G1320" s="2" t="s">
        <v>103</v>
      </c>
      <c r="H1320" s="2">
        <v>17</v>
      </c>
      <c r="I1320" s="2">
        <v>0</v>
      </c>
      <c r="J1320" s="2">
        <v>0</v>
      </c>
      <c r="K1320" s="2">
        <v>0</v>
      </c>
      <c r="L1320" s="2">
        <v>0</v>
      </c>
      <c r="M1320" s="7">
        <f t="shared" si="129"/>
        <v>17</v>
      </c>
      <c r="N1320" s="2" t="s">
        <v>28</v>
      </c>
      <c r="O1320" s="2">
        <v>1912.15</v>
      </c>
      <c r="P1320" s="2">
        <v>0</v>
      </c>
      <c r="Q1320" s="2">
        <v>0</v>
      </c>
      <c r="R1320" s="2">
        <v>0</v>
      </c>
      <c r="S1320" s="4">
        <f t="shared" si="130"/>
        <v>1912.15</v>
      </c>
      <c r="T1320" s="2">
        <v>2898.5</v>
      </c>
      <c r="U1320" s="2">
        <v>0</v>
      </c>
      <c r="V1320" s="2">
        <v>1158.54</v>
      </c>
      <c r="W1320" s="2">
        <v>60.59</v>
      </c>
      <c r="X1320" s="2">
        <v>170</v>
      </c>
      <c r="Y1320" s="2" t="s">
        <v>29</v>
      </c>
      <c r="Z1320" s="2">
        <v>44.2</v>
      </c>
      <c r="AA1320" s="2">
        <v>0</v>
      </c>
      <c r="AB1320" s="2">
        <v>0</v>
      </c>
      <c r="AC1320" s="2" t="s">
        <v>30</v>
      </c>
      <c r="AD1320" s="6">
        <f t="shared" si="128"/>
        <v>112.47941176470589</v>
      </c>
      <c r="AE1320" s="6">
        <f t="shared" si="131"/>
        <v>68.279411764705884</v>
      </c>
      <c r="AF1320" s="7">
        <f t="shared" si="132"/>
        <v>751.40000000000009</v>
      </c>
      <c r="AG1320" s="6">
        <f t="shared" si="133"/>
        <v>1160.75</v>
      </c>
    </row>
    <row r="1321" spans="1:33">
      <c r="A1321" s="1" t="s">
        <v>2571</v>
      </c>
      <c r="B1321" s="2" t="s">
        <v>527</v>
      </c>
      <c r="C1321" s="2" t="s">
        <v>528</v>
      </c>
      <c r="D1321" s="3" t="s">
        <v>25</v>
      </c>
      <c r="E1321" s="3" t="s">
        <v>25</v>
      </c>
      <c r="F1321" s="2" t="s">
        <v>470</v>
      </c>
      <c r="G1321" s="2" t="s">
        <v>27</v>
      </c>
      <c r="H1321" s="2">
        <v>0</v>
      </c>
      <c r="I1321" s="2">
        <v>12.4</v>
      </c>
      <c r="J1321" s="2">
        <v>0</v>
      </c>
      <c r="K1321" s="2">
        <v>0</v>
      </c>
      <c r="L1321" s="2">
        <v>0</v>
      </c>
      <c r="M1321" s="7">
        <f t="shared" si="129"/>
        <v>12.4</v>
      </c>
      <c r="N1321" s="2" t="s">
        <v>28</v>
      </c>
      <c r="O1321" s="2">
        <v>0</v>
      </c>
      <c r="P1321" s="2">
        <v>1158.58</v>
      </c>
      <c r="Q1321" s="2">
        <v>0</v>
      </c>
      <c r="R1321" s="2">
        <v>0</v>
      </c>
      <c r="S1321" s="4">
        <f t="shared" si="130"/>
        <v>1158.58</v>
      </c>
      <c r="T1321" s="2">
        <v>2108</v>
      </c>
      <c r="U1321" s="2">
        <v>0</v>
      </c>
      <c r="V1321" s="2">
        <v>610.5</v>
      </c>
      <c r="W1321" s="2">
        <v>52.69</v>
      </c>
      <c r="X1321" s="2">
        <v>170</v>
      </c>
      <c r="Y1321" s="2" t="s">
        <v>29</v>
      </c>
      <c r="Z1321" s="2">
        <v>44.2</v>
      </c>
      <c r="AA1321" s="2">
        <v>0</v>
      </c>
      <c r="AB1321" s="2">
        <v>0</v>
      </c>
      <c r="AC1321" s="5">
        <v>44525</v>
      </c>
      <c r="AD1321" s="6">
        <f t="shared" si="128"/>
        <v>93.433870967741925</v>
      </c>
      <c r="AE1321" s="6">
        <f t="shared" si="131"/>
        <v>49.233870967741922</v>
      </c>
      <c r="AF1321" s="7">
        <f t="shared" si="132"/>
        <v>548.08000000000004</v>
      </c>
      <c r="AG1321" s="6">
        <f t="shared" si="133"/>
        <v>610.49999999999989</v>
      </c>
    </row>
    <row r="1322" spans="1:33">
      <c r="A1322" s="1" t="s">
        <v>2571</v>
      </c>
      <c r="B1322" s="2" t="s">
        <v>527</v>
      </c>
      <c r="C1322" s="2" t="s">
        <v>528</v>
      </c>
      <c r="D1322" s="3" t="s">
        <v>25</v>
      </c>
      <c r="E1322" s="3" t="s">
        <v>25</v>
      </c>
      <c r="F1322" s="2" t="s">
        <v>470</v>
      </c>
      <c r="G1322" s="2" t="s">
        <v>77</v>
      </c>
      <c r="H1322" s="2">
        <v>3.1</v>
      </c>
      <c r="I1322" s="2">
        <v>31</v>
      </c>
      <c r="J1322" s="2">
        <v>0</v>
      </c>
      <c r="K1322" s="2">
        <v>0</v>
      </c>
      <c r="L1322" s="2">
        <v>0</v>
      </c>
      <c r="M1322" s="7">
        <f t="shared" si="129"/>
        <v>34.1</v>
      </c>
      <c r="N1322" s="2" t="s">
        <v>28</v>
      </c>
      <c r="O1322" s="2">
        <v>490.65</v>
      </c>
      <c r="P1322" s="2">
        <v>4345.8</v>
      </c>
      <c r="Q1322" s="2">
        <v>0</v>
      </c>
      <c r="R1322" s="2">
        <v>0</v>
      </c>
      <c r="S1322" s="4">
        <f t="shared" si="130"/>
        <v>4836.45</v>
      </c>
      <c r="T1322" s="2">
        <v>5797</v>
      </c>
      <c r="U1322" s="2">
        <v>0</v>
      </c>
      <c r="V1322" s="2">
        <v>3329.23</v>
      </c>
      <c r="W1322" s="2">
        <v>68.84</v>
      </c>
      <c r="X1322" s="2">
        <v>170</v>
      </c>
      <c r="Y1322" s="2" t="s">
        <v>29</v>
      </c>
      <c r="Z1322" s="2">
        <v>44.2</v>
      </c>
      <c r="AA1322" s="2">
        <v>0</v>
      </c>
      <c r="AB1322" s="2">
        <v>0</v>
      </c>
      <c r="AC1322" s="2" t="s">
        <v>30</v>
      </c>
      <c r="AD1322" s="6">
        <f t="shared" si="128"/>
        <v>141.83137829912022</v>
      </c>
      <c r="AE1322" s="6">
        <f t="shared" si="131"/>
        <v>97.631378299120215</v>
      </c>
      <c r="AF1322" s="7">
        <f t="shared" si="132"/>
        <v>1507.2200000000003</v>
      </c>
      <c r="AG1322" s="6">
        <f t="shared" si="133"/>
        <v>3329.2299999999996</v>
      </c>
    </row>
    <row r="1323" spans="1:33">
      <c r="A1323" s="1" t="s">
        <v>2577</v>
      </c>
      <c r="B1323" s="2" t="s">
        <v>529</v>
      </c>
      <c r="C1323" s="2" t="s">
        <v>530</v>
      </c>
      <c r="D1323" s="3" t="s">
        <v>25</v>
      </c>
      <c r="E1323" s="3" t="s">
        <v>25</v>
      </c>
      <c r="F1323" s="2" t="s">
        <v>33</v>
      </c>
      <c r="G1323" s="2" t="s">
        <v>250</v>
      </c>
      <c r="H1323" s="2">
        <v>12.4</v>
      </c>
      <c r="I1323" s="2">
        <v>0</v>
      </c>
      <c r="J1323" s="2">
        <v>0</v>
      </c>
      <c r="K1323" s="2">
        <v>0</v>
      </c>
      <c r="L1323" s="2">
        <v>0</v>
      </c>
      <c r="M1323" s="7">
        <f t="shared" si="129"/>
        <v>12.4</v>
      </c>
      <c r="N1323" s="2" t="s">
        <v>28</v>
      </c>
      <c r="O1323" s="2">
        <v>1621.5</v>
      </c>
      <c r="P1323" s="2">
        <v>0</v>
      </c>
      <c r="Q1323" s="2">
        <v>0</v>
      </c>
      <c r="R1323" s="2">
        <v>0</v>
      </c>
      <c r="S1323" s="4">
        <f t="shared" si="130"/>
        <v>1621.5</v>
      </c>
      <c r="T1323" s="2">
        <v>822.12</v>
      </c>
      <c r="U1323" s="2">
        <v>0</v>
      </c>
      <c r="V1323" s="2">
        <v>799.38</v>
      </c>
      <c r="W1323" s="2">
        <v>49.3</v>
      </c>
      <c r="X1323" s="2">
        <v>0</v>
      </c>
      <c r="Y1323" s="2" t="s">
        <v>29</v>
      </c>
      <c r="Z1323" s="2">
        <v>66.3</v>
      </c>
      <c r="AA1323" s="2">
        <v>0</v>
      </c>
      <c r="AB1323" s="2">
        <v>0</v>
      </c>
      <c r="AC1323" s="2" t="s">
        <v>30</v>
      </c>
      <c r="AD1323" s="6">
        <f t="shared" si="128"/>
        <v>130.76612903225805</v>
      </c>
      <c r="AE1323" s="6">
        <f t="shared" si="131"/>
        <v>64.466129032258053</v>
      </c>
      <c r="AF1323" s="7">
        <f t="shared" si="132"/>
        <v>822.12</v>
      </c>
      <c r="AG1323" s="6">
        <f t="shared" si="133"/>
        <v>799.38</v>
      </c>
    </row>
    <row r="1324" spans="1:33">
      <c r="A1324" s="1" t="s">
        <v>2575</v>
      </c>
      <c r="B1324" s="2" t="s">
        <v>529</v>
      </c>
      <c r="C1324" s="2" t="s">
        <v>530</v>
      </c>
      <c r="D1324" s="3" t="s">
        <v>25</v>
      </c>
      <c r="E1324" s="3" t="s">
        <v>25</v>
      </c>
      <c r="F1324" s="2" t="s">
        <v>2424</v>
      </c>
      <c r="G1324" s="2" t="s">
        <v>77</v>
      </c>
      <c r="H1324" s="2">
        <v>3.1</v>
      </c>
      <c r="I1324" s="2">
        <v>0</v>
      </c>
      <c r="J1324" s="2">
        <v>0</v>
      </c>
      <c r="K1324" s="2">
        <v>0</v>
      </c>
      <c r="L1324" s="2">
        <v>0</v>
      </c>
      <c r="M1324" s="7">
        <f t="shared" si="129"/>
        <v>3.1</v>
      </c>
      <c r="N1324" s="2" t="s">
        <v>28</v>
      </c>
      <c r="O1324" s="2">
        <v>492.53</v>
      </c>
      <c r="P1324" s="2">
        <v>0</v>
      </c>
      <c r="Q1324" s="2">
        <v>0</v>
      </c>
      <c r="R1324" s="2">
        <v>0</v>
      </c>
      <c r="S1324" s="4">
        <f t="shared" si="130"/>
        <v>492.53</v>
      </c>
      <c r="T1324" s="2">
        <v>205.53</v>
      </c>
      <c r="U1324" s="2">
        <v>0</v>
      </c>
      <c r="V1324" s="2">
        <v>287</v>
      </c>
      <c r="W1324" s="2">
        <v>58.27</v>
      </c>
      <c r="X1324" s="2">
        <v>0</v>
      </c>
      <c r="Y1324" s="2" t="s">
        <v>29</v>
      </c>
      <c r="Z1324" s="2">
        <v>66.3</v>
      </c>
      <c r="AA1324" s="2">
        <v>0</v>
      </c>
      <c r="AB1324" s="2">
        <v>0</v>
      </c>
      <c r="AC1324" s="2" t="s">
        <v>30</v>
      </c>
      <c r="AD1324" s="6">
        <f t="shared" si="128"/>
        <v>158.88064516129032</v>
      </c>
      <c r="AE1324" s="6">
        <f t="shared" si="131"/>
        <v>92.58064516129032</v>
      </c>
      <c r="AF1324" s="7">
        <f t="shared" si="132"/>
        <v>205.53</v>
      </c>
      <c r="AG1324" s="6">
        <f t="shared" si="133"/>
        <v>287</v>
      </c>
    </row>
    <row r="1325" spans="1:33">
      <c r="A1325" s="1" t="s">
        <v>2575</v>
      </c>
      <c r="B1325" s="2" t="s">
        <v>529</v>
      </c>
      <c r="C1325" s="2" t="s">
        <v>530</v>
      </c>
      <c r="D1325" s="3" t="s">
        <v>25</v>
      </c>
      <c r="E1325" s="3" t="s">
        <v>25</v>
      </c>
      <c r="F1325" s="2" t="s">
        <v>2579</v>
      </c>
      <c r="G1325" s="2" t="s">
        <v>259</v>
      </c>
      <c r="H1325" s="2">
        <v>9.3000000000000007</v>
      </c>
      <c r="I1325" s="2">
        <v>0</v>
      </c>
      <c r="J1325" s="2">
        <v>0</v>
      </c>
      <c r="K1325" s="2">
        <v>0</v>
      </c>
      <c r="L1325" s="2">
        <v>0</v>
      </c>
      <c r="M1325" s="7">
        <f t="shared" si="129"/>
        <v>9.3000000000000007</v>
      </c>
      <c r="N1325" s="2" t="s">
        <v>28</v>
      </c>
      <c r="O1325" s="2">
        <v>1476.8</v>
      </c>
      <c r="P1325" s="2">
        <v>0</v>
      </c>
      <c r="Q1325" s="2">
        <v>0</v>
      </c>
      <c r="R1325" s="2">
        <v>0</v>
      </c>
      <c r="S1325" s="4">
        <f t="shared" si="130"/>
        <v>1476.8</v>
      </c>
      <c r="T1325" s="2">
        <v>616.59</v>
      </c>
      <c r="U1325" s="2">
        <v>0</v>
      </c>
      <c r="V1325" s="2">
        <v>860.21</v>
      </c>
      <c r="W1325" s="2">
        <v>58.25</v>
      </c>
      <c r="X1325" s="2">
        <v>0</v>
      </c>
      <c r="Y1325" s="2" t="s">
        <v>29</v>
      </c>
      <c r="Z1325" s="2">
        <v>66.3</v>
      </c>
      <c r="AA1325" s="2">
        <v>0</v>
      </c>
      <c r="AB1325" s="2">
        <v>0</v>
      </c>
      <c r="AC1325" s="2" t="s">
        <v>30</v>
      </c>
      <c r="AD1325" s="6">
        <f t="shared" si="128"/>
        <v>158.79569892473117</v>
      </c>
      <c r="AE1325" s="6">
        <f t="shared" si="131"/>
        <v>92.495698924731172</v>
      </c>
      <c r="AF1325" s="7">
        <f t="shared" si="132"/>
        <v>616.59</v>
      </c>
      <c r="AG1325" s="6">
        <f t="shared" si="133"/>
        <v>860.20999999999992</v>
      </c>
    </row>
    <row r="1326" spans="1:33">
      <c r="A1326" s="1" t="s">
        <v>2568</v>
      </c>
      <c r="B1326" s="2" t="s">
        <v>529</v>
      </c>
      <c r="C1326" s="2" t="s">
        <v>530</v>
      </c>
      <c r="D1326" s="3" t="s">
        <v>25</v>
      </c>
      <c r="E1326" s="3" t="s">
        <v>25</v>
      </c>
      <c r="F1326" s="2" t="s">
        <v>37</v>
      </c>
      <c r="G1326" s="2" t="s">
        <v>91</v>
      </c>
      <c r="H1326" s="2">
        <v>18.600000000000001</v>
      </c>
      <c r="I1326" s="2">
        <v>22.8</v>
      </c>
      <c r="J1326" s="2">
        <v>0</v>
      </c>
      <c r="K1326" s="2">
        <v>0</v>
      </c>
      <c r="L1326" s="2">
        <v>0</v>
      </c>
      <c r="M1326" s="7">
        <f t="shared" si="129"/>
        <v>41.400000000000006</v>
      </c>
      <c r="N1326" s="2" t="s">
        <v>28</v>
      </c>
      <c r="O1326" s="2">
        <v>2953.27</v>
      </c>
      <c r="P1326" s="2">
        <v>3620.15</v>
      </c>
      <c r="Q1326" s="2">
        <v>0</v>
      </c>
      <c r="R1326" s="2">
        <v>0</v>
      </c>
      <c r="S1326" s="4">
        <f t="shared" si="130"/>
        <v>6573.42</v>
      </c>
      <c r="T1326" s="2">
        <v>2744.82</v>
      </c>
      <c r="U1326" s="2">
        <v>0</v>
      </c>
      <c r="V1326" s="2">
        <v>3828.6</v>
      </c>
      <c r="W1326" s="2">
        <v>58.24</v>
      </c>
      <c r="X1326" s="2">
        <v>0</v>
      </c>
      <c r="Y1326" s="2" t="s">
        <v>29</v>
      </c>
      <c r="Z1326" s="2">
        <v>66.3</v>
      </c>
      <c r="AA1326" s="2">
        <v>0</v>
      </c>
      <c r="AB1326" s="2">
        <v>0</v>
      </c>
      <c r="AC1326" s="2" t="s">
        <v>30</v>
      </c>
      <c r="AD1326" s="6">
        <f t="shared" si="128"/>
        <v>158.7782608695652</v>
      </c>
      <c r="AE1326" s="6">
        <f t="shared" si="131"/>
        <v>92.478260869565204</v>
      </c>
      <c r="AF1326" s="7">
        <f t="shared" si="132"/>
        <v>2744.82</v>
      </c>
      <c r="AG1326" s="6">
        <f t="shared" si="133"/>
        <v>3828.6</v>
      </c>
    </row>
    <row r="1327" spans="1:33">
      <c r="A1327" s="1" t="s">
        <v>2576</v>
      </c>
      <c r="B1327" s="2" t="s">
        <v>529</v>
      </c>
      <c r="C1327" s="2" t="s">
        <v>530</v>
      </c>
      <c r="D1327" s="3" t="s">
        <v>25</v>
      </c>
      <c r="E1327" s="3" t="s">
        <v>25</v>
      </c>
      <c r="F1327" s="2" t="s">
        <v>2459</v>
      </c>
      <c r="G1327" s="2" t="s">
        <v>77</v>
      </c>
      <c r="H1327" s="2">
        <v>20.399999999999999</v>
      </c>
      <c r="I1327" s="2">
        <v>0</v>
      </c>
      <c r="J1327" s="2">
        <v>0</v>
      </c>
      <c r="K1327" s="2">
        <v>0</v>
      </c>
      <c r="L1327" s="2">
        <v>0</v>
      </c>
      <c r="M1327" s="7">
        <f t="shared" si="129"/>
        <v>20.399999999999999</v>
      </c>
      <c r="N1327" s="2" t="s">
        <v>28</v>
      </c>
      <c r="O1327" s="2">
        <v>3209.35</v>
      </c>
      <c r="P1327" s="2">
        <v>0</v>
      </c>
      <c r="Q1327" s="2">
        <v>0</v>
      </c>
      <c r="R1327" s="2">
        <v>0</v>
      </c>
      <c r="S1327" s="4">
        <f t="shared" si="130"/>
        <v>3209.35</v>
      </c>
      <c r="T1327" s="2">
        <v>1352.52</v>
      </c>
      <c r="U1327" s="2">
        <v>0</v>
      </c>
      <c r="V1327" s="2">
        <v>1856.83</v>
      </c>
      <c r="W1327" s="2">
        <v>57.86</v>
      </c>
      <c r="X1327" s="2">
        <v>0</v>
      </c>
      <c r="Y1327" s="2" t="s">
        <v>29</v>
      </c>
      <c r="Z1327" s="2">
        <v>66.3</v>
      </c>
      <c r="AA1327" s="2">
        <v>0</v>
      </c>
      <c r="AB1327" s="2">
        <v>0</v>
      </c>
      <c r="AC1327" s="2" t="s">
        <v>30</v>
      </c>
      <c r="AD1327" s="6">
        <f t="shared" si="128"/>
        <v>157.32107843137257</v>
      </c>
      <c r="AE1327" s="6">
        <f t="shared" si="131"/>
        <v>91.021078431372572</v>
      </c>
      <c r="AF1327" s="7">
        <f t="shared" si="132"/>
        <v>1352.5199999999998</v>
      </c>
      <c r="AG1327" s="6">
        <f t="shared" si="133"/>
        <v>1856.8300000000002</v>
      </c>
    </row>
    <row r="1328" spans="1:33">
      <c r="A1328" s="1" t="s">
        <v>2571</v>
      </c>
      <c r="B1328" s="2" t="s">
        <v>529</v>
      </c>
      <c r="C1328" s="2" t="s">
        <v>530</v>
      </c>
      <c r="D1328" s="3" t="s">
        <v>25</v>
      </c>
      <c r="E1328" s="3" t="s">
        <v>25</v>
      </c>
      <c r="F1328" s="2" t="s">
        <v>470</v>
      </c>
      <c r="G1328" s="2" t="s">
        <v>27</v>
      </c>
      <c r="H1328" s="2">
        <v>16</v>
      </c>
      <c r="I1328" s="2">
        <v>0</v>
      </c>
      <c r="J1328" s="2">
        <v>0</v>
      </c>
      <c r="K1328" s="2">
        <v>0</v>
      </c>
      <c r="L1328" s="2">
        <v>0</v>
      </c>
      <c r="M1328" s="7">
        <f t="shared" si="129"/>
        <v>16</v>
      </c>
      <c r="N1328" s="2" t="s">
        <v>28</v>
      </c>
      <c r="O1328" s="2">
        <v>2546.73</v>
      </c>
      <c r="P1328" s="2">
        <v>0</v>
      </c>
      <c r="Q1328" s="2">
        <v>0</v>
      </c>
      <c r="R1328" s="2">
        <v>0</v>
      </c>
      <c r="S1328" s="4">
        <f t="shared" si="130"/>
        <v>2546.73</v>
      </c>
      <c r="T1328" s="2">
        <v>1064.1199999999999</v>
      </c>
      <c r="U1328" s="2">
        <v>0</v>
      </c>
      <c r="V1328" s="2">
        <v>1482.61</v>
      </c>
      <c r="W1328" s="2">
        <v>58.22</v>
      </c>
      <c r="X1328" s="2">
        <v>0</v>
      </c>
      <c r="Y1328" s="2" t="s">
        <v>29</v>
      </c>
      <c r="Z1328" s="2">
        <v>66.3</v>
      </c>
      <c r="AA1328" s="2">
        <v>0</v>
      </c>
      <c r="AB1328" s="2">
        <v>0</v>
      </c>
      <c r="AC1328" s="2" t="s">
        <v>30</v>
      </c>
      <c r="AD1328" s="6">
        <f t="shared" si="128"/>
        <v>159.170625</v>
      </c>
      <c r="AE1328" s="6">
        <f t="shared" si="131"/>
        <v>92.870625000000004</v>
      </c>
      <c r="AF1328" s="7">
        <f t="shared" si="132"/>
        <v>1060.8</v>
      </c>
      <c r="AG1328" s="6">
        <f t="shared" si="133"/>
        <v>1485.93</v>
      </c>
    </row>
    <row r="1329" spans="1:33">
      <c r="A1329" s="1" t="s">
        <v>2571</v>
      </c>
      <c r="B1329" s="2" t="s">
        <v>529</v>
      </c>
      <c r="C1329" s="2" t="s">
        <v>530</v>
      </c>
      <c r="D1329" s="3" t="s">
        <v>25</v>
      </c>
      <c r="E1329" s="3" t="s">
        <v>25</v>
      </c>
      <c r="F1329" s="2" t="s">
        <v>470</v>
      </c>
      <c r="G1329" s="2" t="s">
        <v>131</v>
      </c>
      <c r="H1329" s="2">
        <v>14.5</v>
      </c>
      <c r="I1329" s="2">
        <v>0</v>
      </c>
      <c r="J1329" s="2">
        <v>0</v>
      </c>
      <c r="K1329" s="2">
        <v>0</v>
      </c>
      <c r="L1329" s="2">
        <v>0</v>
      </c>
      <c r="M1329" s="7">
        <f t="shared" si="129"/>
        <v>14.5</v>
      </c>
      <c r="N1329" s="2" t="s">
        <v>28</v>
      </c>
      <c r="O1329" s="2">
        <v>2299.11</v>
      </c>
      <c r="P1329" s="2">
        <v>0</v>
      </c>
      <c r="Q1329" s="2">
        <v>0</v>
      </c>
      <c r="R1329" s="2">
        <v>0</v>
      </c>
      <c r="S1329" s="4">
        <f t="shared" si="130"/>
        <v>2299.11</v>
      </c>
      <c r="T1329" s="2">
        <v>961.35</v>
      </c>
      <c r="U1329" s="2">
        <v>0</v>
      </c>
      <c r="V1329" s="2">
        <v>1337.76</v>
      </c>
      <c r="W1329" s="2">
        <v>58.19</v>
      </c>
      <c r="X1329" s="2">
        <v>0</v>
      </c>
      <c r="Y1329" s="2" t="s">
        <v>29</v>
      </c>
      <c r="Z1329" s="2">
        <v>66.3</v>
      </c>
      <c r="AA1329" s="2">
        <v>0</v>
      </c>
      <c r="AB1329" s="2">
        <v>0</v>
      </c>
      <c r="AC1329" s="2" t="s">
        <v>30</v>
      </c>
      <c r="AD1329" s="6">
        <f t="shared" si="128"/>
        <v>158.55931034482759</v>
      </c>
      <c r="AE1329" s="6">
        <f t="shared" si="131"/>
        <v>92.259310344827597</v>
      </c>
      <c r="AF1329" s="7">
        <f t="shared" si="132"/>
        <v>961.34999999999991</v>
      </c>
      <c r="AG1329" s="6">
        <f t="shared" si="133"/>
        <v>1337.7600000000002</v>
      </c>
    </row>
    <row r="1330" spans="1:33">
      <c r="A1330" s="1" t="s">
        <v>2574</v>
      </c>
      <c r="B1330" s="2" t="s">
        <v>531</v>
      </c>
      <c r="C1330" s="2" t="s">
        <v>532</v>
      </c>
      <c r="D1330" s="3" t="s">
        <v>25</v>
      </c>
      <c r="E1330" s="3" t="s">
        <v>25</v>
      </c>
      <c r="F1330" s="2" t="s">
        <v>1961</v>
      </c>
      <c r="G1330" s="2" t="s">
        <v>47</v>
      </c>
      <c r="H1330" s="2">
        <v>4.5999999999999996</v>
      </c>
      <c r="I1330" s="2">
        <v>0</v>
      </c>
      <c r="J1330" s="2">
        <v>0</v>
      </c>
      <c r="K1330" s="2">
        <v>0</v>
      </c>
      <c r="L1330" s="2">
        <v>0</v>
      </c>
      <c r="M1330" s="7">
        <f t="shared" si="129"/>
        <v>4.5999999999999996</v>
      </c>
      <c r="N1330" s="2" t="s">
        <v>28</v>
      </c>
      <c r="O1330" s="2">
        <v>384.2</v>
      </c>
      <c r="P1330" s="2">
        <v>0</v>
      </c>
      <c r="Q1330" s="2">
        <v>0</v>
      </c>
      <c r="R1330" s="2">
        <v>0</v>
      </c>
      <c r="S1330" s="4">
        <f t="shared" si="130"/>
        <v>384.2</v>
      </c>
      <c r="T1330" s="2">
        <v>368</v>
      </c>
      <c r="U1330" s="2">
        <v>0</v>
      </c>
      <c r="V1330" s="2">
        <v>384.2</v>
      </c>
      <c r="W1330" s="2">
        <v>100</v>
      </c>
      <c r="X1330" s="2">
        <v>80</v>
      </c>
      <c r="Y1330" s="2" t="s">
        <v>29</v>
      </c>
      <c r="Z1330" s="2">
        <v>44</v>
      </c>
      <c r="AA1330" s="2">
        <v>0</v>
      </c>
      <c r="AB1330" s="2">
        <v>0</v>
      </c>
      <c r="AC1330" s="2" t="s">
        <v>30</v>
      </c>
      <c r="AD1330" s="6">
        <f t="shared" ref="AD1330:AD1393" si="134">SUM(S1330/M1330)</f>
        <v>83.521739130434781</v>
      </c>
      <c r="AE1330" s="6">
        <f t="shared" si="131"/>
        <v>39.521739130434781</v>
      </c>
      <c r="AF1330" s="7">
        <f t="shared" si="132"/>
        <v>202.39999999999998</v>
      </c>
      <c r="AG1330" s="6">
        <f t="shared" si="133"/>
        <v>181.8</v>
      </c>
    </row>
    <row r="1331" spans="1:33">
      <c r="A1331" s="1" t="s">
        <v>2568</v>
      </c>
      <c r="B1331" s="2" t="s">
        <v>531</v>
      </c>
      <c r="C1331" s="2" t="s">
        <v>532</v>
      </c>
      <c r="D1331" s="3" t="s">
        <v>25</v>
      </c>
      <c r="E1331" s="3" t="s">
        <v>25</v>
      </c>
      <c r="F1331" s="2" t="s">
        <v>37</v>
      </c>
      <c r="G1331" s="2" t="s">
        <v>171</v>
      </c>
      <c r="H1331" s="2">
        <v>11</v>
      </c>
      <c r="I1331" s="2">
        <v>0</v>
      </c>
      <c r="J1331" s="2">
        <v>0</v>
      </c>
      <c r="K1331" s="2">
        <v>0</v>
      </c>
      <c r="L1331" s="2">
        <v>0</v>
      </c>
      <c r="M1331" s="7">
        <f t="shared" si="129"/>
        <v>11</v>
      </c>
      <c r="N1331" s="2" t="s">
        <v>28</v>
      </c>
      <c r="O1331" s="2">
        <v>925.23</v>
      </c>
      <c r="P1331" s="2">
        <v>0</v>
      </c>
      <c r="Q1331" s="2">
        <v>0</v>
      </c>
      <c r="R1331" s="2">
        <v>0</v>
      </c>
      <c r="S1331" s="4">
        <f t="shared" si="130"/>
        <v>925.23</v>
      </c>
      <c r="T1331" s="2">
        <v>880</v>
      </c>
      <c r="U1331" s="2">
        <v>0</v>
      </c>
      <c r="V1331" s="2">
        <v>925.23</v>
      </c>
      <c r="W1331" s="2">
        <v>100</v>
      </c>
      <c r="X1331" s="2">
        <v>80</v>
      </c>
      <c r="Y1331" s="2" t="s">
        <v>29</v>
      </c>
      <c r="Z1331" s="2">
        <v>44</v>
      </c>
      <c r="AA1331" s="2">
        <v>0</v>
      </c>
      <c r="AB1331" s="2">
        <v>0</v>
      </c>
      <c r="AC1331" s="2" t="s">
        <v>533</v>
      </c>
      <c r="AD1331" s="6">
        <f t="shared" si="134"/>
        <v>84.11181818181818</v>
      </c>
      <c r="AE1331" s="6">
        <f t="shared" si="131"/>
        <v>40.11181818181818</v>
      </c>
      <c r="AF1331" s="7">
        <f t="shared" si="132"/>
        <v>484</v>
      </c>
      <c r="AG1331" s="6">
        <f t="shared" si="133"/>
        <v>441.23</v>
      </c>
    </row>
    <row r="1332" spans="1:33">
      <c r="A1332" s="1" t="s">
        <v>2571</v>
      </c>
      <c r="B1332" s="2" t="s">
        <v>531</v>
      </c>
      <c r="C1332" s="2" t="s">
        <v>532</v>
      </c>
      <c r="D1332" s="3" t="s">
        <v>25</v>
      </c>
      <c r="E1332" s="3" t="s">
        <v>25</v>
      </c>
      <c r="F1332" s="2" t="s">
        <v>470</v>
      </c>
      <c r="G1332" s="2" t="s">
        <v>192</v>
      </c>
      <c r="H1332" s="2">
        <v>9.3000000000000007</v>
      </c>
      <c r="I1332" s="2">
        <v>0</v>
      </c>
      <c r="J1332" s="2">
        <v>0</v>
      </c>
      <c r="K1332" s="2">
        <v>0</v>
      </c>
      <c r="L1332" s="2">
        <v>0</v>
      </c>
      <c r="M1332" s="7">
        <f t="shared" si="129"/>
        <v>9.3000000000000007</v>
      </c>
      <c r="N1332" s="2" t="s">
        <v>28</v>
      </c>
      <c r="O1332" s="2">
        <v>691.59</v>
      </c>
      <c r="P1332" s="2">
        <v>0</v>
      </c>
      <c r="Q1332" s="2">
        <v>0</v>
      </c>
      <c r="R1332" s="2">
        <v>0</v>
      </c>
      <c r="S1332" s="4">
        <f t="shared" si="130"/>
        <v>691.59</v>
      </c>
      <c r="T1332" s="2">
        <v>744</v>
      </c>
      <c r="U1332" s="2">
        <v>0</v>
      </c>
      <c r="V1332" s="2">
        <v>691.59</v>
      </c>
      <c r="W1332" s="2">
        <v>100</v>
      </c>
      <c r="X1332" s="2">
        <v>80</v>
      </c>
      <c r="Y1332" s="2" t="s">
        <v>29</v>
      </c>
      <c r="Z1332" s="2">
        <v>44</v>
      </c>
      <c r="AA1332" s="2">
        <v>0</v>
      </c>
      <c r="AB1332" s="2">
        <v>0</v>
      </c>
      <c r="AC1332" s="2" t="s">
        <v>30</v>
      </c>
      <c r="AD1332" s="6">
        <f t="shared" si="134"/>
        <v>74.364516129032253</v>
      </c>
      <c r="AE1332" s="6">
        <f t="shared" si="131"/>
        <v>30.364516129032253</v>
      </c>
      <c r="AF1332" s="7">
        <f t="shared" si="132"/>
        <v>409.20000000000005</v>
      </c>
      <c r="AG1332" s="6">
        <f t="shared" si="133"/>
        <v>282.39</v>
      </c>
    </row>
    <row r="1333" spans="1:33">
      <c r="A1333" s="1" t="s">
        <v>2574</v>
      </c>
      <c r="B1333" s="2" t="s">
        <v>534</v>
      </c>
      <c r="C1333" s="2" t="s">
        <v>535</v>
      </c>
      <c r="D1333" s="3" t="s">
        <v>25</v>
      </c>
      <c r="E1333" s="3" t="s">
        <v>25</v>
      </c>
      <c r="F1333" s="2" t="s">
        <v>1961</v>
      </c>
      <c r="G1333" s="2" t="s">
        <v>171</v>
      </c>
      <c r="H1333" s="2">
        <v>28.9</v>
      </c>
      <c r="I1333" s="2">
        <v>0</v>
      </c>
      <c r="J1333" s="2">
        <v>0</v>
      </c>
      <c r="K1333" s="2">
        <v>0</v>
      </c>
      <c r="L1333" s="2">
        <v>0</v>
      </c>
      <c r="M1333" s="7">
        <f t="shared" si="129"/>
        <v>28.9</v>
      </c>
      <c r="N1333" s="2" t="s">
        <v>28</v>
      </c>
      <c r="O1333" s="2">
        <v>2155.48</v>
      </c>
      <c r="P1333" s="2">
        <v>0</v>
      </c>
      <c r="Q1333" s="2">
        <v>0</v>
      </c>
      <c r="R1333" s="2">
        <v>0</v>
      </c>
      <c r="S1333" s="4">
        <f t="shared" si="130"/>
        <v>2155.48</v>
      </c>
      <c r="T1333" s="2">
        <v>2745.5</v>
      </c>
      <c r="U1333" s="2">
        <v>0</v>
      </c>
      <c r="V1333" s="2">
        <v>2155.48</v>
      </c>
      <c r="W1333" s="2">
        <v>100</v>
      </c>
      <c r="X1333" s="2">
        <v>95</v>
      </c>
      <c r="Y1333" s="2" t="s">
        <v>29</v>
      </c>
      <c r="Z1333" s="2">
        <v>65</v>
      </c>
      <c r="AA1333" s="2">
        <v>0</v>
      </c>
      <c r="AB1333" s="2">
        <v>0</v>
      </c>
      <c r="AC1333" s="2" t="s">
        <v>30</v>
      </c>
      <c r="AD1333" s="6">
        <f t="shared" si="134"/>
        <v>74.584083044982705</v>
      </c>
      <c r="AE1333" s="6">
        <f t="shared" si="131"/>
        <v>9.5840830449827052</v>
      </c>
      <c r="AF1333" s="7">
        <f t="shared" si="132"/>
        <v>1878.5</v>
      </c>
      <c r="AG1333" s="6">
        <f t="shared" si="133"/>
        <v>276.98</v>
      </c>
    </row>
    <row r="1334" spans="1:33">
      <c r="A1334" s="1" t="s">
        <v>2571</v>
      </c>
      <c r="B1334" s="2" t="s">
        <v>534</v>
      </c>
      <c r="C1334" s="2" t="s">
        <v>535</v>
      </c>
      <c r="D1334" s="3" t="s">
        <v>25</v>
      </c>
      <c r="E1334" s="3" t="s">
        <v>25</v>
      </c>
      <c r="F1334" s="2" t="s">
        <v>470</v>
      </c>
      <c r="G1334" s="2" t="s">
        <v>139</v>
      </c>
      <c r="H1334" s="2">
        <v>5.2</v>
      </c>
      <c r="I1334" s="2">
        <v>0</v>
      </c>
      <c r="J1334" s="2">
        <v>0</v>
      </c>
      <c r="K1334" s="2">
        <v>0</v>
      </c>
      <c r="L1334" s="2">
        <v>0</v>
      </c>
      <c r="M1334" s="7">
        <f t="shared" si="129"/>
        <v>5.2</v>
      </c>
      <c r="N1334" s="2" t="s">
        <v>28</v>
      </c>
      <c r="O1334" s="2">
        <v>434.23</v>
      </c>
      <c r="P1334" s="2">
        <v>0</v>
      </c>
      <c r="Q1334" s="2">
        <v>0</v>
      </c>
      <c r="R1334" s="2">
        <v>0</v>
      </c>
      <c r="S1334" s="4">
        <f t="shared" si="130"/>
        <v>434.23</v>
      </c>
      <c r="T1334" s="2">
        <v>494</v>
      </c>
      <c r="U1334" s="2">
        <v>0</v>
      </c>
      <c r="V1334" s="2">
        <v>434.23</v>
      </c>
      <c r="W1334" s="2">
        <v>100</v>
      </c>
      <c r="X1334" s="2">
        <v>95</v>
      </c>
      <c r="Y1334" s="2" t="s">
        <v>29</v>
      </c>
      <c r="Z1334" s="2">
        <v>65</v>
      </c>
      <c r="AA1334" s="2">
        <v>0</v>
      </c>
      <c r="AB1334" s="2">
        <v>0</v>
      </c>
      <c r="AC1334" s="2" t="s">
        <v>30</v>
      </c>
      <c r="AD1334" s="6">
        <f t="shared" si="134"/>
        <v>83.505769230769232</v>
      </c>
      <c r="AE1334" s="6">
        <f t="shared" si="131"/>
        <v>18.505769230769232</v>
      </c>
      <c r="AF1334" s="7">
        <f t="shared" si="132"/>
        <v>338</v>
      </c>
      <c r="AG1334" s="6">
        <f t="shared" si="133"/>
        <v>96.230000000000018</v>
      </c>
    </row>
    <row r="1335" spans="1:33">
      <c r="A1335" s="1" t="s">
        <v>2574</v>
      </c>
      <c r="B1335" s="2" t="s">
        <v>536</v>
      </c>
      <c r="C1335" s="2" t="s">
        <v>537</v>
      </c>
      <c r="D1335" s="3" t="s">
        <v>25</v>
      </c>
      <c r="E1335" s="3" t="s">
        <v>25</v>
      </c>
      <c r="F1335" s="2" t="s">
        <v>1961</v>
      </c>
      <c r="G1335" s="2" t="s">
        <v>47</v>
      </c>
      <c r="H1335" s="2">
        <v>57.3</v>
      </c>
      <c r="I1335" s="2">
        <v>0</v>
      </c>
      <c r="J1335" s="2">
        <v>0</v>
      </c>
      <c r="K1335" s="2">
        <v>0</v>
      </c>
      <c r="L1335" s="2">
        <v>0</v>
      </c>
      <c r="M1335" s="7">
        <f t="shared" si="129"/>
        <v>57.3</v>
      </c>
      <c r="N1335" s="2" t="s">
        <v>28</v>
      </c>
      <c r="O1335" s="2">
        <v>4876.3599999999997</v>
      </c>
      <c r="P1335" s="2">
        <v>0</v>
      </c>
      <c r="Q1335" s="2">
        <v>0</v>
      </c>
      <c r="R1335" s="2">
        <v>0</v>
      </c>
      <c r="S1335" s="4">
        <f t="shared" si="130"/>
        <v>4876.3599999999997</v>
      </c>
      <c r="T1335" s="2">
        <v>4201.8100000000004</v>
      </c>
      <c r="U1335" s="2">
        <v>0</v>
      </c>
      <c r="V1335" s="2">
        <v>674.55</v>
      </c>
      <c r="W1335" s="2">
        <v>13.83</v>
      </c>
      <c r="X1335" s="2">
        <v>0</v>
      </c>
      <c r="Y1335" s="2" t="s">
        <v>29</v>
      </c>
      <c r="Z1335" s="2">
        <v>73.33</v>
      </c>
      <c r="AA1335" s="2">
        <v>0</v>
      </c>
      <c r="AB1335" s="2">
        <v>0</v>
      </c>
      <c r="AC1335" s="2" t="s">
        <v>30</v>
      </c>
      <c r="AD1335" s="6">
        <f t="shared" si="134"/>
        <v>85.102268760907506</v>
      </c>
      <c r="AE1335" s="6">
        <f t="shared" si="131"/>
        <v>11.772268760907508</v>
      </c>
      <c r="AF1335" s="7">
        <f t="shared" si="132"/>
        <v>4201.8089999999993</v>
      </c>
      <c r="AG1335" s="6">
        <f t="shared" si="133"/>
        <v>674.55100000000039</v>
      </c>
    </row>
    <row r="1336" spans="1:33">
      <c r="A1336" s="1" t="s">
        <v>2568</v>
      </c>
      <c r="B1336" s="2" t="s">
        <v>536</v>
      </c>
      <c r="C1336" s="2" t="s">
        <v>537</v>
      </c>
      <c r="D1336" s="3" t="s">
        <v>25</v>
      </c>
      <c r="E1336" s="3" t="s">
        <v>25</v>
      </c>
      <c r="F1336" s="2" t="s">
        <v>37</v>
      </c>
      <c r="G1336" s="2" t="s">
        <v>139</v>
      </c>
      <c r="H1336" s="2">
        <v>15.5</v>
      </c>
      <c r="I1336" s="2">
        <v>0</v>
      </c>
      <c r="J1336" s="2">
        <v>0</v>
      </c>
      <c r="K1336" s="2">
        <v>0</v>
      </c>
      <c r="L1336" s="2">
        <v>0</v>
      </c>
      <c r="M1336" s="7">
        <f t="shared" si="129"/>
        <v>15.5</v>
      </c>
      <c r="N1336" s="2" t="s">
        <v>28</v>
      </c>
      <c r="O1336" s="2">
        <v>1303.74</v>
      </c>
      <c r="P1336" s="2">
        <v>0</v>
      </c>
      <c r="Q1336" s="2">
        <v>0</v>
      </c>
      <c r="R1336" s="2">
        <v>0</v>
      </c>
      <c r="S1336" s="4">
        <f t="shared" si="130"/>
        <v>1303.74</v>
      </c>
      <c r="T1336" s="2">
        <v>1136.6199999999999</v>
      </c>
      <c r="U1336" s="2">
        <v>0</v>
      </c>
      <c r="V1336" s="2">
        <v>167.12</v>
      </c>
      <c r="W1336" s="2">
        <v>12.82</v>
      </c>
      <c r="X1336" s="2">
        <v>0</v>
      </c>
      <c r="Y1336" s="2" t="s">
        <v>29</v>
      </c>
      <c r="Z1336" s="2">
        <v>73.33</v>
      </c>
      <c r="AA1336" s="2">
        <v>0</v>
      </c>
      <c r="AB1336" s="2">
        <v>0</v>
      </c>
      <c r="AC1336" s="2" t="s">
        <v>30</v>
      </c>
      <c r="AD1336" s="6">
        <f t="shared" si="134"/>
        <v>84.112258064516126</v>
      </c>
      <c r="AE1336" s="6">
        <f t="shared" si="131"/>
        <v>10.782258064516128</v>
      </c>
      <c r="AF1336" s="7">
        <f t="shared" si="132"/>
        <v>1136.615</v>
      </c>
      <c r="AG1336" s="6">
        <f t="shared" si="133"/>
        <v>167.125</v>
      </c>
    </row>
    <row r="1337" spans="1:33">
      <c r="A1337" s="1" t="s">
        <v>2571</v>
      </c>
      <c r="B1337" s="2" t="s">
        <v>536</v>
      </c>
      <c r="C1337" s="2" t="s">
        <v>537</v>
      </c>
      <c r="D1337" s="3" t="s">
        <v>25</v>
      </c>
      <c r="E1337" s="3" t="s">
        <v>25</v>
      </c>
      <c r="F1337" s="2" t="s">
        <v>470</v>
      </c>
      <c r="G1337" s="2" t="s">
        <v>55</v>
      </c>
      <c r="H1337" s="2">
        <v>80.8</v>
      </c>
      <c r="I1337" s="2">
        <v>0</v>
      </c>
      <c r="J1337" s="2">
        <v>0</v>
      </c>
      <c r="K1337" s="2">
        <v>0</v>
      </c>
      <c r="L1337" s="2">
        <v>0</v>
      </c>
      <c r="M1337" s="7">
        <f t="shared" si="129"/>
        <v>80.8</v>
      </c>
      <c r="N1337" s="2" t="s">
        <v>28</v>
      </c>
      <c r="O1337" s="2">
        <v>9108.09</v>
      </c>
      <c r="P1337" s="2">
        <v>0</v>
      </c>
      <c r="Q1337" s="2">
        <v>0</v>
      </c>
      <c r="R1337" s="2">
        <v>0</v>
      </c>
      <c r="S1337" s="4">
        <f t="shared" si="130"/>
        <v>9108.09</v>
      </c>
      <c r="T1337" s="2">
        <v>5925.06</v>
      </c>
      <c r="U1337" s="2">
        <v>0</v>
      </c>
      <c r="V1337" s="2">
        <v>3183.01</v>
      </c>
      <c r="W1337" s="2">
        <v>34.950000000000003</v>
      </c>
      <c r="X1337" s="2">
        <v>0</v>
      </c>
      <c r="Y1337" s="2" t="s">
        <v>29</v>
      </c>
      <c r="Z1337" s="2">
        <v>73.33</v>
      </c>
      <c r="AA1337" s="2">
        <v>0</v>
      </c>
      <c r="AB1337" s="2">
        <v>0</v>
      </c>
      <c r="AC1337" s="2" t="s">
        <v>30</v>
      </c>
      <c r="AD1337" s="6">
        <f t="shared" si="134"/>
        <v>112.72388613861386</v>
      </c>
      <c r="AE1337" s="6">
        <f t="shared" si="131"/>
        <v>39.393886138613865</v>
      </c>
      <c r="AF1337" s="7">
        <f t="shared" si="132"/>
        <v>5925.0639999999994</v>
      </c>
      <c r="AG1337" s="6">
        <f t="shared" si="133"/>
        <v>3183.0260000000007</v>
      </c>
    </row>
    <row r="1338" spans="1:33">
      <c r="A1338" s="1" t="s">
        <v>2574</v>
      </c>
      <c r="B1338" s="2" t="s">
        <v>538</v>
      </c>
      <c r="C1338" s="2" t="s">
        <v>539</v>
      </c>
      <c r="D1338" s="3" t="s">
        <v>25</v>
      </c>
      <c r="E1338" s="3" t="s">
        <v>25</v>
      </c>
      <c r="F1338" s="2" t="s">
        <v>1961</v>
      </c>
      <c r="G1338" s="2" t="s">
        <v>171</v>
      </c>
      <c r="H1338" s="2">
        <v>26.3</v>
      </c>
      <c r="I1338" s="2">
        <v>0</v>
      </c>
      <c r="J1338" s="2">
        <v>0</v>
      </c>
      <c r="K1338" s="2">
        <v>0</v>
      </c>
      <c r="L1338" s="2">
        <v>0</v>
      </c>
      <c r="M1338" s="7">
        <f t="shared" si="129"/>
        <v>26.3</v>
      </c>
      <c r="N1338" s="2" t="s">
        <v>28</v>
      </c>
      <c r="O1338" s="2">
        <v>2451.9499999999998</v>
      </c>
      <c r="P1338" s="2">
        <v>0</v>
      </c>
      <c r="Q1338" s="2">
        <v>0</v>
      </c>
      <c r="R1338" s="2">
        <v>0</v>
      </c>
      <c r="S1338" s="4">
        <f t="shared" si="130"/>
        <v>2451.9499999999998</v>
      </c>
      <c r="T1338" s="2">
        <v>2893</v>
      </c>
      <c r="U1338" s="2">
        <v>0</v>
      </c>
      <c r="V1338" s="2">
        <v>-441.05</v>
      </c>
      <c r="W1338" s="2">
        <v>-17.989999999999998</v>
      </c>
      <c r="X1338" s="2">
        <v>0</v>
      </c>
      <c r="Y1338" s="2" t="s">
        <v>29</v>
      </c>
      <c r="Z1338" s="2">
        <v>110</v>
      </c>
      <c r="AA1338" s="2">
        <v>0</v>
      </c>
      <c r="AB1338" s="2">
        <v>0</v>
      </c>
      <c r="AC1338" s="2" t="s">
        <v>30</v>
      </c>
      <c r="AD1338" s="6">
        <f t="shared" si="134"/>
        <v>93.230038022813673</v>
      </c>
      <c r="AE1338" s="6">
        <f t="shared" si="131"/>
        <v>-16.769961977186327</v>
      </c>
      <c r="AF1338" s="7">
        <f t="shared" si="132"/>
        <v>2893</v>
      </c>
      <c r="AG1338" s="6">
        <f t="shared" si="133"/>
        <v>-441.05000000000018</v>
      </c>
    </row>
    <row r="1339" spans="1:33">
      <c r="A1339" s="1" t="s">
        <v>2576</v>
      </c>
      <c r="B1339" s="2" t="s">
        <v>538</v>
      </c>
      <c r="C1339" s="2" t="s">
        <v>539</v>
      </c>
      <c r="D1339" s="3" t="s">
        <v>25</v>
      </c>
      <c r="E1339" s="3" t="s">
        <v>25</v>
      </c>
      <c r="F1339" s="2" t="s">
        <v>2459</v>
      </c>
      <c r="G1339" s="2" t="s">
        <v>27</v>
      </c>
      <c r="H1339" s="2">
        <v>2.9</v>
      </c>
      <c r="I1339" s="2">
        <v>0</v>
      </c>
      <c r="J1339" s="2">
        <v>0</v>
      </c>
      <c r="K1339" s="2">
        <v>0</v>
      </c>
      <c r="L1339" s="2">
        <v>0</v>
      </c>
      <c r="M1339" s="7">
        <f t="shared" si="129"/>
        <v>2.9</v>
      </c>
      <c r="N1339" s="2" t="s">
        <v>28</v>
      </c>
      <c r="O1339" s="2">
        <v>515.89</v>
      </c>
      <c r="P1339" s="2">
        <v>0</v>
      </c>
      <c r="Q1339" s="2">
        <v>0</v>
      </c>
      <c r="R1339" s="2">
        <v>0</v>
      </c>
      <c r="S1339" s="4">
        <f t="shared" si="130"/>
        <v>515.89</v>
      </c>
      <c r="T1339" s="2">
        <v>320.10000000000002</v>
      </c>
      <c r="U1339" s="2">
        <v>0</v>
      </c>
      <c r="V1339" s="2">
        <v>195.79</v>
      </c>
      <c r="W1339" s="2">
        <v>37.950000000000003</v>
      </c>
      <c r="X1339" s="2">
        <v>0</v>
      </c>
      <c r="Y1339" s="2" t="s">
        <v>29</v>
      </c>
      <c r="Z1339" s="2">
        <v>110</v>
      </c>
      <c r="AA1339" s="2">
        <v>0</v>
      </c>
      <c r="AB1339" s="2">
        <v>0</v>
      </c>
      <c r="AC1339" s="2" t="s">
        <v>30</v>
      </c>
      <c r="AD1339" s="6">
        <f t="shared" si="134"/>
        <v>177.89310344827587</v>
      </c>
      <c r="AE1339" s="6">
        <f t="shared" si="131"/>
        <v>67.893103448275866</v>
      </c>
      <c r="AF1339" s="7">
        <f t="shared" si="132"/>
        <v>319</v>
      </c>
      <c r="AG1339" s="6">
        <f t="shared" si="133"/>
        <v>196.89</v>
      </c>
    </row>
    <row r="1340" spans="1:33">
      <c r="A1340" s="1" t="s">
        <v>2571</v>
      </c>
      <c r="B1340" s="2" t="s">
        <v>538</v>
      </c>
      <c r="C1340" s="2" t="s">
        <v>539</v>
      </c>
      <c r="D1340" s="3" t="s">
        <v>25</v>
      </c>
      <c r="E1340" s="3" t="s">
        <v>25</v>
      </c>
      <c r="F1340" s="2" t="s">
        <v>470</v>
      </c>
      <c r="G1340" s="2" t="s">
        <v>134</v>
      </c>
      <c r="H1340" s="2">
        <v>75.900000000000006</v>
      </c>
      <c r="I1340" s="2">
        <v>0</v>
      </c>
      <c r="J1340" s="2">
        <v>0</v>
      </c>
      <c r="K1340" s="2">
        <v>0</v>
      </c>
      <c r="L1340" s="2">
        <v>0</v>
      </c>
      <c r="M1340" s="7">
        <f t="shared" si="129"/>
        <v>75.900000000000006</v>
      </c>
      <c r="N1340" s="2" t="s">
        <v>28</v>
      </c>
      <c r="O1340" s="2">
        <v>10992.52</v>
      </c>
      <c r="P1340" s="2">
        <v>0</v>
      </c>
      <c r="Q1340" s="2">
        <v>0</v>
      </c>
      <c r="R1340" s="2">
        <v>0</v>
      </c>
      <c r="S1340" s="4">
        <f t="shared" si="130"/>
        <v>10992.52</v>
      </c>
      <c r="T1340" s="2">
        <v>8354.5</v>
      </c>
      <c r="U1340" s="2">
        <v>0</v>
      </c>
      <c r="V1340" s="2">
        <v>2638.02</v>
      </c>
      <c r="W1340" s="2">
        <v>24</v>
      </c>
      <c r="X1340" s="2">
        <v>0</v>
      </c>
      <c r="Y1340" s="2" t="s">
        <v>29</v>
      </c>
      <c r="Z1340" s="2">
        <v>110</v>
      </c>
      <c r="AA1340" s="2">
        <v>0</v>
      </c>
      <c r="AB1340" s="2">
        <v>0</v>
      </c>
      <c r="AC1340" s="2" t="s">
        <v>30</v>
      </c>
      <c r="AD1340" s="6">
        <f t="shared" si="134"/>
        <v>144.82898550724636</v>
      </c>
      <c r="AE1340" s="6">
        <f t="shared" si="131"/>
        <v>34.828985507246358</v>
      </c>
      <c r="AF1340" s="7">
        <f t="shared" si="132"/>
        <v>8349</v>
      </c>
      <c r="AG1340" s="6">
        <f t="shared" si="133"/>
        <v>2643.5200000000004</v>
      </c>
    </row>
    <row r="1341" spans="1:33">
      <c r="A1341" s="1" t="s">
        <v>2576</v>
      </c>
      <c r="B1341" s="2" t="s">
        <v>540</v>
      </c>
      <c r="C1341" s="2" t="s">
        <v>541</v>
      </c>
      <c r="D1341" s="3" t="s">
        <v>25</v>
      </c>
      <c r="E1341" s="3" t="s">
        <v>25</v>
      </c>
      <c r="F1341" s="2" t="s">
        <v>542</v>
      </c>
      <c r="G1341" s="2" t="s">
        <v>145</v>
      </c>
      <c r="H1341" s="2">
        <v>15.5</v>
      </c>
      <c r="I1341" s="2">
        <v>0</v>
      </c>
      <c r="J1341" s="2">
        <v>0</v>
      </c>
      <c r="K1341" s="2">
        <v>0</v>
      </c>
      <c r="L1341" s="2">
        <v>0</v>
      </c>
      <c r="M1341" s="7">
        <f t="shared" si="129"/>
        <v>15.5</v>
      </c>
      <c r="N1341" s="2" t="s">
        <v>28</v>
      </c>
      <c r="O1341" s="2">
        <v>1158.8800000000001</v>
      </c>
      <c r="P1341" s="2">
        <v>0</v>
      </c>
      <c r="Q1341" s="2">
        <v>0</v>
      </c>
      <c r="R1341" s="2">
        <v>0</v>
      </c>
      <c r="S1341" s="4">
        <f t="shared" si="130"/>
        <v>1158.8800000000001</v>
      </c>
      <c r="T1341" s="2">
        <v>682</v>
      </c>
      <c r="U1341" s="2">
        <v>0</v>
      </c>
      <c r="V1341" s="2">
        <v>476.88</v>
      </c>
      <c r="W1341" s="2">
        <v>41.15</v>
      </c>
      <c r="X1341" s="2">
        <v>0</v>
      </c>
      <c r="Y1341" s="2" t="s">
        <v>29</v>
      </c>
      <c r="Z1341" s="2">
        <v>44</v>
      </c>
      <c r="AA1341" s="2">
        <v>0</v>
      </c>
      <c r="AB1341" s="2">
        <v>0</v>
      </c>
      <c r="AC1341" s="2" t="s">
        <v>30</v>
      </c>
      <c r="AD1341" s="6">
        <f t="shared" si="134"/>
        <v>74.766451612903239</v>
      </c>
      <c r="AE1341" s="6">
        <f t="shared" si="131"/>
        <v>30.766451612903239</v>
      </c>
      <c r="AF1341" s="7">
        <f t="shared" si="132"/>
        <v>682</v>
      </c>
      <c r="AG1341" s="6">
        <f t="shared" si="133"/>
        <v>476.88000000000011</v>
      </c>
    </row>
    <row r="1342" spans="1:33">
      <c r="A1342" s="1" t="s">
        <v>2571</v>
      </c>
      <c r="B1342" s="2" t="s">
        <v>540</v>
      </c>
      <c r="C1342" s="2" t="s">
        <v>541</v>
      </c>
      <c r="D1342" s="3" t="s">
        <v>25</v>
      </c>
      <c r="E1342" s="3" t="s">
        <v>25</v>
      </c>
      <c r="F1342" s="2" t="s">
        <v>470</v>
      </c>
      <c r="G1342" s="2" t="s">
        <v>84</v>
      </c>
      <c r="H1342" s="2">
        <v>9.3000000000000007</v>
      </c>
      <c r="I1342" s="2">
        <v>0</v>
      </c>
      <c r="J1342" s="2">
        <v>0</v>
      </c>
      <c r="K1342" s="2">
        <v>0</v>
      </c>
      <c r="L1342" s="2">
        <v>0</v>
      </c>
      <c r="M1342" s="7">
        <f t="shared" si="129"/>
        <v>9.3000000000000007</v>
      </c>
      <c r="N1342" s="2" t="s">
        <v>28</v>
      </c>
      <c r="O1342" s="2">
        <v>691.59</v>
      </c>
      <c r="P1342" s="2">
        <v>0</v>
      </c>
      <c r="Q1342" s="2">
        <v>0</v>
      </c>
      <c r="R1342" s="2">
        <v>0</v>
      </c>
      <c r="S1342" s="4">
        <f t="shared" si="130"/>
        <v>691.59</v>
      </c>
      <c r="T1342" s="2">
        <v>409.2</v>
      </c>
      <c r="U1342" s="2">
        <v>0</v>
      </c>
      <c r="V1342" s="2">
        <v>282.39</v>
      </c>
      <c r="W1342" s="2">
        <v>40.83</v>
      </c>
      <c r="X1342" s="2">
        <v>0</v>
      </c>
      <c r="Y1342" s="2" t="s">
        <v>29</v>
      </c>
      <c r="Z1342" s="2">
        <v>44</v>
      </c>
      <c r="AA1342" s="2">
        <v>0</v>
      </c>
      <c r="AB1342" s="2">
        <v>0</v>
      </c>
      <c r="AC1342" s="2" t="s">
        <v>30</v>
      </c>
      <c r="AD1342" s="6">
        <f t="shared" si="134"/>
        <v>74.364516129032253</v>
      </c>
      <c r="AE1342" s="6">
        <f t="shared" si="131"/>
        <v>30.364516129032253</v>
      </c>
      <c r="AF1342" s="7">
        <f t="shared" si="132"/>
        <v>409.20000000000005</v>
      </c>
      <c r="AG1342" s="6">
        <f t="shared" si="133"/>
        <v>282.39</v>
      </c>
    </row>
    <row r="1343" spans="1:33">
      <c r="A1343" s="1" t="s">
        <v>2576</v>
      </c>
      <c r="B1343" s="2" t="s">
        <v>543</v>
      </c>
      <c r="C1343" s="2" t="s">
        <v>544</v>
      </c>
      <c r="D1343" s="3" t="s">
        <v>25</v>
      </c>
      <c r="E1343" s="3" t="s">
        <v>25</v>
      </c>
      <c r="F1343" s="2" t="s">
        <v>2459</v>
      </c>
      <c r="G1343" s="2" t="s">
        <v>84</v>
      </c>
      <c r="H1343" s="2">
        <v>9.3000000000000007</v>
      </c>
      <c r="I1343" s="2">
        <v>0</v>
      </c>
      <c r="J1343" s="2">
        <v>0</v>
      </c>
      <c r="K1343" s="2">
        <v>0</v>
      </c>
      <c r="L1343" s="2">
        <v>0</v>
      </c>
      <c r="M1343" s="7">
        <f t="shared" si="129"/>
        <v>9.3000000000000007</v>
      </c>
      <c r="N1343" s="2" t="s">
        <v>28</v>
      </c>
      <c r="O1343" s="2">
        <v>782.24</v>
      </c>
      <c r="P1343" s="2">
        <v>0</v>
      </c>
      <c r="Q1343" s="2">
        <v>0</v>
      </c>
      <c r="R1343" s="2">
        <v>0</v>
      </c>
      <c r="S1343" s="4">
        <f t="shared" si="130"/>
        <v>782.24</v>
      </c>
      <c r="T1343" s="2">
        <v>267.64999999999998</v>
      </c>
      <c r="U1343" s="2">
        <v>0</v>
      </c>
      <c r="V1343" s="2">
        <v>514.59</v>
      </c>
      <c r="W1343" s="2">
        <v>65.78</v>
      </c>
      <c r="X1343" s="2">
        <v>0</v>
      </c>
      <c r="Y1343" s="2" t="s">
        <v>29</v>
      </c>
      <c r="Z1343" s="2">
        <v>28.78</v>
      </c>
      <c r="AA1343" s="2">
        <v>0</v>
      </c>
      <c r="AB1343" s="2">
        <v>0</v>
      </c>
      <c r="AC1343" s="2" t="s">
        <v>30</v>
      </c>
      <c r="AD1343" s="6">
        <f t="shared" si="134"/>
        <v>84.111827956989245</v>
      </c>
      <c r="AE1343" s="6">
        <f t="shared" si="131"/>
        <v>55.331827956989244</v>
      </c>
      <c r="AF1343" s="7">
        <f t="shared" si="132"/>
        <v>267.65400000000005</v>
      </c>
      <c r="AG1343" s="6">
        <f t="shared" si="133"/>
        <v>514.58600000000001</v>
      </c>
    </row>
    <row r="1344" spans="1:33">
      <c r="A1344" s="1" t="s">
        <v>2576</v>
      </c>
      <c r="B1344" s="2" t="s">
        <v>543</v>
      </c>
      <c r="C1344" s="2" t="s">
        <v>544</v>
      </c>
      <c r="D1344" s="3" t="s">
        <v>25</v>
      </c>
      <c r="E1344" s="3" t="s">
        <v>25</v>
      </c>
      <c r="F1344" s="2" t="s">
        <v>542</v>
      </c>
      <c r="G1344" s="2" t="s">
        <v>145</v>
      </c>
      <c r="H1344" s="2">
        <v>12.4</v>
      </c>
      <c r="I1344" s="2">
        <v>0</v>
      </c>
      <c r="J1344" s="2">
        <v>0</v>
      </c>
      <c r="K1344" s="2">
        <v>0</v>
      </c>
      <c r="L1344" s="2">
        <v>0</v>
      </c>
      <c r="M1344" s="7">
        <f t="shared" ref="M1344:M1407" si="135">SUM(H1344:L1344)</f>
        <v>12.4</v>
      </c>
      <c r="N1344" s="2" t="s">
        <v>28</v>
      </c>
      <c r="O1344" s="2">
        <v>1043</v>
      </c>
      <c r="P1344" s="2">
        <v>0</v>
      </c>
      <c r="Q1344" s="2">
        <v>0</v>
      </c>
      <c r="R1344" s="2">
        <v>0</v>
      </c>
      <c r="S1344" s="4">
        <f t="shared" si="130"/>
        <v>1043</v>
      </c>
      <c r="T1344" s="2">
        <v>356.87</v>
      </c>
      <c r="U1344" s="2">
        <v>0</v>
      </c>
      <c r="V1344" s="2">
        <v>686.12</v>
      </c>
      <c r="W1344" s="2">
        <v>65.78</v>
      </c>
      <c r="X1344" s="2">
        <v>0</v>
      </c>
      <c r="Y1344" s="2" t="s">
        <v>29</v>
      </c>
      <c r="Z1344" s="2">
        <v>28.78</v>
      </c>
      <c r="AA1344" s="2">
        <v>0</v>
      </c>
      <c r="AB1344" s="2">
        <v>0</v>
      </c>
      <c r="AC1344" s="2" t="s">
        <v>30</v>
      </c>
      <c r="AD1344" s="6">
        <f t="shared" si="134"/>
        <v>84.112903225806448</v>
      </c>
      <c r="AE1344" s="6">
        <f t="shared" si="131"/>
        <v>55.332903225806447</v>
      </c>
      <c r="AF1344" s="7">
        <f t="shared" si="132"/>
        <v>356.87200000000001</v>
      </c>
      <c r="AG1344" s="6">
        <f t="shared" si="133"/>
        <v>686.12799999999993</v>
      </c>
    </row>
    <row r="1345" spans="1:33">
      <c r="A1345" s="1" t="s">
        <v>2577</v>
      </c>
      <c r="B1345" s="2" t="s">
        <v>1802</v>
      </c>
      <c r="C1345" s="2" t="s">
        <v>1803</v>
      </c>
      <c r="D1345" s="3" t="s">
        <v>2548</v>
      </c>
      <c r="E1345" s="3" t="s">
        <v>2548</v>
      </c>
      <c r="F1345" s="2" t="s">
        <v>479</v>
      </c>
      <c r="G1345" s="2" t="s">
        <v>120</v>
      </c>
      <c r="H1345" s="2">
        <v>100.4</v>
      </c>
      <c r="I1345" s="2">
        <v>0</v>
      </c>
      <c r="J1345" s="2">
        <v>0</v>
      </c>
      <c r="K1345" s="2">
        <v>0</v>
      </c>
      <c r="L1345" s="2">
        <v>0</v>
      </c>
      <c r="M1345" s="7">
        <f t="shared" si="135"/>
        <v>100.4</v>
      </c>
      <c r="N1345" s="2" t="s">
        <v>28</v>
      </c>
      <c r="O1345" s="2">
        <v>32850.51</v>
      </c>
      <c r="P1345" s="2">
        <v>0</v>
      </c>
      <c r="Q1345" s="2">
        <v>0</v>
      </c>
      <c r="R1345" s="2">
        <v>0</v>
      </c>
      <c r="S1345" s="4">
        <f t="shared" si="130"/>
        <v>32850.51</v>
      </c>
      <c r="T1345" s="2">
        <v>15064.5</v>
      </c>
      <c r="U1345" s="2">
        <v>0</v>
      </c>
      <c r="V1345" s="2">
        <v>31173.33</v>
      </c>
      <c r="W1345" s="2">
        <v>94.89</v>
      </c>
      <c r="X1345" s="2">
        <v>150</v>
      </c>
      <c r="Y1345" s="2" t="s">
        <v>29</v>
      </c>
      <c r="Z1345" s="2">
        <v>114</v>
      </c>
      <c r="AA1345" s="2">
        <v>0</v>
      </c>
      <c r="AB1345" s="2">
        <v>0</v>
      </c>
      <c r="AC1345" s="5">
        <v>44155</v>
      </c>
      <c r="AD1345" s="6">
        <f t="shared" si="134"/>
        <v>327.19631474103585</v>
      </c>
      <c r="AE1345" s="6">
        <f t="shared" si="131"/>
        <v>213.19631474103585</v>
      </c>
      <c r="AF1345" s="7">
        <f t="shared" si="132"/>
        <v>11445.6</v>
      </c>
      <c r="AG1345" s="6">
        <f t="shared" si="133"/>
        <v>21404.910000000003</v>
      </c>
    </row>
    <row r="1346" spans="1:33">
      <c r="A1346" s="1" t="s">
        <v>2569</v>
      </c>
      <c r="B1346" s="2" t="s">
        <v>1802</v>
      </c>
      <c r="C1346" s="2" t="s">
        <v>1803</v>
      </c>
      <c r="D1346" s="3" t="s">
        <v>2548</v>
      </c>
      <c r="E1346" s="3" t="s">
        <v>2548</v>
      </c>
      <c r="F1346" s="2" t="s">
        <v>1847</v>
      </c>
      <c r="G1346" s="2" t="s">
        <v>103</v>
      </c>
      <c r="H1346" s="2">
        <v>0</v>
      </c>
      <c r="I1346" s="2">
        <v>345</v>
      </c>
      <c r="J1346" s="2">
        <v>0</v>
      </c>
      <c r="K1346" s="2">
        <v>0</v>
      </c>
      <c r="L1346" s="2">
        <v>0</v>
      </c>
      <c r="M1346" s="7">
        <f t="shared" si="135"/>
        <v>345</v>
      </c>
      <c r="N1346" s="2" t="s">
        <v>28</v>
      </c>
      <c r="O1346" s="2">
        <v>0</v>
      </c>
      <c r="P1346" s="2">
        <v>112850.46</v>
      </c>
      <c r="Q1346" s="2">
        <v>0</v>
      </c>
      <c r="R1346" s="2">
        <v>0</v>
      </c>
      <c r="S1346" s="4">
        <f t="shared" ref="S1346:S1409" si="136">SUM(O1346:R1346)</f>
        <v>112850.46</v>
      </c>
      <c r="T1346" s="2">
        <v>51750</v>
      </c>
      <c r="U1346" s="2">
        <v>0</v>
      </c>
      <c r="V1346" s="2">
        <v>61100.46</v>
      </c>
      <c r="W1346" s="2">
        <v>54.14</v>
      </c>
      <c r="X1346" s="2">
        <v>150</v>
      </c>
      <c r="Y1346" s="2" t="s">
        <v>29</v>
      </c>
      <c r="Z1346" s="2">
        <v>114</v>
      </c>
      <c r="AA1346" s="2">
        <v>0</v>
      </c>
      <c r="AB1346" s="2">
        <v>0</v>
      </c>
      <c r="AC1346" s="5">
        <v>44142</v>
      </c>
      <c r="AD1346" s="6">
        <f t="shared" si="134"/>
        <v>327.10278260869569</v>
      </c>
      <c r="AE1346" s="6">
        <f t="shared" ref="AE1346:AE1409" si="137">SUM(AD1346-Z1346)</f>
        <v>213.10278260869569</v>
      </c>
      <c r="AF1346" s="7">
        <f t="shared" ref="AF1346:AF1409" si="138">SUM(Z1346*M1346)</f>
        <v>39330</v>
      </c>
      <c r="AG1346" s="6">
        <f t="shared" ref="AG1346:AG1409" si="139">SUM(S1346-AF1346)</f>
        <v>73520.460000000006</v>
      </c>
    </row>
    <row r="1347" spans="1:33">
      <c r="A1347" s="1" t="s">
        <v>2572</v>
      </c>
      <c r="B1347" s="2" t="s">
        <v>1802</v>
      </c>
      <c r="C1347" s="2" t="s">
        <v>1803</v>
      </c>
      <c r="D1347" s="3" t="s">
        <v>2548</v>
      </c>
      <c r="E1347" s="3" t="s">
        <v>2548</v>
      </c>
      <c r="F1347" s="2" t="s">
        <v>2356</v>
      </c>
      <c r="G1347" s="2" t="s">
        <v>124</v>
      </c>
      <c r="H1347" s="2">
        <v>0</v>
      </c>
      <c r="I1347" s="2">
        <v>182.2</v>
      </c>
      <c r="J1347" s="2">
        <v>0</v>
      </c>
      <c r="K1347" s="2">
        <v>0</v>
      </c>
      <c r="L1347" s="2">
        <v>0</v>
      </c>
      <c r="M1347" s="7">
        <f t="shared" si="135"/>
        <v>182.2</v>
      </c>
      <c r="N1347" s="2" t="s">
        <v>28</v>
      </c>
      <c r="O1347" s="2">
        <v>0</v>
      </c>
      <c r="P1347" s="2">
        <v>59598.12</v>
      </c>
      <c r="Q1347" s="2">
        <v>0</v>
      </c>
      <c r="R1347" s="2">
        <v>0</v>
      </c>
      <c r="S1347" s="4">
        <f t="shared" si="136"/>
        <v>59598.12</v>
      </c>
      <c r="T1347" s="2">
        <v>27330</v>
      </c>
      <c r="U1347" s="2">
        <v>0</v>
      </c>
      <c r="V1347" s="2">
        <v>32268.12</v>
      </c>
      <c r="W1347" s="2">
        <v>54.14</v>
      </c>
      <c r="X1347" s="2">
        <v>150</v>
      </c>
      <c r="Y1347" s="2" t="s">
        <v>29</v>
      </c>
      <c r="Z1347" s="2">
        <v>114</v>
      </c>
      <c r="AA1347" s="2">
        <v>0</v>
      </c>
      <c r="AB1347" s="2">
        <v>0</v>
      </c>
      <c r="AC1347" s="5">
        <v>44142</v>
      </c>
      <c r="AD1347" s="6">
        <f t="shared" si="134"/>
        <v>327.10274423710212</v>
      </c>
      <c r="AE1347" s="6">
        <f t="shared" si="137"/>
        <v>213.10274423710212</v>
      </c>
      <c r="AF1347" s="7">
        <f t="shared" si="138"/>
        <v>20770.8</v>
      </c>
      <c r="AG1347" s="6">
        <f t="shared" si="139"/>
        <v>38827.320000000007</v>
      </c>
    </row>
    <row r="1348" spans="1:33">
      <c r="A1348" s="1" t="s">
        <v>2574</v>
      </c>
      <c r="B1348" s="2" t="s">
        <v>1802</v>
      </c>
      <c r="C1348" s="2" t="s">
        <v>1803</v>
      </c>
      <c r="D1348" s="3" t="s">
        <v>2548</v>
      </c>
      <c r="E1348" s="3" t="s">
        <v>2548</v>
      </c>
      <c r="F1348" s="2" t="s">
        <v>2385</v>
      </c>
      <c r="G1348" s="2" t="s">
        <v>38</v>
      </c>
      <c r="H1348" s="2">
        <v>0</v>
      </c>
      <c r="I1348" s="2">
        <v>10.7</v>
      </c>
      <c r="J1348" s="2">
        <v>0</v>
      </c>
      <c r="K1348" s="2">
        <v>0</v>
      </c>
      <c r="L1348" s="2">
        <v>0</v>
      </c>
      <c r="M1348" s="7">
        <f t="shared" si="135"/>
        <v>10.7</v>
      </c>
      <c r="N1348" s="2" t="s">
        <v>28</v>
      </c>
      <c r="O1348" s="2">
        <v>0</v>
      </c>
      <c r="P1348" s="2">
        <v>3500.01</v>
      </c>
      <c r="Q1348" s="2">
        <v>0</v>
      </c>
      <c r="R1348" s="2">
        <v>0</v>
      </c>
      <c r="S1348" s="4">
        <f t="shared" si="136"/>
        <v>3500.01</v>
      </c>
      <c r="T1348" s="2">
        <v>1605</v>
      </c>
      <c r="U1348" s="2">
        <v>0</v>
      </c>
      <c r="V1348" s="2">
        <v>2082.9</v>
      </c>
      <c r="W1348" s="2">
        <v>59.51</v>
      </c>
      <c r="X1348" s="2">
        <v>150</v>
      </c>
      <c r="Y1348" s="2" t="s">
        <v>29</v>
      </c>
      <c r="Z1348" s="2">
        <v>114</v>
      </c>
      <c r="AA1348" s="2">
        <v>0</v>
      </c>
      <c r="AB1348" s="2">
        <v>0</v>
      </c>
      <c r="AC1348" s="5">
        <v>44352</v>
      </c>
      <c r="AD1348" s="6">
        <f t="shared" si="134"/>
        <v>327.10373831775706</v>
      </c>
      <c r="AE1348" s="6">
        <f t="shared" si="137"/>
        <v>213.10373831775706</v>
      </c>
      <c r="AF1348" s="7">
        <f t="shared" si="138"/>
        <v>1219.8</v>
      </c>
      <c r="AG1348" s="6">
        <f t="shared" si="139"/>
        <v>2280.21</v>
      </c>
    </row>
    <row r="1349" spans="1:33">
      <c r="A1349" s="1" t="s">
        <v>2573</v>
      </c>
      <c r="B1349" s="2" t="s">
        <v>1802</v>
      </c>
      <c r="C1349" s="2" t="s">
        <v>1803</v>
      </c>
      <c r="D1349" s="3" t="s">
        <v>2548</v>
      </c>
      <c r="E1349" s="3" t="s">
        <v>2548</v>
      </c>
      <c r="F1349" s="2" t="s">
        <v>2378</v>
      </c>
      <c r="G1349" s="2" t="s">
        <v>84</v>
      </c>
      <c r="H1349" s="2">
        <v>144.1</v>
      </c>
      <c r="I1349" s="2">
        <v>0</v>
      </c>
      <c r="J1349" s="2">
        <v>0</v>
      </c>
      <c r="K1349" s="2">
        <v>0</v>
      </c>
      <c r="L1349" s="2">
        <v>0</v>
      </c>
      <c r="M1349" s="7">
        <f t="shared" si="135"/>
        <v>144.1</v>
      </c>
      <c r="N1349" s="2" t="s">
        <v>28</v>
      </c>
      <c r="O1349" s="2">
        <v>47132.88</v>
      </c>
      <c r="P1349" s="2">
        <v>0</v>
      </c>
      <c r="Q1349" s="2">
        <v>0</v>
      </c>
      <c r="R1349" s="2">
        <v>0</v>
      </c>
      <c r="S1349" s="4">
        <f t="shared" si="136"/>
        <v>47132.88</v>
      </c>
      <c r="T1349" s="2">
        <v>21615</v>
      </c>
      <c r="U1349" s="2">
        <v>0</v>
      </c>
      <c r="V1349" s="2">
        <v>25517.88</v>
      </c>
      <c r="W1349" s="2">
        <v>54.14</v>
      </c>
      <c r="X1349" s="2">
        <v>150</v>
      </c>
      <c r="Y1349" s="2" t="s">
        <v>29</v>
      </c>
      <c r="Z1349" s="2">
        <v>114</v>
      </c>
      <c r="AA1349" s="2">
        <v>0</v>
      </c>
      <c r="AB1349" s="2">
        <v>0</v>
      </c>
      <c r="AC1349" s="2" t="s">
        <v>2305</v>
      </c>
      <c r="AD1349" s="6">
        <f t="shared" si="134"/>
        <v>327.08452463566965</v>
      </c>
      <c r="AE1349" s="6">
        <f t="shared" si="137"/>
        <v>213.08452463566965</v>
      </c>
      <c r="AF1349" s="7">
        <f t="shared" si="138"/>
        <v>16427.399999999998</v>
      </c>
      <c r="AG1349" s="6">
        <f t="shared" si="139"/>
        <v>30705.48</v>
      </c>
    </row>
    <row r="1350" spans="1:33">
      <c r="A1350" s="1" t="s">
        <v>2570</v>
      </c>
      <c r="B1350" s="2" t="s">
        <v>1802</v>
      </c>
      <c r="C1350" s="2" t="s">
        <v>1803</v>
      </c>
      <c r="D1350" s="3" t="s">
        <v>2548</v>
      </c>
      <c r="E1350" s="3" t="s">
        <v>2548</v>
      </c>
      <c r="F1350" s="2" t="s">
        <v>2308</v>
      </c>
      <c r="G1350" s="2" t="s">
        <v>77</v>
      </c>
      <c r="H1350" s="2">
        <v>733.9</v>
      </c>
      <c r="I1350" s="2">
        <v>0</v>
      </c>
      <c r="J1350" s="2">
        <v>0</v>
      </c>
      <c r="K1350" s="2">
        <v>0</v>
      </c>
      <c r="L1350" s="2">
        <v>0</v>
      </c>
      <c r="M1350" s="7">
        <f t="shared" si="135"/>
        <v>733.9</v>
      </c>
      <c r="N1350" s="2" t="s">
        <v>28</v>
      </c>
      <c r="O1350" s="2">
        <v>248308.85</v>
      </c>
      <c r="P1350" s="2">
        <v>0</v>
      </c>
      <c r="Q1350" s="2">
        <v>0</v>
      </c>
      <c r="R1350" s="2">
        <v>0</v>
      </c>
      <c r="S1350" s="4">
        <f t="shared" si="136"/>
        <v>248308.85</v>
      </c>
      <c r="T1350" s="2">
        <v>110088</v>
      </c>
      <c r="U1350" s="2">
        <v>0</v>
      </c>
      <c r="V1350" s="2">
        <v>150947.01999999999</v>
      </c>
      <c r="W1350" s="2">
        <v>60.79</v>
      </c>
      <c r="X1350" s="2">
        <v>150</v>
      </c>
      <c r="Y1350" s="2" t="s">
        <v>29</v>
      </c>
      <c r="Z1350" s="2">
        <v>114</v>
      </c>
      <c r="AA1350" s="2">
        <v>0</v>
      </c>
      <c r="AB1350" s="2">
        <v>0</v>
      </c>
      <c r="AC1350" s="5">
        <v>44410</v>
      </c>
      <c r="AD1350" s="6">
        <f t="shared" si="134"/>
        <v>338.34153154380709</v>
      </c>
      <c r="AE1350" s="6">
        <f t="shared" si="137"/>
        <v>224.34153154380709</v>
      </c>
      <c r="AF1350" s="7">
        <f t="shared" si="138"/>
        <v>83664.599999999991</v>
      </c>
      <c r="AG1350" s="6">
        <f t="shared" si="139"/>
        <v>164644.25</v>
      </c>
    </row>
    <row r="1351" spans="1:33">
      <c r="A1351" s="1" t="s">
        <v>2577</v>
      </c>
      <c r="B1351" s="2" t="s">
        <v>1804</v>
      </c>
      <c r="C1351" s="2" t="s">
        <v>1805</v>
      </c>
      <c r="D1351" s="3" t="s">
        <v>2548</v>
      </c>
      <c r="E1351" s="3" t="s">
        <v>2548</v>
      </c>
      <c r="F1351" s="2" t="s">
        <v>1806</v>
      </c>
      <c r="G1351" s="2" t="s">
        <v>120</v>
      </c>
      <c r="H1351" s="2">
        <v>26</v>
      </c>
      <c r="I1351" s="2">
        <v>0</v>
      </c>
      <c r="J1351" s="2">
        <v>0</v>
      </c>
      <c r="K1351" s="2">
        <v>0</v>
      </c>
      <c r="L1351" s="2">
        <v>0</v>
      </c>
      <c r="M1351" s="7">
        <f t="shared" si="135"/>
        <v>26</v>
      </c>
      <c r="N1351" s="2" t="s">
        <v>28</v>
      </c>
      <c r="O1351" s="2">
        <v>3644.82</v>
      </c>
      <c r="P1351" s="2">
        <v>0</v>
      </c>
      <c r="Q1351" s="2">
        <v>0</v>
      </c>
      <c r="R1351" s="2">
        <v>0</v>
      </c>
      <c r="S1351" s="4">
        <f t="shared" si="136"/>
        <v>3644.82</v>
      </c>
      <c r="T1351" s="2">
        <v>1300</v>
      </c>
      <c r="U1351" s="2">
        <v>0</v>
      </c>
      <c r="V1351" s="2">
        <v>3210.62</v>
      </c>
      <c r="W1351" s="2">
        <v>88.09</v>
      </c>
      <c r="X1351" s="2">
        <v>0</v>
      </c>
      <c r="Y1351" s="2" t="s">
        <v>325</v>
      </c>
      <c r="Z1351" s="2">
        <v>38</v>
      </c>
      <c r="AA1351" s="2">
        <v>0</v>
      </c>
      <c r="AB1351" s="2">
        <v>0</v>
      </c>
      <c r="AC1351" s="2" t="s">
        <v>326</v>
      </c>
      <c r="AD1351" s="6">
        <f t="shared" si="134"/>
        <v>140.18538461538463</v>
      </c>
      <c r="AE1351" s="6">
        <f t="shared" si="137"/>
        <v>102.18538461538463</v>
      </c>
      <c r="AF1351" s="7">
        <f t="shared" si="138"/>
        <v>988</v>
      </c>
      <c r="AG1351" s="6">
        <f t="shared" si="139"/>
        <v>2656.82</v>
      </c>
    </row>
    <row r="1352" spans="1:33">
      <c r="A1352" s="1" t="s">
        <v>2574</v>
      </c>
      <c r="B1352" s="2" t="s">
        <v>1804</v>
      </c>
      <c r="C1352" s="2" t="s">
        <v>1805</v>
      </c>
      <c r="D1352" s="3" t="s">
        <v>2548</v>
      </c>
      <c r="E1352" s="3" t="s">
        <v>2548</v>
      </c>
      <c r="F1352" s="2" t="s">
        <v>2412</v>
      </c>
      <c r="G1352" s="2" t="s">
        <v>38</v>
      </c>
      <c r="H1352" s="2">
        <v>0</v>
      </c>
      <c r="I1352" s="2">
        <v>4</v>
      </c>
      <c r="J1352" s="2">
        <v>0</v>
      </c>
      <c r="K1352" s="2">
        <v>0</v>
      </c>
      <c r="L1352" s="2">
        <v>0</v>
      </c>
      <c r="M1352" s="7">
        <f t="shared" si="135"/>
        <v>4</v>
      </c>
      <c r="N1352" s="2" t="s">
        <v>28</v>
      </c>
      <c r="O1352" s="2">
        <v>0</v>
      </c>
      <c r="P1352" s="2">
        <v>523.36</v>
      </c>
      <c r="Q1352" s="2">
        <v>0</v>
      </c>
      <c r="R1352" s="2">
        <v>0</v>
      </c>
      <c r="S1352" s="4">
        <f t="shared" si="136"/>
        <v>523.36</v>
      </c>
      <c r="T1352" s="2">
        <v>200</v>
      </c>
      <c r="U1352" s="2">
        <v>0</v>
      </c>
      <c r="V1352" s="2">
        <v>-6.4</v>
      </c>
      <c r="W1352" s="2">
        <v>-1.22</v>
      </c>
      <c r="X1352" s="2">
        <v>0</v>
      </c>
      <c r="Y1352" s="2" t="s">
        <v>325</v>
      </c>
      <c r="Z1352" s="2">
        <v>38</v>
      </c>
      <c r="AA1352" s="2">
        <v>0</v>
      </c>
      <c r="AB1352" s="2">
        <v>0</v>
      </c>
      <c r="AC1352" s="2" t="s">
        <v>326</v>
      </c>
      <c r="AD1352" s="6">
        <f t="shared" si="134"/>
        <v>130.84</v>
      </c>
      <c r="AE1352" s="6">
        <f t="shared" si="137"/>
        <v>92.84</v>
      </c>
      <c r="AF1352" s="7">
        <f t="shared" si="138"/>
        <v>152</v>
      </c>
      <c r="AG1352" s="6">
        <f t="shared" si="139"/>
        <v>371.36</v>
      </c>
    </row>
    <row r="1353" spans="1:33">
      <c r="A1353" s="1" t="s">
        <v>2573</v>
      </c>
      <c r="B1353" s="2" t="s">
        <v>1804</v>
      </c>
      <c r="C1353" s="2" t="s">
        <v>1805</v>
      </c>
      <c r="D1353" s="3" t="s">
        <v>2548</v>
      </c>
      <c r="E1353" s="3" t="s">
        <v>2548</v>
      </c>
      <c r="F1353" s="2" t="s">
        <v>1890</v>
      </c>
      <c r="G1353" s="2" t="s">
        <v>84</v>
      </c>
      <c r="H1353" s="2">
        <v>21.7</v>
      </c>
      <c r="I1353" s="2">
        <v>0</v>
      </c>
      <c r="J1353" s="2">
        <v>0</v>
      </c>
      <c r="K1353" s="2">
        <v>0</v>
      </c>
      <c r="L1353" s="2">
        <v>0</v>
      </c>
      <c r="M1353" s="7">
        <f t="shared" si="135"/>
        <v>21.7</v>
      </c>
      <c r="N1353" s="2" t="s">
        <v>28</v>
      </c>
      <c r="O1353" s="2">
        <v>2998.53</v>
      </c>
      <c r="P1353" s="2">
        <v>0</v>
      </c>
      <c r="Q1353" s="2">
        <v>0</v>
      </c>
      <c r="R1353" s="2">
        <v>0</v>
      </c>
      <c r="S1353" s="4">
        <f t="shared" si="136"/>
        <v>2998.53</v>
      </c>
      <c r="T1353" s="2">
        <v>1085</v>
      </c>
      <c r="U1353" s="2">
        <v>0</v>
      </c>
      <c r="V1353" s="2">
        <v>-256.47000000000003</v>
      </c>
      <c r="W1353" s="2">
        <v>-8.5500000000000007</v>
      </c>
      <c r="X1353" s="2">
        <v>0</v>
      </c>
      <c r="Y1353" s="2" t="s">
        <v>325</v>
      </c>
      <c r="Z1353" s="2">
        <v>38</v>
      </c>
      <c r="AA1353" s="2">
        <v>0</v>
      </c>
      <c r="AB1353" s="2">
        <v>0</v>
      </c>
      <c r="AC1353" s="2" t="s">
        <v>326</v>
      </c>
      <c r="AD1353" s="6">
        <f t="shared" si="134"/>
        <v>138.18110599078344</v>
      </c>
      <c r="AE1353" s="6">
        <f t="shared" si="137"/>
        <v>100.18110599078344</v>
      </c>
      <c r="AF1353" s="7">
        <f t="shared" si="138"/>
        <v>824.6</v>
      </c>
      <c r="AG1353" s="6">
        <f t="shared" si="139"/>
        <v>2173.9300000000003</v>
      </c>
    </row>
    <row r="1354" spans="1:33">
      <c r="A1354" s="1" t="s">
        <v>2570</v>
      </c>
      <c r="B1354" s="2" t="s">
        <v>1804</v>
      </c>
      <c r="C1354" s="2" t="s">
        <v>1805</v>
      </c>
      <c r="D1354" s="3" t="s">
        <v>2548</v>
      </c>
      <c r="E1354" s="3" t="s">
        <v>2548</v>
      </c>
      <c r="F1354" s="2" t="s">
        <v>1801</v>
      </c>
      <c r="G1354" s="2" t="s">
        <v>77</v>
      </c>
      <c r="H1354" s="2">
        <v>80.5</v>
      </c>
      <c r="I1354" s="2">
        <v>0</v>
      </c>
      <c r="J1354" s="2">
        <v>0</v>
      </c>
      <c r="K1354" s="2">
        <v>0</v>
      </c>
      <c r="L1354" s="2">
        <v>0</v>
      </c>
      <c r="M1354" s="7">
        <f t="shared" si="135"/>
        <v>80.5</v>
      </c>
      <c r="N1354" s="2" t="s">
        <v>28</v>
      </c>
      <c r="O1354" s="2">
        <v>11881.23</v>
      </c>
      <c r="P1354" s="2">
        <v>0</v>
      </c>
      <c r="Q1354" s="2">
        <v>0</v>
      </c>
      <c r="R1354" s="2">
        <v>0</v>
      </c>
      <c r="S1354" s="4">
        <f t="shared" si="136"/>
        <v>11881.23</v>
      </c>
      <c r="T1354" s="2">
        <v>4025</v>
      </c>
      <c r="U1354" s="2">
        <v>0</v>
      </c>
      <c r="V1354" s="2">
        <v>1202.0999999999999</v>
      </c>
      <c r="W1354" s="2">
        <v>10.119999999999999</v>
      </c>
      <c r="X1354" s="2">
        <v>0</v>
      </c>
      <c r="Y1354" s="2" t="s">
        <v>325</v>
      </c>
      <c r="Z1354" s="2">
        <v>38</v>
      </c>
      <c r="AA1354" s="2">
        <v>0</v>
      </c>
      <c r="AB1354" s="2">
        <v>0</v>
      </c>
      <c r="AC1354" s="2" t="s">
        <v>326</v>
      </c>
      <c r="AD1354" s="6">
        <f t="shared" si="134"/>
        <v>147.59291925465837</v>
      </c>
      <c r="AE1354" s="6">
        <f t="shared" si="137"/>
        <v>109.59291925465837</v>
      </c>
      <c r="AF1354" s="7">
        <f t="shared" si="138"/>
        <v>3059</v>
      </c>
      <c r="AG1354" s="6">
        <f t="shared" si="139"/>
        <v>8822.23</v>
      </c>
    </row>
    <row r="1355" spans="1:33">
      <c r="A1355" s="1" t="s">
        <v>2570</v>
      </c>
      <c r="B1355" s="2" t="s">
        <v>1807</v>
      </c>
      <c r="C1355" s="2" t="s">
        <v>1808</v>
      </c>
      <c r="D1355" s="3" t="s">
        <v>2548</v>
      </c>
      <c r="E1355" s="3" t="s">
        <v>2548</v>
      </c>
      <c r="F1355" s="2" t="s">
        <v>1801</v>
      </c>
      <c r="G1355" s="2" t="s">
        <v>34</v>
      </c>
      <c r="H1355" s="2">
        <v>6.9</v>
      </c>
      <c r="I1355" s="2">
        <v>0</v>
      </c>
      <c r="J1355" s="2">
        <v>0</v>
      </c>
      <c r="K1355" s="2">
        <v>0</v>
      </c>
      <c r="L1355" s="2">
        <v>0</v>
      </c>
      <c r="M1355" s="7">
        <f t="shared" si="135"/>
        <v>6.9</v>
      </c>
      <c r="N1355" s="2" t="s">
        <v>28</v>
      </c>
      <c r="O1355" s="2">
        <v>1414.5</v>
      </c>
      <c r="P1355" s="2">
        <v>0</v>
      </c>
      <c r="Q1355" s="2">
        <v>0</v>
      </c>
      <c r="R1355" s="2">
        <v>0</v>
      </c>
      <c r="S1355" s="4">
        <f t="shared" si="136"/>
        <v>1414.5</v>
      </c>
      <c r="T1355" s="2">
        <v>345</v>
      </c>
      <c r="U1355" s="2">
        <v>0</v>
      </c>
      <c r="V1355" s="2">
        <v>499.15</v>
      </c>
      <c r="W1355" s="2">
        <v>35.29</v>
      </c>
      <c r="X1355" s="2">
        <v>0</v>
      </c>
      <c r="Y1355" s="2" t="s">
        <v>325</v>
      </c>
      <c r="Z1355" s="2">
        <v>38</v>
      </c>
      <c r="AA1355" s="2">
        <v>0</v>
      </c>
      <c r="AB1355" s="2">
        <v>0</v>
      </c>
      <c r="AC1355" s="2" t="s">
        <v>326</v>
      </c>
      <c r="AD1355" s="6">
        <f t="shared" si="134"/>
        <v>205</v>
      </c>
      <c r="AE1355" s="6">
        <f t="shared" si="137"/>
        <v>167</v>
      </c>
      <c r="AF1355" s="7">
        <f t="shared" si="138"/>
        <v>262.2</v>
      </c>
      <c r="AG1355" s="6">
        <f t="shared" si="139"/>
        <v>1152.3</v>
      </c>
    </row>
    <row r="1356" spans="1:33">
      <c r="A1356" s="1" t="s">
        <v>2569</v>
      </c>
      <c r="B1356" s="2" t="s">
        <v>1809</v>
      </c>
      <c r="C1356" s="2" t="s">
        <v>1810</v>
      </c>
      <c r="D1356" s="3" t="s">
        <v>2548</v>
      </c>
      <c r="E1356" s="3" t="s">
        <v>2548</v>
      </c>
      <c r="F1356" s="2" t="s">
        <v>2297</v>
      </c>
      <c r="G1356" s="2" t="s">
        <v>80</v>
      </c>
      <c r="H1356" s="2">
        <v>6.2</v>
      </c>
      <c r="I1356" s="2">
        <v>68.2</v>
      </c>
      <c r="J1356" s="2">
        <v>0</v>
      </c>
      <c r="K1356" s="2">
        <v>0</v>
      </c>
      <c r="L1356" s="2">
        <v>0</v>
      </c>
      <c r="M1356" s="7">
        <f t="shared" si="135"/>
        <v>74.400000000000006</v>
      </c>
      <c r="N1356" s="2" t="s">
        <v>28</v>
      </c>
      <c r="O1356" s="2">
        <v>1186.92</v>
      </c>
      <c r="P1356" s="2">
        <v>13066.36</v>
      </c>
      <c r="Q1356" s="2">
        <v>0</v>
      </c>
      <c r="R1356" s="2">
        <v>0</v>
      </c>
      <c r="S1356" s="4">
        <f t="shared" si="136"/>
        <v>14253.28</v>
      </c>
      <c r="T1356" s="2">
        <v>5580</v>
      </c>
      <c r="U1356" s="2">
        <v>0</v>
      </c>
      <c r="V1356" s="2">
        <v>3093.28</v>
      </c>
      <c r="W1356" s="2">
        <v>21.7</v>
      </c>
      <c r="X1356" s="2">
        <v>0</v>
      </c>
      <c r="Y1356" s="2" t="s">
        <v>325</v>
      </c>
      <c r="Z1356" s="2">
        <v>57</v>
      </c>
      <c r="AA1356" s="2">
        <v>0</v>
      </c>
      <c r="AB1356" s="2">
        <v>0</v>
      </c>
      <c r="AC1356" s="2" t="s">
        <v>326</v>
      </c>
      <c r="AD1356" s="6">
        <f t="shared" si="134"/>
        <v>191.57634408602149</v>
      </c>
      <c r="AE1356" s="6">
        <f t="shared" si="137"/>
        <v>134.57634408602149</v>
      </c>
      <c r="AF1356" s="7">
        <f t="shared" si="138"/>
        <v>4240.8</v>
      </c>
      <c r="AG1356" s="6">
        <f t="shared" si="139"/>
        <v>10012.48</v>
      </c>
    </row>
    <row r="1357" spans="1:33">
      <c r="A1357" s="1" t="s">
        <v>2574</v>
      </c>
      <c r="B1357" s="2" t="s">
        <v>1809</v>
      </c>
      <c r="C1357" s="2" t="s">
        <v>1810</v>
      </c>
      <c r="D1357" s="3" t="s">
        <v>2548</v>
      </c>
      <c r="E1357" s="3" t="s">
        <v>2548</v>
      </c>
      <c r="F1357" s="2" t="s">
        <v>2412</v>
      </c>
      <c r="G1357" s="2" t="s">
        <v>38</v>
      </c>
      <c r="H1357" s="2">
        <v>0</v>
      </c>
      <c r="I1357" s="2">
        <v>9.3000000000000007</v>
      </c>
      <c r="J1357" s="2">
        <v>0</v>
      </c>
      <c r="K1357" s="2">
        <v>0</v>
      </c>
      <c r="L1357" s="2">
        <v>0</v>
      </c>
      <c r="M1357" s="7">
        <f t="shared" si="135"/>
        <v>9.3000000000000007</v>
      </c>
      <c r="N1357" s="2" t="s">
        <v>28</v>
      </c>
      <c r="O1357" s="2">
        <v>0</v>
      </c>
      <c r="P1357" s="2">
        <v>1564.48</v>
      </c>
      <c r="Q1357" s="2">
        <v>0</v>
      </c>
      <c r="R1357" s="2">
        <v>0</v>
      </c>
      <c r="S1357" s="4">
        <f t="shared" si="136"/>
        <v>1564.48</v>
      </c>
      <c r="T1357" s="2">
        <v>697.5</v>
      </c>
      <c r="U1357" s="2">
        <v>0</v>
      </c>
      <c r="V1357" s="2">
        <v>332.79</v>
      </c>
      <c r="W1357" s="2">
        <v>21.27</v>
      </c>
      <c r="X1357" s="2">
        <v>0</v>
      </c>
      <c r="Y1357" s="2" t="s">
        <v>325</v>
      </c>
      <c r="Z1357" s="2">
        <v>57</v>
      </c>
      <c r="AA1357" s="2">
        <v>0</v>
      </c>
      <c r="AB1357" s="2">
        <v>0</v>
      </c>
      <c r="AC1357" s="2" t="s">
        <v>326</v>
      </c>
      <c r="AD1357" s="6">
        <f t="shared" si="134"/>
        <v>168.22365591397849</v>
      </c>
      <c r="AE1357" s="6">
        <f t="shared" si="137"/>
        <v>111.22365591397849</v>
      </c>
      <c r="AF1357" s="7">
        <f t="shared" si="138"/>
        <v>530.1</v>
      </c>
      <c r="AG1357" s="6">
        <f t="shared" si="139"/>
        <v>1034.3800000000001</v>
      </c>
    </row>
    <row r="1358" spans="1:33">
      <c r="A1358" s="1" t="s">
        <v>2573</v>
      </c>
      <c r="B1358" s="2" t="s">
        <v>1809</v>
      </c>
      <c r="C1358" s="2" t="s">
        <v>1810</v>
      </c>
      <c r="D1358" s="3" t="s">
        <v>2548</v>
      </c>
      <c r="E1358" s="3" t="s">
        <v>2548</v>
      </c>
      <c r="F1358" s="2" t="s">
        <v>1890</v>
      </c>
      <c r="G1358" s="2" t="s">
        <v>84</v>
      </c>
      <c r="H1358" s="2">
        <v>38.299999999999997</v>
      </c>
      <c r="I1358" s="2">
        <v>0</v>
      </c>
      <c r="J1358" s="2">
        <v>0</v>
      </c>
      <c r="K1358" s="2">
        <v>0</v>
      </c>
      <c r="L1358" s="2">
        <v>0</v>
      </c>
      <c r="M1358" s="7">
        <f t="shared" si="135"/>
        <v>38.299999999999997</v>
      </c>
      <c r="N1358" s="2" t="s">
        <v>28</v>
      </c>
      <c r="O1358" s="2">
        <v>7158.48</v>
      </c>
      <c r="P1358" s="2">
        <v>0</v>
      </c>
      <c r="Q1358" s="2">
        <v>0</v>
      </c>
      <c r="R1358" s="2">
        <v>0</v>
      </c>
      <c r="S1358" s="4">
        <f t="shared" si="136"/>
        <v>7158.48</v>
      </c>
      <c r="T1358" s="2">
        <v>2872.5</v>
      </c>
      <c r="U1358" s="2">
        <v>0</v>
      </c>
      <c r="V1358" s="2">
        <v>1413.48</v>
      </c>
      <c r="W1358" s="2">
        <v>19.75</v>
      </c>
      <c r="X1358" s="2">
        <v>0</v>
      </c>
      <c r="Y1358" s="2" t="s">
        <v>325</v>
      </c>
      <c r="Z1358" s="2">
        <v>57</v>
      </c>
      <c r="AA1358" s="2">
        <v>0</v>
      </c>
      <c r="AB1358" s="2">
        <v>0</v>
      </c>
      <c r="AC1358" s="2" t="s">
        <v>326</v>
      </c>
      <c r="AD1358" s="6">
        <f t="shared" si="134"/>
        <v>186.90548302872062</v>
      </c>
      <c r="AE1358" s="6">
        <f t="shared" si="137"/>
        <v>129.90548302872062</v>
      </c>
      <c r="AF1358" s="7">
        <f t="shared" si="138"/>
        <v>2183.1</v>
      </c>
      <c r="AG1358" s="6">
        <f t="shared" si="139"/>
        <v>4975.3799999999992</v>
      </c>
    </row>
    <row r="1359" spans="1:33">
      <c r="A1359" s="1" t="s">
        <v>2570</v>
      </c>
      <c r="B1359" s="2" t="s">
        <v>1809</v>
      </c>
      <c r="C1359" s="2" t="s">
        <v>1810</v>
      </c>
      <c r="D1359" s="3" t="s">
        <v>2548</v>
      </c>
      <c r="E1359" s="3" t="s">
        <v>2548</v>
      </c>
      <c r="F1359" s="2" t="s">
        <v>1801</v>
      </c>
      <c r="G1359" s="2" t="s">
        <v>77</v>
      </c>
      <c r="H1359" s="2">
        <v>42.9</v>
      </c>
      <c r="I1359" s="2">
        <v>0</v>
      </c>
      <c r="J1359" s="2">
        <v>0</v>
      </c>
      <c r="K1359" s="2">
        <v>0</v>
      </c>
      <c r="L1359" s="2">
        <v>0</v>
      </c>
      <c r="M1359" s="7">
        <f t="shared" si="135"/>
        <v>42.9</v>
      </c>
      <c r="N1359" s="2" t="s">
        <v>28</v>
      </c>
      <c r="O1359" s="2">
        <v>8449.9699999999993</v>
      </c>
      <c r="P1359" s="2">
        <v>0</v>
      </c>
      <c r="Q1359" s="2">
        <v>0</v>
      </c>
      <c r="R1359" s="2">
        <v>0</v>
      </c>
      <c r="S1359" s="4">
        <f t="shared" si="136"/>
        <v>8449.9699999999993</v>
      </c>
      <c r="T1359" s="2">
        <v>3217.5</v>
      </c>
      <c r="U1359" s="2">
        <v>0</v>
      </c>
      <c r="V1359" s="2">
        <v>2758.86</v>
      </c>
      <c r="W1359" s="2">
        <v>32.65</v>
      </c>
      <c r="X1359" s="2">
        <v>0</v>
      </c>
      <c r="Y1359" s="2" t="s">
        <v>325</v>
      </c>
      <c r="Z1359" s="2">
        <v>57</v>
      </c>
      <c r="AA1359" s="2">
        <v>0</v>
      </c>
      <c r="AB1359" s="2">
        <v>0</v>
      </c>
      <c r="AC1359" s="2" t="s">
        <v>326</v>
      </c>
      <c r="AD1359" s="6">
        <f t="shared" si="134"/>
        <v>196.96899766899767</v>
      </c>
      <c r="AE1359" s="6">
        <f t="shared" si="137"/>
        <v>139.96899766899767</v>
      </c>
      <c r="AF1359" s="7">
        <f t="shared" si="138"/>
        <v>2445.2999999999997</v>
      </c>
      <c r="AG1359" s="6">
        <f t="shared" si="139"/>
        <v>6004.67</v>
      </c>
    </row>
    <row r="1360" spans="1:33">
      <c r="A1360" s="1" t="s">
        <v>2570</v>
      </c>
      <c r="B1360" s="2" t="s">
        <v>1799</v>
      </c>
      <c r="C1360" s="2" t="s">
        <v>1800</v>
      </c>
      <c r="D1360" s="3" t="s">
        <v>2548</v>
      </c>
      <c r="E1360" s="3" t="s">
        <v>2548</v>
      </c>
      <c r="F1360" s="2" t="s">
        <v>1801</v>
      </c>
      <c r="G1360" s="2" t="s">
        <v>62</v>
      </c>
      <c r="H1360" s="2">
        <v>15.5</v>
      </c>
      <c r="I1360" s="2">
        <v>0</v>
      </c>
      <c r="J1360" s="2">
        <v>0</v>
      </c>
      <c r="K1360" s="2">
        <v>0</v>
      </c>
      <c r="L1360" s="2">
        <v>0</v>
      </c>
      <c r="M1360" s="7">
        <f t="shared" si="135"/>
        <v>15.5</v>
      </c>
      <c r="N1360" s="2" t="s">
        <v>28</v>
      </c>
      <c r="O1360" s="2">
        <v>3093.53</v>
      </c>
      <c r="P1360" s="2">
        <v>0</v>
      </c>
      <c r="Q1360" s="2">
        <v>0</v>
      </c>
      <c r="R1360" s="2">
        <v>0</v>
      </c>
      <c r="S1360" s="4">
        <f t="shared" si="136"/>
        <v>3093.53</v>
      </c>
      <c r="T1360" s="2">
        <v>775</v>
      </c>
      <c r="U1360" s="2">
        <v>0</v>
      </c>
      <c r="V1360" s="2">
        <v>1037.3</v>
      </c>
      <c r="W1360" s="2">
        <v>33.53</v>
      </c>
      <c r="X1360" s="2">
        <v>0</v>
      </c>
      <c r="Y1360" s="2" t="s">
        <v>325</v>
      </c>
      <c r="Z1360" s="2">
        <v>38</v>
      </c>
      <c r="AA1360" s="2">
        <v>0</v>
      </c>
      <c r="AB1360" s="2">
        <v>0</v>
      </c>
      <c r="AC1360" s="2" t="s">
        <v>326</v>
      </c>
      <c r="AD1360" s="6">
        <f t="shared" si="134"/>
        <v>199.5825806451613</v>
      </c>
      <c r="AE1360" s="6">
        <f t="shared" si="137"/>
        <v>161.5825806451613</v>
      </c>
      <c r="AF1360" s="7">
        <f t="shared" si="138"/>
        <v>589</v>
      </c>
      <c r="AG1360" s="6">
        <f t="shared" si="139"/>
        <v>2504.5300000000002</v>
      </c>
    </row>
    <row r="1361" spans="1:33">
      <c r="A1361" s="1" t="s">
        <v>2570</v>
      </c>
      <c r="B1361" s="2" t="s">
        <v>1811</v>
      </c>
      <c r="C1361" s="2" t="s">
        <v>1812</v>
      </c>
      <c r="D1361" s="3" t="s">
        <v>2548</v>
      </c>
      <c r="E1361" s="3" t="s">
        <v>2548</v>
      </c>
      <c r="F1361" s="2" t="s">
        <v>1801</v>
      </c>
      <c r="G1361" s="2" t="s">
        <v>34</v>
      </c>
      <c r="H1361" s="2">
        <v>4.2</v>
      </c>
      <c r="I1361" s="2">
        <v>0</v>
      </c>
      <c r="J1361" s="2">
        <v>0</v>
      </c>
      <c r="K1361" s="2">
        <v>0</v>
      </c>
      <c r="L1361" s="2">
        <v>0</v>
      </c>
      <c r="M1361" s="7">
        <f t="shared" si="135"/>
        <v>4.2</v>
      </c>
      <c r="N1361" s="2" t="s">
        <v>28</v>
      </c>
      <c r="O1361" s="2">
        <v>1596</v>
      </c>
      <c r="P1361" s="2">
        <v>0</v>
      </c>
      <c r="Q1361" s="2">
        <v>0</v>
      </c>
      <c r="R1361" s="2">
        <v>0</v>
      </c>
      <c r="S1361" s="4">
        <f t="shared" si="136"/>
        <v>1596</v>
      </c>
      <c r="T1361" s="2">
        <v>210</v>
      </c>
      <c r="U1361" s="2">
        <v>0</v>
      </c>
      <c r="V1361" s="2">
        <v>1038.83</v>
      </c>
      <c r="W1361" s="2">
        <v>65.09</v>
      </c>
      <c r="X1361" s="2">
        <v>0</v>
      </c>
      <c r="Y1361" s="2" t="s">
        <v>325</v>
      </c>
      <c r="Z1361" s="2">
        <v>38</v>
      </c>
      <c r="AA1361" s="2">
        <v>0</v>
      </c>
      <c r="AB1361" s="2">
        <v>0</v>
      </c>
      <c r="AC1361" s="2" t="s">
        <v>326</v>
      </c>
      <c r="AD1361" s="6">
        <f t="shared" si="134"/>
        <v>380</v>
      </c>
      <c r="AE1361" s="6">
        <f t="shared" si="137"/>
        <v>342</v>
      </c>
      <c r="AF1361" s="7">
        <f t="shared" si="138"/>
        <v>159.6</v>
      </c>
      <c r="AG1361" s="6">
        <f t="shared" si="139"/>
        <v>1436.4</v>
      </c>
    </row>
    <row r="1362" spans="1:33">
      <c r="A1362" s="1" t="s">
        <v>2571</v>
      </c>
      <c r="B1362" s="2" t="s">
        <v>1824</v>
      </c>
      <c r="C1362" s="2" t="s">
        <v>1825</v>
      </c>
      <c r="D1362" s="3" t="s">
        <v>2548</v>
      </c>
      <c r="E1362" s="3" t="s">
        <v>2548</v>
      </c>
      <c r="F1362" s="2" t="s">
        <v>1826</v>
      </c>
      <c r="G1362" s="2" t="s">
        <v>192</v>
      </c>
      <c r="H1362" s="2">
        <v>52.8</v>
      </c>
      <c r="I1362" s="2">
        <v>0</v>
      </c>
      <c r="J1362" s="2">
        <v>0</v>
      </c>
      <c r="K1362" s="2">
        <v>0</v>
      </c>
      <c r="L1362" s="2">
        <v>0</v>
      </c>
      <c r="M1362" s="7">
        <f t="shared" si="135"/>
        <v>52.8</v>
      </c>
      <c r="N1362" s="2" t="s">
        <v>28</v>
      </c>
      <c r="O1362" s="2">
        <v>8882.25</v>
      </c>
      <c r="P1362" s="2">
        <v>0</v>
      </c>
      <c r="Q1362" s="2">
        <v>0</v>
      </c>
      <c r="R1362" s="2">
        <v>0</v>
      </c>
      <c r="S1362" s="4">
        <f t="shared" si="136"/>
        <v>8882.25</v>
      </c>
      <c r="T1362" s="2">
        <v>2023.82</v>
      </c>
      <c r="U1362" s="2">
        <v>0</v>
      </c>
      <c r="V1362" s="2">
        <v>6858.43</v>
      </c>
      <c r="W1362" s="2">
        <v>77.22</v>
      </c>
      <c r="X1362" s="2">
        <v>0</v>
      </c>
      <c r="Y1362" s="2" t="s">
        <v>29</v>
      </c>
      <c r="Z1362" s="2">
        <v>38.33</v>
      </c>
      <c r="AA1362" s="2">
        <v>0</v>
      </c>
      <c r="AB1362" s="2">
        <v>0</v>
      </c>
      <c r="AC1362" s="2" t="s">
        <v>30</v>
      </c>
      <c r="AD1362" s="6">
        <f t="shared" si="134"/>
        <v>168.22443181818184</v>
      </c>
      <c r="AE1362" s="6">
        <f t="shared" si="137"/>
        <v>129.89443181818183</v>
      </c>
      <c r="AF1362" s="7">
        <f t="shared" si="138"/>
        <v>2023.8239999999998</v>
      </c>
      <c r="AG1362" s="6">
        <f t="shared" si="139"/>
        <v>6858.4260000000004</v>
      </c>
    </row>
    <row r="1363" spans="1:33">
      <c r="A1363" s="1" t="s">
        <v>2575</v>
      </c>
      <c r="B1363" s="2" t="s">
        <v>1827</v>
      </c>
      <c r="C1363" s="2" t="s">
        <v>1828</v>
      </c>
      <c r="D1363" s="3" t="s">
        <v>2548</v>
      </c>
      <c r="E1363" s="3" t="s">
        <v>2548</v>
      </c>
      <c r="F1363" s="2" t="s">
        <v>2443</v>
      </c>
      <c r="G1363" s="2" t="s">
        <v>175</v>
      </c>
      <c r="H1363" s="2">
        <v>0</v>
      </c>
      <c r="I1363" s="2">
        <v>59.8</v>
      </c>
      <c r="J1363" s="2">
        <v>0</v>
      </c>
      <c r="K1363" s="2">
        <v>0</v>
      </c>
      <c r="L1363" s="2">
        <v>0</v>
      </c>
      <c r="M1363" s="7">
        <f t="shared" si="135"/>
        <v>59.8</v>
      </c>
      <c r="N1363" s="2" t="s">
        <v>28</v>
      </c>
      <c r="O1363" s="2">
        <v>0</v>
      </c>
      <c r="P1363" s="2">
        <v>12854.21</v>
      </c>
      <c r="Q1363" s="2">
        <v>0</v>
      </c>
      <c r="R1363" s="2">
        <v>0</v>
      </c>
      <c r="S1363" s="4">
        <f t="shared" si="136"/>
        <v>12854.21</v>
      </c>
      <c r="T1363" s="2">
        <v>2292.13</v>
      </c>
      <c r="U1363" s="2">
        <v>0</v>
      </c>
      <c r="V1363" s="2">
        <v>10562.08</v>
      </c>
      <c r="W1363" s="2">
        <v>82.17</v>
      </c>
      <c r="X1363" s="2">
        <v>0</v>
      </c>
      <c r="Y1363" s="2" t="s">
        <v>29</v>
      </c>
      <c r="Z1363" s="2">
        <v>38.33</v>
      </c>
      <c r="AA1363" s="2">
        <v>0</v>
      </c>
      <c r="AB1363" s="2">
        <v>0</v>
      </c>
      <c r="AC1363" s="2" t="s">
        <v>30</v>
      </c>
      <c r="AD1363" s="6">
        <f t="shared" si="134"/>
        <v>214.95334448160534</v>
      </c>
      <c r="AE1363" s="6">
        <f t="shared" si="137"/>
        <v>176.62334448160533</v>
      </c>
      <c r="AF1363" s="7">
        <f t="shared" si="138"/>
        <v>2292.134</v>
      </c>
      <c r="AG1363" s="6">
        <f t="shared" si="139"/>
        <v>10562.075999999999</v>
      </c>
    </row>
    <row r="1364" spans="1:33">
      <c r="A1364" s="1" t="s">
        <v>2571</v>
      </c>
      <c r="B1364" s="2" t="s">
        <v>1827</v>
      </c>
      <c r="C1364" s="2" t="s">
        <v>1828</v>
      </c>
      <c r="D1364" s="3" t="s">
        <v>2548</v>
      </c>
      <c r="E1364" s="3" t="s">
        <v>2548</v>
      </c>
      <c r="F1364" s="2" t="s">
        <v>1826</v>
      </c>
      <c r="G1364" s="2" t="s">
        <v>34</v>
      </c>
      <c r="H1364" s="2">
        <v>22.8</v>
      </c>
      <c r="I1364" s="2">
        <v>0</v>
      </c>
      <c r="J1364" s="2">
        <v>0</v>
      </c>
      <c r="K1364" s="2">
        <v>0</v>
      </c>
      <c r="L1364" s="2">
        <v>0</v>
      </c>
      <c r="M1364" s="7">
        <f t="shared" si="135"/>
        <v>22.8</v>
      </c>
      <c r="N1364" s="2" t="s">
        <v>28</v>
      </c>
      <c r="O1364" s="2">
        <v>5329.41</v>
      </c>
      <c r="P1364" s="2">
        <v>0</v>
      </c>
      <c r="Q1364" s="2">
        <v>0</v>
      </c>
      <c r="R1364" s="2">
        <v>0</v>
      </c>
      <c r="S1364" s="4">
        <f t="shared" si="136"/>
        <v>5329.41</v>
      </c>
      <c r="T1364" s="2">
        <v>873.92</v>
      </c>
      <c r="U1364" s="2">
        <v>0</v>
      </c>
      <c r="V1364" s="2">
        <v>4455.4799999999996</v>
      </c>
      <c r="W1364" s="2">
        <v>83.6</v>
      </c>
      <c r="X1364" s="2">
        <v>0</v>
      </c>
      <c r="Y1364" s="2" t="s">
        <v>29</v>
      </c>
      <c r="Z1364" s="2">
        <v>38.33</v>
      </c>
      <c r="AA1364" s="2">
        <v>0</v>
      </c>
      <c r="AB1364" s="2">
        <v>0</v>
      </c>
      <c r="AC1364" s="2" t="s">
        <v>30</v>
      </c>
      <c r="AD1364" s="6">
        <f t="shared" si="134"/>
        <v>233.74605263157892</v>
      </c>
      <c r="AE1364" s="6">
        <f t="shared" si="137"/>
        <v>195.41605263157891</v>
      </c>
      <c r="AF1364" s="7">
        <f t="shared" si="138"/>
        <v>873.92399999999998</v>
      </c>
      <c r="AG1364" s="6">
        <f t="shared" si="139"/>
        <v>4455.4859999999999</v>
      </c>
    </row>
    <row r="1365" spans="1:33">
      <c r="A1365" s="1" t="s">
        <v>2575</v>
      </c>
      <c r="B1365" s="2" t="s">
        <v>1821</v>
      </c>
      <c r="C1365" s="2" t="s">
        <v>1822</v>
      </c>
      <c r="D1365" s="3" t="s">
        <v>2548</v>
      </c>
      <c r="E1365" s="3" t="s">
        <v>2548</v>
      </c>
      <c r="F1365" s="2" t="s">
        <v>2442</v>
      </c>
      <c r="G1365" s="2" t="s">
        <v>175</v>
      </c>
      <c r="H1365" s="2">
        <v>0</v>
      </c>
      <c r="I1365" s="2">
        <v>590.4</v>
      </c>
      <c r="J1365" s="2">
        <v>0</v>
      </c>
      <c r="K1365" s="2">
        <v>0</v>
      </c>
      <c r="L1365" s="2">
        <v>0</v>
      </c>
      <c r="M1365" s="7">
        <f t="shared" si="135"/>
        <v>590.4</v>
      </c>
      <c r="N1365" s="2" t="s">
        <v>28</v>
      </c>
      <c r="O1365" s="2">
        <v>0</v>
      </c>
      <c r="P1365" s="2">
        <v>248299.06</v>
      </c>
      <c r="Q1365" s="2">
        <v>0</v>
      </c>
      <c r="R1365" s="2">
        <v>0</v>
      </c>
      <c r="S1365" s="4">
        <f t="shared" si="136"/>
        <v>248299.06</v>
      </c>
      <c r="T1365" s="2">
        <v>99978.34</v>
      </c>
      <c r="U1365" s="2">
        <v>0</v>
      </c>
      <c r="V1365" s="2">
        <v>198654.48</v>
      </c>
      <c r="W1365" s="2">
        <v>80.010000000000005</v>
      </c>
      <c r="X1365" s="2">
        <v>169.34</v>
      </c>
      <c r="Y1365" s="2" t="s">
        <v>29</v>
      </c>
      <c r="Z1365" s="2">
        <v>132</v>
      </c>
      <c r="AA1365" s="2">
        <v>0</v>
      </c>
      <c r="AB1365" s="2">
        <v>0</v>
      </c>
      <c r="AC1365" s="5">
        <v>44408</v>
      </c>
      <c r="AD1365" s="6">
        <f t="shared" si="134"/>
        <v>420.56073848238486</v>
      </c>
      <c r="AE1365" s="6">
        <f t="shared" si="137"/>
        <v>288.56073848238486</v>
      </c>
      <c r="AF1365" s="7">
        <f t="shared" si="138"/>
        <v>77932.800000000003</v>
      </c>
      <c r="AG1365" s="6">
        <f t="shared" si="139"/>
        <v>170366.26</v>
      </c>
    </row>
    <row r="1366" spans="1:33">
      <c r="A1366" s="1" t="s">
        <v>2576</v>
      </c>
      <c r="B1366" s="2" t="s">
        <v>1821</v>
      </c>
      <c r="C1366" s="2" t="s">
        <v>1822</v>
      </c>
      <c r="D1366" s="3" t="s">
        <v>2548</v>
      </c>
      <c r="E1366" s="3" t="s">
        <v>2548</v>
      </c>
      <c r="F1366" s="2" t="s">
        <v>2479</v>
      </c>
      <c r="G1366" s="2" t="s">
        <v>259</v>
      </c>
      <c r="H1366" s="2">
        <v>79.099999999999994</v>
      </c>
      <c r="I1366" s="2">
        <v>0</v>
      </c>
      <c r="J1366" s="2">
        <v>0</v>
      </c>
      <c r="K1366" s="2">
        <v>0</v>
      </c>
      <c r="L1366" s="2">
        <v>0</v>
      </c>
      <c r="M1366" s="7">
        <f t="shared" si="135"/>
        <v>79.099999999999994</v>
      </c>
      <c r="N1366" s="2" t="s">
        <v>28</v>
      </c>
      <c r="O1366" s="2">
        <v>33266.35</v>
      </c>
      <c r="P1366" s="2">
        <v>0</v>
      </c>
      <c r="Q1366" s="2">
        <v>0</v>
      </c>
      <c r="R1366" s="2">
        <v>0</v>
      </c>
      <c r="S1366" s="4">
        <f t="shared" si="136"/>
        <v>33266.35</v>
      </c>
      <c r="T1366" s="2">
        <v>13394.79</v>
      </c>
      <c r="U1366" s="2">
        <v>0</v>
      </c>
      <c r="V1366" s="2">
        <v>20364.349999999999</v>
      </c>
      <c r="W1366" s="2">
        <v>61.22</v>
      </c>
      <c r="X1366" s="2">
        <v>169.34</v>
      </c>
      <c r="Y1366" s="2" t="s">
        <v>29</v>
      </c>
      <c r="Z1366" s="2">
        <v>132</v>
      </c>
      <c r="AA1366" s="2">
        <v>0</v>
      </c>
      <c r="AB1366" s="2">
        <v>0</v>
      </c>
      <c r="AC1366" s="5">
        <v>44370</v>
      </c>
      <c r="AD1366" s="6">
        <f t="shared" si="134"/>
        <v>420.56068268015173</v>
      </c>
      <c r="AE1366" s="6">
        <f t="shared" si="137"/>
        <v>288.56068268015173</v>
      </c>
      <c r="AF1366" s="7">
        <f t="shared" si="138"/>
        <v>10441.199999999999</v>
      </c>
      <c r="AG1366" s="6">
        <f t="shared" si="139"/>
        <v>22825.15</v>
      </c>
    </row>
    <row r="1367" spans="1:33">
      <c r="A1367" s="1" t="s">
        <v>2570</v>
      </c>
      <c r="B1367" s="2" t="s">
        <v>1821</v>
      </c>
      <c r="C1367" s="2" t="s">
        <v>1822</v>
      </c>
      <c r="D1367" s="3" t="s">
        <v>2548</v>
      </c>
      <c r="E1367" s="3" t="s">
        <v>2548</v>
      </c>
      <c r="F1367" s="2" t="s">
        <v>1823</v>
      </c>
      <c r="G1367" s="2" t="s">
        <v>120</v>
      </c>
      <c r="H1367" s="2">
        <v>187.9</v>
      </c>
      <c r="I1367" s="2">
        <v>0</v>
      </c>
      <c r="J1367" s="2">
        <v>0</v>
      </c>
      <c r="K1367" s="2">
        <v>0</v>
      </c>
      <c r="L1367" s="2">
        <v>0</v>
      </c>
      <c r="M1367" s="7">
        <f t="shared" si="135"/>
        <v>187.9</v>
      </c>
      <c r="N1367" s="2" t="s">
        <v>28</v>
      </c>
      <c r="O1367" s="2">
        <v>84555</v>
      </c>
      <c r="P1367" s="2">
        <v>0</v>
      </c>
      <c r="Q1367" s="2">
        <v>0</v>
      </c>
      <c r="R1367" s="2">
        <v>0</v>
      </c>
      <c r="S1367" s="4">
        <f t="shared" si="136"/>
        <v>84555</v>
      </c>
      <c r="T1367" s="2">
        <v>31818.99</v>
      </c>
      <c r="U1367" s="2">
        <v>0</v>
      </c>
      <c r="V1367" s="2">
        <v>53388.03</v>
      </c>
      <c r="W1367" s="2">
        <v>63.14</v>
      </c>
      <c r="X1367" s="2">
        <v>169.34</v>
      </c>
      <c r="Y1367" s="2" t="s">
        <v>29</v>
      </c>
      <c r="Z1367" s="2">
        <v>132</v>
      </c>
      <c r="AA1367" s="2">
        <v>0</v>
      </c>
      <c r="AB1367" s="2">
        <v>0</v>
      </c>
      <c r="AC1367" s="5">
        <v>44370</v>
      </c>
      <c r="AD1367" s="6">
        <f t="shared" si="134"/>
        <v>450</v>
      </c>
      <c r="AE1367" s="6">
        <f t="shared" si="137"/>
        <v>318</v>
      </c>
      <c r="AF1367" s="7">
        <f t="shared" si="138"/>
        <v>24802.799999999999</v>
      </c>
      <c r="AG1367" s="6">
        <f t="shared" si="139"/>
        <v>59752.2</v>
      </c>
    </row>
    <row r="1368" spans="1:33">
      <c r="A1368" s="1" t="s">
        <v>2571</v>
      </c>
      <c r="B1368" s="2" t="s">
        <v>1821</v>
      </c>
      <c r="C1368" s="2" t="s">
        <v>1822</v>
      </c>
      <c r="D1368" s="3" t="s">
        <v>2548</v>
      </c>
      <c r="E1368" s="3" t="s">
        <v>2548</v>
      </c>
      <c r="F1368" s="2" t="s">
        <v>2334</v>
      </c>
      <c r="G1368" s="2" t="s">
        <v>34</v>
      </c>
      <c r="H1368" s="2">
        <v>6.4</v>
      </c>
      <c r="I1368" s="2">
        <v>157.1</v>
      </c>
      <c r="J1368" s="2">
        <v>0</v>
      </c>
      <c r="K1368" s="2">
        <v>0</v>
      </c>
      <c r="L1368" s="2">
        <v>0</v>
      </c>
      <c r="M1368" s="7">
        <f t="shared" si="135"/>
        <v>163.5</v>
      </c>
      <c r="N1368" s="2" t="s">
        <v>28</v>
      </c>
      <c r="O1368" s="2">
        <v>2680.87</v>
      </c>
      <c r="P1368" s="2">
        <v>66090.67</v>
      </c>
      <c r="Q1368" s="2">
        <v>0</v>
      </c>
      <c r="R1368" s="2">
        <v>0</v>
      </c>
      <c r="S1368" s="4">
        <f t="shared" si="136"/>
        <v>68771.539999999994</v>
      </c>
      <c r="T1368" s="2">
        <v>27695.56</v>
      </c>
      <c r="U1368" s="2">
        <v>0</v>
      </c>
      <c r="V1368" s="2">
        <v>41643.5</v>
      </c>
      <c r="W1368" s="2">
        <v>60.55</v>
      </c>
      <c r="X1368" s="2">
        <v>169.34</v>
      </c>
      <c r="Y1368" s="2" t="s">
        <v>29</v>
      </c>
      <c r="Z1368" s="2">
        <v>132</v>
      </c>
      <c r="AA1368" s="2">
        <v>0</v>
      </c>
      <c r="AB1368" s="2">
        <v>0</v>
      </c>
      <c r="AC1368" s="5">
        <v>44370</v>
      </c>
      <c r="AD1368" s="6">
        <f t="shared" si="134"/>
        <v>420.62103975535166</v>
      </c>
      <c r="AE1368" s="6">
        <f t="shared" si="137"/>
        <v>288.62103975535166</v>
      </c>
      <c r="AF1368" s="7">
        <f t="shared" si="138"/>
        <v>21582</v>
      </c>
      <c r="AG1368" s="6">
        <f t="shared" si="139"/>
        <v>47189.539999999994</v>
      </c>
    </row>
    <row r="1369" spans="1:33">
      <c r="A1369" s="1" t="s">
        <v>2577</v>
      </c>
      <c r="B1369" s="2" t="s">
        <v>545</v>
      </c>
      <c r="C1369" s="2" t="s">
        <v>546</v>
      </c>
      <c r="D1369" s="3" t="s">
        <v>25</v>
      </c>
      <c r="E1369" s="3" t="s">
        <v>25</v>
      </c>
      <c r="F1369" s="2" t="s">
        <v>33</v>
      </c>
      <c r="G1369" s="2" t="s">
        <v>34</v>
      </c>
      <c r="H1369" s="2">
        <v>3.1</v>
      </c>
      <c r="I1369" s="2">
        <v>0</v>
      </c>
      <c r="J1369" s="2">
        <v>0</v>
      </c>
      <c r="K1369" s="2">
        <v>0</v>
      </c>
      <c r="L1369" s="2">
        <v>0</v>
      </c>
      <c r="M1369" s="7">
        <f t="shared" si="135"/>
        <v>3.1</v>
      </c>
      <c r="N1369" s="2" t="s">
        <v>28</v>
      </c>
      <c r="O1369" s="2">
        <v>260.63</v>
      </c>
      <c r="P1369" s="2">
        <v>0</v>
      </c>
      <c r="Q1369" s="2">
        <v>0</v>
      </c>
      <c r="R1369" s="2">
        <v>0</v>
      </c>
      <c r="S1369" s="4">
        <f t="shared" si="136"/>
        <v>260.63</v>
      </c>
      <c r="T1369" s="2">
        <v>118.95</v>
      </c>
      <c r="U1369" s="2">
        <v>0</v>
      </c>
      <c r="V1369" s="2">
        <v>141.68</v>
      </c>
      <c r="W1369" s="2">
        <v>54.36</v>
      </c>
      <c r="X1369" s="2">
        <v>0</v>
      </c>
      <c r="Y1369" s="2" t="s">
        <v>29</v>
      </c>
      <c r="Z1369" s="2">
        <v>38.369999999999997</v>
      </c>
      <c r="AA1369" s="2">
        <v>0</v>
      </c>
      <c r="AB1369" s="2">
        <v>0</v>
      </c>
      <c r="AC1369" s="2" t="s">
        <v>30</v>
      </c>
      <c r="AD1369" s="6">
        <f t="shared" si="134"/>
        <v>84.074193548387086</v>
      </c>
      <c r="AE1369" s="6">
        <f t="shared" si="137"/>
        <v>45.704193548387089</v>
      </c>
      <c r="AF1369" s="7">
        <f t="shared" si="138"/>
        <v>118.94699999999999</v>
      </c>
      <c r="AG1369" s="6">
        <f t="shared" si="139"/>
        <v>141.68299999999999</v>
      </c>
    </row>
    <row r="1370" spans="1:33">
      <c r="A1370" s="1" t="s">
        <v>2574</v>
      </c>
      <c r="B1370" s="2" t="s">
        <v>545</v>
      </c>
      <c r="C1370" s="2" t="s">
        <v>546</v>
      </c>
      <c r="D1370" s="3" t="s">
        <v>25</v>
      </c>
      <c r="E1370" s="3" t="s">
        <v>25</v>
      </c>
      <c r="F1370" s="2" t="s">
        <v>1961</v>
      </c>
      <c r="G1370" s="2" t="s">
        <v>134</v>
      </c>
      <c r="H1370" s="2">
        <v>6</v>
      </c>
      <c r="I1370" s="2">
        <v>0</v>
      </c>
      <c r="J1370" s="2">
        <v>0</v>
      </c>
      <c r="K1370" s="2">
        <v>0</v>
      </c>
      <c r="L1370" s="2">
        <v>0</v>
      </c>
      <c r="M1370" s="7">
        <f t="shared" si="135"/>
        <v>6</v>
      </c>
      <c r="N1370" s="2" t="s">
        <v>28</v>
      </c>
      <c r="O1370" s="2">
        <v>616.82000000000005</v>
      </c>
      <c r="P1370" s="2">
        <v>0</v>
      </c>
      <c r="Q1370" s="2">
        <v>0</v>
      </c>
      <c r="R1370" s="2">
        <v>0</v>
      </c>
      <c r="S1370" s="4">
        <f t="shared" si="136"/>
        <v>616.82000000000005</v>
      </c>
      <c r="T1370" s="2">
        <v>232.14</v>
      </c>
      <c r="U1370" s="2">
        <v>0</v>
      </c>
      <c r="V1370" s="2">
        <v>384.68</v>
      </c>
      <c r="W1370" s="2">
        <v>62.37</v>
      </c>
      <c r="X1370" s="2">
        <v>0</v>
      </c>
      <c r="Y1370" s="2" t="s">
        <v>29</v>
      </c>
      <c r="Z1370" s="2">
        <v>38.369999999999997</v>
      </c>
      <c r="AA1370" s="2">
        <v>0</v>
      </c>
      <c r="AB1370" s="2">
        <v>0</v>
      </c>
      <c r="AC1370" s="2" t="s">
        <v>30</v>
      </c>
      <c r="AD1370" s="6">
        <f t="shared" si="134"/>
        <v>102.80333333333334</v>
      </c>
      <c r="AE1370" s="6">
        <f t="shared" si="137"/>
        <v>64.433333333333337</v>
      </c>
      <c r="AF1370" s="7">
        <f t="shared" si="138"/>
        <v>230.21999999999997</v>
      </c>
      <c r="AG1370" s="6">
        <f t="shared" si="139"/>
        <v>386.60000000000008</v>
      </c>
    </row>
    <row r="1371" spans="1:33">
      <c r="A1371" s="1" t="s">
        <v>2568</v>
      </c>
      <c r="B1371" s="2" t="s">
        <v>545</v>
      </c>
      <c r="C1371" s="2" t="s">
        <v>546</v>
      </c>
      <c r="D1371" s="3" t="s">
        <v>25</v>
      </c>
      <c r="E1371" s="3" t="s">
        <v>25</v>
      </c>
      <c r="F1371" s="2" t="s">
        <v>37</v>
      </c>
      <c r="G1371" s="2" t="s">
        <v>192</v>
      </c>
      <c r="H1371" s="2">
        <v>9.3000000000000007</v>
      </c>
      <c r="I1371" s="2">
        <v>0</v>
      </c>
      <c r="J1371" s="2">
        <v>0</v>
      </c>
      <c r="K1371" s="2">
        <v>0</v>
      </c>
      <c r="L1371" s="2">
        <v>0</v>
      </c>
      <c r="M1371" s="7">
        <f t="shared" si="135"/>
        <v>9.3000000000000007</v>
      </c>
      <c r="N1371" s="2" t="s">
        <v>28</v>
      </c>
      <c r="O1371" s="2">
        <v>1042.06</v>
      </c>
      <c r="P1371" s="2">
        <v>0</v>
      </c>
      <c r="Q1371" s="2">
        <v>0</v>
      </c>
      <c r="R1371" s="2">
        <v>0</v>
      </c>
      <c r="S1371" s="4">
        <f t="shared" si="136"/>
        <v>1042.06</v>
      </c>
      <c r="T1371" s="2">
        <v>356.84</v>
      </c>
      <c r="U1371" s="2">
        <v>0</v>
      </c>
      <c r="V1371" s="2">
        <v>685.22</v>
      </c>
      <c r="W1371" s="2">
        <v>65.760000000000005</v>
      </c>
      <c r="X1371" s="2">
        <v>0</v>
      </c>
      <c r="Y1371" s="2" t="s">
        <v>29</v>
      </c>
      <c r="Z1371" s="2">
        <v>38.369999999999997</v>
      </c>
      <c r="AA1371" s="2">
        <v>0</v>
      </c>
      <c r="AB1371" s="2">
        <v>0</v>
      </c>
      <c r="AC1371" s="2" t="s">
        <v>30</v>
      </c>
      <c r="AD1371" s="6">
        <f t="shared" si="134"/>
        <v>112.04946236559138</v>
      </c>
      <c r="AE1371" s="6">
        <f t="shared" si="137"/>
        <v>73.679462365591377</v>
      </c>
      <c r="AF1371" s="7">
        <f t="shared" si="138"/>
        <v>356.84100000000001</v>
      </c>
      <c r="AG1371" s="6">
        <f t="shared" si="139"/>
        <v>685.21899999999994</v>
      </c>
    </row>
    <row r="1372" spans="1:33">
      <c r="A1372" s="1" t="s">
        <v>2576</v>
      </c>
      <c r="B1372" s="2" t="s">
        <v>545</v>
      </c>
      <c r="C1372" s="2" t="s">
        <v>546</v>
      </c>
      <c r="D1372" s="3" t="s">
        <v>25</v>
      </c>
      <c r="E1372" s="3" t="s">
        <v>25</v>
      </c>
      <c r="F1372" s="2" t="s">
        <v>542</v>
      </c>
      <c r="G1372" s="2" t="s">
        <v>145</v>
      </c>
      <c r="H1372" s="2">
        <v>12.4</v>
      </c>
      <c r="I1372" s="2">
        <v>0</v>
      </c>
      <c r="J1372" s="2">
        <v>0</v>
      </c>
      <c r="K1372" s="2">
        <v>0</v>
      </c>
      <c r="L1372" s="2">
        <v>0</v>
      </c>
      <c r="M1372" s="7">
        <f t="shared" si="135"/>
        <v>12.4</v>
      </c>
      <c r="N1372" s="2" t="s">
        <v>28</v>
      </c>
      <c r="O1372" s="2">
        <v>1158.8800000000001</v>
      </c>
      <c r="P1372" s="2">
        <v>0</v>
      </c>
      <c r="Q1372" s="2">
        <v>0</v>
      </c>
      <c r="R1372" s="2">
        <v>0</v>
      </c>
      <c r="S1372" s="4">
        <f t="shared" si="136"/>
        <v>1158.8800000000001</v>
      </c>
      <c r="T1372" s="2">
        <v>475.79</v>
      </c>
      <c r="U1372" s="2">
        <v>0</v>
      </c>
      <c r="V1372" s="2">
        <v>683.09</v>
      </c>
      <c r="W1372" s="2">
        <v>58.94</v>
      </c>
      <c r="X1372" s="2">
        <v>0</v>
      </c>
      <c r="Y1372" s="2" t="s">
        <v>29</v>
      </c>
      <c r="Z1372" s="2">
        <v>38.369999999999997</v>
      </c>
      <c r="AA1372" s="2">
        <v>0</v>
      </c>
      <c r="AB1372" s="2">
        <v>0</v>
      </c>
      <c r="AC1372" s="2" t="s">
        <v>30</v>
      </c>
      <c r="AD1372" s="6">
        <f t="shared" si="134"/>
        <v>93.458064516129042</v>
      </c>
      <c r="AE1372" s="6">
        <f t="shared" si="137"/>
        <v>55.088064516129045</v>
      </c>
      <c r="AF1372" s="7">
        <f t="shared" si="138"/>
        <v>475.78799999999995</v>
      </c>
      <c r="AG1372" s="6">
        <f t="shared" si="139"/>
        <v>683.0920000000001</v>
      </c>
    </row>
    <row r="1373" spans="1:33">
      <c r="A1373" s="1" t="s">
        <v>2571</v>
      </c>
      <c r="B1373" s="2" t="s">
        <v>545</v>
      </c>
      <c r="C1373" s="2" t="s">
        <v>546</v>
      </c>
      <c r="D1373" s="3" t="s">
        <v>25</v>
      </c>
      <c r="E1373" s="3" t="s">
        <v>25</v>
      </c>
      <c r="F1373" s="2" t="s">
        <v>470</v>
      </c>
      <c r="G1373" s="2" t="s">
        <v>131</v>
      </c>
      <c r="H1373" s="2">
        <v>18.600000000000001</v>
      </c>
      <c r="I1373" s="2">
        <v>0</v>
      </c>
      <c r="J1373" s="2">
        <v>0</v>
      </c>
      <c r="K1373" s="2">
        <v>0</v>
      </c>
      <c r="L1373" s="2">
        <v>0</v>
      </c>
      <c r="M1373" s="7">
        <f t="shared" si="135"/>
        <v>18.600000000000001</v>
      </c>
      <c r="N1373" s="2" t="s">
        <v>28</v>
      </c>
      <c r="O1373" s="2">
        <v>1955.14</v>
      </c>
      <c r="P1373" s="2">
        <v>0</v>
      </c>
      <c r="Q1373" s="2">
        <v>0</v>
      </c>
      <c r="R1373" s="2">
        <v>0</v>
      </c>
      <c r="S1373" s="4">
        <f t="shared" si="136"/>
        <v>1955.14</v>
      </c>
      <c r="T1373" s="2">
        <v>713.68</v>
      </c>
      <c r="U1373" s="2">
        <v>0</v>
      </c>
      <c r="V1373" s="2">
        <v>1241.46</v>
      </c>
      <c r="W1373" s="2">
        <v>63.5</v>
      </c>
      <c r="X1373" s="2">
        <v>0</v>
      </c>
      <c r="Y1373" s="2" t="s">
        <v>29</v>
      </c>
      <c r="Z1373" s="2">
        <v>38.369999999999997</v>
      </c>
      <c r="AA1373" s="2">
        <v>0</v>
      </c>
      <c r="AB1373" s="2">
        <v>0</v>
      </c>
      <c r="AC1373" s="2" t="s">
        <v>30</v>
      </c>
      <c r="AD1373" s="6">
        <f t="shared" si="134"/>
        <v>105.11505376344086</v>
      </c>
      <c r="AE1373" s="6">
        <f t="shared" si="137"/>
        <v>66.745053763440865</v>
      </c>
      <c r="AF1373" s="7">
        <f t="shared" si="138"/>
        <v>713.68200000000002</v>
      </c>
      <c r="AG1373" s="6">
        <f t="shared" si="139"/>
        <v>1241.4580000000001</v>
      </c>
    </row>
    <row r="1374" spans="1:33">
      <c r="A1374" s="1" t="s">
        <v>2574</v>
      </c>
      <c r="B1374" s="2" t="s">
        <v>547</v>
      </c>
      <c r="C1374" s="2" t="s">
        <v>548</v>
      </c>
      <c r="D1374" s="3" t="s">
        <v>25</v>
      </c>
      <c r="E1374" s="3" t="s">
        <v>25</v>
      </c>
      <c r="F1374" s="2" t="s">
        <v>1961</v>
      </c>
      <c r="G1374" s="2" t="s">
        <v>134</v>
      </c>
      <c r="H1374" s="2">
        <v>13.6</v>
      </c>
      <c r="I1374" s="2">
        <v>24.8</v>
      </c>
      <c r="J1374" s="2">
        <v>0</v>
      </c>
      <c r="K1374" s="2">
        <v>0</v>
      </c>
      <c r="L1374" s="2">
        <v>0</v>
      </c>
      <c r="M1374" s="7">
        <f t="shared" si="135"/>
        <v>38.4</v>
      </c>
      <c r="N1374" s="2" t="s">
        <v>28</v>
      </c>
      <c r="O1374" s="2">
        <v>1740.07</v>
      </c>
      <c r="P1374" s="2">
        <v>3013.08</v>
      </c>
      <c r="Q1374" s="2">
        <v>0</v>
      </c>
      <c r="R1374" s="2">
        <v>0</v>
      </c>
      <c r="S1374" s="4">
        <f t="shared" si="136"/>
        <v>4753.1499999999996</v>
      </c>
      <c r="T1374" s="2">
        <v>2209.92</v>
      </c>
      <c r="U1374" s="2">
        <v>0</v>
      </c>
      <c r="V1374" s="2">
        <v>2543.23</v>
      </c>
      <c r="W1374" s="2">
        <v>53.51</v>
      </c>
      <c r="X1374" s="2">
        <v>0</v>
      </c>
      <c r="Y1374" s="2" t="s">
        <v>29</v>
      </c>
      <c r="Z1374" s="2">
        <v>57.55</v>
      </c>
      <c r="AA1374" s="2">
        <v>0</v>
      </c>
      <c r="AB1374" s="2">
        <v>0</v>
      </c>
      <c r="AC1374" s="2" t="s">
        <v>30</v>
      </c>
      <c r="AD1374" s="6">
        <f t="shared" si="134"/>
        <v>123.77994791666666</v>
      </c>
      <c r="AE1374" s="6">
        <f t="shared" si="137"/>
        <v>66.22994791666666</v>
      </c>
      <c r="AF1374" s="7">
        <f t="shared" si="138"/>
        <v>2209.9199999999996</v>
      </c>
      <c r="AG1374" s="6">
        <f t="shared" si="139"/>
        <v>2543.23</v>
      </c>
    </row>
    <row r="1375" spans="1:33">
      <c r="A1375" s="1" t="s">
        <v>2568</v>
      </c>
      <c r="B1375" s="2" t="s">
        <v>547</v>
      </c>
      <c r="C1375" s="2" t="s">
        <v>548</v>
      </c>
      <c r="D1375" s="3" t="s">
        <v>25</v>
      </c>
      <c r="E1375" s="3" t="s">
        <v>25</v>
      </c>
      <c r="F1375" s="2" t="s">
        <v>37</v>
      </c>
      <c r="G1375" s="2" t="s">
        <v>175</v>
      </c>
      <c r="H1375" s="2">
        <v>10.4</v>
      </c>
      <c r="I1375" s="2">
        <v>0</v>
      </c>
      <c r="J1375" s="2">
        <v>0</v>
      </c>
      <c r="K1375" s="2">
        <v>0</v>
      </c>
      <c r="L1375" s="2">
        <v>0</v>
      </c>
      <c r="M1375" s="7">
        <f t="shared" si="135"/>
        <v>10.4</v>
      </c>
      <c r="N1375" s="2" t="s">
        <v>28</v>
      </c>
      <c r="O1375" s="2">
        <v>1647.27</v>
      </c>
      <c r="P1375" s="2">
        <v>0</v>
      </c>
      <c r="Q1375" s="2">
        <v>0</v>
      </c>
      <c r="R1375" s="2">
        <v>0</v>
      </c>
      <c r="S1375" s="4">
        <f t="shared" si="136"/>
        <v>1647.27</v>
      </c>
      <c r="T1375" s="2">
        <v>598.52</v>
      </c>
      <c r="U1375" s="2">
        <v>0</v>
      </c>
      <c r="V1375" s="2">
        <v>1048.74</v>
      </c>
      <c r="W1375" s="2">
        <v>63.67</v>
      </c>
      <c r="X1375" s="2">
        <v>0</v>
      </c>
      <c r="Y1375" s="2" t="s">
        <v>29</v>
      </c>
      <c r="Z1375" s="2">
        <v>57.55</v>
      </c>
      <c r="AA1375" s="2">
        <v>0</v>
      </c>
      <c r="AB1375" s="2">
        <v>0</v>
      </c>
      <c r="AC1375" s="2" t="s">
        <v>30</v>
      </c>
      <c r="AD1375" s="6">
        <f t="shared" si="134"/>
        <v>158.39134615384614</v>
      </c>
      <c r="AE1375" s="6">
        <f t="shared" si="137"/>
        <v>100.84134615384615</v>
      </c>
      <c r="AF1375" s="7">
        <f t="shared" si="138"/>
        <v>598.52</v>
      </c>
      <c r="AG1375" s="6">
        <f t="shared" si="139"/>
        <v>1048.75</v>
      </c>
    </row>
    <row r="1376" spans="1:33">
      <c r="A1376" s="1" t="s">
        <v>2576</v>
      </c>
      <c r="B1376" s="2" t="s">
        <v>547</v>
      </c>
      <c r="C1376" s="2" t="s">
        <v>548</v>
      </c>
      <c r="D1376" s="3" t="s">
        <v>25</v>
      </c>
      <c r="E1376" s="3" t="s">
        <v>25</v>
      </c>
      <c r="F1376" s="2" t="s">
        <v>2459</v>
      </c>
      <c r="G1376" s="2" t="s">
        <v>62</v>
      </c>
      <c r="H1376" s="2">
        <v>3.1</v>
      </c>
      <c r="I1376" s="2">
        <v>0</v>
      </c>
      <c r="J1376" s="2">
        <v>0</v>
      </c>
      <c r="K1376" s="2">
        <v>0</v>
      </c>
      <c r="L1376" s="2">
        <v>0</v>
      </c>
      <c r="M1376" s="7">
        <f t="shared" si="135"/>
        <v>3.1</v>
      </c>
      <c r="N1376" s="2" t="s">
        <v>28</v>
      </c>
      <c r="O1376" s="2">
        <v>390.65</v>
      </c>
      <c r="P1376" s="2">
        <v>0</v>
      </c>
      <c r="Q1376" s="2">
        <v>0</v>
      </c>
      <c r="R1376" s="2">
        <v>0</v>
      </c>
      <c r="S1376" s="4">
        <f t="shared" si="136"/>
        <v>390.65</v>
      </c>
      <c r="T1376" s="2">
        <v>178.41</v>
      </c>
      <c r="U1376" s="2">
        <v>0</v>
      </c>
      <c r="V1376" s="2">
        <v>212.24</v>
      </c>
      <c r="W1376" s="2">
        <v>54.33</v>
      </c>
      <c r="X1376" s="2">
        <v>0</v>
      </c>
      <c r="Y1376" s="2" t="s">
        <v>29</v>
      </c>
      <c r="Z1376" s="2">
        <v>57.55</v>
      </c>
      <c r="AA1376" s="2">
        <v>0</v>
      </c>
      <c r="AB1376" s="2">
        <v>0</v>
      </c>
      <c r="AC1376" s="2" t="s">
        <v>30</v>
      </c>
      <c r="AD1376" s="6">
        <f t="shared" si="134"/>
        <v>126.01612903225805</v>
      </c>
      <c r="AE1376" s="6">
        <f t="shared" si="137"/>
        <v>68.466129032258053</v>
      </c>
      <c r="AF1376" s="7">
        <f t="shared" si="138"/>
        <v>178.405</v>
      </c>
      <c r="AG1376" s="6">
        <f t="shared" si="139"/>
        <v>212.24499999999998</v>
      </c>
    </row>
    <row r="1377" spans="1:33">
      <c r="A1377" s="1" t="s">
        <v>2571</v>
      </c>
      <c r="B1377" s="2" t="s">
        <v>547</v>
      </c>
      <c r="C1377" s="2" t="s">
        <v>548</v>
      </c>
      <c r="D1377" s="3" t="s">
        <v>25</v>
      </c>
      <c r="E1377" s="3" t="s">
        <v>25</v>
      </c>
      <c r="F1377" s="2" t="s">
        <v>470</v>
      </c>
      <c r="G1377" s="2" t="s">
        <v>131</v>
      </c>
      <c r="H1377" s="2">
        <v>37.5</v>
      </c>
      <c r="I1377" s="2">
        <v>15.4</v>
      </c>
      <c r="J1377" s="2">
        <v>0</v>
      </c>
      <c r="K1377" s="2">
        <v>0</v>
      </c>
      <c r="L1377" s="2">
        <v>0</v>
      </c>
      <c r="M1377" s="7">
        <f t="shared" si="135"/>
        <v>52.9</v>
      </c>
      <c r="N1377" s="2" t="s">
        <v>28</v>
      </c>
      <c r="O1377" s="2">
        <v>4843.57</v>
      </c>
      <c r="P1377" s="2">
        <v>1942.62</v>
      </c>
      <c r="Q1377" s="2">
        <v>0</v>
      </c>
      <c r="R1377" s="2">
        <v>0</v>
      </c>
      <c r="S1377" s="4">
        <f t="shared" si="136"/>
        <v>6786.19</v>
      </c>
      <c r="T1377" s="2">
        <v>3044.4</v>
      </c>
      <c r="U1377" s="2">
        <v>0</v>
      </c>
      <c r="V1377" s="2">
        <v>3741.78</v>
      </c>
      <c r="W1377" s="2">
        <v>55.14</v>
      </c>
      <c r="X1377" s="2">
        <v>0</v>
      </c>
      <c r="Y1377" s="2" t="s">
        <v>29</v>
      </c>
      <c r="Z1377" s="2">
        <v>57.55</v>
      </c>
      <c r="AA1377" s="2">
        <v>0</v>
      </c>
      <c r="AB1377" s="2">
        <v>0</v>
      </c>
      <c r="AC1377" s="2" t="s">
        <v>30</v>
      </c>
      <c r="AD1377" s="6">
        <f t="shared" si="134"/>
        <v>128.28336483931946</v>
      </c>
      <c r="AE1377" s="6">
        <f t="shared" si="137"/>
        <v>70.733364839319464</v>
      </c>
      <c r="AF1377" s="7">
        <f t="shared" si="138"/>
        <v>3044.395</v>
      </c>
      <c r="AG1377" s="6">
        <f t="shared" si="139"/>
        <v>3741.7949999999996</v>
      </c>
    </row>
    <row r="1378" spans="1:33">
      <c r="A1378" s="1" t="s">
        <v>2572</v>
      </c>
      <c r="B1378" s="2" t="s">
        <v>549</v>
      </c>
      <c r="C1378" s="2" t="s">
        <v>550</v>
      </c>
      <c r="D1378" s="3" t="s">
        <v>25</v>
      </c>
      <c r="E1378" s="3" t="s">
        <v>25</v>
      </c>
      <c r="F1378" s="2" t="s">
        <v>551</v>
      </c>
      <c r="G1378" s="2" t="s">
        <v>134</v>
      </c>
      <c r="H1378" s="2">
        <v>10.5</v>
      </c>
      <c r="I1378" s="2">
        <v>0</v>
      </c>
      <c r="J1378" s="2">
        <v>0</v>
      </c>
      <c r="K1378" s="2">
        <v>0</v>
      </c>
      <c r="L1378" s="2">
        <v>0</v>
      </c>
      <c r="M1378" s="7">
        <f t="shared" si="135"/>
        <v>10.5</v>
      </c>
      <c r="N1378" s="2" t="s">
        <v>28</v>
      </c>
      <c r="O1378" s="2">
        <v>1028.04</v>
      </c>
      <c r="P1378" s="2">
        <v>0</v>
      </c>
      <c r="Q1378" s="2">
        <v>0</v>
      </c>
      <c r="R1378" s="2">
        <v>0</v>
      </c>
      <c r="S1378" s="4">
        <f t="shared" si="136"/>
        <v>1028.04</v>
      </c>
      <c r="T1378" s="2">
        <v>1050</v>
      </c>
      <c r="U1378" s="2">
        <v>0</v>
      </c>
      <c r="V1378" s="2">
        <v>-21.96</v>
      </c>
      <c r="W1378" s="2">
        <v>-2.14</v>
      </c>
      <c r="X1378" s="2">
        <v>0</v>
      </c>
      <c r="Y1378" s="2" t="s">
        <v>29</v>
      </c>
      <c r="Z1378" s="2">
        <v>100</v>
      </c>
      <c r="AA1378" s="2">
        <v>0</v>
      </c>
      <c r="AB1378" s="2">
        <v>0</v>
      </c>
      <c r="AC1378" s="2" t="s">
        <v>30</v>
      </c>
      <c r="AD1378" s="6">
        <f t="shared" si="134"/>
        <v>97.90857142857142</v>
      </c>
      <c r="AE1378" s="6">
        <f t="shared" si="137"/>
        <v>-2.0914285714285796</v>
      </c>
      <c r="AF1378" s="7">
        <f t="shared" si="138"/>
        <v>1050</v>
      </c>
      <c r="AG1378" s="6">
        <f t="shared" si="139"/>
        <v>-21.960000000000036</v>
      </c>
    </row>
    <row r="1379" spans="1:33">
      <c r="A1379" s="1" t="s">
        <v>2576</v>
      </c>
      <c r="B1379" s="2" t="s">
        <v>549</v>
      </c>
      <c r="C1379" s="2" t="s">
        <v>550</v>
      </c>
      <c r="D1379" s="3" t="s">
        <v>25</v>
      </c>
      <c r="E1379" s="3" t="s">
        <v>25</v>
      </c>
      <c r="F1379" s="2" t="s">
        <v>2461</v>
      </c>
      <c r="G1379" s="2" t="s">
        <v>50</v>
      </c>
      <c r="H1379" s="2">
        <v>3.6</v>
      </c>
      <c r="I1379" s="2">
        <v>0</v>
      </c>
      <c r="J1379" s="2">
        <v>0</v>
      </c>
      <c r="K1379" s="2">
        <v>0</v>
      </c>
      <c r="L1379" s="2">
        <v>0</v>
      </c>
      <c r="M1379" s="7">
        <f t="shared" si="135"/>
        <v>3.6</v>
      </c>
      <c r="N1379" s="2" t="s">
        <v>28</v>
      </c>
      <c r="O1379" s="2">
        <v>319.63</v>
      </c>
      <c r="P1379" s="2">
        <v>0</v>
      </c>
      <c r="Q1379" s="2">
        <v>0</v>
      </c>
      <c r="R1379" s="2">
        <v>0</v>
      </c>
      <c r="S1379" s="4">
        <f t="shared" si="136"/>
        <v>319.63</v>
      </c>
      <c r="T1379" s="2">
        <v>360</v>
      </c>
      <c r="U1379" s="2">
        <v>0</v>
      </c>
      <c r="V1379" s="2">
        <v>-40.369999999999997</v>
      </c>
      <c r="W1379" s="2">
        <v>-12.63</v>
      </c>
      <c r="X1379" s="2">
        <v>0</v>
      </c>
      <c r="Y1379" s="2" t="s">
        <v>29</v>
      </c>
      <c r="Z1379" s="2">
        <v>100</v>
      </c>
      <c r="AA1379" s="2">
        <v>0</v>
      </c>
      <c r="AB1379" s="2">
        <v>0</v>
      </c>
      <c r="AC1379" s="2" t="s">
        <v>30</v>
      </c>
      <c r="AD1379" s="6">
        <f t="shared" si="134"/>
        <v>88.786111111111111</v>
      </c>
      <c r="AE1379" s="6">
        <f t="shared" si="137"/>
        <v>-11.213888888888889</v>
      </c>
      <c r="AF1379" s="7">
        <f t="shared" si="138"/>
        <v>360</v>
      </c>
      <c r="AG1379" s="6">
        <f t="shared" si="139"/>
        <v>-40.370000000000005</v>
      </c>
    </row>
    <row r="1380" spans="1:33">
      <c r="A1380" s="1" t="s">
        <v>2576</v>
      </c>
      <c r="B1380" s="2" t="s">
        <v>549</v>
      </c>
      <c r="C1380" s="2" t="s">
        <v>550</v>
      </c>
      <c r="D1380" s="3" t="s">
        <v>25</v>
      </c>
      <c r="E1380" s="3" t="s">
        <v>25</v>
      </c>
      <c r="F1380" s="2" t="s">
        <v>1519</v>
      </c>
      <c r="G1380" s="2" t="s">
        <v>47</v>
      </c>
      <c r="H1380" s="2">
        <v>35</v>
      </c>
      <c r="I1380" s="2">
        <v>0</v>
      </c>
      <c r="J1380" s="2">
        <v>0</v>
      </c>
      <c r="K1380" s="2">
        <v>0</v>
      </c>
      <c r="L1380" s="2">
        <v>0</v>
      </c>
      <c r="M1380" s="7">
        <f t="shared" si="135"/>
        <v>35</v>
      </c>
      <c r="N1380" s="2" t="s">
        <v>28</v>
      </c>
      <c r="O1380" s="2">
        <v>3107.48</v>
      </c>
      <c r="P1380" s="2">
        <v>0</v>
      </c>
      <c r="Q1380" s="2">
        <v>0</v>
      </c>
      <c r="R1380" s="2">
        <v>0</v>
      </c>
      <c r="S1380" s="4">
        <f t="shared" si="136"/>
        <v>3107.48</v>
      </c>
      <c r="T1380" s="2">
        <v>3500</v>
      </c>
      <c r="U1380" s="2">
        <v>0</v>
      </c>
      <c r="V1380" s="2">
        <v>-392.52</v>
      </c>
      <c r="W1380" s="2">
        <v>-12.63</v>
      </c>
      <c r="X1380" s="2">
        <v>0</v>
      </c>
      <c r="Y1380" s="2" t="s">
        <v>29</v>
      </c>
      <c r="Z1380" s="2">
        <v>100</v>
      </c>
      <c r="AA1380" s="2">
        <v>0</v>
      </c>
      <c r="AB1380" s="2">
        <v>0</v>
      </c>
      <c r="AC1380" s="2" t="s">
        <v>30</v>
      </c>
      <c r="AD1380" s="6">
        <f t="shared" si="134"/>
        <v>88.785142857142858</v>
      </c>
      <c r="AE1380" s="6">
        <f t="shared" si="137"/>
        <v>-11.214857142857142</v>
      </c>
      <c r="AF1380" s="7">
        <f t="shared" si="138"/>
        <v>3500</v>
      </c>
      <c r="AG1380" s="6">
        <f t="shared" si="139"/>
        <v>-392.52</v>
      </c>
    </row>
    <row r="1381" spans="1:33">
      <c r="A1381" s="1" t="s">
        <v>2568</v>
      </c>
      <c r="B1381" s="2" t="s">
        <v>552</v>
      </c>
      <c r="C1381" s="2" t="s">
        <v>553</v>
      </c>
      <c r="D1381" s="3" t="s">
        <v>25</v>
      </c>
      <c r="E1381" s="3" t="s">
        <v>25</v>
      </c>
      <c r="F1381" s="2" t="s">
        <v>428</v>
      </c>
      <c r="G1381" s="2" t="s">
        <v>259</v>
      </c>
      <c r="H1381" s="2">
        <v>0</v>
      </c>
      <c r="I1381" s="2">
        <v>2.1</v>
      </c>
      <c r="J1381" s="2">
        <v>0</v>
      </c>
      <c r="K1381" s="2">
        <v>0</v>
      </c>
      <c r="L1381" s="2">
        <v>0</v>
      </c>
      <c r="M1381" s="7">
        <f t="shared" si="135"/>
        <v>2.1</v>
      </c>
      <c r="N1381" s="2" t="s">
        <v>28</v>
      </c>
      <c r="O1381" s="2">
        <v>0</v>
      </c>
      <c r="P1381" s="2">
        <v>156.94</v>
      </c>
      <c r="Q1381" s="2">
        <v>0</v>
      </c>
      <c r="R1381" s="2">
        <v>0</v>
      </c>
      <c r="S1381" s="4">
        <f t="shared" si="136"/>
        <v>156.94</v>
      </c>
      <c r="T1381" s="2">
        <v>66.989999999999995</v>
      </c>
      <c r="U1381" s="2">
        <v>0</v>
      </c>
      <c r="V1381" s="2">
        <v>89.95</v>
      </c>
      <c r="W1381" s="2">
        <v>57.31</v>
      </c>
      <c r="X1381" s="2">
        <v>0</v>
      </c>
      <c r="Y1381" s="2" t="s">
        <v>29</v>
      </c>
      <c r="Z1381" s="2">
        <v>31.9</v>
      </c>
      <c r="AA1381" s="2">
        <v>0</v>
      </c>
      <c r="AB1381" s="2">
        <v>0</v>
      </c>
      <c r="AC1381" s="2" t="s">
        <v>30</v>
      </c>
      <c r="AD1381" s="6">
        <f t="shared" si="134"/>
        <v>74.733333333333334</v>
      </c>
      <c r="AE1381" s="6">
        <f t="shared" si="137"/>
        <v>42.833333333333336</v>
      </c>
      <c r="AF1381" s="7">
        <f t="shared" si="138"/>
        <v>66.989999999999995</v>
      </c>
      <c r="AG1381" s="6">
        <f t="shared" si="139"/>
        <v>89.95</v>
      </c>
    </row>
    <row r="1382" spans="1:33">
      <c r="A1382" s="1" t="s">
        <v>2576</v>
      </c>
      <c r="B1382" s="2" t="s">
        <v>552</v>
      </c>
      <c r="C1382" s="2" t="s">
        <v>553</v>
      </c>
      <c r="D1382" s="3" t="s">
        <v>25</v>
      </c>
      <c r="E1382" s="3" t="s">
        <v>25</v>
      </c>
      <c r="F1382" s="2" t="s">
        <v>2037</v>
      </c>
      <c r="G1382" s="2" t="s">
        <v>116</v>
      </c>
      <c r="H1382" s="2">
        <v>4.2</v>
      </c>
      <c r="I1382" s="2">
        <v>0</v>
      </c>
      <c r="J1382" s="2">
        <v>0</v>
      </c>
      <c r="K1382" s="2">
        <v>0</v>
      </c>
      <c r="L1382" s="2">
        <v>0</v>
      </c>
      <c r="M1382" s="7">
        <f t="shared" si="135"/>
        <v>4.2</v>
      </c>
      <c r="N1382" s="2" t="s">
        <v>28</v>
      </c>
      <c r="O1382" s="2">
        <v>353.27</v>
      </c>
      <c r="P1382" s="2">
        <v>0</v>
      </c>
      <c r="Q1382" s="2">
        <v>0</v>
      </c>
      <c r="R1382" s="2">
        <v>0</v>
      </c>
      <c r="S1382" s="4">
        <f t="shared" si="136"/>
        <v>353.27</v>
      </c>
      <c r="T1382" s="2">
        <v>133.97999999999999</v>
      </c>
      <c r="U1382" s="2">
        <v>0</v>
      </c>
      <c r="V1382" s="2">
        <v>219.29</v>
      </c>
      <c r="W1382" s="2">
        <v>62.07</v>
      </c>
      <c r="X1382" s="2">
        <v>0</v>
      </c>
      <c r="Y1382" s="2" t="s">
        <v>29</v>
      </c>
      <c r="Z1382" s="2">
        <v>31.9</v>
      </c>
      <c r="AA1382" s="2">
        <v>0</v>
      </c>
      <c r="AB1382" s="2">
        <v>0</v>
      </c>
      <c r="AC1382" s="2" t="s">
        <v>30</v>
      </c>
      <c r="AD1382" s="6">
        <f t="shared" si="134"/>
        <v>84.111904761904754</v>
      </c>
      <c r="AE1382" s="6">
        <f t="shared" si="137"/>
        <v>52.211904761904755</v>
      </c>
      <c r="AF1382" s="7">
        <f t="shared" si="138"/>
        <v>133.97999999999999</v>
      </c>
      <c r="AG1382" s="6">
        <f t="shared" si="139"/>
        <v>219.29</v>
      </c>
    </row>
    <row r="1383" spans="1:33">
      <c r="A1383" s="1" t="s">
        <v>2576</v>
      </c>
      <c r="B1383" s="2" t="s">
        <v>552</v>
      </c>
      <c r="C1383" s="2" t="s">
        <v>553</v>
      </c>
      <c r="D1383" s="3" t="s">
        <v>25</v>
      </c>
      <c r="E1383" s="3" t="s">
        <v>25</v>
      </c>
      <c r="F1383" s="2" t="s">
        <v>215</v>
      </c>
      <c r="G1383" s="2" t="s">
        <v>171</v>
      </c>
      <c r="H1383" s="2">
        <v>9.3000000000000007</v>
      </c>
      <c r="I1383" s="2">
        <v>0</v>
      </c>
      <c r="J1383" s="2">
        <v>0</v>
      </c>
      <c r="K1383" s="2">
        <v>0</v>
      </c>
      <c r="L1383" s="2">
        <v>0</v>
      </c>
      <c r="M1383" s="7">
        <f t="shared" si="135"/>
        <v>9.3000000000000007</v>
      </c>
      <c r="N1383" s="2" t="s">
        <v>28</v>
      </c>
      <c r="O1383" s="2">
        <v>694.47</v>
      </c>
      <c r="P1383" s="2">
        <v>0</v>
      </c>
      <c r="Q1383" s="2">
        <v>0</v>
      </c>
      <c r="R1383" s="2">
        <v>0</v>
      </c>
      <c r="S1383" s="4">
        <f t="shared" si="136"/>
        <v>694.47</v>
      </c>
      <c r="T1383" s="2">
        <v>296.67</v>
      </c>
      <c r="U1383" s="2">
        <v>0</v>
      </c>
      <c r="V1383" s="2">
        <v>397.8</v>
      </c>
      <c r="W1383" s="2">
        <v>57.28</v>
      </c>
      <c r="X1383" s="2">
        <v>0</v>
      </c>
      <c r="Y1383" s="2" t="s">
        <v>29</v>
      </c>
      <c r="Z1383" s="2">
        <v>31.9</v>
      </c>
      <c r="AA1383" s="2">
        <v>0</v>
      </c>
      <c r="AB1383" s="2">
        <v>0</v>
      </c>
      <c r="AC1383" s="2" t="s">
        <v>30</v>
      </c>
      <c r="AD1383" s="6">
        <f t="shared" si="134"/>
        <v>74.674193548387095</v>
      </c>
      <c r="AE1383" s="6">
        <f t="shared" si="137"/>
        <v>42.774193548387096</v>
      </c>
      <c r="AF1383" s="7">
        <f t="shared" si="138"/>
        <v>296.67</v>
      </c>
      <c r="AG1383" s="6">
        <f t="shared" si="139"/>
        <v>397.8</v>
      </c>
    </row>
    <row r="1384" spans="1:33">
      <c r="A1384" s="1" t="s">
        <v>2568</v>
      </c>
      <c r="B1384" s="2" t="s">
        <v>554</v>
      </c>
      <c r="C1384" s="2" t="s">
        <v>555</v>
      </c>
      <c r="D1384" s="3" t="s">
        <v>25</v>
      </c>
      <c r="E1384" s="3" t="s">
        <v>25</v>
      </c>
      <c r="F1384" s="2" t="s">
        <v>428</v>
      </c>
      <c r="G1384" s="2" t="s">
        <v>259</v>
      </c>
      <c r="H1384" s="2">
        <v>0</v>
      </c>
      <c r="I1384" s="2">
        <v>4.2</v>
      </c>
      <c r="J1384" s="2">
        <v>0</v>
      </c>
      <c r="K1384" s="2">
        <v>0</v>
      </c>
      <c r="L1384" s="2">
        <v>0</v>
      </c>
      <c r="M1384" s="7">
        <f t="shared" si="135"/>
        <v>4.2</v>
      </c>
      <c r="N1384" s="2" t="s">
        <v>28</v>
      </c>
      <c r="O1384" s="2">
        <v>0</v>
      </c>
      <c r="P1384" s="2">
        <v>392.34</v>
      </c>
      <c r="Q1384" s="2">
        <v>0</v>
      </c>
      <c r="R1384" s="2">
        <v>0</v>
      </c>
      <c r="S1384" s="4">
        <f t="shared" si="136"/>
        <v>392.34</v>
      </c>
      <c r="T1384" s="2">
        <v>267.92</v>
      </c>
      <c r="U1384" s="2">
        <v>0</v>
      </c>
      <c r="V1384" s="2">
        <v>124.42</v>
      </c>
      <c r="W1384" s="2">
        <v>31.71</v>
      </c>
      <c r="X1384" s="2">
        <v>0</v>
      </c>
      <c r="Y1384" s="2" t="s">
        <v>29</v>
      </c>
      <c r="Z1384" s="2">
        <v>63.79</v>
      </c>
      <c r="AA1384" s="2">
        <v>0</v>
      </c>
      <c r="AB1384" s="2">
        <v>0</v>
      </c>
      <c r="AC1384" s="2" t="s">
        <v>149</v>
      </c>
      <c r="AD1384" s="6">
        <f t="shared" si="134"/>
        <v>93.414285714285711</v>
      </c>
      <c r="AE1384" s="6">
        <f t="shared" si="137"/>
        <v>29.624285714285712</v>
      </c>
      <c r="AF1384" s="7">
        <f t="shared" si="138"/>
        <v>267.91800000000001</v>
      </c>
      <c r="AG1384" s="6">
        <f t="shared" si="139"/>
        <v>124.42199999999997</v>
      </c>
    </row>
    <row r="1385" spans="1:33">
      <c r="A1385" s="1" t="s">
        <v>2577</v>
      </c>
      <c r="B1385" s="2" t="s">
        <v>556</v>
      </c>
      <c r="C1385" s="2" t="s">
        <v>557</v>
      </c>
      <c r="D1385" s="3" t="s">
        <v>25</v>
      </c>
      <c r="E1385" s="3" t="s">
        <v>25</v>
      </c>
      <c r="F1385" s="2" t="s">
        <v>210</v>
      </c>
      <c r="G1385" s="2" t="s">
        <v>120</v>
      </c>
      <c r="H1385" s="2">
        <v>6</v>
      </c>
      <c r="I1385" s="2">
        <v>0</v>
      </c>
      <c r="J1385" s="2">
        <v>0</v>
      </c>
      <c r="K1385" s="2">
        <v>0</v>
      </c>
      <c r="L1385" s="2">
        <v>0</v>
      </c>
      <c r="M1385" s="7">
        <f t="shared" si="135"/>
        <v>6</v>
      </c>
      <c r="N1385" s="2" t="s">
        <v>28</v>
      </c>
      <c r="O1385" s="2">
        <v>728.97</v>
      </c>
      <c r="P1385" s="2">
        <v>0</v>
      </c>
      <c r="Q1385" s="2">
        <v>0</v>
      </c>
      <c r="R1385" s="2">
        <v>0</v>
      </c>
      <c r="S1385" s="4">
        <f t="shared" si="136"/>
        <v>728.97</v>
      </c>
      <c r="T1385" s="2">
        <v>1020</v>
      </c>
      <c r="U1385" s="2">
        <v>0</v>
      </c>
      <c r="V1385" s="2">
        <v>728.97</v>
      </c>
      <c r="W1385" s="2">
        <v>100</v>
      </c>
      <c r="X1385" s="2">
        <v>170</v>
      </c>
      <c r="Y1385" s="2" t="s">
        <v>29</v>
      </c>
      <c r="Z1385" s="2">
        <v>120</v>
      </c>
      <c r="AA1385" s="2">
        <v>0</v>
      </c>
      <c r="AB1385" s="2">
        <v>0</v>
      </c>
      <c r="AC1385" s="5">
        <v>44288</v>
      </c>
      <c r="AD1385" s="6">
        <f t="shared" si="134"/>
        <v>121.495</v>
      </c>
      <c r="AE1385" s="6">
        <f t="shared" si="137"/>
        <v>1.4950000000000045</v>
      </c>
      <c r="AF1385" s="7">
        <f t="shared" si="138"/>
        <v>720</v>
      </c>
      <c r="AG1385" s="6">
        <f t="shared" si="139"/>
        <v>8.9700000000000273</v>
      </c>
    </row>
    <row r="1386" spans="1:33">
      <c r="A1386" s="1" t="s">
        <v>2568</v>
      </c>
      <c r="B1386" s="2" t="s">
        <v>558</v>
      </c>
      <c r="C1386" s="2" t="s">
        <v>559</v>
      </c>
      <c r="D1386" s="3" t="s">
        <v>25</v>
      </c>
      <c r="E1386" s="3" t="s">
        <v>25</v>
      </c>
      <c r="F1386" s="2" t="s">
        <v>428</v>
      </c>
      <c r="G1386" s="2" t="s">
        <v>80</v>
      </c>
      <c r="H1386" s="2">
        <v>0</v>
      </c>
      <c r="I1386" s="2">
        <v>3.1</v>
      </c>
      <c r="J1386" s="2">
        <v>0</v>
      </c>
      <c r="K1386" s="2">
        <v>0</v>
      </c>
      <c r="L1386" s="2">
        <v>0</v>
      </c>
      <c r="M1386" s="7">
        <f t="shared" si="135"/>
        <v>3.1</v>
      </c>
      <c r="N1386" s="2" t="s">
        <v>28</v>
      </c>
      <c r="O1386" s="2">
        <v>0</v>
      </c>
      <c r="P1386" s="2">
        <v>635.51</v>
      </c>
      <c r="Q1386" s="2">
        <v>0</v>
      </c>
      <c r="R1386" s="2">
        <v>0</v>
      </c>
      <c r="S1386" s="4">
        <f t="shared" si="136"/>
        <v>635.51</v>
      </c>
      <c r="T1386" s="2">
        <v>604.5</v>
      </c>
      <c r="U1386" s="2">
        <v>0</v>
      </c>
      <c r="V1386" s="2">
        <v>481.35</v>
      </c>
      <c r="W1386" s="2">
        <v>75.739999999999995</v>
      </c>
      <c r="X1386" s="2">
        <v>195</v>
      </c>
      <c r="Y1386" s="2" t="s">
        <v>29</v>
      </c>
      <c r="Z1386" s="2">
        <v>49.73</v>
      </c>
      <c r="AA1386" s="2">
        <v>0</v>
      </c>
      <c r="AB1386" s="2">
        <v>0</v>
      </c>
      <c r="AC1386" s="2" t="s">
        <v>560</v>
      </c>
      <c r="AD1386" s="6">
        <f t="shared" si="134"/>
        <v>205.00322580645161</v>
      </c>
      <c r="AE1386" s="6">
        <f t="shared" si="137"/>
        <v>155.27322580645162</v>
      </c>
      <c r="AF1386" s="7">
        <f t="shared" si="138"/>
        <v>154.16299999999998</v>
      </c>
      <c r="AG1386" s="6">
        <f t="shared" si="139"/>
        <v>481.34699999999998</v>
      </c>
    </row>
    <row r="1387" spans="1:33">
      <c r="A1387" s="1" t="s">
        <v>2574</v>
      </c>
      <c r="B1387" s="2" t="s">
        <v>561</v>
      </c>
      <c r="C1387" s="2" t="s">
        <v>562</v>
      </c>
      <c r="D1387" s="3" t="s">
        <v>25</v>
      </c>
      <c r="E1387" s="3" t="s">
        <v>25</v>
      </c>
      <c r="F1387" s="2" t="s">
        <v>563</v>
      </c>
      <c r="G1387" s="2" t="s">
        <v>50</v>
      </c>
      <c r="H1387" s="2">
        <v>12.4</v>
      </c>
      <c r="I1387" s="2">
        <v>0</v>
      </c>
      <c r="J1387" s="2">
        <v>0</v>
      </c>
      <c r="K1387" s="2">
        <v>0</v>
      </c>
      <c r="L1387" s="2">
        <v>0</v>
      </c>
      <c r="M1387" s="7">
        <f t="shared" si="135"/>
        <v>12.4</v>
      </c>
      <c r="N1387" s="2" t="s">
        <v>28</v>
      </c>
      <c r="O1387" s="2">
        <v>1156.54</v>
      </c>
      <c r="P1387" s="2">
        <v>0</v>
      </c>
      <c r="Q1387" s="2">
        <v>0</v>
      </c>
      <c r="R1387" s="2">
        <v>0</v>
      </c>
      <c r="S1387" s="4">
        <f t="shared" si="136"/>
        <v>1156.54</v>
      </c>
      <c r="T1387" s="2">
        <v>1116</v>
      </c>
      <c r="U1387" s="2">
        <v>0</v>
      </c>
      <c r="V1387" s="2">
        <v>1156.54</v>
      </c>
      <c r="W1387" s="2">
        <v>100</v>
      </c>
      <c r="X1387" s="2">
        <v>90</v>
      </c>
      <c r="Y1387" s="2" t="s">
        <v>29</v>
      </c>
      <c r="Z1387" s="2">
        <v>87</v>
      </c>
      <c r="AA1387" s="2">
        <v>0</v>
      </c>
      <c r="AB1387" s="2">
        <v>0</v>
      </c>
      <c r="AC1387" s="2" t="s">
        <v>30</v>
      </c>
      <c r="AD1387" s="6">
        <f t="shared" si="134"/>
        <v>93.269354838709674</v>
      </c>
      <c r="AE1387" s="6">
        <f t="shared" si="137"/>
        <v>6.269354838709674</v>
      </c>
      <c r="AF1387" s="7">
        <f t="shared" si="138"/>
        <v>1078.8</v>
      </c>
      <c r="AG1387" s="6">
        <f t="shared" si="139"/>
        <v>77.740000000000009</v>
      </c>
    </row>
    <row r="1388" spans="1:33">
      <c r="A1388" s="1" t="s">
        <v>2568</v>
      </c>
      <c r="B1388" s="2" t="s">
        <v>564</v>
      </c>
      <c r="C1388" s="2" t="s">
        <v>565</v>
      </c>
      <c r="D1388" s="3" t="s">
        <v>25</v>
      </c>
      <c r="E1388" s="3" t="s">
        <v>25</v>
      </c>
      <c r="F1388" s="2" t="s">
        <v>76</v>
      </c>
      <c r="G1388" s="2" t="s">
        <v>171</v>
      </c>
      <c r="H1388" s="2">
        <v>18.600000000000001</v>
      </c>
      <c r="I1388" s="2">
        <v>0</v>
      </c>
      <c r="J1388" s="2">
        <v>0</v>
      </c>
      <c r="K1388" s="2">
        <v>0</v>
      </c>
      <c r="L1388" s="2">
        <v>0</v>
      </c>
      <c r="M1388" s="7">
        <f t="shared" si="135"/>
        <v>18.600000000000001</v>
      </c>
      <c r="N1388" s="2" t="s">
        <v>28</v>
      </c>
      <c r="O1388" s="2">
        <v>2255.66</v>
      </c>
      <c r="P1388" s="2">
        <v>0</v>
      </c>
      <c r="Q1388" s="2">
        <v>0</v>
      </c>
      <c r="R1388" s="2">
        <v>0</v>
      </c>
      <c r="S1388" s="4">
        <f t="shared" si="136"/>
        <v>2255.66</v>
      </c>
      <c r="T1388" s="2">
        <v>2343.6</v>
      </c>
      <c r="U1388" s="2">
        <v>0</v>
      </c>
      <c r="V1388" s="2">
        <v>-87.94</v>
      </c>
      <c r="W1388" s="2">
        <v>-3.9</v>
      </c>
      <c r="X1388" s="2">
        <v>0</v>
      </c>
      <c r="Y1388" s="2" t="s">
        <v>29</v>
      </c>
      <c r="Z1388" s="2">
        <v>126</v>
      </c>
      <c r="AA1388" s="2">
        <v>0</v>
      </c>
      <c r="AB1388" s="2">
        <v>0</v>
      </c>
      <c r="AC1388" s="2" t="s">
        <v>149</v>
      </c>
      <c r="AD1388" s="6">
        <f t="shared" si="134"/>
        <v>121.27204301075267</v>
      </c>
      <c r="AE1388" s="6">
        <f t="shared" si="137"/>
        <v>-4.7279569892473319</v>
      </c>
      <c r="AF1388" s="7">
        <f t="shared" si="138"/>
        <v>2343.6000000000004</v>
      </c>
      <c r="AG1388" s="6">
        <f t="shared" si="139"/>
        <v>-87.940000000000509</v>
      </c>
    </row>
    <row r="1389" spans="1:33">
      <c r="A1389" s="1" t="s">
        <v>2574</v>
      </c>
      <c r="B1389" s="2" t="s">
        <v>566</v>
      </c>
      <c r="C1389" s="2" t="s">
        <v>567</v>
      </c>
      <c r="D1389" s="3" t="s">
        <v>25</v>
      </c>
      <c r="E1389" s="3" t="s">
        <v>25</v>
      </c>
      <c r="F1389" s="2" t="s">
        <v>563</v>
      </c>
      <c r="G1389" s="2" t="s">
        <v>171</v>
      </c>
      <c r="H1389" s="2">
        <v>27.9</v>
      </c>
      <c r="I1389" s="2">
        <v>0</v>
      </c>
      <c r="J1389" s="2">
        <v>0</v>
      </c>
      <c r="K1389" s="2">
        <v>0</v>
      </c>
      <c r="L1389" s="2">
        <v>0</v>
      </c>
      <c r="M1389" s="7">
        <f t="shared" si="135"/>
        <v>27.9</v>
      </c>
      <c r="N1389" s="2" t="s">
        <v>28</v>
      </c>
      <c r="O1389" s="2">
        <v>1998.73</v>
      </c>
      <c r="P1389" s="2">
        <v>0</v>
      </c>
      <c r="Q1389" s="2">
        <v>0</v>
      </c>
      <c r="R1389" s="2">
        <v>0</v>
      </c>
      <c r="S1389" s="4">
        <f t="shared" si="136"/>
        <v>1998.73</v>
      </c>
      <c r="T1389" s="2">
        <v>1869.3</v>
      </c>
      <c r="U1389" s="2">
        <v>0</v>
      </c>
      <c r="V1389" s="2">
        <v>1998.73</v>
      </c>
      <c r="W1389" s="2">
        <v>100</v>
      </c>
      <c r="X1389" s="2">
        <v>67</v>
      </c>
      <c r="Y1389" s="2" t="s">
        <v>29</v>
      </c>
      <c r="Z1389" s="2">
        <v>37</v>
      </c>
      <c r="AA1389" s="2">
        <v>0</v>
      </c>
      <c r="AB1389" s="2">
        <v>0</v>
      </c>
      <c r="AC1389" s="2" t="s">
        <v>30</v>
      </c>
      <c r="AD1389" s="6">
        <f t="shared" si="134"/>
        <v>71.639068100358429</v>
      </c>
      <c r="AE1389" s="6">
        <f t="shared" si="137"/>
        <v>34.639068100358429</v>
      </c>
      <c r="AF1389" s="7">
        <f t="shared" si="138"/>
        <v>1032.3</v>
      </c>
      <c r="AG1389" s="6">
        <f t="shared" si="139"/>
        <v>966.43000000000006</v>
      </c>
    </row>
    <row r="1390" spans="1:33">
      <c r="A1390" s="1" t="s">
        <v>2568</v>
      </c>
      <c r="B1390" s="2" t="s">
        <v>566</v>
      </c>
      <c r="C1390" s="2" t="s">
        <v>567</v>
      </c>
      <c r="D1390" s="3" t="s">
        <v>25</v>
      </c>
      <c r="E1390" s="3" t="s">
        <v>25</v>
      </c>
      <c r="F1390" s="2" t="s">
        <v>76</v>
      </c>
      <c r="G1390" s="2" t="s">
        <v>62</v>
      </c>
      <c r="H1390" s="2">
        <v>52.7</v>
      </c>
      <c r="I1390" s="2">
        <v>0</v>
      </c>
      <c r="J1390" s="2">
        <v>0</v>
      </c>
      <c r="K1390" s="2">
        <v>0</v>
      </c>
      <c r="L1390" s="2">
        <v>0</v>
      </c>
      <c r="M1390" s="7">
        <f t="shared" si="135"/>
        <v>52.7</v>
      </c>
      <c r="N1390" s="2" t="s">
        <v>28</v>
      </c>
      <c r="O1390" s="2">
        <v>4691.6400000000003</v>
      </c>
      <c r="P1390" s="2">
        <v>0</v>
      </c>
      <c r="Q1390" s="2">
        <v>0</v>
      </c>
      <c r="R1390" s="2">
        <v>0</v>
      </c>
      <c r="S1390" s="4">
        <f t="shared" si="136"/>
        <v>4691.6400000000003</v>
      </c>
      <c r="T1390" s="2">
        <v>3530.9</v>
      </c>
      <c r="U1390" s="2">
        <v>0</v>
      </c>
      <c r="V1390" s="2">
        <v>4691.6400000000003</v>
      </c>
      <c r="W1390" s="2">
        <v>100</v>
      </c>
      <c r="X1390" s="2">
        <v>67</v>
      </c>
      <c r="Y1390" s="2" t="s">
        <v>29</v>
      </c>
      <c r="Z1390" s="2">
        <v>37</v>
      </c>
      <c r="AA1390" s="2">
        <v>0</v>
      </c>
      <c r="AB1390" s="2">
        <v>0</v>
      </c>
      <c r="AC1390" s="2" t="s">
        <v>30</v>
      </c>
      <c r="AD1390" s="6">
        <f t="shared" si="134"/>
        <v>89.025426944971542</v>
      </c>
      <c r="AE1390" s="6">
        <f t="shared" si="137"/>
        <v>52.025426944971542</v>
      </c>
      <c r="AF1390" s="7">
        <f t="shared" si="138"/>
        <v>1949.9</v>
      </c>
      <c r="AG1390" s="6">
        <f t="shared" si="139"/>
        <v>2741.7400000000002</v>
      </c>
    </row>
    <row r="1391" spans="1:33">
      <c r="A1391" s="1" t="s">
        <v>2576</v>
      </c>
      <c r="B1391" s="2" t="s">
        <v>566</v>
      </c>
      <c r="C1391" s="2" t="s">
        <v>567</v>
      </c>
      <c r="D1391" s="3" t="s">
        <v>25</v>
      </c>
      <c r="E1391" s="3" t="s">
        <v>25</v>
      </c>
      <c r="F1391" s="2" t="s">
        <v>26</v>
      </c>
      <c r="G1391" s="2" t="s">
        <v>62</v>
      </c>
      <c r="H1391" s="2">
        <v>1.5</v>
      </c>
      <c r="I1391" s="2">
        <v>6.2</v>
      </c>
      <c r="J1391" s="2">
        <v>0</v>
      </c>
      <c r="K1391" s="2">
        <v>0</v>
      </c>
      <c r="L1391" s="2">
        <v>0</v>
      </c>
      <c r="M1391" s="7">
        <f t="shared" si="135"/>
        <v>7.7</v>
      </c>
      <c r="N1391" s="2" t="s">
        <v>28</v>
      </c>
      <c r="O1391" s="2">
        <v>130.30000000000001</v>
      </c>
      <c r="P1391" s="2">
        <v>463.55</v>
      </c>
      <c r="Q1391" s="2">
        <v>0</v>
      </c>
      <c r="R1391" s="2">
        <v>0</v>
      </c>
      <c r="S1391" s="4">
        <f t="shared" si="136"/>
        <v>593.85</v>
      </c>
      <c r="T1391" s="2">
        <v>519.25</v>
      </c>
      <c r="U1391" s="2">
        <v>0</v>
      </c>
      <c r="V1391" s="2">
        <v>593.85</v>
      </c>
      <c r="W1391" s="2">
        <v>100</v>
      </c>
      <c r="X1391" s="2">
        <v>67</v>
      </c>
      <c r="Y1391" s="2" t="s">
        <v>29</v>
      </c>
      <c r="Z1391" s="2">
        <v>37</v>
      </c>
      <c r="AA1391" s="2">
        <v>0</v>
      </c>
      <c r="AB1391" s="2">
        <v>0</v>
      </c>
      <c r="AC1391" s="2" t="s">
        <v>30</v>
      </c>
      <c r="AD1391" s="6">
        <f t="shared" si="134"/>
        <v>77.123376623376629</v>
      </c>
      <c r="AE1391" s="6">
        <f t="shared" si="137"/>
        <v>40.123376623376629</v>
      </c>
      <c r="AF1391" s="7">
        <f t="shared" si="138"/>
        <v>284.90000000000003</v>
      </c>
      <c r="AG1391" s="6">
        <f t="shared" si="139"/>
        <v>308.95</v>
      </c>
    </row>
    <row r="1392" spans="1:33">
      <c r="A1392" s="1" t="s">
        <v>2571</v>
      </c>
      <c r="B1392" s="2" t="s">
        <v>566</v>
      </c>
      <c r="C1392" s="2" t="s">
        <v>567</v>
      </c>
      <c r="D1392" s="3" t="s">
        <v>25</v>
      </c>
      <c r="E1392" s="3" t="s">
        <v>25</v>
      </c>
      <c r="F1392" s="2" t="s">
        <v>73</v>
      </c>
      <c r="G1392" s="2" t="s">
        <v>77</v>
      </c>
      <c r="H1392" s="2">
        <v>29.6</v>
      </c>
      <c r="I1392" s="2">
        <v>0</v>
      </c>
      <c r="J1392" s="2">
        <v>0</v>
      </c>
      <c r="K1392" s="2">
        <v>0</v>
      </c>
      <c r="L1392" s="2">
        <v>0</v>
      </c>
      <c r="M1392" s="7">
        <f t="shared" si="135"/>
        <v>29.6</v>
      </c>
      <c r="N1392" s="2" t="s">
        <v>28</v>
      </c>
      <c r="O1392" s="2">
        <v>2211.02</v>
      </c>
      <c r="P1392" s="2">
        <v>0</v>
      </c>
      <c r="Q1392" s="2">
        <v>0</v>
      </c>
      <c r="R1392" s="2">
        <v>0</v>
      </c>
      <c r="S1392" s="4">
        <f t="shared" si="136"/>
        <v>2211.02</v>
      </c>
      <c r="T1392" s="2">
        <v>1986.55</v>
      </c>
      <c r="U1392" s="2">
        <v>0</v>
      </c>
      <c r="V1392" s="2">
        <v>2211.02</v>
      </c>
      <c r="W1392" s="2">
        <v>100</v>
      </c>
      <c r="X1392" s="2">
        <v>67</v>
      </c>
      <c r="Y1392" s="2" t="s">
        <v>29</v>
      </c>
      <c r="Z1392" s="2">
        <v>37</v>
      </c>
      <c r="AA1392" s="2">
        <v>0</v>
      </c>
      <c r="AB1392" s="2">
        <v>0</v>
      </c>
      <c r="AC1392" s="2" t="s">
        <v>30</v>
      </c>
      <c r="AD1392" s="6">
        <f t="shared" si="134"/>
        <v>74.696621621621617</v>
      </c>
      <c r="AE1392" s="6">
        <f t="shared" si="137"/>
        <v>37.696621621621617</v>
      </c>
      <c r="AF1392" s="7">
        <f t="shared" si="138"/>
        <v>1095.2</v>
      </c>
      <c r="AG1392" s="6">
        <f t="shared" si="139"/>
        <v>1115.82</v>
      </c>
    </row>
    <row r="1393" spans="1:33">
      <c r="A1393" s="1" t="s">
        <v>2577</v>
      </c>
      <c r="B1393" s="2" t="s">
        <v>568</v>
      </c>
      <c r="C1393" s="2" t="s">
        <v>569</v>
      </c>
      <c r="D1393" s="3" t="s">
        <v>25</v>
      </c>
      <c r="E1393" s="3" t="s">
        <v>25</v>
      </c>
      <c r="F1393" s="2" t="s">
        <v>1838</v>
      </c>
      <c r="G1393" s="2" t="s">
        <v>91</v>
      </c>
      <c r="H1393" s="2">
        <v>2.1</v>
      </c>
      <c r="I1393" s="2">
        <v>0</v>
      </c>
      <c r="J1393" s="2">
        <v>0</v>
      </c>
      <c r="K1393" s="2">
        <v>0</v>
      </c>
      <c r="L1393" s="2">
        <v>0</v>
      </c>
      <c r="M1393" s="7">
        <f t="shared" si="135"/>
        <v>2.1</v>
      </c>
      <c r="N1393" s="2" t="s">
        <v>28</v>
      </c>
      <c r="O1393" s="2">
        <v>157.01</v>
      </c>
      <c r="P1393" s="2">
        <v>0</v>
      </c>
      <c r="Q1393" s="2">
        <v>0</v>
      </c>
      <c r="R1393" s="2">
        <v>0</v>
      </c>
      <c r="S1393" s="4">
        <f t="shared" si="136"/>
        <v>157.01</v>
      </c>
      <c r="T1393" s="2">
        <v>126</v>
      </c>
      <c r="U1393" s="2">
        <v>0</v>
      </c>
      <c r="V1393" s="2">
        <v>157.01</v>
      </c>
      <c r="W1393" s="2">
        <v>100</v>
      </c>
      <c r="X1393" s="2">
        <v>60</v>
      </c>
      <c r="Y1393" s="2" t="s">
        <v>29</v>
      </c>
      <c r="Z1393" s="2">
        <v>55</v>
      </c>
      <c r="AA1393" s="2">
        <v>0</v>
      </c>
      <c r="AB1393" s="2">
        <v>0</v>
      </c>
      <c r="AC1393" s="2" t="s">
        <v>30</v>
      </c>
      <c r="AD1393" s="6">
        <f t="shared" si="134"/>
        <v>74.766666666666666</v>
      </c>
      <c r="AE1393" s="6">
        <f t="shared" si="137"/>
        <v>19.766666666666666</v>
      </c>
      <c r="AF1393" s="7">
        <f t="shared" si="138"/>
        <v>115.5</v>
      </c>
      <c r="AG1393" s="6">
        <f t="shared" si="139"/>
        <v>41.509999999999991</v>
      </c>
    </row>
    <row r="1394" spans="1:33">
      <c r="A1394" s="1" t="s">
        <v>2577</v>
      </c>
      <c r="B1394" s="2" t="s">
        <v>568</v>
      </c>
      <c r="C1394" s="2" t="s">
        <v>569</v>
      </c>
      <c r="D1394" s="3" t="s">
        <v>25</v>
      </c>
      <c r="E1394" s="3" t="s">
        <v>25</v>
      </c>
      <c r="F1394" s="2" t="s">
        <v>41</v>
      </c>
      <c r="G1394" s="2" t="s">
        <v>139</v>
      </c>
      <c r="H1394" s="2">
        <v>17.100000000000001</v>
      </c>
      <c r="I1394" s="2">
        <v>44.1</v>
      </c>
      <c r="J1394" s="2">
        <v>0</v>
      </c>
      <c r="K1394" s="2">
        <v>0</v>
      </c>
      <c r="L1394" s="2">
        <v>0</v>
      </c>
      <c r="M1394" s="7">
        <f t="shared" si="135"/>
        <v>61.2</v>
      </c>
      <c r="N1394" s="2" t="s">
        <v>28</v>
      </c>
      <c r="O1394" s="2">
        <v>1362.15</v>
      </c>
      <c r="P1394" s="2">
        <v>3702.36</v>
      </c>
      <c r="Q1394" s="2">
        <v>0</v>
      </c>
      <c r="R1394" s="2">
        <v>0</v>
      </c>
      <c r="S1394" s="4">
        <f t="shared" si="136"/>
        <v>5064.51</v>
      </c>
      <c r="T1394" s="2">
        <v>3672</v>
      </c>
      <c r="U1394" s="2">
        <v>0</v>
      </c>
      <c r="V1394" s="2">
        <v>5064.51</v>
      </c>
      <c r="W1394" s="2">
        <v>100</v>
      </c>
      <c r="X1394" s="2">
        <v>60</v>
      </c>
      <c r="Y1394" s="2" t="s">
        <v>29</v>
      </c>
      <c r="Z1394" s="2">
        <v>55</v>
      </c>
      <c r="AA1394" s="2">
        <v>0</v>
      </c>
      <c r="AB1394" s="2">
        <v>0</v>
      </c>
      <c r="AC1394" s="2" t="s">
        <v>30</v>
      </c>
      <c r="AD1394" s="6">
        <f t="shared" ref="AD1394:AD1457" si="140">SUM(S1394/M1394)</f>
        <v>82.753431372549016</v>
      </c>
      <c r="AE1394" s="6">
        <f t="shared" si="137"/>
        <v>27.753431372549016</v>
      </c>
      <c r="AF1394" s="7">
        <f t="shared" si="138"/>
        <v>3366</v>
      </c>
      <c r="AG1394" s="6">
        <f t="shared" si="139"/>
        <v>1698.5100000000002</v>
      </c>
    </row>
    <row r="1395" spans="1:33">
      <c r="A1395" s="1" t="s">
        <v>2574</v>
      </c>
      <c r="B1395" s="2" t="s">
        <v>568</v>
      </c>
      <c r="C1395" s="2" t="s">
        <v>569</v>
      </c>
      <c r="D1395" s="3" t="s">
        <v>25</v>
      </c>
      <c r="E1395" s="3" t="s">
        <v>25</v>
      </c>
      <c r="F1395" s="2" t="s">
        <v>563</v>
      </c>
      <c r="G1395" s="2" t="s">
        <v>27</v>
      </c>
      <c r="H1395" s="2">
        <v>9.6</v>
      </c>
      <c r="I1395" s="2">
        <v>0</v>
      </c>
      <c r="J1395" s="2">
        <v>0</v>
      </c>
      <c r="K1395" s="2">
        <v>0</v>
      </c>
      <c r="L1395" s="2">
        <v>0</v>
      </c>
      <c r="M1395" s="7">
        <f t="shared" si="135"/>
        <v>9.6</v>
      </c>
      <c r="N1395" s="2" t="s">
        <v>28</v>
      </c>
      <c r="O1395" s="2">
        <v>803.74</v>
      </c>
      <c r="P1395" s="2">
        <v>0</v>
      </c>
      <c r="Q1395" s="2">
        <v>0</v>
      </c>
      <c r="R1395" s="2">
        <v>0</v>
      </c>
      <c r="S1395" s="4">
        <f t="shared" si="136"/>
        <v>803.74</v>
      </c>
      <c r="T1395" s="2">
        <v>576</v>
      </c>
      <c r="U1395" s="2">
        <v>0</v>
      </c>
      <c r="V1395" s="2">
        <v>803.74</v>
      </c>
      <c r="W1395" s="2">
        <v>100</v>
      </c>
      <c r="X1395" s="2">
        <v>60</v>
      </c>
      <c r="Y1395" s="2" t="s">
        <v>29</v>
      </c>
      <c r="Z1395" s="2">
        <v>55</v>
      </c>
      <c r="AA1395" s="2">
        <v>0</v>
      </c>
      <c r="AB1395" s="2">
        <v>0</v>
      </c>
      <c r="AC1395" s="2" t="s">
        <v>30</v>
      </c>
      <c r="AD1395" s="6">
        <f t="shared" si="140"/>
        <v>83.722916666666677</v>
      </c>
      <c r="AE1395" s="6">
        <f t="shared" si="137"/>
        <v>28.722916666666677</v>
      </c>
      <c r="AF1395" s="7">
        <f t="shared" si="138"/>
        <v>528</v>
      </c>
      <c r="AG1395" s="6">
        <f t="shared" si="139"/>
        <v>275.74</v>
      </c>
    </row>
    <row r="1396" spans="1:33">
      <c r="A1396" s="1" t="s">
        <v>2568</v>
      </c>
      <c r="B1396" s="2" t="s">
        <v>568</v>
      </c>
      <c r="C1396" s="2" t="s">
        <v>569</v>
      </c>
      <c r="D1396" s="3" t="s">
        <v>25</v>
      </c>
      <c r="E1396" s="3" t="s">
        <v>25</v>
      </c>
      <c r="F1396" s="2" t="s">
        <v>76</v>
      </c>
      <c r="G1396" s="2" t="s">
        <v>139</v>
      </c>
      <c r="H1396" s="2">
        <v>66.2</v>
      </c>
      <c r="I1396" s="2">
        <v>0</v>
      </c>
      <c r="J1396" s="2">
        <v>0</v>
      </c>
      <c r="K1396" s="2">
        <v>0</v>
      </c>
      <c r="L1396" s="2">
        <v>0</v>
      </c>
      <c r="M1396" s="7">
        <f t="shared" si="135"/>
        <v>66.2</v>
      </c>
      <c r="N1396" s="2" t="s">
        <v>28</v>
      </c>
      <c r="O1396" s="2">
        <v>6286.03</v>
      </c>
      <c r="P1396" s="2">
        <v>0</v>
      </c>
      <c r="Q1396" s="2">
        <v>0</v>
      </c>
      <c r="R1396" s="2">
        <v>0</v>
      </c>
      <c r="S1396" s="4">
        <f t="shared" si="136"/>
        <v>6286.03</v>
      </c>
      <c r="T1396" s="2">
        <v>3972</v>
      </c>
      <c r="U1396" s="2">
        <v>0</v>
      </c>
      <c r="V1396" s="2">
        <v>6286.03</v>
      </c>
      <c r="W1396" s="2">
        <v>100</v>
      </c>
      <c r="X1396" s="2">
        <v>60</v>
      </c>
      <c r="Y1396" s="2" t="s">
        <v>29</v>
      </c>
      <c r="Z1396" s="2">
        <v>55</v>
      </c>
      <c r="AA1396" s="2">
        <v>0</v>
      </c>
      <c r="AB1396" s="2">
        <v>0</v>
      </c>
      <c r="AC1396" s="2" t="s">
        <v>2550</v>
      </c>
      <c r="AD1396" s="6">
        <f t="shared" si="140"/>
        <v>94.955135951661617</v>
      </c>
      <c r="AE1396" s="6">
        <f t="shared" si="137"/>
        <v>39.955135951661617</v>
      </c>
      <c r="AF1396" s="7">
        <f t="shared" si="138"/>
        <v>3641</v>
      </c>
      <c r="AG1396" s="6">
        <f t="shared" si="139"/>
        <v>2645.0299999999997</v>
      </c>
    </row>
    <row r="1397" spans="1:33">
      <c r="A1397" s="1" t="s">
        <v>2576</v>
      </c>
      <c r="B1397" s="2" t="s">
        <v>568</v>
      </c>
      <c r="C1397" s="2" t="s">
        <v>569</v>
      </c>
      <c r="D1397" s="3" t="s">
        <v>25</v>
      </c>
      <c r="E1397" s="3" t="s">
        <v>25</v>
      </c>
      <c r="F1397" s="2" t="s">
        <v>26</v>
      </c>
      <c r="G1397" s="2" t="s">
        <v>250</v>
      </c>
      <c r="H1397" s="2">
        <v>6.2</v>
      </c>
      <c r="I1397" s="2">
        <v>0</v>
      </c>
      <c r="J1397" s="2">
        <v>0</v>
      </c>
      <c r="K1397" s="2">
        <v>0</v>
      </c>
      <c r="L1397" s="2">
        <v>0</v>
      </c>
      <c r="M1397" s="7">
        <f t="shared" si="135"/>
        <v>6.2</v>
      </c>
      <c r="N1397" s="2" t="s">
        <v>28</v>
      </c>
      <c r="O1397" s="2">
        <v>579.44000000000005</v>
      </c>
      <c r="P1397" s="2">
        <v>0</v>
      </c>
      <c r="Q1397" s="2">
        <v>0</v>
      </c>
      <c r="R1397" s="2">
        <v>0</v>
      </c>
      <c r="S1397" s="4">
        <f t="shared" si="136"/>
        <v>579.44000000000005</v>
      </c>
      <c r="T1397" s="2">
        <v>372</v>
      </c>
      <c r="U1397" s="2">
        <v>0</v>
      </c>
      <c r="V1397" s="2">
        <v>579.44000000000005</v>
      </c>
      <c r="W1397" s="2">
        <v>100</v>
      </c>
      <c r="X1397" s="2">
        <v>60</v>
      </c>
      <c r="Y1397" s="2" t="s">
        <v>29</v>
      </c>
      <c r="Z1397" s="2">
        <v>55</v>
      </c>
      <c r="AA1397" s="2">
        <v>0</v>
      </c>
      <c r="AB1397" s="2">
        <v>0</v>
      </c>
      <c r="AC1397" s="2" t="s">
        <v>30</v>
      </c>
      <c r="AD1397" s="6">
        <f t="shared" si="140"/>
        <v>93.458064516129042</v>
      </c>
      <c r="AE1397" s="6">
        <f t="shared" si="137"/>
        <v>38.458064516129042</v>
      </c>
      <c r="AF1397" s="7">
        <f t="shared" si="138"/>
        <v>341</v>
      </c>
      <c r="AG1397" s="6">
        <f t="shared" si="139"/>
        <v>238.44000000000005</v>
      </c>
    </row>
    <row r="1398" spans="1:33">
      <c r="A1398" s="1" t="s">
        <v>2571</v>
      </c>
      <c r="B1398" s="2" t="s">
        <v>568</v>
      </c>
      <c r="C1398" s="2" t="s">
        <v>569</v>
      </c>
      <c r="D1398" s="3" t="s">
        <v>25</v>
      </c>
      <c r="E1398" s="3" t="s">
        <v>25</v>
      </c>
      <c r="F1398" s="2" t="s">
        <v>73</v>
      </c>
      <c r="G1398" s="2" t="s">
        <v>116</v>
      </c>
      <c r="H1398" s="2">
        <v>5.2</v>
      </c>
      <c r="I1398" s="2">
        <v>0</v>
      </c>
      <c r="J1398" s="2">
        <v>0</v>
      </c>
      <c r="K1398" s="2">
        <v>0</v>
      </c>
      <c r="L1398" s="2">
        <v>0</v>
      </c>
      <c r="M1398" s="7">
        <f t="shared" si="135"/>
        <v>5.2</v>
      </c>
      <c r="N1398" s="2" t="s">
        <v>28</v>
      </c>
      <c r="O1398" s="2">
        <v>436</v>
      </c>
      <c r="P1398" s="2">
        <v>0</v>
      </c>
      <c r="Q1398" s="2">
        <v>0</v>
      </c>
      <c r="R1398" s="2">
        <v>0</v>
      </c>
      <c r="S1398" s="4">
        <f t="shared" si="136"/>
        <v>436</v>
      </c>
      <c r="T1398" s="2">
        <v>312</v>
      </c>
      <c r="U1398" s="2">
        <v>0</v>
      </c>
      <c r="V1398" s="2">
        <v>436</v>
      </c>
      <c r="W1398" s="2">
        <v>100</v>
      </c>
      <c r="X1398" s="2">
        <v>60</v>
      </c>
      <c r="Y1398" s="2" t="s">
        <v>29</v>
      </c>
      <c r="Z1398" s="2">
        <v>55</v>
      </c>
      <c r="AA1398" s="2">
        <v>0</v>
      </c>
      <c r="AB1398" s="2">
        <v>0</v>
      </c>
      <c r="AC1398" s="2" t="s">
        <v>30</v>
      </c>
      <c r="AD1398" s="6">
        <f t="shared" si="140"/>
        <v>83.84615384615384</v>
      </c>
      <c r="AE1398" s="6">
        <f t="shared" si="137"/>
        <v>28.84615384615384</v>
      </c>
      <c r="AF1398" s="7">
        <f t="shared" si="138"/>
        <v>286</v>
      </c>
      <c r="AG1398" s="6">
        <f t="shared" si="139"/>
        <v>150</v>
      </c>
    </row>
    <row r="1399" spans="1:33">
      <c r="A1399" s="1" t="s">
        <v>2571</v>
      </c>
      <c r="B1399" s="2" t="s">
        <v>568</v>
      </c>
      <c r="C1399" s="2" t="s">
        <v>569</v>
      </c>
      <c r="D1399" s="3" t="s">
        <v>25</v>
      </c>
      <c r="E1399" s="3" t="s">
        <v>25</v>
      </c>
      <c r="F1399" s="2" t="s">
        <v>73</v>
      </c>
      <c r="G1399" s="2" t="s">
        <v>77</v>
      </c>
      <c r="H1399" s="2">
        <v>26.4</v>
      </c>
      <c r="I1399" s="2">
        <v>0</v>
      </c>
      <c r="J1399" s="2">
        <v>0</v>
      </c>
      <c r="K1399" s="2">
        <v>0</v>
      </c>
      <c r="L1399" s="2">
        <v>0</v>
      </c>
      <c r="M1399" s="7">
        <f t="shared" si="135"/>
        <v>26.4</v>
      </c>
      <c r="N1399" s="2" t="s">
        <v>28</v>
      </c>
      <c r="O1399" s="2">
        <v>2221.34</v>
      </c>
      <c r="P1399" s="2">
        <v>0</v>
      </c>
      <c r="Q1399" s="2">
        <v>0</v>
      </c>
      <c r="R1399" s="2">
        <v>0</v>
      </c>
      <c r="S1399" s="4">
        <f t="shared" si="136"/>
        <v>2221.34</v>
      </c>
      <c r="T1399" s="2">
        <v>1587</v>
      </c>
      <c r="U1399" s="2">
        <v>0</v>
      </c>
      <c r="V1399" s="2">
        <v>2221.34</v>
      </c>
      <c r="W1399" s="2">
        <v>100</v>
      </c>
      <c r="X1399" s="2">
        <v>60</v>
      </c>
      <c r="Y1399" s="2" t="s">
        <v>29</v>
      </c>
      <c r="Z1399" s="2">
        <v>55</v>
      </c>
      <c r="AA1399" s="2">
        <v>0</v>
      </c>
      <c r="AB1399" s="2">
        <v>0</v>
      </c>
      <c r="AC1399" s="2" t="s">
        <v>30</v>
      </c>
      <c r="AD1399" s="6">
        <f t="shared" si="140"/>
        <v>84.14166666666668</v>
      </c>
      <c r="AE1399" s="6">
        <f t="shared" si="137"/>
        <v>29.14166666666668</v>
      </c>
      <c r="AF1399" s="7">
        <f t="shared" si="138"/>
        <v>1452</v>
      </c>
      <c r="AG1399" s="6">
        <f t="shared" si="139"/>
        <v>769.34000000000015</v>
      </c>
    </row>
    <row r="1400" spans="1:33">
      <c r="A1400" s="1" t="s">
        <v>2574</v>
      </c>
      <c r="B1400" s="2" t="s">
        <v>570</v>
      </c>
      <c r="C1400" s="2" t="s">
        <v>571</v>
      </c>
      <c r="D1400" s="3" t="s">
        <v>25</v>
      </c>
      <c r="E1400" s="3" t="s">
        <v>25</v>
      </c>
      <c r="F1400" s="2" t="s">
        <v>563</v>
      </c>
      <c r="G1400" s="2" t="s">
        <v>38</v>
      </c>
      <c r="H1400" s="2">
        <v>99.2</v>
      </c>
      <c r="I1400" s="2">
        <v>0</v>
      </c>
      <c r="J1400" s="2">
        <v>0</v>
      </c>
      <c r="K1400" s="2">
        <v>0</v>
      </c>
      <c r="L1400" s="2">
        <v>0</v>
      </c>
      <c r="M1400" s="7">
        <f t="shared" si="135"/>
        <v>99.2</v>
      </c>
      <c r="N1400" s="2" t="s">
        <v>28</v>
      </c>
      <c r="O1400" s="2">
        <v>9271.02</v>
      </c>
      <c r="P1400" s="2">
        <v>0</v>
      </c>
      <c r="Q1400" s="2">
        <v>0</v>
      </c>
      <c r="R1400" s="2">
        <v>0</v>
      </c>
      <c r="S1400" s="4">
        <f t="shared" si="136"/>
        <v>9271.02</v>
      </c>
      <c r="T1400" s="2">
        <v>6282.34</v>
      </c>
      <c r="U1400" s="2">
        <v>0</v>
      </c>
      <c r="V1400" s="2">
        <v>2988.68</v>
      </c>
      <c r="W1400" s="2">
        <v>32.24</v>
      </c>
      <c r="X1400" s="2">
        <v>0</v>
      </c>
      <c r="Y1400" s="2" t="s">
        <v>29</v>
      </c>
      <c r="Z1400" s="2">
        <v>63.33</v>
      </c>
      <c r="AA1400" s="2">
        <v>0</v>
      </c>
      <c r="AB1400" s="2">
        <v>0</v>
      </c>
      <c r="AC1400" s="2" t="s">
        <v>30</v>
      </c>
      <c r="AD1400" s="6">
        <f t="shared" si="140"/>
        <v>93.457862903225802</v>
      </c>
      <c r="AE1400" s="6">
        <f t="shared" si="137"/>
        <v>30.127862903225804</v>
      </c>
      <c r="AF1400" s="7">
        <f t="shared" si="138"/>
        <v>6282.3360000000002</v>
      </c>
      <c r="AG1400" s="6">
        <f t="shared" si="139"/>
        <v>2988.6840000000002</v>
      </c>
    </row>
    <row r="1401" spans="1:33">
      <c r="A1401" s="1" t="s">
        <v>2571</v>
      </c>
      <c r="B1401" s="2" t="s">
        <v>570</v>
      </c>
      <c r="C1401" s="2" t="s">
        <v>571</v>
      </c>
      <c r="D1401" s="3" t="s">
        <v>25</v>
      </c>
      <c r="E1401" s="3" t="s">
        <v>25</v>
      </c>
      <c r="F1401" s="2" t="s">
        <v>73</v>
      </c>
      <c r="G1401" s="2" t="s">
        <v>91</v>
      </c>
      <c r="H1401" s="2">
        <v>47.6</v>
      </c>
      <c r="I1401" s="2">
        <v>0</v>
      </c>
      <c r="J1401" s="2">
        <v>0</v>
      </c>
      <c r="K1401" s="2">
        <v>0</v>
      </c>
      <c r="L1401" s="2">
        <v>0</v>
      </c>
      <c r="M1401" s="7">
        <f t="shared" si="135"/>
        <v>47.6</v>
      </c>
      <c r="N1401" s="2" t="s">
        <v>28</v>
      </c>
      <c r="O1401" s="2">
        <v>5241.12</v>
      </c>
      <c r="P1401" s="2">
        <v>0</v>
      </c>
      <c r="Q1401" s="2">
        <v>0</v>
      </c>
      <c r="R1401" s="2">
        <v>0</v>
      </c>
      <c r="S1401" s="4">
        <f t="shared" si="136"/>
        <v>5241.12</v>
      </c>
      <c r="T1401" s="2">
        <v>3014.51</v>
      </c>
      <c r="U1401" s="2">
        <v>0</v>
      </c>
      <c r="V1401" s="2">
        <v>2226.61</v>
      </c>
      <c r="W1401" s="2">
        <v>42.48</v>
      </c>
      <c r="X1401" s="2">
        <v>0</v>
      </c>
      <c r="Y1401" s="2" t="s">
        <v>29</v>
      </c>
      <c r="Z1401" s="2">
        <v>63.33</v>
      </c>
      <c r="AA1401" s="2">
        <v>0</v>
      </c>
      <c r="AB1401" s="2">
        <v>0</v>
      </c>
      <c r="AC1401" s="2" t="s">
        <v>30</v>
      </c>
      <c r="AD1401" s="6">
        <f t="shared" si="140"/>
        <v>110.10756302521008</v>
      </c>
      <c r="AE1401" s="6">
        <f t="shared" si="137"/>
        <v>46.777563025210085</v>
      </c>
      <c r="AF1401" s="7">
        <f t="shared" si="138"/>
        <v>3014.5079999999998</v>
      </c>
      <c r="AG1401" s="6">
        <f t="shared" si="139"/>
        <v>2226.6120000000001</v>
      </c>
    </row>
    <row r="1402" spans="1:33">
      <c r="A1402" s="1" t="s">
        <v>2574</v>
      </c>
      <c r="B1402" s="2" t="s">
        <v>572</v>
      </c>
      <c r="C1402" s="2" t="s">
        <v>573</v>
      </c>
      <c r="D1402" s="3" t="s">
        <v>25</v>
      </c>
      <c r="E1402" s="3" t="s">
        <v>25</v>
      </c>
      <c r="F1402" s="2" t="s">
        <v>563</v>
      </c>
      <c r="G1402" s="2" t="s">
        <v>38</v>
      </c>
      <c r="H1402" s="2">
        <v>8.3000000000000007</v>
      </c>
      <c r="I1402" s="2">
        <v>0</v>
      </c>
      <c r="J1402" s="2">
        <v>0</v>
      </c>
      <c r="K1402" s="2">
        <v>0</v>
      </c>
      <c r="L1402" s="2">
        <v>0</v>
      </c>
      <c r="M1402" s="7">
        <f t="shared" si="135"/>
        <v>8.3000000000000007</v>
      </c>
      <c r="N1402" s="2" t="s">
        <v>28</v>
      </c>
      <c r="O1402" s="2">
        <v>969.63</v>
      </c>
      <c r="P1402" s="2">
        <v>0</v>
      </c>
      <c r="Q1402" s="2">
        <v>0</v>
      </c>
      <c r="R1402" s="2">
        <v>0</v>
      </c>
      <c r="S1402" s="4">
        <f t="shared" si="136"/>
        <v>969.63</v>
      </c>
      <c r="T1402" s="2">
        <v>788.5</v>
      </c>
      <c r="U1402" s="2">
        <v>0</v>
      </c>
      <c r="V1402" s="2">
        <v>181.13</v>
      </c>
      <c r="W1402" s="2">
        <v>18.68</v>
      </c>
      <c r="X1402" s="2">
        <v>0</v>
      </c>
      <c r="Y1402" s="2" t="s">
        <v>29</v>
      </c>
      <c r="Z1402" s="2">
        <v>95</v>
      </c>
      <c r="AA1402" s="2">
        <v>0</v>
      </c>
      <c r="AB1402" s="2">
        <v>0</v>
      </c>
      <c r="AC1402" s="2" t="s">
        <v>30</v>
      </c>
      <c r="AD1402" s="6">
        <f t="shared" si="140"/>
        <v>116.82289156626506</v>
      </c>
      <c r="AE1402" s="6">
        <f t="shared" si="137"/>
        <v>21.822891566265056</v>
      </c>
      <c r="AF1402" s="7">
        <f t="shared" si="138"/>
        <v>788.50000000000011</v>
      </c>
      <c r="AG1402" s="6">
        <f t="shared" si="139"/>
        <v>181.12999999999988</v>
      </c>
    </row>
    <row r="1403" spans="1:33">
      <c r="A1403" s="1" t="s">
        <v>2576</v>
      </c>
      <c r="B1403" s="2" t="s">
        <v>572</v>
      </c>
      <c r="C1403" s="2" t="s">
        <v>573</v>
      </c>
      <c r="D1403" s="3" t="s">
        <v>25</v>
      </c>
      <c r="E1403" s="3" t="s">
        <v>25</v>
      </c>
      <c r="F1403" s="2" t="s">
        <v>26</v>
      </c>
      <c r="G1403" s="2" t="s">
        <v>250</v>
      </c>
      <c r="H1403" s="2">
        <v>0</v>
      </c>
      <c r="I1403" s="2">
        <v>4</v>
      </c>
      <c r="J1403" s="2">
        <v>0</v>
      </c>
      <c r="K1403" s="2">
        <v>0</v>
      </c>
      <c r="L1403" s="2">
        <v>0</v>
      </c>
      <c r="M1403" s="7">
        <f t="shared" si="135"/>
        <v>4</v>
      </c>
      <c r="N1403" s="2" t="s">
        <v>28</v>
      </c>
      <c r="O1403" s="2">
        <v>0</v>
      </c>
      <c r="P1403" s="2">
        <v>444.86</v>
      </c>
      <c r="Q1403" s="2">
        <v>0</v>
      </c>
      <c r="R1403" s="2">
        <v>0</v>
      </c>
      <c r="S1403" s="4">
        <f t="shared" si="136"/>
        <v>444.86</v>
      </c>
      <c r="T1403" s="2">
        <v>380</v>
      </c>
      <c r="U1403" s="2">
        <v>0</v>
      </c>
      <c r="V1403" s="2">
        <v>64.86</v>
      </c>
      <c r="W1403" s="2">
        <v>14.58</v>
      </c>
      <c r="X1403" s="2">
        <v>0</v>
      </c>
      <c r="Y1403" s="2" t="s">
        <v>29</v>
      </c>
      <c r="Z1403" s="2">
        <v>95</v>
      </c>
      <c r="AA1403" s="2">
        <v>0</v>
      </c>
      <c r="AB1403" s="2">
        <v>0</v>
      </c>
      <c r="AC1403" s="2" t="s">
        <v>30</v>
      </c>
      <c r="AD1403" s="6">
        <f t="shared" si="140"/>
        <v>111.215</v>
      </c>
      <c r="AE1403" s="6">
        <f t="shared" si="137"/>
        <v>16.215000000000003</v>
      </c>
      <c r="AF1403" s="7">
        <f t="shared" si="138"/>
        <v>380</v>
      </c>
      <c r="AG1403" s="6">
        <f t="shared" si="139"/>
        <v>64.860000000000014</v>
      </c>
    </row>
    <row r="1404" spans="1:33">
      <c r="A1404" s="1" t="s">
        <v>2571</v>
      </c>
      <c r="B1404" s="2" t="s">
        <v>572</v>
      </c>
      <c r="C1404" s="2" t="s">
        <v>573</v>
      </c>
      <c r="D1404" s="3" t="s">
        <v>25</v>
      </c>
      <c r="E1404" s="3" t="s">
        <v>25</v>
      </c>
      <c r="F1404" s="2" t="s">
        <v>73</v>
      </c>
      <c r="G1404" s="2" t="s">
        <v>103</v>
      </c>
      <c r="H1404" s="2">
        <v>6.2</v>
      </c>
      <c r="I1404" s="2">
        <v>0</v>
      </c>
      <c r="J1404" s="2">
        <v>0</v>
      </c>
      <c r="K1404" s="2">
        <v>0</v>
      </c>
      <c r="L1404" s="2">
        <v>0</v>
      </c>
      <c r="M1404" s="7">
        <f t="shared" si="135"/>
        <v>6.2</v>
      </c>
      <c r="N1404" s="2" t="s">
        <v>28</v>
      </c>
      <c r="O1404" s="2">
        <v>637.38</v>
      </c>
      <c r="P1404" s="2">
        <v>0</v>
      </c>
      <c r="Q1404" s="2">
        <v>0</v>
      </c>
      <c r="R1404" s="2">
        <v>0</v>
      </c>
      <c r="S1404" s="4">
        <f t="shared" si="136"/>
        <v>637.38</v>
      </c>
      <c r="T1404" s="2">
        <v>589</v>
      </c>
      <c r="U1404" s="2">
        <v>0</v>
      </c>
      <c r="V1404" s="2">
        <v>48.38</v>
      </c>
      <c r="W1404" s="2">
        <v>7.59</v>
      </c>
      <c r="X1404" s="2">
        <v>0</v>
      </c>
      <c r="Y1404" s="2" t="s">
        <v>29</v>
      </c>
      <c r="Z1404" s="2">
        <v>95</v>
      </c>
      <c r="AA1404" s="2">
        <v>0</v>
      </c>
      <c r="AB1404" s="2">
        <v>0</v>
      </c>
      <c r="AC1404" s="2" t="s">
        <v>30</v>
      </c>
      <c r="AD1404" s="6">
        <f t="shared" si="140"/>
        <v>102.80322580645161</v>
      </c>
      <c r="AE1404" s="6">
        <f t="shared" si="137"/>
        <v>7.8032258064516071</v>
      </c>
      <c r="AF1404" s="7">
        <f t="shared" si="138"/>
        <v>589</v>
      </c>
      <c r="AG1404" s="6">
        <f t="shared" si="139"/>
        <v>48.379999999999995</v>
      </c>
    </row>
    <row r="1405" spans="1:33">
      <c r="A1405" s="1" t="s">
        <v>2571</v>
      </c>
      <c r="B1405" s="2" t="s">
        <v>572</v>
      </c>
      <c r="C1405" s="2" t="s">
        <v>573</v>
      </c>
      <c r="D1405" s="3" t="s">
        <v>25</v>
      </c>
      <c r="E1405" s="3" t="s">
        <v>25</v>
      </c>
      <c r="F1405" s="2" t="s">
        <v>73</v>
      </c>
      <c r="G1405" s="2" t="s">
        <v>77</v>
      </c>
      <c r="H1405" s="2">
        <v>9</v>
      </c>
      <c r="I1405" s="2">
        <v>0</v>
      </c>
      <c r="J1405" s="2">
        <v>0</v>
      </c>
      <c r="K1405" s="2">
        <v>0</v>
      </c>
      <c r="L1405" s="2">
        <v>0</v>
      </c>
      <c r="M1405" s="7">
        <f t="shared" si="135"/>
        <v>9</v>
      </c>
      <c r="N1405" s="2" t="s">
        <v>28</v>
      </c>
      <c r="O1405" s="2">
        <v>1050.79</v>
      </c>
      <c r="P1405" s="2">
        <v>0</v>
      </c>
      <c r="Q1405" s="2">
        <v>0</v>
      </c>
      <c r="R1405" s="2">
        <v>0</v>
      </c>
      <c r="S1405" s="4">
        <f t="shared" si="136"/>
        <v>1050.79</v>
      </c>
      <c r="T1405" s="2">
        <v>855</v>
      </c>
      <c r="U1405" s="2">
        <v>0</v>
      </c>
      <c r="V1405" s="2">
        <v>195.79</v>
      </c>
      <c r="W1405" s="2">
        <v>18.63</v>
      </c>
      <c r="X1405" s="2">
        <v>0</v>
      </c>
      <c r="Y1405" s="2" t="s">
        <v>29</v>
      </c>
      <c r="Z1405" s="2">
        <v>95</v>
      </c>
      <c r="AA1405" s="2">
        <v>0</v>
      </c>
      <c r="AB1405" s="2">
        <v>0</v>
      </c>
      <c r="AC1405" s="2" t="s">
        <v>30</v>
      </c>
      <c r="AD1405" s="6">
        <f t="shared" si="140"/>
        <v>116.75444444444445</v>
      </c>
      <c r="AE1405" s="6">
        <f t="shared" si="137"/>
        <v>21.754444444444445</v>
      </c>
      <c r="AF1405" s="7">
        <f t="shared" si="138"/>
        <v>855</v>
      </c>
      <c r="AG1405" s="6">
        <f t="shared" si="139"/>
        <v>195.78999999999996</v>
      </c>
    </row>
    <row r="1406" spans="1:33">
      <c r="A1406" s="1" t="s">
        <v>2568</v>
      </c>
      <c r="B1406" s="2" t="s">
        <v>574</v>
      </c>
      <c r="C1406" s="2" t="s">
        <v>575</v>
      </c>
      <c r="D1406" s="3" t="s">
        <v>25</v>
      </c>
      <c r="E1406" s="3" t="s">
        <v>25</v>
      </c>
      <c r="F1406" s="2" t="s">
        <v>220</v>
      </c>
      <c r="G1406" s="2" t="s">
        <v>50</v>
      </c>
      <c r="H1406" s="2">
        <v>0</v>
      </c>
      <c r="I1406" s="2">
        <v>3.6</v>
      </c>
      <c r="J1406" s="2">
        <v>0</v>
      </c>
      <c r="K1406" s="2">
        <v>0</v>
      </c>
      <c r="L1406" s="2">
        <v>0</v>
      </c>
      <c r="M1406" s="7">
        <f t="shared" si="135"/>
        <v>3.6</v>
      </c>
      <c r="N1406" s="2" t="s">
        <v>28</v>
      </c>
      <c r="O1406" s="2">
        <v>0</v>
      </c>
      <c r="P1406" s="2">
        <v>402.82</v>
      </c>
      <c r="Q1406" s="2">
        <v>0</v>
      </c>
      <c r="R1406" s="2">
        <v>0</v>
      </c>
      <c r="S1406" s="4">
        <f t="shared" si="136"/>
        <v>402.82</v>
      </c>
      <c r="T1406" s="2">
        <v>91.55</v>
      </c>
      <c r="U1406" s="2">
        <v>0</v>
      </c>
      <c r="V1406" s="2">
        <v>311.27</v>
      </c>
      <c r="W1406" s="2">
        <v>77.27</v>
      </c>
      <c r="X1406" s="2">
        <v>0</v>
      </c>
      <c r="Y1406" s="2" t="s">
        <v>29</v>
      </c>
      <c r="Z1406" s="2">
        <v>25.43</v>
      </c>
      <c r="AA1406" s="2">
        <v>0</v>
      </c>
      <c r="AB1406" s="2">
        <v>0</v>
      </c>
      <c r="AC1406" s="2" t="s">
        <v>30</v>
      </c>
      <c r="AD1406" s="6">
        <f t="shared" si="140"/>
        <v>111.89444444444445</v>
      </c>
      <c r="AE1406" s="6">
        <f t="shared" si="137"/>
        <v>86.464444444444439</v>
      </c>
      <c r="AF1406" s="7">
        <f t="shared" si="138"/>
        <v>91.548000000000002</v>
      </c>
      <c r="AG1406" s="6">
        <f t="shared" si="139"/>
        <v>311.27199999999999</v>
      </c>
    </row>
    <row r="1407" spans="1:33">
      <c r="A1407" s="1" t="s">
        <v>2571</v>
      </c>
      <c r="B1407" s="2" t="s">
        <v>576</v>
      </c>
      <c r="C1407" s="2" t="s">
        <v>577</v>
      </c>
      <c r="D1407" s="3" t="s">
        <v>25</v>
      </c>
      <c r="E1407" s="3" t="s">
        <v>25</v>
      </c>
      <c r="F1407" s="2" t="s">
        <v>106</v>
      </c>
      <c r="G1407" s="2" t="s">
        <v>192</v>
      </c>
      <c r="H1407" s="2">
        <v>2</v>
      </c>
      <c r="I1407" s="2">
        <v>0</v>
      </c>
      <c r="J1407" s="2">
        <v>0</v>
      </c>
      <c r="K1407" s="2">
        <v>0</v>
      </c>
      <c r="L1407" s="2">
        <v>0</v>
      </c>
      <c r="M1407" s="7">
        <f t="shared" si="135"/>
        <v>2</v>
      </c>
      <c r="N1407" s="2" t="s">
        <v>28</v>
      </c>
      <c r="O1407" s="2">
        <v>233.48</v>
      </c>
      <c r="P1407" s="2">
        <v>0</v>
      </c>
      <c r="Q1407" s="2">
        <v>0</v>
      </c>
      <c r="R1407" s="2">
        <v>0</v>
      </c>
      <c r="S1407" s="4">
        <f t="shared" si="136"/>
        <v>233.48</v>
      </c>
      <c r="T1407" s="2">
        <v>240</v>
      </c>
      <c r="U1407" s="2">
        <v>0</v>
      </c>
      <c r="V1407" s="2">
        <v>-6.52</v>
      </c>
      <c r="W1407" s="2">
        <v>-2.79</v>
      </c>
      <c r="X1407" s="2">
        <v>0</v>
      </c>
      <c r="Y1407" s="2" t="s">
        <v>29</v>
      </c>
      <c r="Z1407" s="2">
        <v>120</v>
      </c>
      <c r="AA1407" s="2">
        <v>0</v>
      </c>
      <c r="AB1407" s="2">
        <v>0</v>
      </c>
      <c r="AC1407" s="2" t="s">
        <v>30</v>
      </c>
      <c r="AD1407" s="6">
        <f t="shared" si="140"/>
        <v>116.74</v>
      </c>
      <c r="AE1407" s="6">
        <f t="shared" si="137"/>
        <v>-3.2600000000000051</v>
      </c>
      <c r="AF1407" s="7">
        <f t="shared" si="138"/>
        <v>240</v>
      </c>
      <c r="AG1407" s="6">
        <f t="shared" si="139"/>
        <v>-6.5200000000000102</v>
      </c>
    </row>
    <row r="1408" spans="1:33">
      <c r="A1408" s="1" t="s">
        <v>2575</v>
      </c>
      <c r="B1408" s="2" t="s">
        <v>578</v>
      </c>
      <c r="C1408" s="2" t="s">
        <v>579</v>
      </c>
      <c r="D1408" s="3" t="s">
        <v>25</v>
      </c>
      <c r="E1408" s="3" t="s">
        <v>25</v>
      </c>
      <c r="F1408" s="2" t="s">
        <v>580</v>
      </c>
      <c r="G1408" s="2" t="s">
        <v>87</v>
      </c>
      <c r="H1408" s="2">
        <v>5</v>
      </c>
      <c r="I1408" s="2">
        <v>0</v>
      </c>
      <c r="J1408" s="2">
        <v>0</v>
      </c>
      <c r="K1408" s="2">
        <v>0</v>
      </c>
      <c r="L1408" s="2">
        <v>0</v>
      </c>
      <c r="M1408" s="7">
        <f t="shared" ref="M1408:M1471" si="141">SUM(H1408:L1408)</f>
        <v>5</v>
      </c>
      <c r="N1408" s="2" t="s">
        <v>28</v>
      </c>
      <c r="O1408" s="2">
        <v>467.29</v>
      </c>
      <c r="P1408" s="2">
        <v>0</v>
      </c>
      <c r="Q1408" s="2">
        <v>0</v>
      </c>
      <c r="R1408" s="2">
        <v>0</v>
      </c>
      <c r="S1408" s="4">
        <f t="shared" si="136"/>
        <v>467.29</v>
      </c>
      <c r="T1408" s="2">
        <v>275</v>
      </c>
      <c r="U1408" s="2">
        <v>0</v>
      </c>
      <c r="V1408" s="2">
        <v>467.29</v>
      </c>
      <c r="W1408" s="2">
        <v>100</v>
      </c>
      <c r="X1408" s="2">
        <v>55</v>
      </c>
      <c r="Y1408" s="2" t="s">
        <v>29</v>
      </c>
      <c r="Z1408" s="2">
        <v>55</v>
      </c>
      <c r="AA1408" s="2">
        <v>0</v>
      </c>
      <c r="AB1408" s="2">
        <v>0</v>
      </c>
      <c r="AC1408" s="2" t="s">
        <v>149</v>
      </c>
      <c r="AD1408" s="6">
        <f t="shared" si="140"/>
        <v>93.457999999999998</v>
      </c>
      <c r="AE1408" s="6">
        <f t="shared" si="137"/>
        <v>38.457999999999998</v>
      </c>
      <c r="AF1408" s="7">
        <f t="shared" si="138"/>
        <v>275</v>
      </c>
      <c r="AG1408" s="6">
        <f t="shared" si="139"/>
        <v>192.29000000000002</v>
      </c>
    </row>
    <row r="1409" spans="1:33">
      <c r="A1409" s="1" t="s">
        <v>2574</v>
      </c>
      <c r="B1409" s="2" t="s">
        <v>581</v>
      </c>
      <c r="C1409" s="2" t="s">
        <v>582</v>
      </c>
      <c r="D1409" s="3" t="s">
        <v>25</v>
      </c>
      <c r="E1409" s="3" t="s">
        <v>25</v>
      </c>
      <c r="F1409" s="2" t="s">
        <v>2393</v>
      </c>
      <c r="G1409" s="2" t="s">
        <v>131</v>
      </c>
      <c r="H1409" s="2">
        <v>18.600000000000001</v>
      </c>
      <c r="I1409" s="2">
        <v>0</v>
      </c>
      <c r="J1409" s="2">
        <v>0</v>
      </c>
      <c r="K1409" s="2">
        <v>0</v>
      </c>
      <c r="L1409" s="2">
        <v>0</v>
      </c>
      <c r="M1409" s="7">
        <f t="shared" si="141"/>
        <v>18.600000000000001</v>
      </c>
      <c r="N1409" s="2" t="s">
        <v>28</v>
      </c>
      <c r="O1409" s="2">
        <v>1274.6099999999999</v>
      </c>
      <c r="P1409" s="2">
        <v>0</v>
      </c>
      <c r="Q1409" s="2">
        <v>0</v>
      </c>
      <c r="R1409" s="2">
        <v>0</v>
      </c>
      <c r="S1409" s="4">
        <f t="shared" si="136"/>
        <v>1274.6099999999999</v>
      </c>
      <c r="T1409" s="2">
        <v>706.8</v>
      </c>
      <c r="U1409" s="2">
        <v>0</v>
      </c>
      <c r="V1409" s="2">
        <v>1274.6099999999999</v>
      </c>
      <c r="W1409" s="2">
        <v>100</v>
      </c>
      <c r="X1409" s="2">
        <v>38</v>
      </c>
      <c r="Y1409" s="2" t="s">
        <v>29</v>
      </c>
      <c r="Z1409" s="2">
        <v>37</v>
      </c>
      <c r="AA1409" s="2">
        <v>0</v>
      </c>
      <c r="AB1409" s="2">
        <v>0</v>
      </c>
      <c r="AC1409" s="2" t="s">
        <v>30</v>
      </c>
      <c r="AD1409" s="6">
        <f t="shared" si="140"/>
        <v>68.527419354838699</v>
      </c>
      <c r="AE1409" s="6">
        <f t="shared" si="137"/>
        <v>31.527419354838699</v>
      </c>
      <c r="AF1409" s="7">
        <f t="shared" si="138"/>
        <v>688.2</v>
      </c>
      <c r="AG1409" s="6">
        <f t="shared" si="139"/>
        <v>586.40999999999985</v>
      </c>
    </row>
    <row r="1410" spans="1:33">
      <c r="A1410" s="1" t="s">
        <v>2568</v>
      </c>
      <c r="B1410" s="2" t="s">
        <v>581</v>
      </c>
      <c r="C1410" s="2" t="s">
        <v>582</v>
      </c>
      <c r="D1410" s="3" t="s">
        <v>25</v>
      </c>
      <c r="E1410" s="3" t="s">
        <v>25</v>
      </c>
      <c r="F1410" s="2" t="s">
        <v>583</v>
      </c>
      <c r="G1410" s="2" t="s">
        <v>171</v>
      </c>
      <c r="H1410" s="2">
        <v>43.4</v>
      </c>
      <c r="I1410" s="2">
        <v>0</v>
      </c>
      <c r="J1410" s="2">
        <v>0</v>
      </c>
      <c r="K1410" s="2">
        <v>0</v>
      </c>
      <c r="L1410" s="2">
        <v>0</v>
      </c>
      <c r="M1410" s="7">
        <f t="shared" si="141"/>
        <v>43.4</v>
      </c>
      <c r="N1410" s="2" t="s">
        <v>28</v>
      </c>
      <c r="O1410" s="2">
        <v>4403.74</v>
      </c>
      <c r="P1410" s="2">
        <v>0</v>
      </c>
      <c r="Q1410" s="2">
        <v>0</v>
      </c>
      <c r="R1410" s="2">
        <v>0</v>
      </c>
      <c r="S1410" s="4">
        <f t="shared" ref="S1410:S1473" si="142">SUM(O1410:R1410)</f>
        <v>4403.74</v>
      </c>
      <c r="T1410" s="2">
        <v>1649.2</v>
      </c>
      <c r="U1410" s="2">
        <v>0</v>
      </c>
      <c r="V1410" s="2">
        <v>4403.74</v>
      </c>
      <c r="W1410" s="2">
        <v>100</v>
      </c>
      <c r="X1410" s="2">
        <v>38</v>
      </c>
      <c r="Y1410" s="2" t="s">
        <v>29</v>
      </c>
      <c r="Z1410" s="2">
        <v>37</v>
      </c>
      <c r="AA1410" s="2">
        <v>0</v>
      </c>
      <c r="AB1410" s="2">
        <v>0</v>
      </c>
      <c r="AC1410" s="2" t="s">
        <v>30</v>
      </c>
      <c r="AD1410" s="6">
        <f t="shared" si="140"/>
        <v>101.46866359447004</v>
      </c>
      <c r="AE1410" s="6">
        <f t="shared" ref="AE1410:AE1473" si="143">SUM(AD1410-Z1410)</f>
        <v>64.468663594470044</v>
      </c>
      <c r="AF1410" s="7">
        <f t="shared" ref="AF1410:AF1473" si="144">SUM(Z1410*M1410)</f>
        <v>1605.8</v>
      </c>
      <c r="AG1410" s="6">
        <f t="shared" ref="AG1410:AG1473" si="145">SUM(S1410-AF1410)</f>
        <v>2797.9399999999996</v>
      </c>
    </row>
    <row r="1411" spans="1:33">
      <c r="A1411" s="1" t="s">
        <v>2568</v>
      </c>
      <c r="B1411" s="2" t="s">
        <v>581</v>
      </c>
      <c r="C1411" s="2" t="s">
        <v>582</v>
      </c>
      <c r="D1411" s="3" t="s">
        <v>25</v>
      </c>
      <c r="E1411" s="3" t="s">
        <v>25</v>
      </c>
      <c r="F1411" s="2" t="s">
        <v>583</v>
      </c>
      <c r="G1411" s="2" t="s">
        <v>145</v>
      </c>
      <c r="H1411" s="2">
        <v>22.8</v>
      </c>
      <c r="I1411" s="2">
        <v>0</v>
      </c>
      <c r="J1411" s="2">
        <v>0</v>
      </c>
      <c r="K1411" s="2">
        <v>0</v>
      </c>
      <c r="L1411" s="2">
        <v>0</v>
      </c>
      <c r="M1411" s="7">
        <f t="shared" si="141"/>
        <v>22.8</v>
      </c>
      <c r="N1411" s="2" t="s">
        <v>28</v>
      </c>
      <c r="O1411" s="2">
        <v>2130.84</v>
      </c>
      <c r="P1411" s="2">
        <v>0</v>
      </c>
      <c r="Q1411" s="2">
        <v>0</v>
      </c>
      <c r="R1411" s="2">
        <v>0</v>
      </c>
      <c r="S1411" s="4">
        <f t="shared" si="142"/>
        <v>2130.84</v>
      </c>
      <c r="T1411" s="2">
        <v>866.4</v>
      </c>
      <c r="U1411" s="2">
        <v>0</v>
      </c>
      <c r="V1411" s="2">
        <v>2130.84</v>
      </c>
      <c r="W1411" s="2">
        <v>100</v>
      </c>
      <c r="X1411" s="2">
        <v>38</v>
      </c>
      <c r="Y1411" s="2" t="s">
        <v>29</v>
      </c>
      <c r="Z1411" s="2">
        <v>37</v>
      </c>
      <c r="AA1411" s="2">
        <v>0</v>
      </c>
      <c r="AB1411" s="2">
        <v>0</v>
      </c>
      <c r="AC1411" s="2" t="s">
        <v>30</v>
      </c>
      <c r="AD1411" s="6">
        <f t="shared" si="140"/>
        <v>93.457894736842107</v>
      </c>
      <c r="AE1411" s="6">
        <f t="shared" si="143"/>
        <v>56.457894736842107</v>
      </c>
      <c r="AF1411" s="7">
        <f t="shared" si="144"/>
        <v>843.6</v>
      </c>
      <c r="AG1411" s="6">
        <f t="shared" si="145"/>
        <v>1287.2400000000002</v>
      </c>
    </row>
    <row r="1412" spans="1:33">
      <c r="A1412" s="1" t="s">
        <v>2576</v>
      </c>
      <c r="B1412" s="2" t="s">
        <v>581</v>
      </c>
      <c r="C1412" s="2" t="s">
        <v>582</v>
      </c>
      <c r="D1412" s="3" t="s">
        <v>25</v>
      </c>
      <c r="E1412" s="3" t="s">
        <v>25</v>
      </c>
      <c r="F1412" s="2" t="s">
        <v>2536</v>
      </c>
      <c r="G1412" s="2" t="s">
        <v>192</v>
      </c>
      <c r="H1412" s="2">
        <v>9.3000000000000007</v>
      </c>
      <c r="I1412" s="2">
        <v>0</v>
      </c>
      <c r="J1412" s="2">
        <v>0</v>
      </c>
      <c r="K1412" s="2">
        <v>0</v>
      </c>
      <c r="L1412" s="2">
        <v>0</v>
      </c>
      <c r="M1412" s="7">
        <f t="shared" si="141"/>
        <v>9.3000000000000007</v>
      </c>
      <c r="N1412" s="2" t="s">
        <v>28</v>
      </c>
      <c r="O1412" s="2">
        <v>695.33</v>
      </c>
      <c r="P1412" s="2">
        <v>0</v>
      </c>
      <c r="Q1412" s="2">
        <v>0</v>
      </c>
      <c r="R1412" s="2">
        <v>0</v>
      </c>
      <c r="S1412" s="4">
        <f t="shared" si="142"/>
        <v>695.33</v>
      </c>
      <c r="T1412" s="2">
        <v>353.4</v>
      </c>
      <c r="U1412" s="2">
        <v>0</v>
      </c>
      <c r="V1412" s="2">
        <v>695.33</v>
      </c>
      <c r="W1412" s="2">
        <v>100</v>
      </c>
      <c r="X1412" s="2">
        <v>38</v>
      </c>
      <c r="Y1412" s="2" t="s">
        <v>29</v>
      </c>
      <c r="Z1412" s="2">
        <v>37</v>
      </c>
      <c r="AA1412" s="2">
        <v>0</v>
      </c>
      <c r="AB1412" s="2">
        <v>0</v>
      </c>
      <c r="AC1412" s="2" t="s">
        <v>30</v>
      </c>
      <c r="AD1412" s="6">
        <f t="shared" si="140"/>
        <v>74.766666666666666</v>
      </c>
      <c r="AE1412" s="6">
        <f t="shared" si="143"/>
        <v>37.766666666666666</v>
      </c>
      <c r="AF1412" s="7">
        <f t="shared" si="144"/>
        <v>344.1</v>
      </c>
      <c r="AG1412" s="6">
        <f t="shared" si="145"/>
        <v>351.23</v>
      </c>
    </row>
    <row r="1413" spans="1:33">
      <c r="A1413" s="1" t="s">
        <v>2571</v>
      </c>
      <c r="B1413" s="2" t="s">
        <v>581</v>
      </c>
      <c r="C1413" s="2" t="s">
        <v>582</v>
      </c>
      <c r="D1413" s="3" t="s">
        <v>25</v>
      </c>
      <c r="E1413" s="3" t="s">
        <v>25</v>
      </c>
      <c r="F1413" s="2" t="s">
        <v>2321</v>
      </c>
      <c r="G1413" s="2" t="s">
        <v>145</v>
      </c>
      <c r="H1413" s="2">
        <v>0</v>
      </c>
      <c r="I1413" s="2">
        <v>15.2</v>
      </c>
      <c r="J1413" s="2">
        <v>0</v>
      </c>
      <c r="K1413" s="2">
        <v>0</v>
      </c>
      <c r="L1413" s="2">
        <v>0</v>
      </c>
      <c r="M1413" s="7">
        <f t="shared" si="141"/>
        <v>15.2</v>
      </c>
      <c r="N1413" s="2" t="s">
        <v>28</v>
      </c>
      <c r="O1413" s="2">
        <v>0</v>
      </c>
      <c r="P1413" s="2">
        <v>1140.19</v>
      </c>
      <c r="Q1413" s="2">
        <v>0</v>
      </c>
      <c r="R1413" s="2">
        <v>0</v>
      </c>
      <c r="S1413" s="4">
        <f t="shared" si="142"/>
        <v>1140.19</v>
      </c>
      <c r="T1413" s="2">
        <v>579.5</v>
      </c>
      <c r="U1413" s="2">
        <v>0</v>
      </c>
      <c r="V1413" s="2">
        <v>1140.19</v>
      </c>
      <c r="W1413" s="2">
        <v>100</v>
      </c>
      <c r="X1413" s="2">
        <v>38</v>
      </c>
      <c r="Y1413" s="2" t="s">
        <v>29</v>
      </c>
      <c r="Z1413" s="2">
        <v>37</v>
      </c>
      <c r="AA1413" s="2">
        <v>0</v>
      </c>
      <c r="AB1413" s="2">
        <v>0</v>
      </c>
      <c r="AC1413" s="2" t="s">
        <v>30</v>
      </c>
      <c r="AD1413" s="6">
        <f t="shared" si="140"/>
        <v>75.012500000000003</v>
      </c>
      <c r="AE1413" s="6">
        <f t="shared" si="143"/>
        <v>38.012500000000003</v>
      </c>
      <c r="AF1413" s="7">
        <f t="shared" si="144"/>
        <v>562.4</v>
      </c>
      <c r="AG1413" s="6">
        <f t="shared" si="145"/>
        <v>577.79000000000008</v>
      </c>
    </row>
    <row r="1414" spans="1:33">
      <c r="A1414" s="1" t="s">
        <v>2574</v>
      </c>
      <c r="B1414" s="2" t="s">
        <v>584</v>
      </c>
      <c r="C1414" s="2" t="s">
        <v>585</v>
      </c>
      <c r="D1414" s="3" t="s">
        <v>25</v>
      </c>
      <c r="E1414" s="3" t="s">
        <v>25</v>
      </c>
      <c r="F1414" s="2" t="s">
        <v>2393</v>
      </c>
      <c r="G1414" s="2" t="s">
        <v>131</v>
      </c>
      <c r="H1414" s="2">
        <v>15.5</v>
      </c>
      <c r="I1414" s="2">
        <v>0</v>
      </c>
      <c r="J1414" s="2">
        <v>0</v>
      </c>
      <c r="K1414" s="2">
        <v>0</v>
      </c>
      <c r="L1414" s="2">
        <v>0</v>
      </c>
      <c r="M1414" s="7">
        <f t="shared" si="141"/>
        <v>15.5</v>
      </c>
      <c r="N1414" s="2" t="s">
        <v>28</v>
      </c>
      <c r="O1414" s="2">
        <v>1303.3399999999999</v>
      </c>
      <c r="P1414" s="2">
        <v>0</v>
      </c>
      <c r="Q1414" s="2">
        <v>0</v>
      </c>
      <c r="R1414" s="2">
        <v>0</v>
      </c>
      <c r="S1414" s="4">
        <f t="shared" si="142"/>
        <v>1303.3399999999999</v>
      </c>
      <c r="T1414" s="2">
        <v>751.75</v>
      </c>
      <c r="U1414" s="2">
        <v>0</v>
      </c>
      <c r="V1414" s="2">
        <v>551.59</v>
      </c>
      <c r="W1414" s="2">
        <v>42.32</v>
      </c>
      <c r="X1414" s="2">
        <v>0</v>
      </c>
      <c r="Y1414" s="2" t="s">
        <v>29</v>
      </c>
      <c r="Z1414" s="2">
        <v>48.5</v>
      </c>
      <c r="AA1414" s="2">
        <v>0</v>
      </c>
      <c r="AB1414" s="2">
        <v>0</v>
      </c>
      <c r="AC1414" s="2" t="s">
        <v>30</v>
      </c>
      <c r="AD1414" s="6">
        <f t="shared" si="140"/>
        <v>84.086451612903218</v>
      </c>
      <c r="AE1414" s="6">
        <f t="shared" si="143"/>
        <v>35.586451612903218</v>
      </c>
      <c r="AF1414" s="7">
        <f t="shared" si="144"/>
        <v>751.75</v>
      </c>
      <c r="AG1414" s="6">
        <f t="shared" si="145"/>
        <v>551.58999999999992</v>
      </c>
    </row>
    <row r="1415" spans="1:33">
      <c r="A1415" s="1" t="s">
        <v>2568</v>
      </c>
      <c r="B1415" s="2" t="s">
        <v>584</v>
      </c>
      <c r="C1415" s="2" t="s">
        <v>585</v>
      </c>
      <c r="D1415" s="3" t="s">
        <v>25</v>
      </c>
      <c r="E1415" s="3" t="s">
        <v>25</v>
      </c>
      <c r="F1415" s="2" t="s">
        <v>583</v>
      </c>
      <c r="G1415" s="2" t="s">
        <v>91</v>
      </c>
      <c r="H1415" s="2">
        <v>0</v>
      </c>
      <c r="I1415" s="2">
        <v>18.600000000000001</v>
      </c>
      <c r="J1415" s="2">
        <v>0</v>
      </c>
      <c r="K1415" s="2">
        <v>0</v>
      </c>
      <c r="L1415" s="2">
        <v>0</v>
      </c>
      <c r="M1415" s="7">
        <f t="shared" si="141"/>
        <v>18.600000000000001</v>
      </c>
      <c r="N1415" s="2" t="s">
        <v>28</v>
      </c>
      <c r="O1415" s="2">
        <v>0</v>
      </c>
      <c r="P1415" s="2">
        <v>1910.43</v>
      </c>
      <c r="Q1415" s="2">
        <v>0</v>
      </c>
      <c r="R1415" s="2">
        <v>0</v>
      </c>
      <c r="S1415" s="4">
        <f t="shared" si="142"/>
        <v>1910.43</v>
      </c>
      <c r="T1415" s="2">
        <v>902.1</v>
      </c>
      <c r="U1415" s="2">
        <v>0</v>
      </c>
      <c r="V1415" s="2">
        <v>1008.33</v>
      </c>
      <c r="W1415" s="2">
        <v>52.78</v>
      </c>
      <c r="X1415" s="2">
        <v>0</v>
      </c>
      <c r="Y1415" s="2" t="s">
        <v>29</v>
      </c>
      <c r="Z1415" s="2">
        <v>48.5</v>
      </c>
      <c r="AA1415" s="2">
        <v>0</v>
      </c>
      <c r="AB1415" s="2">
        <v>0</v>
      </c>
      <c r="AC1415" s="2" t="s">
        <v>30</v>
      </c>
      <c r="AD1415" s="6">
        <f t="shared" si="140"/>
        <v>102.71129032258064</v>
      </c>
      <c r="AE1415" s="6">
        <f t="shared" si="143"/>
        <v>54.211290322580638</v>
      </c>
      <c r="AF1415" s="7">
        <f t="shared" si="144"/>
        <v>902.1</v>
      </c>
      <c r="AG1415" s="6">
        <f t="shared" si="145"/>
        <v>1008.33</v>
      </c>
    </row>
    <row r="1416" spans="1:33">
      <c r="A1416" s="1" t="s">
        <v>2576</v>
      </c>
      <c r="B1416" s="2" t="s">
        <v>584</v>
      </c>
      <c r="C1416" s="2" t="s">
        <v>585</v>
      </c>
      <c r="D1416" s="3" t="s">
        <v>25</v>
      </c>
      <c r="E1416" s="3" t="s">
        <v>25</v>
      </c>
      <c r="F1416" s="2" t="s">
        <v>1742</v>
      </c>
      <c r="G1416" s="2" t="s">
        <v>259</v>
      </c>
      <c r="H1416" s="2">
        <v>43.4</v>
      </c>
      <c r="I1416" s="2">
        <v>0</v>
      </c>
      <c r="J1416" s="2">
        <v>0</v>
      </c>
      <c r="K1416" s="2">
        <v>0</v>
      </c>
      <c r="L1416" s="2">
        <v>0</v>
      </c>
      <c r="M1416" s="7">
        <f t="shared" si="141"/>
        <v>43.4</v>
      </c>
      <c r="N1416" s="2" t="s">
        <v>28</v>
      </c>
      <c r="O1416" s="2">
        <v>3476.64</v>
      </c>
      <c r="P1416" s="2">
        <v>0</v>
      </c>
      <c r="Q1416" s="2">
        <v>0</v>
      </c>
      <c r="R1416" s="2">
        <v>0</v>
      </c>
      <c r="S1416" s="4">
        <f t="shared" si="142"/>
        <v>3476.64</v>
      </c>
      <c r="T1416" s="2">
        <v>2104.9</v>
      </c>
      <c r="U1416" s="2">
        <v>0</v>
      </c>
      <c r="V1416" s="2">
        <v>1371.74</v>
      </c>
      <c r="W1416" s="2">
        <v>39.46</v>
      </c>
      <c r="X1416" s="2">
        <v>0</v>
      </c>
      <c r="Y1416" s="2" t="s">
        <v>29</v>
      </c>
      <c r="Z1416" s="2">
        <v>48.5</v>
      </c>
      <c r="AA1416" s="2">
        <v>0</v>
      </c>
      <c r="AB1416" s="2">
        <v>0</v>
      </c>
      <c r="AC1416" s="2" t="s">
        <v>30</v>
      </c>
      <c r="AD1416" s="6">
        <f t="shared" si="140"/>
        <v>80.106912442396307</v>
      </c>
      <c r="AE1416" s="6">
        <f t="shared" si="143"/>
        <v>31.606912442396307</v>
      </c>
      <c r="AF1416" s="7">
        <f t="shared" si="144"/>
        <v>2104.9</v>
      </c>
      <c r="AG1416" s="6">
        <f t="shared" si="145"/>
        <v>1371.7399999999998</v>
      </c>
    </row>
    <row r="1417" spans="1:33">
      <c r="A1417" s="1" t="s">
        <v>2571</v>
      </c>
      <c r="B1417" s="2" t="s">
        <v>584</v>
      </c>
      <c r="C1417" s="2" t="s">
        <v>585</v>
      </c>
      <c r="D1417" s="3" t="s">
        <v>25</v>
      </c>
      <c r="E1417" s="3" t="s">
        <v>25</v>
      </c>
      <c r="F1417" s="2" t="s">
        <v>2321</v>
      </c>
      <c r="G1417" s="2" t="s">
        <v>134</v>
      </c>
      <c r="H1417" s="2">
        <v>6.2</v>
      </c>
      <c r="I1417" s="2">
        <v>3</v>
      </c>
      <c r="J1417" s="2">
        <v>0</v>
      </c>
      <c r="K1417" s="2">
        <v>0</v>
      </c>
      <c r="L1417" s="2">
        <v>0</v>
      </c>
      <c r="M1417" s="7">
        <f t="shared" si="141"/>
        <v>9.1999999999999993</v>
      </c>
      <c r="N1417" s="2" t="s">
        <v>28</v>
      </c>
      <c r="O1417" s="2">
        <v>519.48</v>
      </c>
      <c r="P1417" s="2">
        <v>256.54000000000002</v>
      </c>
      <c r="Q1417" s="2">
        <v>0</v>
      </c>
      <c r="R1417" s="2">
        <v>0</v>
      </c>
      <c r="S1417" s="4">
        <f t="shared" si="142"/>
        <v>776.02</v>
      </c>
      <c r="T1417" s="2">
        <v>448.63</v>
      </c>
      <c r="U1417" s="2">
        <v>0</v>
      </c>
      <c r="V1417" s="2">
        <v>327.39</v>
      </c>
      <c r="W1417" s="2">
        <v>42.19</v>
      </c>
      <c r="X1417" s="2">
        <v>0</v>
      </c>
      <c r="Y1417" s="2" t="s">
        <v>29</v>
      </c>
      <c r="Z1417" s="2">
        <v>48.5</v>
      </c>
      <c r="AA1417" s="2">
        <v>0</v>
      </c>
      <c r="AB1417" s="2">
        <v>0</v>
      </c>
      <c r="AC1417" s="2" t="s">
        <v>30</v>
      </c>
      <c r="AD1417" s="6">
        <f t="shared" si="140"/>
        <v>84.350000000000009</v>
      </c>
      <c r="AE1417" s="6">
        <f t="shared" si="143"/>
        <v>35.850000000000009</v>
      </c>
      <c r="AF1417" s="7">
        <f t="shared" si="144"/>
        <v>446.2</v>
      </c>
      <c r="AG1417" s="6">
        <f t="shared" si="145"/>
        <v>329.82</v>
      </c>
    </row>
    <row r="1418" spans="1:33">
      <c r="A1418" s="1" t="s">
        <v>2577</v>
      </c>
      <c r="B1418" s="2" t="s">
        <v>586</v>
      </c>
      <c r="C1418" s="2" t="s">
        <v>587</v>
      </c>
      <c r="D1418" s="3" t="s">
        <v>25</v>
      </c>
      <c r="E1418" s="3" t="s">
        <v>25</v>
      </c>
      <c r="F1418" s="2" t="s">
        <v>287</v>
      </c>
      <c r="G1418" s="2" t="s">
        <v>38</v>
      </c>
      <c r="H1418" s="2">
        <v>0</v>
      </c>
      <c r="I1418" s="2">
        <v>6.2</v>
      </c>
      <c r="J1418" s="2">
        <v>0</v>
      </c>
      <c r="K1418" s="2">
        <v>0</v>
      </c>
      <c r="L1418" s="2">
        <v>0</v>
      </c>
      <c r="M1418" s="7">
        <f t="shared" si="141"/>
        <v>6.2</v>
      </c>
      <c r="N1418" s="2" t="s">
        <v>28</v>
      </c>
      <c r="O1418" s="2">
        <v>0</v>
      </c>
      <c r="P1418" s="2">
        <v>695.33</v>
      </c>
      <c r="Q1418" s="2">
        <v>0</v>
      </c>
      <c r="R1418" s="2">
        <v>0</v>
      </c>
      <c r="S1418" s="4">
        <f t="shared" si="142"/>
        <v>695.33</v>
      </c>
      <c r="T1418" s="2">
        <v>400.95</v>
      </c>
      <c r="U1418" s="2">
        <v>0</v>
      </c>
      <c r="V1418" s="2">
        <v>294.38</v>
      </c>
      <c r="W1418" s="2">
        <v>42.34</v>
      </c>
      <c r="X1418" s="2">
        <v>0</v>
      </c>
      <c r="Y1418" s="2" t="s">
        <v>29</v>
      </c>
      <c r="Z1418" s="2">
        <v>64.67</v>
      </c>
      <c r="AA1418" s="2">
        <v>0</v>
      </c>
      <c r="AB1418" s="2">
        <v>0</v>
      </c>
      <c r="AC1418" s="2" t="s">
        <v>30</v>
      </c>
      <c r="AD1418" s="6">
        <f t="shared" si="140"/>
        <v>112.15</v>
      </c>
      <c r="AE1418" s="6">
        <f t="shared" si="143"/>
        <v>47.480000000000004</v>
      </c>
      <c r="AF1418" s="7">
        <f t="shared" si="144"/>
        <v>400.95400000000001</v>
      </c>
      <c r="AG1418" s="6">
        <f t="shared" si="145"/>
        <v>294.37600000000003</v>
      </c>
    </row>
    <row r="1419" spans="1:33">
      <c r="A1419" s="1" t="s">
        <v>2568</v>
      </c>
      <c r="B1419" s="2" t="s">
        <v>586</v>
      </c>
      <c r="C1419" s="2" t="s">
        <v>587</v>
      </c>
      <c r="D1419" s="3" t="s">
        <v>25</v>
      </c>
      <c r="E1419" s="3" t="s">
        <v>25</v>
      </c>
      <c r="F1419" s="2" t="s">
        <v>583</v>
      </c>
      <c r="G1419" s="2" t="s">
        <v>47</v>
      </c>
      <c r="H1419" s="2">
        <v>22.9</v>
      </c>
      <c r="I1419" s="2">
        <v>18.600000000000001</v>
      </c>
      <c r="J1419" s="2">
        <v>0</v>
      </c>
      <c r="K1419" s="2">
        <v>0</v>
      </c>
      <c r="L1419" s="2">
        <v>0</v>
      </c>
      <c r="M1419" s="7">
        <f t="shared" si="141"/>
        <v>41.5</v>
      </c>
      <c r="N1419" s="2" t="s">
        <v>28</v>
      </c>
      <c r="O1419" s="2">
        <v>2683.23</v>
      </c>
      <c r="P1419" s="2">
        <v>2257.79</v>
      </c>
      <c r="Q1419" s="2">
        <v>0</v>
      </c>
      <c r="R1419" s="2">
        <v>0</v>
      </c>
      <c r="S1419" s="4">
        <f t="shared" si="142"/>
        <v>4941.0200000000004</v>
      </c>
      <c r="T1419" s="2">
        <v>2683.81</v>
      </c>
      <c r="U1419" s="2">
        <v>0</v>
      </c>
      <c r="V1419" s="2">
        <v>2257.2199999999998</v>
      </c>
      <c r="W1419" s="2">
        <v>45.68</v>
      </c>
      <c r="X1419" s="2">
        <v>0</v>
      </c>
      <c r="Y1419" s="2" t="s">
        <v>29</v>
      </c>
      <c r="Z1419" s="2">
        <v>64.67</v>
      </c>
      <c r="AA1419" s="2">
        <v>0</v>
      </c>
      <c r="AB1419" s="2">
        <v>0</v>
      </c>
      <c r="AC1419" s="2" t="s">
        <v>30</v>
      </c>
      <c r="AD1419" s="6">
        <f t="shared" si="140"/>
        <v>119.06072289156627</v>
      </c>
      <c r="AE1419" s="6">
        <f t="shared" si="143"/>
        <v>54.39072289156627</v>
      </c>
      <c r="AF1419" s="7">
        <f t="shared" si="144"/>
        <v>2683.8050000000003</v>
      </c>
      <c r="AG1419" s="6">
        <f t="shared" si="145"/>
        <v>2257.2150000000001</v>
      </c>
    </row>
    <row r="1420" spans="1:33">
      <c r="A1420" s="1" t="s">
        <v>2568</v>
      </c>
      <c r="B1420" s="2" t="s">
        <v>588</v>
      </c>
      <c r="C1420" s="2" t="s">
        <v>589</v>
      </c>
      <c r="D1420" s="3" t="s">
        <v>25</v>
      </c>
      <c r="E1420" s="3" t="s">
        <v>25</v>
      </c>
      <c r="F1420" s="2" t="s">
        <v>583</v>
      </c>
      <c r="G1420" s="2" t="s">
        <v>47</v>
      </c>
      <c r="H1420" s="2">
        <v>3.1</v>
      </c>
      <c r="I1420" s="2">
        <v>0</v>
      </c>
      <c r="J1420" s="2">
        <v>0</v>
      </c>
      <c r="K1420" s="2">
        <v>0</v>
      </c>
      <c r="L1420" s="2">
        <v>0</v>
      </c>
      <c r="M1420" s="7">
        <f t="shared" si="141"/>
        <v>3.1</v>
      </c>
      <c r="N1420" s="2" t="s">
        <v>28</v>
      </c>
      <c r="O1420" s="2">
        <v>434.58</v>
      </c>
      <c r="P1420" s="2">
        <v>0</v>
      </c>
      <c r="Q1420" s="2">
        <v>0</v>
      </c>
      <c r="R1420" s="2">
        <v>0</v>
      </c>
      <c r="S1420" s="4">
        <f t="shared" si="142"/>
        <v>434.58</v>
      </c>
      <c r="T1420" s="2">
        <v>328.6</v>
      </c>
      <c r="U1420" s="2">
        <v>0</v>
      </c>
      <c r="V1420" s="2">
        <v>133.88</v>
      </c>
      <c r="W1420" s="2">
        <v>30.81</v>
      </c>
      <c r="X1420" s="2">
        <v>106</v>
      </c>
      <c r="Y1420" s="2" t="s">
        <v>29</v>
      </c>
      <c r="Z1420" s="2">
        <v>97</v>
      </c>
      <c r="AA1420" s="2">
        <v>0</v>
      </c>
      <c r="AB1420" s="2">
        <v>0</v>
      </c>
      <c r="AC1420" s="2" t="s">
        <v>149</v>
      </c>
      <c r="AD1420" s="6">
        <f t="shared" si="140"/>
        <v>140.18709677419355</v>
      </c>
      <c r="AE1420" s="6">
        <f t="shared" si="143"/>
        <v>43.187096774193549</v>
      </c>
      <c r="AF1420" s="7">
        <f t="shared" si="144"/>
        <v>300.7</v>
      </c>
      <c r="AG1420" s="6">
        <f t="shared" si="145"/>
        <v>133.88</v>
      </c>
    </row>
    <row r="1421" spans="1:33">
      <c r="A1421" s="1" t="s">
        <v>2571</v>
      </c>
      <c r="B1421" s="2" t="s">
        <v>588</v>
      </c>
      <c r="C1421" s="2" t="s">
        <v>589</v>
      </c>
      <c r="D1421" s="3" t="s">
        <v>25</v>
      </c>
      <c r="E1421" s="3" t="s">
        <v>25</v>
      </c>
      <c r="F1421" s="2" t="s">
        <v>2321</v>
      </c>
      <c r="G1421" s="2" t="s">
        <v>62</v>
      </c>
      <c r="H1421" s="2">
        <v>1.5</v>
      </c>
      <c r="I1421" s="2">
        <v>0</v>
      </c>
      <c r="J1421" s="2">
        <v>0</v>
      </c>
      <c r="K1421" s="2">
        <v>0</v>
      </c>
      <c r="L1421" s="2">
        <v>0</v>
      </c>
      <c r="M1421" s="7">
        <f t="shared" si="141"/>
        <v>1.5</v>
      </c>
      <c r="N1421" s="2" t="s">
        <v>28</v>
      </c>
      <c r="O1421" s="2">
        <v>188.04</v>
      </c>
      <c r="P1421" s="2">
        <v>0</v>
      </c>
      <c r="Q1421" s="2">
        <v>0</v>
      </c>
      <c r="R1421" s="2">
        <v>0</v>
      </c>
      <c r="S1421" s="4">
        <f t="shared" si="142"/>
        <v>188.04</v>
      </c>
      <c r="T1421" s="2">
        <v>164.3</v>
      </c>
      <c r="U1421" s="2">
        <v>0</v>
      </c>
      <c r="V1421" s="2">
        <v>37.69</v>
      </c>
      <c r="W1421" s="2">
        <v>20.04</v>
      </c>
      <c r="X1421" s="2">
        <v>106</v>
      </c>
      <c r="Y1421" s="2" t="s">
        <v>29</v>
      </c>
      <c r="Z1421" s="2">
        <v>97</v>
      </c>
      <c r="AA1421" s="2">
        <v>0</v>
      </c>
      <c r="AB1421" s="2">
        <v>0</v>
      </c>
      <c r="AC1421" s="2" t="s">
        <v>30</v>
      </c>
      <c r="AD1421" s="6">
        <f t="shared" si="140"/>
        <v>125.36</v>
      </c>
      <c r="AE1421" s="6">
        <f t="shared" si="143"/>
        <v>28.36</v>
      </c>
      <c r="AF1421" s="7">
        <f t="shared" si="144"/>
        <v>145.5</v>
      </c>
      <c r="AG1421" s="6">
        <f t="shared" si="145"/>
        <v>42.539999999999992</v>
      </c>
    </row>
    <row r="1422" spans="1:33">
      <c r="A1422" s="1" t="s">
        <v>2571</v>
      </c>
      <c r="B1422" s="2" t="s">
        <v>588</v>
      </c>
      <c r="C1422" s="2" t="s">
        <v>589</v>
      </c>
      <c r="D1422" s="3" t="s">
        <v>25</v>
      </c>
      <c r="E1422" s="3" t="s">
        <v>25</v>
      </c>
      <c r="F1422" s="2" t="s">
        <v>2321</v>
      </c>
      <c r="G1422" s="2" t="s">
        <v>80</v>
      </c>
      <c r="H1422" s="2">
        <v>48.6</v>
      </c>
      <c r="I1422" s="2">
        <v>0</v>
      </c>
      <c r="J1422" s="2">
        <v>0</v>
      </c>
      <c r="K1422" s="2">
        <v>0</v>
      </c>
      <c r="L1422" s="2">
        <v>0</v>
      </c>
      <c r="M1422" s="7">
        <f t="shared" si="141"/>
        <v>48.6</v>
      </c>
      <c r="N1422" s="2" t="s">
        <v>28</v>
      </c>
      <c r="O1422" s="2">
        <v>5897.19</v>
      </c>
      <c r="P1422" s="2">
        <v>0</v>
      </c>
      <c r="Q1422" s="2">
        <v>0</v>
      </c>
      <c r="R1422" s="2">
        <v>0</v>
      </c>
      <c r="S1422" s="4">
        <f t="shared" si="142"/>
        <v>5897.19</v>
      </c>
      <c r="T1422" s="2">
        <v>5151.6000000000004</v>
      </c>
      <c r="U1422" s="2">
        <v>0</v>
      </c>
      <c r="V1422" s="2">
        <v>1182.99</v>
      </c>
      <c r="W1422" s="2">
        <v>20.059999999999999</v>
      </c>
      <c r="X1422" s="2">
        <v>106</v>
      </c>
      <c r="Y1422" s="2" t="s">
        <v>29</v>
      </c>
      <c r="Z1422" s="2">
        <v>97</v>
      </c>
      <c r="AA1422" s="2">
        <v>0</v>
      </c>
      <c r="AB1422" s="2">
        <v>0</v>
      </c>
      <c r="AC1422" s="2" t="s">
        <v>30</v>
      </c>
      <c r="AD1422" s="6">
        <f t="shared" si="140"/>
        <v>121.34135802469135</v>
      </c>
      <c r="AE1422" s="6">
        <f t="shared" si="143"/>
        <v>24.341358024691345</v>
      </c>
      <c r="AF1422" s="7">
        <f t="shared" si="144"/>
        <v>4714.2</v>
      </c>
      <c r="AG1422" s="6">
        <f t="shared" si="145"/>
        <v>1182.9899999999998</v>
      </c>
    </row>
    <row r="1423" spans="1:33">
      <c r="A1423" s="1" t="s">
        <v>2574</v>
      </c>
      <c r="B1423" s="2" t="s">
        <v>590</v>
      </c>
      <c r="C1423" s="2" t="s">
        <v>591</v>
      </c>
      <c r="D1423" s="3" t="s">
        <v>25</v>
      </c>
      <c r="E1423" s="3" t="s">
        <v>25</v>
      </c>
      <c r="F1423" s="2" t="s">
        <v>599</v>
      </c>
      <c r="G1423" s="2" t="s">
        <v>84</v>
      </c>
      <c r="H1423" s="2">
        <v>21.7</v>
      </c>
      <c r="I1423" s="2">
        <v>0</v>
      </c>
      <c r="J1423" s="2">
        <v>0</v>
      </c>
      <c r="K1423" s="2">
        <v>0</v>
      </c>
      <c r="L1423" s="2">
        <v>0</v>
      </c>
      <c r="M1423" s="7">
        <f t="shared" si="141"/>
        <v>21.7</v>
      </c>
      <c r="N1423" s="2" t="s">
        <v>28</v>
      </c>
      <c r="O1423" s="2">
        <v>1413.79</v>
      </c>
      <c r="P1423" s="2">
        <v>0</v>
      </c>
      <c r="Q1423" s="2">
        <v>0</v>
      </c>
      <c r="R1423" s="2">
        <v>0</v>
      </c>
      <c r="S1423" s="4">
        <f t="shared" si="142"/>
        <v>1413.79</v>
      </c>
      <c r="T1423" s="2">
        <v>690.71</v>
      </c>
      <c r="U1423" s="2">
        <v>0</v>
      </c>
      <c r="V1423" s="2">
        <v>723.08</v>
      </c>
      <c r="W1423" s="2">
        <v>51.14</v>
      </c>
      <c r="X1423" s="2">
        <v>0</v>
      </c>
      <c r="Y1423" s="2" t="s">
        <v>29</v>
      </c>
      <c r="Z1423" s="2">
        <v>31.83</v>
      </c>
      <c r="AA1423" s="2">
        <v>0</v>
      </c>
      <c r="AB1423" s="2">
        <v>0</v>
      </c>
      <c r="AC1423" s="2" t="s">
        <v>30</v>
      </c>
      <c r="AD1423" s="6">
        <f t="shared" si="140"/>
        <v>65.151612903225811</v>
      </c>
      <c r="AE1423" s="6">
        <f t="shared" si="143"/>
        <v>33.321612903225812</v>
      </c>
      <c r="AF1423" s="7">
        <f t="shared" si="144"/>
        <v>690.7109999999999</v>
      </c>
      <c r="AG1423" s="6">
        <f t="shared" si="145"/>
        <v>723.07900000000006</v>
      </c>
    </row>
    <row r="1424" spans="1:33">
      <c r="A1424" s="1" t="s">
        <v>2568</v>
      </c>
      <c r="B1424" s="2" t="s">
        <v>590</v>
      </c>
      <c r="C1424" s="2" t="s">
        <v>591</v>
      </c>
      <c r="D1424" s="3" t="s">
        <v>25</v>
      </c>
      <c r="E1424" s="3" t="s">
        <v>25</v>
      </c>
      <c r="F1424" s="2" t="s">
        <v>311</v>
      </c>
      <c r="G1424" s="2" t="s">
        <v>47</v>
      </c>
      <c r="H1424" s="2">
        <v>17.600000000000001</v>
      </c>
      <c r="I1424" s="2">
        <v>0</v>
      </c>
      <c r="J1424" s="2">
        <v>0</v>
      </c>
      <c r="K1424" s="2">
        <v>0</v>
      </c>
      <c r="L1424" s="2">
        <v>0</v>
      </c>
      <c r="M1424" s="7">
        <f t="shared" si="141"/>
        <v>17.600000000000001</v>
      </c>
      <c r="N1424" s="2" t="s">
        <v>28</v>
      </c>
      <c r="O1424" s="2">
        <v>1644.86</v>
      </c>
      <c r="P1424" s="2">
        <v>0</v>
      </c>
      <c r="Q1424" s="2">
        <v>0</v>
      </c>
      <c r="R1424" s="2">
        <v>0</v>
      </c>
      <c r="S1424" s="4">
        <f t="shared" si="142"/>
        <v>1644.86</v>
      </c>
      <c r="T1424" s="2">
        <v>560.21</v>
      </c>
      <c r="U1424" s="2">
        <v>0</v>
      </c>
      <c r="V1424" s="2">
        <v>1084.6500000000001</v>
      </c>
      <c r="W1424" s="2">
        <v>65.94</v>
      </c>
      <c r="X1424" s="2">
        <v>0</v>
      </c>
      <c r="Y1424" s="2" t="s">
        <v>29</v>
      </c>
      <c r="Z1424" s="2">
        <v>31.83</v>
      </c>
      <c r="AA1424" s="2">
        <v>0</v>
      </c>
      <c r="AB1424" s="2">
        <v>0</v>
      </c>
      <c r="AC1424" s="2" t="s">
        <v>30</v>
      </c>
      <c r="AD1424" s="6">
        <f t="shared" si="140"/>
        <v>93.457954545454527</v>
      </c>
      <c r="AE1424" s="6">
        <f t="shared" si="143"/>
        <v>61.627954545454529</v>
      </c>
      <c r="AF1424" s="7">
        <f t="shared" si="144"/>
        <v>560.20799999999997</v>
      </c>
      <c r="AG1424" s="6">
        <f t="shared" si="145"/>
        <v>1084.652</v>
      </c>
    </row>
    <row r="1425" spans="1:33">
      <c r="A1425" s="1" t="s">
        <v>2576</v>
      </c>
      <c r="B1425" s="2" t="s">
        <v>590</v>
      </c>
      <c r="C1425" s="2" t="s">
        <v>591</v>
      </c>
      <c r="D1425" s="3" t="s">
        <v>25</v>
      </c>
      <c r="E1425" s="3" t="s">
        <v>25</v>
      </c>
      <c r="F1425" s="2" t="s">
        <v>592</v>
      </c>
      <c r="G1425" s="2" t="s">
        <v>131</v>
      </c>
      <c r="H1425" s="2">
        <v>2.5</v>
      </c>
      <c r="I1425" s="2">
        <v>0</v>
      </c>
      <c r="J1425" s="2">
        <v>0</v>
      </c>
      <c r="K1425" s="2">
        <v>0</v>
      </c>
      <c r="L1425" s="2">
        <v>0</v>
      </c>
      <c r="M1425" s="7">
        <f t="shared" si="141"/>
        <v>2.5</v>
      </c>
      <c r="N1425" s="2" t="s">
        <v>28</v>
      </c>
      <c r="O1425" s="2">
        <v>233.64</v>
      </c>
      <c r="P1425" s="2">
        <v>0</v>
      </c>
      <c r="Q1425" s="2">
        <v>0</v>
      </c>
      <c r="R1425" s="2">
        <v>0</v>
      </c>
      <c r="S1425" s="4">
        <f t="shared" si="142"/>
        <v>233.64</v>
      </c>
      <c r="T1425" s="2">
        <v>79.58</v>
      </c>
      <c r="U1425" s="2">
        <v>0</v>
      </c>
      <c r="V1425" s="2">
        <v>154.06</v>
      </c>
      <c r="W1425" s="2">
        <v>65.94</v>
      </c>
      <c r="X1425" s="2">
        <v>0</v>
      </c>
      <c r="Y1425" s="2" t="s">
        <v>29</v>
      </c>
      <c r="Z1425" s="2">
        <v>31.83</v>
      </c>
      <c r="AA1425" s="2">
        <v>0</v>
      </c>
      <c r="AB1425" s="2">
        <v>0</v>
      </c>
      <c r="AC1425" s="2" t="s">
        <v>30</v>
      </c>
      <c r="AD1425" s="6">
        <f t="shared" si="140"/>
        <v>93.455999999999989</v>
      </c>
      <c r="AE1425" s="6">
        <f t="shared" si="143"/>
        <v>61.625999999999991</v>
      </c>
      <c r="AF1425" s="7">
        <f t="shared" si="144"/>
        <v>79.574999999999989</v>
      </c>
      <c r="AG1425" s="6">
        <f t="shared" si="145"/>
        <v>154.065</v>
      </c>
    </row>
    <row r="1426" spans="1:33">
      <c r="A1426" s="1" t="s">
        <v>2577</v>
      </c>
      <c r="B1426" s="2" t="s">
        <v>593</v>
      </c>
      <c r="C1426" s="2" t="s">
        <v>594</v>
      </c>
      <c r="D1426" s="3" t="s">
        <v>25</v>
      </c>
      <c r="E1426" s="3" t="s">
        <v>25</v>
      </c>
      <c r="F1426" s="2" t="s">
        <v>2491</v>
      </c>
      <c r="G1426" s="2" t="s">
        <v>124</v>
      </c>
      <c r="H1426" s="2">
        <v>24.6</v>
      </c>
      <c r="I1426" s="2">
        <v>0</v>
      </c>
      <c r="J1426" s="2">
        <v>0</v>
      </c>
      <c r="K1426" s="2">
        <v>0</v>
      </c>
      <c r="L1426" s="2">
        <v>0</v>
      </c>
      <c r="M1426" s="7">
        <f t="shared" si="141"/>
        <v>24.6</v>
      </c>
      <c r="N1426" s="2" t="s">
        <v>28</v>
      </c>
      <c r="O1426" s="2">
        <v>1837.32</v>
      </c>
      <c r="P1426" s="2">
        <v>0</v>
      </c>
      <c r="Q1426" s="2">
        <v>0</v>
      </c>
      <c r="R1426" s="2">
        <v>0</v>
      </c>
      <c r="S1426" s="4">
        <f t="shared" si="142"/>
        <v>1837.32</v>
      </c>
      <c r="T1426" s="2">
        <v>1476</v>
      </c>
      <c r="U1426" s="2">
        <v>0</v>
      </c>
      <c r="V1426" s="2">
        <v>1837.32</v>
      </c>
      <c r="W1426" s="2">
        <v>100</v>
      </c>
      <c r="X1426" s="2">
        <v>60</v>
      </c>
      <c r="Y1426" s="2" t="s">
        <v>29</v>
      </c>
      <c r="Z1426" s="2">
        <v>55</v>
      </c>
      <c r="AA1426" s="2">
        <v>0</v>
      </c>
      <c r="AB1426" s="2">
        <v>0</v>
      </c>
      <c r="AC1426" s="2" t="s">
        <v>30</v>
      </c>
      <c r="AD1426" s="6">
        <f t="shared" si="140"/>
        <v>74.68780487804878</v>
      </c>
      <c r="AE1426" s="6">
        <f t="shared" si="143"/>
        <v>19.68780487804878</v>
      </c>
      <c r="AF1426" s="7">
        <f t="shared" si="144"/>
        <v>1353</v>
      </c>
      <c r="AG1426" s="6">
        <f t="shared" si="145"/>
        <v>484.31999999999994</v>
      </c>
    </row>
    <row r="1427" spans="1:33">
      <c r="A1427" s="1" t="s">
        <v>2577</v>
      </c>
      <c r="B1427" s="2" t="s">
        <v>593</v>
      </c>
      <c r="C1427" s="2" t="s">
        <v>594</v>
      </c>
      <c r="D1427" s="3" t="s">
        <v>25</v>
      </c>
      <c r="E1427" s="3" t="s">
        <v>25</v>
      </c>
      <c r="F1427" s="2" t="s">
        <v>319</v>
      </c>
      <c r="G1427" s="2" t="s">
        <v>171</v>
      </c>
      <c r="H1427" s="2">
        <v>36.200000000000003</v>
      </c>
      <c r="I1427" s="2">
        <v>0</v>
      </c>
      <c r="J1427" s="2">
        <v>0</v>
      </c>
      <c r="K1427" s="2">
        <v>0</v>
      </c>
      <c r="L1427" s="2">
        <v>0</v>
      </c>
      <c r="M1427" s="7">
        <f t="shared" si="141"/>
        <v>36.200000000000003</v>
      </c>
      <c r="N1427" s="2" t="s">
        <v>28</v>
      </c>
      <c r="O1427" s="2">
        <v>3383.18</v>
      </c>
      <c r="P1427" s="2">
        <v>0</v>
      </c>
      <c r="Q1427" s="2">
        <v>0</v>
      </c>
      <c r="R1427" s="2">
        <v>0</v>
      </c>
      <c r="S1427" s="4">
        <f t="shared" si="142"/>
        <v>3383.18</v>
      </c>
      <c r="T1427" s="2">
        <v>2172</v>
      </c>
      <c r="U1427" s="2">
        <v>0</v>
      </c>
      <c r="V1427" s="2">
        <v>3383.18</v>
      </c>
      <c r="W1427" s="2">
        <v>100</v>
      </c>
      <c r="X1427" s="2">
        <v>60</v>
      </c>
      <c r="Y1427" s="2" t="s">
        <v>29</v>
      </c>
      <c r="Z1427" s="2">
        <v>55</v>
      </c>
      <c r="AA1427" s="2">
        <v>0</v>
      </c>
      <c r="AB1427" s="2">
        <v>0</v>
      </c>
      <c r="AC1427" s="2" t="s">
        <v>30</v>
      </c>
      <c r="AD1427" s="6">
        <f t="shared" si="140"/>
        <v>93.458011049723751</v>
      </c>
      <c r="AE1427" s="6">
        <f t="shared" si="143"/>
        <v>38.458011049723751</v>
      </c>
      <c r="AF1427" s="7">
        <f t="shared" si="144"/>
        <v>1991.0000000000002</v>
      </c>
      <c r="AG1427" s="6">
        <f t="shared" si="145"/>
        <v>1392.1799999999996</v>
      </c>
    </row>
    <row r="1428" spans="1:33">
      <c r="A1428" s="1" t="s">
        <v>2575</v>
      </c>
      <c r="B1428" s="2" t="s">
        <v>593</v>
      </c>
      <c r="C1428" s="2" t="s">
        <v>594</v>
      </c>
      <c r="D1428" s="3" t="s">
        <v>25</v>
      </c>
      <c r="E1428" s="3" t="s">
        <v>25</v>
      </c>
      <c r="F1428" s="2" t="s">
        <v>345</v>
      </c>
      <c r="G1428" s="2" t="s">
        <v>259</v>
      </c>
      <c r="H1428" s="2">
        <v>2.2999999999999998</v>
      </c>
      <c r="I1428" s="2">
        <v>0</v>
      </c>
      <c r="J1428" s="2">
        <v>0</v>
      </c>
      <c r="K1428" s="2">
        <v>0</v>
      </c>
      <c r="L1428" s="2">
        <v>0</v>
      </c>
      <c r="M1428" s="7">
        <f t="shared" si="141"/>
        <v>2.2999999999999998</v>
      </c>
      <c r="N1428" s="2" t="s">
        <v>28</v>
      </c>
      <c r="O1428" s="2">
        <v>214.95</v>
      </c>
      <c r="P1428" s="2">
        <v>0</v>
      </c>
      <c r="Q1428" s="2">
        <v>0</v>
      </c>
      <c r="R1428" s="2">
        <v>0</v>
      </c>
      <c r="S1428" s="4">
        <f t="shared" si="142"/>
        <v>214.95</v>
      </c>
      <c r="T1428" s="2">
        <v>138</v>
      </c>
      <c r="U1428" s="2">
        <v>0</v>
      </c>
      <c r="V1428" s="2">
        <v>214.95</v>
      </c>
      <c r="W1428" s="2">
        <v>100</v>
      </c>
      <c r="X1428" s="2">
        <v>60</v>
      </c>
      <c r="Y1428" s="2" t="s">
        <v>29</v>
      </c>
      <c r="Z1428" s="2">
        <v>55</v>
      </c>
      <c r="AA1428" s="2">
        <v>0</v>
      </c>
      <c r="AB1428" s="2">
        <v>0</v>
      </c>
      <c r="AC1428" s="2" t="s">
        <v>30</v>
      </c>
      <c r="AD1428" s="6">
        <f t="shared" si="140"/>
        <v>93.456521739130437</v>
      </c>
      <c r="AE1428" s="6">
        <f t="shared" si="143"/>
        <v>38.456521739130437</v>
      </c>
      <c r="AF1428" s="7">
        <f t="shared" si="144"/>
        <v>126.49999999999999</v>
      </c>
      <c r="AG1428" s="6">
        <f t="shared" si="145"/>
        <v>88.45</v>
      </c>
    </row>
    <row r="1429" spans="1:33">
      <c r="A1429" s="1" t="s">
        <v>2568</v>
      </c>
      <c r="B1429" s="2" t="s">
        <v>593</v>
      </c>
      <c r="C1429" s="2" t="s">
        <v>594</v>
      </c>
      <c r="D1429" s="3" t="s">
        <v>25</v>
      </c>
      <c r="E1429" s="3" t="s">
        <v>25</v>
      </c>
      <c r="F1429" s="2" t="s">
        <v>311</v>
      </c>
      <c r="G1429" s="2" t="s">
        <v>171</v>
      </c>
      <c r="H1429" s="2">
        <v>44.5</v>
      </c>
      <c r="I1429" s="2">
        <v>0</v>
      </c>
      <c r="J1429" s="2">
        <v>0</v>
      </c>
      <c r="K1429" s="2">
        <v>0</v>
      </c>
      <c r="L1429" s="2">
        <v>0</v>
      </c>
      <c r="M1429" s="7">
        <f t="shared" si="141"/>
        <v>44.5</v>
      </c>
      <c r="N1429" s="2" t="s">
        <v>28</v>
      </c>
      <c r="O1429" s="2">
        <v>3738.32</v>
      </c>
      <c r="P1429" s="2">
        <v>0</v>
      </c>
      <c r="Q1429" s="2">
        <v>0</v>
      </c>
      <c r="R1429" s="2">
        <v>0</v>
      </c>
      <c r="S1429" s="4">
        <f t="shared" si="142"/>
        <v>3738.32</v>
      </c>
      <c r="T1429" s="2">
        <v>2670</v>
      </c>
      <c r="U1429" s="2">
        <v>0</v>
      </c>
      <c r="V1429" s="2">
        <v>3738.32</v>
      </c>
      <c r="W1429" s="2">
        <v>100</v>
      </c>
      <c r="X1429" s="2">
        <v>60</v>
      </c>
      <c r="Y1429" s="2" t="s">
        <v>29</v>
      </c>
      <c r="Z1429" s="2">
        <v>55</v>
      </c>
      <c r="AA1429" s="2">
        <v>0</v>
      </c>
      <c r="AB1429" s="2">
        <v>0</v>
      </c>
      <c r="AC1429" s="2" t="s">
        <v>2556</v>
      </c>
      <c r="AD1429" s="6">
        <f t="shared" si="140"/>
        <v>84.00719101123596</v>
      </c>
      <c r="AE1429" s="6">
        <f t="shared" si="143"/>
        <v>29.00719101123596</v>
      </c>
      <c r="AF1429" s="7">
        <f t="shared" si="144"/>
        <v>2447.5</v>
      </c>
      <c r="AG1429" s="6">
        <f t="shared" si="145"/>
        <v>1290.8200000000002</v>
      </c>
    </row>
    <row r="1430" spans="1:33">
      <c r="A1430" s="1" t="s">
        <v>2576</v>
      </c>
      <c r="B1430" s="2" t="s">
        <v>593</v>
      </c>
      <c r="C1430" s="2" t="s">
        <v>594</v>
      </c>
      <c r="D1430" s="3" t="s">
        <v>25</v>
      </c>
      <c r="E1430" s="3" t="s">
        <v>25</v>
      </c>
      <c r="F1430" s="2" t="s">
        <v>302</v>
      </c>
      <c r="G1430" s="2" t="s">
        <v>259</v>
      </c>
      <c r="H1430" s="2">
        <v>7.7</v>
      </c>
      <c r="I1430" s="2">
        <v>0</v>
      </c>
      <c r="J1430" s="2">
        <v>0</v>
      </c>
      <c r="K1430" s="2">
        <v>0</v>
      </c>
      <c r="L1430" s="2">
        <v>0</v>
      </c>
      <c r="M1430" s="7">
        <f t="shared" si="141"/>
        <v>7.7</v>
      </c>
      <c r="N1430" s="2" t="s">
        <v>28</v>
      </c>
      <c r="O1430" s="2">
        <v>651.4</v>
      </c>
      <c r="P1430" s="2">
        <v>0</v>
      </c>
      <c r="Q1430" s="2">
        <v>0</v>
      </c>
      <c r="R1430" s="2">
        <v>0</v>
      </c>
      <c r="S1430" s="4">
        <f t="shared" si="142"/>
        <v>651.4</v>
      </c>
      <c r="T1430" s="2">
        <v>465</v>
      </c>
      <c r="U1430" s="2">
        <v>0</v>
      </c>
      <c r="V1430" s="2">
        <v>651.4</v>
      </c>
      <c r="W1430" s="2">
        <v>100</v>
      </c>
      <c r="X1430" s="2">
        <v>60</v>
      </c>
      <c r="Y1430" s="2" t="s">
        <v>29</v>
      </c>
      <c r="Z1430" s="2">
        <v>55</v>
      </c>
      <c r="AA1430" s="2">
        <v>0</v>
      </c>
      <c r="AB1430" s="2">
        <v>0</v>
      </c>
      <c r="AC1430" s="2" t="s">
        <v>30</v>
      </c>
      <c r="AD1430" s="6">
        <f t="shared" si="140"/>
        <v>84.597402597402592</v>
      </c>
      <c r="AE1430" s="6">
        <f t="shared" si="143"/>
        <v>29.597402597402592</v>
      </c>
      <c r="AF1430" s="7">
        <f t="shared" si="144"/>
        <v>423.5</v>
      </c>
      <c r="AG1430" s="6">
        <f t="shared" si="145"/>
        <v>227.89999999999998</v>
      </c>
    </row>
    <row r="1431" spans="1:33">
      <c r="A1431" s="1" t="s">
        <v>2576</v>
      </c>
      <c r="B1431" s="2" t="s">
        <v>593</v>
      </c>
      <c r="C1431" s="2" t="s">
        <v>594</v>
      </c>
      <c r="D1431" s="3" t="s">
        <v>25</v>
      </c>
      <c r="E1431" s="3" t="s">
        <v>25</v>
      </c>
      <c r="F1431" s="2" t="s">
        <v>592</v>
      </c>
      <c r="G1431" s="2" t="s">
        <v>145</v>
      </c>
      <c r="H1431" s="2">
        <v>45.5</v>
      </c>
      <c r="I1431" s="2">
        <v>9.3000000000000007</v>
      </c>
      <c r="J1431" s="2">
        <v>0</v>
      </c>
      <c r="K1431" s="2">
        <v>0</v>
      </c>
      <c r="L1431" s="2">
        <v>0</v>
      </c>
      <c r="M1431" s="7">
        <f t="shared" si="141"/>
        <v>54.8</v>
      </c>
      <c r="N1431" s="2" t="s">
        <v>28</v>
      </c>
      <c r="O1431" s="2">
        <v>3826.78</v>
      </c>
      <c r="P1431" s="2">
        <v>782.24</v>
      </c>
      <c r="Q1431" s="2">
        <v>0</v>
      </c>
      <c r="R1431" s="2">
        <v>0</v>
      </c>
      <c r="S1431" s="4">
        <f t="shared" si="142"/>
        <v>4609.0200000000004</v>
      </c>
      <c r="T1431" s="2">
        <v>3288</v>
      </c>
      <c r="U1431" s="2">
        <v>0</v>
      </c>
      <c r="V1431" s="2">
        <v>4609.0200000000004</v>
      </c>
      <c r="W1431" s="2">
        <v>100</v>
      </c>
      <c r="X1431" s="2">
        <v>60</v>
      </c>
      <c r="Y1431" s="2" t="s">
        <v>29</v>
      </c>
      <c r="Z1431" s="2">
        <v>55</v>
      </c>
      <c r="AA1431" s="2">
        <v>0</v>
      </c>
      <c r="AB1431" s="2">
        <v>0</v>
      </c>
      <c r="AC1431" s="2" t="s">
        <v>30</v>
      </c>
      <c r="AD1431" s="6">
        <f t="shared" si="140"/>
        <v>84.106204379562058</v>
      </c>
      <c r="AE1431" s="6">
        <f t="shared" si="143"/>
        <v>29.106204379562058</v>
      </c>
      <c r="AF1431" s="7">
        <f t="shared" si="144"/>
        <v>3014</v>
      </c>
      <c r="AG1431" s="6">
        <f t="shared" si="145"/>
        <v>1595.0200000000004</v>
      </c>
    </row>
    <row r="1432" spans="1:33">
      <c r="A1432" s="1" t="s">
        <v>2571</v>
      </c>
      <c r="B1432" s="2" t="s">
        <v>593</v>
      </c>
      <c r="C1432" s="2" t="s">
        <v>594</v>
      </c>
      <c r="D1432" s="3" t="s">
        <v>25</v>
      </c>
      <c r="E1432" s="3" t="s">
        <v>25</v>
      </c>
      <c r="F1432" s="2" t="s">
        <v>1954</v>
      </c>
      <c r="G1432" s="2" t="s">
        <v>80</v>
      </c>
      <c r="H1432" s="2">
        <v>2.1</v>
      </c>
      <c r="I1432" s="2">
        <v>0</v>
      </c>
      <c r="J1432" s="2">
        <v>0</v>
      </c>
      <c r="K1432" s="2">
        <v>0</v>
      </c>
      <c r="L1432" s="2">
        <v>0</v>
      </c>
      <c r="M1432" s="7">
        <f t="shared" si="141"/>
        <v>2.1</v>
      </c>
      <c r="N1432" s="2" t="s">
        <v>28</v>
      </c>
      <c r="O1432" s="2">
        <v>171.49</v>
      </c>
      <c r="P1432" s="2">
        <v>0</v>
      </c>
      <c r="Q1432" s="2">
        <v>0</v>
      </c>
      <c r="R1432" s="2">
        <v>0</v>
      </c>
      <c r="S1432" s="4">
        <f t="shared" si="142"/>
        <v>171.49</v>
      </c>
      <c r="T1432" s="2">
        <v>126</v>
      </c>
      <c r="U1432" s="2">
        <v>0</v>
      </c>
      <c r="V1432" s="2">
        <v>171.49</v>
      </c>
      <c r="W1432" s="2">
        <v>100</v>
      </c>
      <c r="X1432" s="2">
        <v>60</v>
      </c>
      <c r="Y1432" s="2" t="s">
        <v>29</v>
      </c>
      <c r="Z1432" s="2">
        <v>55</v>
      </c>
      <c r="AA1432" s="2">
        <v>0</v>
      </c>
      <c r="AB1432" s="2">
        <v>0</v>
      </c>
      <c r="AC1432" s="2" t="s">
        <v>30</v>
      </c>
      <c r="AD1432" s="6">
        <f t="shared" si="140"/>
        <v>81.661904761904765</v>
      </c>
      <c r="AE1432" s="6">
        <f t="shared" si="143"/>
        <v>26.661904761904765</v>
      </c>
      <c r="AF1432" s="7">
        <f t="shared" si="144"/>
        <v>115.5</v>
      </c>
      <c r="AG1432" s="6">
        <f t="shared" si="145"/>
        <v>55.990000000000009</v>
      </c>
    </row>
    <row r="1433" spans="1:33">
      <c r="A1433" s="1" t="s">
        <v>2574</v>
      </c>
      <c r="B1433" s="2" t="s">
        <v>595</v>
      </c>
      <c r="C1433" s="2" t="s">
        <v>596</v>
      </c>
      <c r="D1433" s="3" t="s">
        <v>25</v>
      </c>
      <c r="E1433" s="3" t="s">
        <v>25</v>
      </c>
      <c r="F1433" s="2" t="s">
        <v>599</v>
      </c>
      <c r="G1433" s="2" t="s">
        <v>55</v>
      </c>
      <c r="H1433" s="2">
        <v>11.3</v>
      </c>
      <c r="I1433" s="2">
        <v>0</v>
      </c>
      <c r="J1433" s="2">
        <v>0</v>
      </c>
      <c r="K1433" s="2">
        <v>0</v>
      </c>
      <c r="L1433" s="2">
        <v>0</v>
      </c>
      <c r="M1433" s="7">
        <f t="shared" si="141"/>
        <v>11.3</v>
      </c>
      <c r="N1433" s="2" t="s">
        <v>28</v>
      </c>
      <c r="O1433" s="2">
        <v>952.34</v>
      </c>
      <c r="P1433" s="2">
        <v>0</v>
      </c>
      <c r="Q1433" s="2">
        <v>0</v>
      </c>
      <c r="R1433" s="2">
        <v>0</v>
      </c>
      <c r="S1433" s="4">
        <f t="shared" si="142"/>
        <v>952.34</v>
      </c>
      <c r="T1433" s="2">
        <v>719.36</v>
      </c>
      <c r="U1433" s="2">
        <v>0</v>
      </c>
      <c r="V1433" s="2">
        <v>232.98</v>
      </c>
      <c r="W1433" s="2">
        <v>24.46</v>
      </c>
      <c r="X1433" s="2">
        <v>0</v>
      </c>
      <c r="Y1433" s="2" t="s">
        <v>29</v>
      </c>
      <c r="Z1433" s="2">
        <v>63.66</v>
      </c>
      <c r="AA1433" s="2">
        <v>0</v>
      </c>
      <c r="AB1433" s="2">
        <v>0</v>
      </c>
      <c r="AC1433" s="2" t="s">
        <v>30</v>
      </c>
      <c r="AD1433" s="6">
        <f t="shared" si="140"/>
        <v>84.277876106194682</v>
      </c>
      <c r="AE1433" s="6">
        <f t="shared" si="143"/>
        <v>20.617876106194686</v>
      </c>
      <c r="AF1433" s="7">
        <f t="shared" si="144"/>
        <v>719.35800000000006</v>
      </c>
      <c r="AG1433" s="6">
        <f t="shared" si="145"/>
        <v>232.98199999999997</v>
      </c>
    </row>
    <row r="1434" spans="1:33">
      <c r="A1434" s="1" t="s">
        <v>2568</v>
      </c>
      <c r="B1434" s="2" t="s">
        <v>595</v>
      </c>
      <c r="C1434" s="2" t="s">
        <v>596</v>
      </c>
      <c r="D1434" s="3" t="s">
        <v>25</v>
      </c>
      <c r="E1434" s="3" t="s">
        <v>25</v>
      </c>
      <c r="F1434" s="2" t="s">
        <v>311</v>
      </c>
      <c r="G1434" s="2" t="s">
        <v>62</v>
      </c>
      <c r="H1434" s="2">
        <v>25.9</v>
      </c>
      <c r="I1434" s="2">
        <v>0</v>
      </c>
      <c r="J1434" s="2">
        <v>0</v>
      </c>
      <c r="K1434" s="2">
        <v>0</v>
      </c>
      <c r="L1434" s="2">
        <v>0</v>
      </c>
      <c r="M1434" s="7">
        <f t="shared" si="141"/>
        <v>25.9</v>
      </c>
      <c r="N1434" s="2" t="s">
        <v>28</v>
      </c>
      <c r="O1434" s="2">
        <v>3144.9</v>
      </c>
      <c r="P1434" s="2">
        <v>0</v>
      </c>
      <c r="Q1434" s="2">
        <v>0</v>
      </c>
      <c r="R1434" s="2">
        <v>0</v>
      </c>
      <c r="S1434" s="4">
        <f t="shared" si="142"/>
        <v>3144.9</v>
      </c>
      <c r="T1434" s="2">
        <v>1648.79</v>
      </c>
      <c r="U1434" s="2">
        <v>0</v>
      </c>
      <c r="V1434" s="2">
        <v>1496.11</v>
      </c>
      <c r="W1434" s="2">
        <v>47.57</v>
      </c>
      <c r="X1434" s="2">
        <v>0</v>
      </c>
      <c r="Y1434" s="2" t="s">
        <v>29</v>
      </c>
      <c r="Z1434" s="2">
        <v>63.66</v>
      </c>
      <c r="AA1434" s="2">
        <v>0</v>
      </c>
      <c r="AB1434" s="2">
        <v>0</v>
      </c>
      <c r="AC1434" s="2" t="s">
        <v>30</v>
      </c>
      <c r="AD1434" s="6">
        <f t="shared" si="140"/>
        <v>121.42471042471044</v>
      </c>
      <c r="AE1434" s="6">
        <f t="shared" si="143"/>
        <v>57.764710424710444</v>
      </c>
      <c r="AF1434" s="7">
        <f t="shared" si="144"/>
        <v>1648.7939999999999</v>
      </c>
      <c r="AG1434" s="6">
        <f t="shared" si="145"/>
        <v>1496.1060000000002</v>
      </c>
    </row>
    <row r="1435" spans="1:33">
      <c r="A1435" s="1" t="s">
        <v>2574</v>
      </c>
      <c r="B1435" s="2" t="s">
        <v>597</v>
      </c>
      <c r="C1435" s="2" t="s">
        <v>598</v>
      </c>
      <c r="D1435" s="3" t="s">
        <v>25</v>
      </c>
      <c r="E1435" s="3" t="s">
        <v>25</v>
      </c>
      <c r="F1435" s="2" t="s">
        <v>599</v>
      </c>
      <c r="G1435" s="2" t="s">
        <v>80</v>
      </c>
      <c r="H1435" s="2">
        <v>2.4</v>
      </c>
      <c r="I1435" s="2">
        <v>0</v>
      </c>
      <c r="J1435" s="2">
        <v>0</v>
      </c>
      <c r="K1435" s="2">
        <v>0</v>
      </c>
      <c r="L1435" s="2">
        <v>0</v>
      </c>
      <c r="M1435" s="7">
        <f t="shared" si="141"/>
        <v>2.4</v>
      </c>
      <c r="N1435" s="2" t="s">
        <v>28</v>
      </c>
      <c r="O1435" s="2">
        <v>280.37</v>
      </c>
      <c r="P1435" s="2">
        <v>0</v>
      </c>
      <c r="Q1435" s="2">
        <v>0</v>
      </c>
      <c r="R1435" s="2">
        <v>0</v>
      </c>
      <c r="S1435" s="4">
        <f t="shared" si="142"/>
        <v>280.37</v>
      </c>
      <c r="T1435" s="2">
        <v>229.18</v>
      </c>
      <c r="U1435" s="2">
        <v>0</v>
      </c>
      <c r="V1435" s="2">
        <v>51.19</v>
      </c>
      <c r="W1435" s="2">
        <v>18.260000000000002</v>
      </c>
      <c r="X1435" s="2">
        <v>0</v>
      </c>
      <c r="Y1435" s="2" t="s">
        <v>29</v>
      </c>
      <c r="Z1435" s="2">
        <v>95.49</v>
      </c>
      <c r="AA1435" s="2">
        <v>0</v>
      </c>
      <c r="AB1435" s="2">
        <v>0</v>
      </c>
      <c r="AC1435" s="2" t="s">
        <v>30</v>
      </c>
      <c r="AD1435" s="6">
        <f t="shared" si="140"/>
        <v>116.82083333333334</v>
      </c>
      <c r="AE1435" s="6">
        <f t="shared" si="143"/>
        <v>21.330833333333345</v>
      </c>
      <c r="AF1435" s="7">
        <f t="shared" si="144"/>
        <v>229.17599999999999</v>
      </c>
      <c r="AG1435" s="6">
        <f t="shared" si="145"/>
        <v>51.194000000000017</v>
      </c>
    </row>
    <row r="1436" spans="1:33">
      <c r="A1436" s="1" t="s">
        <v>2574</v>
      </c>
      <c r="B1436" s="2" t="s">
        <v>600</v>
      </c>
      <c r="C1436" s="2" t="s">
        <v>601</v>
      </c>
      <c r="D1436" s="3" t="s">
        <v>25</v>
      </c>
      <c r="E1436" s="3" t="s">
        <v>25</v>
      </c>
      <c r="F1436" s="2" t="s">
        <v>604</v>
      </c>
      <c r="G1436" s="2" t="s">
        <v>250</v>
      </c>
      <c r="H1436" s="2">
        <v>3.1</v>
      </c>
      <c r="I1436" s="2">
        <v>0</v>
      </c>
      <c r="J1436" s="2">
        <v>0</v>
      </c>
      <c r="K1436" s="2">
        <v>0</v>
      </c>
      <c r="L1436" s="2">
        <v>0</v>
      </c>
      <c r="M1436" s="7">
        <f t="shared" si="141"/>
        <v>3.1</v>
      </c>
      <c r="N1436" s="2" t="s">
        <v>28</v>
      </c>
      <c r="O1436" s="2">
        <v>202.48</v>
      </c>
      <c r="P1436" s="2">
        <v>0</v>
      </c>
      <c r="Q1436" s="2">
        <v>0</v>
      </c>
      <c r="R1436" s="2">
        <v>0</v>
      </c>
      <c r="S1436" s="4">
        <f t="shared" si="142"/>
        <v>202.48</v>
      </c>
      <c r="T1436" s="2">
        <v>81.78</v>
      </c>
      <c r="U1436" s="2">
        <v>0</v>
      </c>
      <c r="V1436" s="2">
        <v>120.7</v>
      </c>
      <c r="W1436" s="2">
        <v>59.61</v>
      </c>
      <c r="X1436" s="2">
        <v>0</v>
      </c>
      <c r="Y1436" s="2" t="s">
        <v>29</v>
      </c>
      <c r="Z1436" s="2">
        <v>26.38</v>
      </c>
      <c r="AA1436" s="2">
        <v>0</v>
      </c>
      <c r="AB1436" s="2">
        <v>0</v>
      </c>
      <c r="AC1436" s="2" t="s">
        <v>30</v>
      </c>
      <c r="AD1436" s="6">
        <f t="shared" si="140"/>
        <v>65.316129032258061</v>
      </c>
      <c r="AE1436" s="6">
        <f t="shared" si="143"/>
        <v>38.936129032258066</v>
      </c>
      <c r="AF1436" s="7">
        <f t="shared" si="144"/>
        <v>81.778000000000006</v>
      </c>
      <c r="AG1436" s="6">
        <f t="shared" si="145"/>
        <v>120.70199999999998</v>
      </c>
    </row>
    <row r="1437" spans="1:33">
      <c r="A1437" s="1" t="s">
        <v>2571</v>
      </c>
      <c r="B1437" s="2" t="s">
        <v>600</v>
      </c>
      <c r="C1437" s="2" t="s">
        <v>601</v>
      </c>
      <c r="D1437" s="3" t="s">
        <v>25</v>
      </c>
      <c r="E1437" s="3" t="s">
        <v>25</v>
      </c>
      <c r="F1437" s="2" t="s">
        <v>188</v>
      </c>
      <c r="G1437" s="2" t="s">
        <v>84</v>
      </c>
      <c r="H1437" s="2">
        <v>2.1</v>
      </c>
      <c r="I1437" s="2">
        <v>0</v>
      </c>
      <c r="J1437" s="2">
        <v>0</v>
      </c>
      <c r="K1437" s="2">
        <v>0</v>
      </c>
      <c r="L1437" s="2">
        <v>0</v>
      </c>
      <c r="M1437" s="7">
        <f t="shared" si="141"/>
        <v>2.1</v>
      </c>
      <c r="N1437" s="2" t="s">
        <v>28</v>
      </c>
      <c r="O1437" s="2">
        <v>156.16</v>
      </c>
      <c r="P1437" s="2">
        <v>0</v>
      </c>
      <c r="Q1437" s="2">
        <v>0</v>
      </c>
      <c r="R1437" s="2">
        <v>0</v>
      </c>
      <c r="S1437" s="4">
        <f t="shared" si="142"/>
        <v>156.16</v>
      </c>
      <c r="T1437" s="2">
        <v>55.4</v>
      </c>
      <c r="U1437" s="2">
        <v>0</v>
      </c>
      <c r="V1437" s="2">
        <v>100.76</v>
      </c>
      <c r="W1437" s="2">
        <v>64.52</v>
      </c>
      <c r="X1437" s="2">
        <v>0</v>
      </c>
      <c r="Y1437" s="2" t="s">
        <v>29</v>
      </c>
      <c r="Z1437" s="2">
        <v>26.38</v>
      </c>
      <c r="AA1437" s="2">
        <v>0</v>
      </c>
      <c r="AB1437" s="2">
        <v>0</v>
      </c>
      <c r="AC1437" s="2" t="s">
        <v>30</v>
      </c>
      <c r="AD1437" s="6">
        <f t="shared" si="140"/>
        <v>74.361904761904754</v>
      </c>
      <c r="AE1437" s="6">
        <f t="shared" si="143"/>
        <v>47.981904761904758</v>
      </c>
      <c r="AF1437" s="7">
        <f t="shared" si="144"/>
        <v>55.398000000000003</v>
      </c>
      <c r="AG1437" s="6">
        <f t="shared" si="145"/>
        <v>100.762</v>
      </c>
    </row>
    <row r="1438" spans="1:33">
      <c r="A1438" s="1" t="s">
        <v>2574</v>
      </c>
      <c r="B1438" s="2" t="s">
        <v>602</v>
      </c>
      <c r="C1438" s="2" t="s">
        <v>603</v>
      </c>
      <c r="D1438" s="3" t="s">
        <v>25</v>
      </c>
      <c r="E1438" s="3" t="s">
        <v>25</v>
      </c>
      <c r="F1438" s="2" t="s">
        <v>604</v>
      </c>
      <c r="G1438" s="2" t="s">
        <v>103</v>
      </c>
      <c r="H1438" s="2">
        <v>5.5</v>
      </c>
      <c r="I1438" s="2">
        <v>0</v>
      </c>
      <c r="J1438" s="2">
        <v>0</v>
      </c>
      <c r="K1438" s="2">
        <v>0</v>
      </c>
      <c r="L1438" s="2">
        <v>0</v>
      </c>
      <c r="M1438" s="7">
        <f t="shared" si="141"/>
        <v>5.5</v>
      </c>
      <c r="N1438" s="2" t="s">
        <v>28</v>
      </c>
      <c r="O1438" s="2">
        <v>672.9</v>
      </c>
      <c r="P1438" s="2">
        <v>0</v>
      </c>
      <c r="Q1438" s="2">
        <v>0</v>
      </c>
      <c r="R1438" s="2">
        <v>0</v>
      </c>
      <c r="S1438" s="4">
        <f t="shared" si="142"/>
        <v>672.9</v>
      </c>
      <c r="T1438" s="2">
        <v>440.07</v>
      </c>
      <c r="U1438" s="2">
        <v>0</v>
      </c>
      <c r="V1438" s="2">
        <v>232.83</v>
      </c>
      <c r="W1438" s="2">
        <v>34.6</v>
      </c>
      <c r="X1438" s="2">
        <v>0</v>
      </c>
      <c r="Y1438" s="2" t="s">
        <v>29</v>
      </c>
      <c r="Z1438" s="2">
        <v>79.150000000000006</v>
      </c>
      <c r="AA1438" s="2">
        <v>0</v>
      </c>
      <c r="AB1438" s="2">
        <v>0</v>
      </c>
      <c r="AC1438" s="2" t="s">
        <v>30</v>
      </c>
      <c r="AD1438" s="6">
        <f t="shared" si="140"/>
        <v>122.34545454545454</v>
      </c>
      <c r="AE1438" s="6">
        <f t="shared" si="143"/>
        <v>43.195454545454538</v>
      </c>
      <c r="AF1438" s="7">
        <f t="shared" si="144"/>
        <v>435.32500000000005</v>
      </c>
      <c r="AG1438" s="6">
        <f t="shared" si="145"/>
        <v>237.57499999999993</v>
      </c>
    </row>
    <row r="1439" spans="1:33">
      <c r="A1439" s="12" t="s">
        <v>2572</v>
      </c>
      <c r="B1439" s="13" t="s">
        <v>605</v>
      </c>
      <c r="C1439" s="13" t="s">
        <v>606</v>
      </c>
      <c r="D1439" s="3" t="s">
        <v>25</v>
      </c>
      <c r="E1439" s="3" t="s">
        <v>25</v>
      </c>
      <c r="F1439" s="2" t="s">
        <v>2023</v>
      </c>
      <c r="G1439" s="2" t="s">
        <v>47</v>
      </c>
      <c r="H1439" s="2">
        <v>297.10000000000002</v>
      </c>
      <c r="I1439" s="2">
        <v>0</v>
      </c>
      <c r="J1439" s="2">
        <v>0</v>
      </c>
      <c r="K1439" s="2">
        <v>0</v>
      </c>
      <c r="L1439" s="2">
        <v>0</v>
      </c>
      <c r="M1439" s="7">
        <f t="shared" si="141"/>
        <v>297.10000000000002</v>
      </c>
      <c r="N1439" s="2" t="s">
        <v>28</v>
      </c>
      <c r="O1439" s="2">
        <v>37813.550000000003</v>
      </c>
      <c r="P1439" s="2">
        <v>0</v>
      </c>
      <c r="Q1439" s="2">
        <v>0</v>
      </c>
      <c r="R1439" s="2">
        <v>0</v>
      </c>
      <c r="S1439" s="7">
        <f t="shared" si="142"/>
        <v>37813.550000000003</v>
      </c>
      <c r="T1439" s="2">
        <v>17975.16</v>
      </c>
      <c r="U1439" s="2">
        <v>0</v>
      </c>
      <c r="V1439" s="2">
        <v>19838.39</v>
      </c>
      <c r="W1439" s="2">
        <v>52.46</v>
      </c>
      <c r="X1439" s="2">
        <v>51.5</v>
      </c>
      <c r="Y1439" s="2" t="s">
        <v>296</v>
      </c>
      <c r="Z1439" s="2">
        <v>99.57</v>
      </c>
      <c r="AA1439" s="2">
        <v>0</v>
      </c>
      <c r="AB1439" s="2">
        <v>60.5</v>
      </c>
      <c r="AC1439" s="2" t="s">
        <v>2343</v>
      </c>
      <c r="AD1439" s="6">
        <f t="shared" si="140"/>
        <v>127.27549646583643</v>
      </c>
      <c r="AE1439" s="6">
        <f t="shared" si="143"/>
        <v>27.705496465836433</v>
      </c>
      <c r="AF1439" s="7">
        <f t="shared" si="144"/>
        <v>29582.246999999999</v>
      </c>
      <c r="AG1439" s="6">
        <f t="shared" si="145"/>
        <v>8231.3030000000035</v>
      </c>
    </row>
    <row r="1440" spans="1:33">
      <c r="A1440" s="12" t="s">
        <v>2574</v>
      </c>
      <c r="B1440" s="13" t="s">
        <v>605</v>
      </c>
      <c r="C1440" s="13" t="s">
        <v>606</v>
      </c>
      <c r="D1440" s="3" t="s">
        <v>25</v>
      </c>
      <c r="E1440" s="3" t="s">
        <v>25</v>
      </c>
      <c r="F1440" s="2" t="s">
        <v>1513</v>
      </c>
      <c r="G1440" s="2" t="s">
        <v>80</v>
      </c>
      <c r="H1440" s="2">
        <v>0</v>
      </c>
      <c r="I1440" s="2">
        <v>172.8</v>
      </c>
      <c r="J1440" s="2">
        <v>0</v>
      </c>
      <c r="K1440" s="2">
        <v>0</v>
      </c>
      <c r="L1440" s="2">
        <v>0</v>
      </c>
      <c r="M1440" s="7">
        <f t="shared" si="141"/>
        <v>172.8</v>
      </c>
      <c r="N1440" s="2" t="s">
        <v>28</v>
      </c>
      <c r="O1440" s="2">
        <v>0</v>
      </c>
      <c r="P1440" s="2">
        <v>20764.48</v>
      </c>
      <c r="Q1440" s="2">
        <v>0</v>
      </c>
      <c r="R1440" s="2">
        <v>0</v>
      </c>
      <c r="S1440" s="7">
        <f t="shared" si="142"/>
        <v>20764.48</v>
      </c>
      <c r="T1440" s="2">
        <v>10454.4</v>
      </c>
      <c r="U1440" s="2">
        <v>0</v>
      </c>
      <c r="V1440" s="2">
        <v>10310.08</v>
      </c>
      <c r="W1440" s="2">
        <v>49.65</v>
      </c>
      <c r="X1440" s="2">
        <v>51.5</v>
      </c>
      <c r="Y1440" s="2" t="s">
        <v>296</v>
      </c>
      <c r="Z1440" s="2">
        <v>100</v>
      </c>
      <c r="AA1440" s="2">
        <v>0</v>
      </c>
      <c r="AB1440" s="2">
        <v>60.5</v>
      </c>
      <c r="AC1440" s="2" t="s">
        <v>299</v>
      </c>
      <c r="AD1440" s="6">
        <f t="shared" si="140"/>
        <v>120.1648148148148</v>
      </c>
      <c r="AE1440" s="6">
        <f t="shared" si="143"/>
        <v>20.164814814814804</v>
      </c>
      <c r="AF1440" s="7">
        <f t="shared" si="144"/>
        <v>17280</v>
      </c>
      <c r="AG1440" s="6">
        <f t="shared" si="145"/>
        <v>3484.4799999999996</v>
      </c>
    </row>
    <row r="1441" spans="1:33">
      <c r="A1441" s="12" t="s">
        <v>2568</v>
      </c>
      <c r="B1441" s="13" t="s">
        <v>605</v>
      </c>
      <c r="C1441" s="13" t="s">
        <v>606</v>
      </c>
      <c r="D1441" s="3" t="s">
        <v>25</v>
      </c>
      <c r="E1441" s="3" t="s">
        <v>25</v>
      </c>
      <c r="F1441" s="2" t="s">
        <v>607</v>
      </c>
      <c r="G1441" s="2" t="s">
        <v>77</v>
      </c>
      <c r="H1441" s="2">
        <v>106.1</v>
      </c>
      <c r="I1441" s="2">
        <v>258.89999999999998</v>
      </c>
      <c r="J1441" s="2">
        <v>0</v>
      </c>
      <c r="K1441" s="2">
        <v>0</v>
      </c>
      <c r="L1441" s="2">
        <v>0</v>
      </c>
      <c r="M1441" s="7">
        <f t="shared" si="141"/>
        <v>365</v>
      </c>
      <c r="N1441" s="2" t="s">
        <v>28</v>
      </c>
      <c r="O1441" s="2">
        <v>12957.75</v>
      </c>
      <c r="P1441" s="2">
        <v>30240.82</v>
      </c>
      <c r="Q1441" s="2">
        <v>0</v>
      </c>
      <c r="R1441" s="2">
        <v>0</v>
      </c>
      <c r="S1441" s="7">
        <f t="shared" si="142"/>
        <v>43198.57</v>
      </c>
      <c r="T1441" s="2">
        <v>221877.84</v>
      </c>
      <c r="U1441" s="2">
        <v>0</v>
      </c>
      <c r="V1441" s="2">
        <v>-178679.27</v>
      </c>
      <c r="W1441" s="2">
        <v>-413.62</v>
      </c>
      <c r="X1441" s="2">
        <v>51.5</v>
      </c>
      <c r="Y1441" s="2" t="s">
        <v>296</v>
      </c>
      <c r="Z1441" s="2">
        <v>100</v>
      </c>
      <c r="AA1441" s="2">
        <v>0</v>
      </c>
      <c r="AB1441" s="2">
        <v>607.75</v>
      </c>
      <c r="AC1441" s="2" t="s">
        <v>299</v>
      </c>
      <c r="AD1441" s="6">
        <f t="shared" si="140"/>
        <v>118.35224657534246</v>
      </c>
      <c r="AE1441" s="6">
        <f t="shared" si="143"/>
        <v>18.352246575342463</v>
      </c>
      <c r="AF1441" s="7">
        <f t="shared" si="144"/>
        <v>36500</v>
      </c>
      <c r="AG1441" s="6">
        <f t="shared" si="145"/>
        <v>6698.57</v>
      </c>
    </row>
    <row r="1442" spans="1:33">
      <c r="A1442" s="12" t="s">
        <v>2573</v>
      </c>
      <c r="B1442" s="13" t="s">
        <v>605</v>
      </c>
      <c r="C1442" s="13" t="s">
        <v>606</v>
      </c>
      <c r="D1442" s="3" t="s">
        <v>25</v>
      </c>
      <c r="E1442" s="3" t="s">
        <v>25</v>
      </c>
      <c r="F1442" s="2" t="s">
        <v>2364</v>
      </c>
      <c r="G1442" s="2" t="s">
        <v>116</v>
      </c>
      <c r="H1442" s="2">
        <v>0</v>
      </c>
      <c r="I1442" s="2">
        <v>109.2</v>
      </c>
      <c r="J1442" s="2">
        <v>0</v>
      </c>
      <c r="K1442" s="2">
        <v>0</v>
      </c>
      <c r="L1442" s="2">
        <v>0</v>
      </c>
      <c r="M1442" s="7">
        <f t="shared" si="141"/>
        <v>109.2</v>
      </c>
      <c r="N1442" s="2" t="s">
        <v>28</v>
      </c>
      <c r="O1442" s="2">
        <v>0</v>
      </c>
      <c r="P1442" s="2">
        <v>13775.65</v>
      </c>
      <c r="Q1442" s="2">
        <v>0</v>
      </c>
      <c r="R1442" s="2">
        <v>0</v>
      </c>
      <c r="S1442" s="7">
        <f t="shared" si="142"/>
        <v>13775.65</v>
      </c>
      <c r="T1442" s="2">
        <v>6606.6</v>
      </c>
      <c r="U1442" s="2">
        <v>0</v>
      </c>
      <c r="V1442" s="2">
        <v>7169.05</v>
      </c>
      <c r="W1442" s="2">
        <v>52.04</v>
      </c>
      <c r="X1442" s="2">
        <v>51.5</v>
      </c>
      <c r="Y1442" s="2" t="s">
        <v>296</v>
      </c>
      <c r="Z1442" s="2">
        <v>100</v>
      </c>
      <c r="AA1442" s="2">
        <v>0</v>
      </c>
      <c r="AB1442" s="2">
        <v>60.5</v>
      </c>
      <c r="AC1442" s="2" t="s">
        <v>30</v>
      </c>
      <c r="AD1442" s="6">
        <f t="shared" si="140"/>
        <v>126.15064102564102</v>
      </c>
      <c r="AE1442" s="6">
        <f t="shared" si="143"/>
        <v>26.150641025641022</v>
      </c>
      <c r="AF1442" s="7">
        <f t="shared" si="144"/>
        <v>10920</v>
      </c>
      <c r="AG1442" s="6">
        <f t="shared" si="145"/>
        <v>2855.6499999999996</v>
      </c>
    </row>
    <row r="1443" spans="1:33">
      <c r="A1443" s="1" t="s">
        <v>2572</v>
      </c>
      <c r="B1443" s="2" t="s">
        <v>608</v>
      </c>
      <c r="C1443" s="13" t="s">
        <v>609</v>
      </c>
      <c r="D1443" s="3" t="s">
        <v>25</v>
      </c>
      <c r="E1443" s="3" t="s">
        <v>25</v>
      </c>
      <c r="F1443" s="2" t="s">
        <v>610</v>
      </c>
      <c r="G1443" s="2" t="s">
        <v>145</v>
      </c>
      <c r="H1443" s="2">
        <v>4.2</v>
      </c>
      <c r="I1443" s="2">
        <v>0</v>
      </c>
      <c r="J1443" s="2">
        <v>0</v>
      </c>
      <c r="K1443" s="2">
        <v>0</v>
      </c>
      <c r="L1443" s="2">
        <v>0</v>
      </c>
      <c r="M1443" s="7">
        <f t="shared" si="141"/>
        <v>4.2</v>
      </c>
      <c r="N1443" s="2" t="s">
        <v>28</v>
      </c>
      <c r="O1443" s="2">
        <v>510.28</v>
      </c>
      <c r="P1443" s="2">
        <v>0</v>
      </c>
      <c r="Q1443" s="2">
        <v>0</v>
      </c>
      <c r="R1443" s="2">
        <v>0</v>
      </c>
      <c r="S1443" s="4">
        <f t="shared" si="142"/>
        <v>510.28</v>
      </c>
      <c r="T1443" s="2">
        <v>249.35</v>
      </c>
      <c r="U1443" s="2">
        <v>0</v>
      </c>
      <c r="V1443" s="2">
        <v>510.28</v>
      </c>
      <c r="W1443" s="2">
        <v>100</v>
      </c>
      <c r="X1443" s="2">
        <v>59.37</v>
      </c>
      <c r="Y1443" s="2" t="s">
        <v>29</v>
      </c>
      <c r="Z1443" s="2">
        <v>75</v>
      </c>
      <c r="AA1443" s="2">
        <v>0</v>
      </c>
      <c r="AB1443" s="2">
        <v>0</v>
      </c>
      <c r="AC1443" s="2" t="s">
        <v>149</v>
      </c>
      <c r="AD1443" s="6">
        <f t="shared" si="140"/>
        <v>121.49523809523808</v>
      </c>
      <c r="AE1443" s="6">
        <f t="shared" si="143"/>
        <v>46.495238095238079</v>
      </c>
      <c r="AF1443" s="7">
        <f t="shared" si="144"/>
        <v>315</v>
      </c>
      <c r="AG1443" s="6">
        <f t="shared" si="145"/>
        <v>195.27999999999997</v>
      </c>
    </row>
    <row r="1444" spans="1:33">
      <c r="A1444" s="1" t="s">
        <v>2572</v>
      </c>
      <c r="B1444" s="2" t="s">
        <v>611</v>
      </c>
      <c r="C1444" s="2" t="s">
        <v>612</v>
      </c>
      <c r="D1444" s="3" t="s">
        <v>25</v>
      </c>
      <c r="E1444" s="3" t="s">
        <v>25</v>
      </c>
      <c r="F1444" s="2" t="s">
        <v>613</v>
      </c>
      <c r="G1444" s="2" t="s">
        <v>134</v>
      </c>
      <c r="H1444" s="2">
        <v>467</v>
      </c>
      <c r="I1444" s="2">
        <v>179.8</v>
      </c>
      <c r="J1444" s="2">
        <v>0</v>
      </c>
      <c r="K1444" s="2">
        <v>0</v>
      </c>
      <c r="L1444" s="2">
        <v>0</v>
      </c>
      <c r="M1444" s="7">
        <f t="shared" si="141"/>
        <v>646.79999999999995</v>
      </c>
      <c r="N1444" s="2" t="s">
        <v>28</v>
      </c>
      <c r="O1444" s="2">
        <v>61222.06</v>
      </c>
      <c r="P1444" s="2">
        <v>23528.97</v>
      </c>
      <c r="Q1444" s="2">
        <v>0</v>
      </c>
      <c r="R1444" s="2">
        <v>0</v>
      </c>
      <c r="S1444" s="4">
        <f t="shared" si="142"/>
        <v>84751.03</v>
      </c>
      <c r="T1444" s="2">
        <v>62209.919999999998</v>
      </c>
      <c r="U1444" s="2">
        <v>0</v>
      </c>
      <c r="V1444" s="2">
        <v>22541.11</v>
      </c>
      <c r="W1444" s="2">
        <v>26.6</v>
      </c>
      <c r="X1444" s="2">
        <v>50.5</v>
      </c>
      <c r="Y1444" s="2" t="s">
        <v>296</v>
      </c>
      <c r="Z1444" s="2">
        <v>95.33</v>
      </c>
      <c r="AA1444" s="2">
        <v>0</v>
      </c>
      <c r="AB1444" s="2">
        <v>96.17</v>
      </c>
      <c r="AC1444" s="2" t="s">
        <v>614</v>
      </c>
      <c r="AD1444" s="6">
        <f t="shared" si="140"/>
        <v>131.03127705627708</v>
      </c>
      <c r="AE1444" s="6">
        <f t="shared" si="143"/>
        <v>35.701277056277078</v>
      </c>
      <c r="AF1444" s="7">
        <f t="shared" si="144"/>
        <v>61659.443999999996</v>
      </c>
      <c r="AG1444" s="6">
        <f t="shared" si="145"/>
        <v>23091.586000000003</v>
      </c>
    </row>
    <row r="1445" spans="1:33">
      <c r="A1445" s="1" t="s">
        <v>2577</v>
      </c>
      <c r="B1445" s="2" t="s">
        <v>615</v>
      </c>
      <c r="C1445" s="2" t="s">
        <v>616</v>
      </c>
      <c r="D1445" s="3" t="s">
        <v>25</v>
      </c>
      <c r="E1445" s="3" t="s">
        <v>25</v>
      </c>
      <c r="F1445" s="2" t="s">
        <v>617</v>
      </c>
      <c r="G1445" s="2" t="s">
        <v>47</v>
      </c>
      <c r="H1445" s="2">
        <v>0</v>
      </c>
      <c r="I1445" s="2">
        <v>10</v>
      </c>
      <c r="J1445" s="2">
        <v>0</v>
      </c>
      <c r="K1445" s="2">
        <v>0</v>
      </c>
      <c r="L1445" s="2">
        <v>0</v>
      </c>
      <c r="M1445" s="7">
        <f t="shared" si="141"/>
        <v>10</v>
      </c>
      <c r="N1445" s="2" t="s">
        <v>28</v>
      </c>
      <c r="O1445" s="2">
        <v>0</v>
      </c>
      <c r="P1445" s="2">
        <v>1074.33</v>
      </c>
      <c r="Q1445" s="2">
        <v>0</v>
      </c>
      <c r="R1445" s="2">
        <v>0</v>
      </c>
      <c r="S1445" s="4">
        <f t="shared" si="142"/>
        <v>1074.33</v>
      </c>
      <c r="T1445" s="2">
        <v>607.79999999999995</v>
      </c>
      <c r="U1445" s="2">
        <v>0</v>
      </c>
      <c r="V1445" s="2">
        <v>360.23</v>
      </c>
      <c r="W1445" s="2">
        <v>33.53</v>
      </c>
      <c r="X1445" s="2">
        <v>60.78</v>
      </c>
      <c r="Y1445" s="2" t="s">
        <v>29</v>
      </c>
      <c r="Z1445" s="2">
        <v>60.78</v>
      </c>
      <c r="AA1445" s="2">
        <v>0</v>
      </c>
      <c r="AB1445" s="2">
        <v>0</v>
      </c>
      <c r="AC1445" s="2" t="s">
        <v>149</v>
      </c>
      <c r="AD1445" s="6">
        <f t="shared" si="140"/>
        <v>107.43299999999999</v>
      </c>
      <c r="AE1445" s="6">
        <f t="shared" si="143"/>
        <v>46.652999999999992</v>
      </c>
      <c r="AF1445" s="7">
        <f t="shared" si="144"/>
        <v>607.79999999999995</v>
      </c>
      <c r="AG1445" s="6">
        <f t="shared" si="145"/>
        <v>466.53</v>
      </c>
    </row>
    <row r="1446" spans="1:33">
      <c r="A1446" s="1" t="s">
        <v>2577</v>
      </c>
      <c r="B1446" s="2" t="s">
        <v>618</v>
      </c>
      <c r="C1446" s="2" t="s">
        <v>619</v>
      </c>
      <c r="D1446" s="3" t="s">
        <v>25</v>
      </c>
      <c r="E1446" s="3" t="s">
        <v>25</v>
      </c>
      <c r="F1446" s="2" t="s">
        <v>2492</v>
      </c>
      <c r="G1446" s="2" t="s">
        <v>131</v>
      </c>
      <c r="H1446" s="2">
        <v>69.8</v>
      </c>
      <c r="I1446" s="2">
        <v>35.1</v>
      </c>
      <c r="J1446" s="2">
        <v>0</v>
      </c>
      <c r="K1446" s="2">
        <v>0</v>
      </c>
      <c r="L1446" s="2">
        <v>0</v>
      </c>
      <c r="M1446" s="7">
        <f t="shared" si="141"/>
        <v>104.9</v>
      </c>
      <c r="N1446" s="2" t="s">
        <v>28</v>
      </c>
      <c r="O1446" s="2">
        <v>7812.87</v>
      </c>
      <c r="P1446" s="2">
        <v>4267.49</v>
      </c>
      <c r="Q1446" s="2">
        <v>0</v>
      </c>
      <c r="R1446" s="2">
        <v>0</v>
      </c>
      <c r="S1446" s="4">
        <f t="shared" si="142"/>
        <v>12080.36</v>
      </c>
      <c r="T1446" s="2">
        <v>10236.57</v>
      </c>
      <c r="U1446" s="2">
        <v>0</v>
      </c>
      <c r="V1446" s="2">
        <v>1843.79</v>
      </c>
      <c r="W1446" s="2">
        <v>15.26</v>
      </c>
      <c r="X1446" s="2">
        <v>51</v>
      </c>
      <c r="Y1446" s="2" t="s">
        <v>296</v>
      </c>
      <c r="Z1446" s="2">
        <v>98.78</v>
      </c>
      <c r="AA1446" s="2">
        <v>0</v>
      </c>
      <c r="AB1446" s="2">
        <v>97.49</v>
      </c>
      <c r="AC1446" s="2" t="s">
        <v>30</v>
      </c>
      <c r="AD1446" s="6">
        <f t="shared" si="140"/>
        <v>115.16072449952335</v>
      </c>
      <c r="AE1446" s="6">
        <f t="shared" si="143"/>
        <v>16.380724499523353</v>
      </c>
      <c r="AF1446" s="7">
        <f t="shared" si="144"/>
        <v>10362.022000000001</v>
      </c>
      <c r="AG1446" s="6">
        <f t="shared" si="145"/>
        <v>1718.3379999999997</v>
      </c>
    </row>
    <row r="1447" spans="1:33">
      <c r="A1447" s="1" t="s">
        <v>2577</v>
      </c>
      <c r="B1447" s="2" t="s">
        <v>618</v>
      </c>
      <c r="C1447" s="2" t="s">
        <v>619</v>
      </c>
      <c r="D1447" s="3" t="s">
        <v>25</v>
      </c>
      <c r="E1447" s="3" t="s">
        <v>25</v>
      </c>
      <c r="F1447" s="2" t="s">
        <v>620</v>
      </c>
      <c r="G1447" s="2" t="s">
        <v>77</v>
      </c>
      <c r="H1447" s="2">
        <v>0</v>
      </c>
      <c r="I1447" s="2">
        <v>100</v>
      </c>
      <c r="J1447" s="2">
        <v>0</v>
      </c>
      <c r="K1447" s="2">
        <v>0</v>
      </c>
      <c r="L1447" s="2">
        <v>0</v>
      </c>
      <c r="M1447" s="7">
        <f t="shared" si="141"/>
        <v>100</v>
      </c>
      <c r="N1447" s="2" t="s">
        <v>28</v>
      </c>
      <c r="O1447" s="2">
        <v>0</v>
      </c>
      <c r="P1447" s="2">
        <v>11214.95</v>
      </c>
      <c r="Q1447" s="2">
        <v>0</v>
      </c>
      <c r="R1447" s="2">
        <v>0</v>
      </c>
      <c r="S1447" s="4">
        <f t="shared" si="142"/>
        <v>11214.95</v>
      </c>
      <c r="T1447" s="2">
        <v>9493</v>
      </c>
      <c r="U1447" s="2">
        <v>0</v>
      </c>
      <c r="V1447" s="2">
        <v>1721.95</v>
      </c>
      <c r="W1447" s="2">
        <v>15.35</v>
      </c>
      <c r="X1447" s="2">
        <v>51</v>
      </c>
      <c r="Y1447" s="2" t="s">
        <v>296</v>
      </c>
      <c r="Z1447" s="2">
        <v>98.78</v>
      </c>
      <c r="AA1447" s="2">
        <v>0</v>
      </c>
      <c r="AB1447" s="2">
        <v>94.93</v>
      </c>
      <c r="AC1447" s="5">
        <v>44489</v>
      </c>
      <c r="AD1447" s="6">
        <f t="shared" si="140"/>
        <v>112.1495</v>
      </c>
      <c r="AE1447" s="6">
        <f t="shared" si="143"/>
        <v>13.369500000000002</v>
      </c>
      <c r="AF1447" s="7">
        <f t="shared" si="144"/>
        <v>9878</v>
      </c>
      <c r="AG1447" s="6">
        <f t="shared" si="145"/>
        <v>1336.9500000000007</v>
      </c>
    </row>
    <row r="1448" spans="1:33">
      <c r="A1448" s="1" t="s">
        <v>2569</v>
      </c>
      <c r="B1448" s="2" t="s">
        <v>618</v>
      </c>
      <c r="C1448" s="2" t="s">
        <v>619</v>
      </c>
      <c r="D1448" s="3" t="s">
        <v>25</v>
      </c>
      <c r="E1448" s="3" t="s">
        <v>25</v>
      </c>
      <c r="F1448" s="2" t="s">
        <v>405</v>
      </c>
      <c r="G1448" s="2" t="s">
        <v>2279</v>
      </c>
      <c r="H1448" s="2">
        <v>0</v>
      </c>
      <c r="I1448" s="2">
        <v>96</v>
      </c>
      <c r="J1448" s="2">
        <v>0</v>
      </c>
      <c r="K1448" s="2">
        <v>0</v>
      </c>
      <c r="L1448" s="2">
        <v>0</v>
      </c>
      <c r="M1448" s="7">
        <f t="shared" si="141"/>
        <v>96</v>
      </c>
      <c r="N1448" s="2" t="s">
        <v>28</v>
      </c>
      <c r="O1448" s="2">
        <v>0</v>
      </c>
      <c r="P1448" s="2">
        <v>16149.53</v>
      </c>
      <c r="Q1448" s="2">
        <v>0</v>
      </c>
      <c r="R1448" s="2">
        <v>0</v>
      </c>
      <c r="S1448" s="4">
        <f t="shared" si="142"/>
        <v>16149.53</v>
      </c>
      <c r="T1448" s="2">
        <v>6744</v>
      </c>
      <c r="U1448" s="2">
        <v>0</v>
      </c>
      <c r="V1448" s="2">
        <v>9405.5300000000007</v>
      </c>
      <c r="W1448" s="2">
        <v>58.24</v>
      </c>
      <c r="X1448" s="2">
        <v>51</v>
      </c>
      <c r="Y1448" s="2" t="s">
        <v>296</v>
      </c>
      <c r="Z1448" s="2">
        <v>98.78</v>
      </c>
      <c r="AA1448" s="2">
        <v>0</v>
      </c>
      <c r="AB1448" s="2">
        <v>70.25</v>
      </c>
      <c r="AC1448" s="2" t="s">
        <v>149</v>
      </c>
      <c r="AD1448" s="6">
        <f t="shared" si="140"/>
        <v>168.22427083333335</v>
      </c>
      <c r="AE1448" s="6">
        <f t="shared" si="143"/>
        <v>69.444270833333348</v>
      </c>
      <c r="AF1448" s="7">
        <f t="shared" si="144"/>
        <v>9482.880000000001</v>
      </c>
      <c r="AG1448" s="6">
        <f t="shared" si="145"/>
        <v>6666.65</v>
      </c>
    </row>
    <row r="1449" spans="1:33">
      <c r="A1449" s="1" t="s">
        <v>2572</v>
      </c>
      <c r="B1449" s="2" t="s">
        <v>618</v>
      </c>
      <c r="C1449" s="2" t="s">
        <v>619</v>
      </c>
      <c r="D1449" s="3" t="s">
        <v>25</v>
      </c>
      <c r="E1449" s="3" t="s">
        <v>25</v>
      </c>
      <c r="F1449" s="2" t="s">
        <v>652</v>
      </c>
      <c r="G1449" s="2" t="s">
        <v>124</v>
      </c>
      <c r="H1449" s="2">
        <v>252.9</v>
      </c>
      <c r="I1449" s="2">
        <v>50</v>
      </c>
      <c r="J1449" s="2">
        <v>0</v>
      </c>
      <c r="K1449" s="2">
        <v>0</v>
      </c>
      <c r="L1449" s="2">
        <v>0</v>
      </c>
      <c r="M1449" s="7">
        <f t="shared" si="141"/>
        <v>302.89999999999998</v>
      </c>
      <c r="N1449" s="2" t="s">
        <v>28</v>
      </c>
      <c r="O1449" s="2">
        <v>33002.79</v>
      </c>
      <c r="P1449" s="2">
        <v>6565.77</v>
      </c>
      <c r="Q1449" s="2">
        <v>0</v>
      </c>
      <c r="R1449" s="2">
        <v>0</v>
      </c>
      <c r="S1449" s="4">
        <f t="shared" si="142"/>
        <v>39568.559999999998</v>
      </c>
      <c r="T1449" s="2">
        <v>29932.31</v>
      </c>
      <c r="U1449" s="2">
        <v>0</v>
      </c>
      <c r="V1449" s="2">
        <v>9636.25</v>
      </c>
      <c r="W1449" s="2">
        <v>24.35</v>
      </c>
      <c r="X1449" s="2">
        <v>51</v>
      </c>
      <c r="Y1449" s="2" t="s">
        <v>296</v>
      </c>
      <c r="Z1449" s="2">
        <v>98.78</v>
      </c>
      <c r="AA1449" s="2">
        <v>0</v>
      </c>
      <c r="AB1449" s="2">
        <v>98.78</v>
      </c>
      <c r="AC1449" s="2" t="s">
        <v>2344</v>
      </c>
      <c r="AD1449" s="6">
        <f t="shared" si="140"/>
        <v>130.63241994057444</v>
      </c>
      <c r="AE1449" s="6">
        <f t="shared" si="143"/>
        <v>31.852419940574435</v>
      </c>
      <c r="AF1449" s="7">
        <f t="shared" si="144"/>
        <v>29920.462</v>
      </c>
      <c r="AG1449" s="6">
        <f t="shared" si="145"/>
        <v>9648.0979999999981</v>
      </c>
    </row>
    <row r="1450" spans="1:33">
      <c r="A1450" s="1" t="s">
        <v>2574</v>
      </c>
      <c r="B1450" s="2" t="s">
        <v>618</v>
      </c>
      <c r="C1450" s="2" t="s">
        <v>619</v>
      </c>
      <c r="D1450" s="3" t="s">
        <v>25</v>
      </c>
      <c r="E1450" s="3" t="s">
        <v>25</v>
      </c>
      <c r="F1450" s="2" t="s">
        <v>2396</v>
      </c>
      <c r="G1450" s="2" t="s">
        <v>38</v>
      </c>
      <c r="H1450" s="2">
        <v>0</v>
      </c>
      <c r="I1450" s="2">
        <v>73.2</v>
      </c>
      <c r="J1450" s="2">
        <v>0</v>
      </c>
      <c r="K1450" s="2">
        <v>0</v>
      </c>
      <c r="L1450" s="2">
        <v>0</v>
      </c>
      <c r="M1450" s="7">
        <f t="shared" si="141"/>
        <v>73.2</v>
      </c>
      <c r="N1450" s="2" t="s">
        <v>28</v>
      </c>
      <c r="O1450" s="2">
        <v>0</v>
      </c>
      <c r="P1450" s="2">
        <v>8558.41</v>
      </c>
      <c r="Q1450" s="2">
        <v>0</v>
      </c>
      <c r="R1450" s="2">
        <v>0</v>
      </c>
      <c r="S1450" s="4">
        <f t="shared" si="142"/>
        <v>8558.41</v>
      </c>
      <c r="T1450" s="2">
        <v>6954.57</v>
      </c>
      <c r="U1450" s="2">
        <v>0</v>
      </c>
      <c r="V1450" s="2">
        <v>1603.84</v>
      </c>
      <c r="W1450" s="2">
        <v>18.739999999999998</v>
      </c>
      <c r="X1450" s="2">
        <v>51</v>
      </c>
      <c r="Y1450" s="2" t="s">
        <v>296</v>
      </c>
      <c r="Z1450" s="2">
        <v>98.78</v>
      </c>
      <c r="AA1450" s="2">
        <v>0</v>
      </c>
      <c r="AB1450" s="2">
        <v>94.93</v>
      </c>
      <c r="AC1450" s="5">
        <v>44489</v>
      </c>
      <c r="AD1450" s="6">
        <f t="shared" si="140"/>
        <v>116.9181693989071</v>
      </c>
      <c r="AE1450" s="6">
        <f t="shared" si="143"/>
        <v>18.138169398907095</v>
      </c>
      <c r="AF1450" s="7">
        <f t="shared" si="144"/>
        <v>7230.6959999999999</v>
      </c>
      <c r="AG1450" s="6">
        <f t="shared" si="145"/>
        <v>1327.7139999999999</v>
      </c>
    </row>
    <row r="1451" spans="1:33">
      <c r="A1451" s="1" t="s">
        <v>2568</v>
      </c>
      <c r="B1451" s="2" t="s">
        <v>618</v>
      </c>
      <c r="C1451" s="2" t="s">
        <v>619</v>
      </c>
      <c r="D1451" s="3" t="s">
        <v>25</v>
      </c>
      <c r="E1451" s="3" t="s">
        <v>25</v>
      </c>
      <c r="F1451" s="2" t="s">
        <v>1664</v>
      </c>
      <c r="G1451" s="2" t="s">
        <v>84</v>
      </c>
      <c r="H1451" s="2">
        <v>24.6</v>
      </c>
      <c r="I1451" s="2">
        <v>0</v>
      </c>
      <c r="J1451" s="2">
        <v>0</v>
      </c>
      <c r="K1451" s="2">
        <v>0</v>
      </c>
      <c r="L1451" s="2">
        <v>0</v>
      </c>
      <c r="M1451" s="7">
        <f t="shared" si="141"/>
        <v>24.6</v>
      </c>
      <c r="N1451" s="2" t="s">
        <v>28</v>
      </c>
      <c r="O1451" s="2">
        <v>2981.31</v>
      </c>
      <c r="P1451" s="2">
        <v>0</v>
      </c>
      <c r="Q1451" s="2">
        <v>0</v>
      </c>
      <c r="R1451" s="2">
        <v>0</v>
      </c>
      <c r="S1451" s="4">
        <f t="shared" si="142"/>
        <v>2981.31</v>
      </c>
      <c r="T1451" s="2">
        <v>2429.9899999999998</v>
      </c>
      <c r="U1451" s="2">
        <v>0</v>
      </c>
      <c r="V1451" s="2">
        <v>551.32000000000005</v>
      </c>
      <c r="W1451" s="2">
        <v>18.489999999999998</v>
      </c>
      <c r="X1451" s="2">
        <v>51</v>
      </c>
      <c r="Y1451" s="2" t="s">
        <v>296</v>
      </c>
      <c r="Z1451" s="2">
        <v>98.78</v>
      </c>
      <c r="AA1451" s="2">
        <v>0</v>
      </c>
      <c r="AB1451" s="2">
        <v>98.78</v>
      </c>
      <c r="AC1451" s="2" t="s">
        <v>30</v>
      </c>
      <c r="AD1451" s="6">
        <f t="shared" si="140"/>
        <v>121.19146341463414</v>
      </c>
      <c r="AE1451" s="6">
        <f t="shared" si="143"/>
        <v>22.411463414634142</v>
      </c>
      <c r="AF1451" s="7">
        <f t="shared" si="144"/>
        <v>2429.9880000000003</v>
      </c>
      <c r="AG1451" s="6">
        <f t="shared" si="145"/>
        <v>551.32199999999966</v>
      </c>
    </row>
    <row r="1452" spans="1:33">
      <c r="A1452" s="1" t="s">
        <v>2576</v>
      </c>
      <c r="B1452" s="2" t="s">
        <v>618</v>
      </c>
      <c r="C1452" s="2" t="s">
        <v>619</v>
      </c>
      <c r="D1452" s="3" t="s">
        <v>25</v>
      </c>
      <c r="E1452" s="3" t="s">
        <v>25</v>
      </c>
      <c r="F1452" s="2" t="s">
        <v>2462</v>
      </c>
      <c r="G1452" s="2" t="s">
        <v>34</v>
      </c>
      <c r="H1452" s="2">
        <v>7.5</v>
      </c>
      <c r="I1452" s="2">
        <v>0</v>
      </c>
      <c r="J1452" s="2">
        <v>0</v>
      </c>
      <c r="K1452" s="2">
        <v>0</v>
      </c>
      <c r="L1452" s="2">
        <v>0</v>
      </c>
      <c r="M1452" s="7">
        <f t="shared" si="141"/>
        <v>7.5</v>
      </c>
      <c r="N1452" s="2" t="s">
        <v>28</v>
      </c>
      <c r="O1452" s="2">
        <v>981.31</v>
      </c>
      <c r="P1452" s="2">
        <v>0</v>
      </c>
      <c r="Q1452" s="2">
        <v>0</v>
      </c>
      <c r="R1452" s="2">
        <v>0</v>
      </c>
      <c r="S1452" s="4">
        <f t="shared" si="142"/>
        <v>981.31</v>
      </c>
      <c r="T1452" s="2">
        <v>746.03</v>
      </c>
      <c r="U1452" s="2">
        <v>0</v>
      </c>
      <c r="V1452" s="2">
        <v>235.28</v>
      </c>
      <c r="W1452" s="2">
        <v>23.98</v>
      </c>
      <c r="X1452" s="2">
        <v>51</v>
      </c>
      <c r="Y1452" s="2" t="s">
        <v>296</v>
      </c>
      <c r="Z1452" s="2">
        <v>98.78</v>
      </c>
      <c r="AA1452" s="2">
        <v>0</v>
      </c>
      <c r="AB1452" s="2">
        <v>99.47</v>
      </c>
      <c r="AC1452" s="5">
        <v>44550</v>
      </c>
      <c r="AD1452" s="6">
        <f t="shared" si="140"/>
        <v>130.84133333333332</v>
      </c>
      <c r="AE1452" s="6">
        <f t="shared" si="143"/>
        <v>32.061333333333323</v>
      </c>
      <c r="AF1452" s="7">
        <f t="shared" si="144"/>
        <v>740.85</v>
      </c>
      <c r="AG1452" s="6">
        <f t="shared" si="145"/>
        <v>240.45999999999992</v>
      </c>
    </row>
    <row r="1453" spans="1:33">
      <c r="A1453" s="1" t="s">
        <v>2571</v>
      </c>
      <c r="B1453" s="2" t="s">
        <v>618</v>
      </c>
      <c r="C1453" s="2" t="s">
        <v>619</v>
      </c>
      <c r="D1453" s="3" t="s">
        <v>25</v>
      </c>
      <c r="E1453" s="3" t="s">
        <v>25</v>
      </c>
      <c r="F1453" s="2" t="s">
        <v>632</v>
      </c>
      <c r="G1453" s="2" t="s">
        <v>55</v>
      </c>
      <c r="H1453" s="2">
        <v>163.30000000000001</v>
      </c>
      <c r="I1453" s="2">
        <v>0</v>
      </c>
      <c r="J1453" s="2">
        <v>0</v>
      </c>
      <c r="K1453" s="2">
        <v>0</v>
      </c>
      <c r="L1453" s="2">
        <v>0</v>
      </c>
      <c r="M1453" s="7">
        <f t="shared" si="141"/>
        <v>163.30000000000001</v>
      </c>
      <c r="N1453" s="2" t="s">
        <v>28</v>
      </c>
      <c r="O1453" s="2">
        <v>19616.919999999998</v>
      </c>
      <c r="P1453" s="2">
        <v>0</v>
      </c>
      <c r="Q1453" s="2">
        <v>0</v>
      </c>
      <c r="R1453" s="2">
        <v>0</v>
      </c>
      <c r="S1453" s="4">
        <f t="shared" si="142"/>
        <v>19616.919999999998</v>
      </c>
      <c r="T1453" s="2">
        <v>15528.43</v>
      </c>
      <c r="U1453" s="2">
        <v>0</v>
      </c>
      <c r="V1453" s="2">
        <v>4088.49</v>
      </c>
      <c r="W1453" s="2">
        <v>20.84</v>
      </c>
      <c r="X1453" s="2">
        <v>51</v>
      </c>
      <c r="Y1453" s="2" t="s">
        <v>296</v>
      </c>
      <c r="Z1453" s="2">
        <v>98.78</v>
      </c>
      <c r="AA1453" s="2">
        <v>0</v>
      </c>
      <c r="AB1453" s="2">
        <v>95.09</v>
      </c>
      <c r="AC1453" s="2" t="s">
        <v>30</v>
      </c>
      <c r="AD1453" s="6">
        <f t="shared" si="140"/>
        <v>120.12810777709734</v>
      </c>
      <c r="AE1453" s="6">
        <f t="shared" si="143"/>
        <v>21.34810777709734</v>
      </c>
      <c r="AF1453" s="7">
        <f t="shared" si="144"/>
        <v>16130.774000000001</v>
      </c>
      <c r="AG1453" s="6">
        <f t="shared" si="145"/>
        <v>3486.145999999997</v>
      </c>
    </row>
    <row r="1454" spans="1:33">
      <c r="A1454" s="1" t="s">
        <v>2572</v>
      </c>
      <c r="B1454" s="2" t="s">
        <v>621</v>
      </c>
      <c r="C1454" s="2" t="s">
        <v>622</v>
      </c>
      <c r="D1454" s="3" t="s">
        <v>25</v>
      </c>
      <c r="E1454" s="3" t="s">
        <v>25</v>
      </c>
      <c r="F1454" s="2" t="s">
        <v>623</v>
      </c>
      <c r="G1454" s="2" t="s">
        <v>171</v>
      </c>
      <c r="H1454" s="2">
        <v>0</v>
      </c>
      <c r="I1454" s="2">
        <v>55</v>
      </c>
      <c r="J1454" s="2">
        <v>0</v>
      </c>
      <c r="K1454" s="2">
        <v>0</v>
      </c>
      <c r="L1454" s="2">
        <v>0</v>
      </c>
      <c r="M1454" s="7">
        <f t="shared" si="141"/>
        <v>55</v>
      </c>
      <c r="N1454" s="2" t="s">
        <v>28</v>
      </c>
      <c r="O1454" s="2">
        <v>0</v>
      </c>
      <c r="P1454" s="2">
        <v>6682.24</v>
      </c>
      <c r="Q1454" s="2">
        <v>0</v>
      </c>
      <c r="R1454" s="2">
        <v>0</v>
      </c>
      <c r="S1454" s="4">
        <f t="shared" si="142"/>
        <v>6682.24</v>
      </c>
      <c r="T1454" s="2">
        <v>4750.3500000000004</v>
      </c>
      <c r="U1454" s="2">
        <v>0</v>
      </c>
      <c r="V1454" s="2">
        <v>1931.89</v>
      </c>
      <c r="W1454" s="2">
        <v>28.91</v>
      </c>
      <c r="X1454" s="2">
        <v>52</v>
      </c>
      <c r="Y1454" s="2" t="s">
        <v>296</v>
      </c>
      <c r="Z1454" s="2">
        <v>100</v>
      </c>
      <c r="AA1454" s="2">
        <v>0</v>
      </c>
      <c r="AB1454" s="2">
        <v>86.37</v>
      </c>
      <c r="AC1454" s="5">
        <v>44403</v>
      </c>
      <c r="AD1454" s="6">
        <f t="shared" si="140"/>
        <v>121.49527272727272</v>
      </c>
      <c r="AE1454" s="6">
        <f t="shared" si="143"/>
        <v>21.49527272727272</v>
      </c>
      <c r="AF1454" s="7">
        <f t="shared" si="144"/>
        <v>5500</v>
      </c>
      <c r="AG1454" s="6">
        <f t="shared" si="145"/>
        <v>1182.2399999999998</v>
      </c>
    </row>
    <row r="1455" spans="1:33">
      <c r="A1455" s="1" t="s">
        <v>2574</v>
      </c>
      <c r="B1455" s="2" t="s">
        <v>621</v>
      </c>
      <c r="C1455" s="2" t="s">
        <v>622</v>
      </c>
      <c r="D1455" s="3" t="s">
        <v>25</v>
      </c>
      <c r="E1455" s="3" t="s">
        <v>25</v>
      </c>
      <c r="F1455" s="2" t="s">
        <v>2096</v>
      </c>
      <c r="G1455" s="2" t="s">
        <v>55</v>
      </c>
      <c r="H1455" s="2">
        <v>126</v>
      </c>
      <c r="I1455" s="2">
        <v>82.6</v>
      </c>
      <c r="J1455" s="2">
        <v>0</v>
      </c>
      <c r="K1455" s="2">
        <v>0</v>
      </c>
      <c r="L1455" s="2">
        <v>0</v>
      </c>
      <c r="M1455" s="7">
        <f t="shared" si="141"/>
        <v>208.6</v>
      </c>
      <c r="N1455" s="2" t="s">
        <v>28</v>
      </c>
      <c r="O1455" s="2">
        <v>15304.33</v>
      </c>
      <c r="P1455" s="2">
        <v>2426.17</v>
      </c>
      <c r="Q1455" s="2">
        <v>0</v>
      </c>
      <c r="R1455" s="2">
        <v>0</v>
      </c>
      <c r="S1455" s="4">
        <f t="shared" si="142"/>
        <v>17730.5</v>
      </c>
      <c r="T1455" s="2">
        <v>17902.05</v>
      </c>
      <c r="U1455" s="2">
        <v>0</v>
      </c>
      <c r="V1455" s="2">
        <v>-171.55</v>
      </c>
      <c r="W1455" s="2">
        <v>-0.97</v>
      </c>
      <c r="X1455" s="2">
        <v>52</v>
      </c>
      <c r="Y1455" s="2" t="s">
        <v>296</v>
      </c>
      <c r="Z1455" s="2">
        <v>100</v>
      </c>
      <c r="AA1455" s="2">
        <v>0</v>
      </c>
      <c r="AB1455" s="2">
        <v>85.82</v>
      </c>
      <c r="AC1455" s="5">
        <v>44408</v>
      </c>
      <c r="AD1455" s="6">
        <f t="shared" si="140"/>
        <v>84.997603068072863</v>
      </c>
      <c r="AE1455" s="6">
        <f t="shared" si="143"/>
        <v>-15.002396931927137</v>
      </c>
      <c r="AF1455" s="7">
        <f t="shared" si="144"/>
        <v>20860</v>
      </c>
      <c r="AG1455" s="6">
        <f t="shared" si="145"/>
        <v>-3129.5</v>
      </c>
    </row>
    <row r="1456" spans="1:33">
      <c r="A1456" s="1" t="s">
        <v>2573</v>
      </c>
      <c r="B1456" s="2" t="s">
        <v>621</v>
      </c>
      <c r="C1456" s="2" t="s">
        <v>622</v>
      </c>
      <c r="D1456" s="3" t="s">
        <v>25</v>
      </c>
      <c r="E1456" s="3" t="s">
        <v>25</v>
      </c>
      <c r="F1456" s="2" t="s">
        <v>792</v>
      </c>
      <c r="G1456" s="2" t="s">
        <v>120</v>
      </c>
      <c r="H1456" s="2">
        <v>43.4</v>
      </c>
      <c r="I1456" s="2">
        <v>0</v>
      </c>
      <c r="J1456" s="2">
        <v>0</v>
      </c>
      <c r="K1456" s="2">
        <v>0</v>
      </c>
      <c r="L1456" s="2">
        <v>0</v>
      </c>
      <c r="M1456" s="7">
        <f t="shared" si="141"/>
        <v>43.4</v>
      </c>
      <c r="N1456" s="2" t="s">
        <v>28</v>
      </c>
      <c r="O1456" s="2">
        <v>5678.5</v>
      </c>
      <c r="P1456" s="2">
        <v>0</v>
      </c>
      <c r="Q1456" s="2">
        <v>0</v>
      </c>
      <c r="R1456" s="2">
        <v>0</v>
      </c>
      <c r="S1456" s="4">
        <f t="shared" si="142"/>
        <v>5678.5</v>
      </c>
      <c r="T1456" s="2">
        <v>187380</v>
      </c>
      <c r="U1456" s="2">
        <v>0</v>
      </c>
      <c r="V1456" s="2">
        <v>-181701.5</v>
      </c>
      <c r="W1456" s="2">
        <v>-3199.82</v>
      </c>
      <c r="X1456" s="2">
        <v>52</v>
      </c>
      <c r="Y1456" s="2" t="s">
        <v>296</v>
      </c>
      <c r="Z1456" s="2">
        <v>100</v>
      </c>
      <c r="AA1456" s="2">
        <v>0</v>
      </c>
      <c r="AB1456" s="2">
        <v>4317.51</v>
      </c>
      <c r="AC1456" s="5">
        <v>44534</v>
      </c>
      <c r="AD1456" s="6">
        <f t="shared" si="140"/>
        <v>130.84101382488478</v>
      </c>
      <c r="AE1456" s="6">
        <f t="shared" si="143"/>
        <v>30.841013824884783</v>
      </c>
      <c r="AF1456" s="7">
        <f t="shared" si="144"/>
        <v>4340</v>
      </c>
      <c r="AG1456" s="6">
        <f t="shared" si="145"/>
        <v>1338.5</v>
      </c>
    </row>
    <row r="1457" spans="1:33">
      <c r="A1457" s="1" t="s">
        <v>2577</v>
      </c>
      <c r="B1457" s="2" t="s">
        <v>624</v>
      </c>
      <c r="C1457" s="2" t="s">
        <v>625</v>
      </c>
      <c r="D1457" s="3" t="s">
        <v>25</v>
      </c>
      <c r="E1457" s="3" t="s">
        <v>25</v>
      </c>
      <c r="F1457" s="2" t="s">
        <v>2493</v>
      </c>
      <c r="G1457" s="2" t="s">
        <v>55</v>
      </c>
      <c r="H1457" s="2">
        <v>49.8</v>
      </c>
      <c r="I1457" s="2">
        <v>56</v>
      </c>
      <c r="J1457" s="2">
        <v>0</v>
      </c>
      <c r="K1457" s="2">
        <v>0</v>
      </c>
      <c r="L1457" s="2">
        <v>0</v>
      </c>
      <c r="M1457" s="7">
        <f t="shared" si="141"/>
        <v>105.8</v>
      </c>
      <c r="N1457" s="2" t="s">
        <v>28</v>
      </c>
      <c r="O1457" s="2">
        <v>6047.06</v>
      </c>
      <c r="P1457" s="2">
        <v>6799.26</v>
      </c>
      <c r="Q1457" s="2">
        <v>0</v>
      </c>
      <c r="R1457" s="2">
        <v>0</v>
      </c>
      <c r="S1457" s="4">
        <f t="shared" si="142"/>
        <v>12846.32</v>
      </c>
      <c r="T1457" s="2">
        <v>10523.93</v>
      </c>
      <c r="U1457" s="2">
        <v>0</v>
      </c>
      <c r="V1457" s="2">
        <v>2322.39</v>
      </c>
      <c r="W1457" s="2">
        <v>18.079999999999998</v>
      </c>
      <c r="X1457" s="2">
        <v>51.5</v>
      </c>
      <c r="Y1457" s="2" t="s">
        <v>296</v>
      </c>
      <c r="Z1457" s="2">
        <v>98.61</v>
      </c>
      <c r="AA1457" s="2">
        <v>0</v>
      </c>
      <c r="AB1457" s="2">
        <v>99.47</v>
      </c>
      <c r="AC1457" s="5">
        <v>44494</v>
      </c>
      <c r="AD1457" s="6">
        <f t="shared" si="140"/>
        <v>121.42079395085067</v>
      </c>
      <c r="AE1457" s="6">
        <f t="shared" si="143"/>
        <v>22.810793950850666</v>
      </c>
      <c r="AF1457" s="7">
        <f t="shared" si="144"/>
        <v>10432.938</v>
      </c>
      <c r="AG1457" s="6">
        <f t="shared" si="145"/>
        <v>2413.3819999999996</v>
      </c>
    </row>
    <row r="1458" spans="1:33">
      <c r="A1458" s="1" t="s">
        <v>2577</v>
      </c>
      <c r="B1458" s="2" t="s">
        <v>624</v>
      </c>
      <c r="C1458" s="2" t="s">
        <v>625</v>
      </c>
      <c r="D1458" s="3" t="s">
        <v>25</v>
      </c>
      <c r="E1458" s="3" t="s">
        <v>25</v>
      </c>
      <c r="F1458" s="2" t="s">
        <v>626</v>
      </c>
      <c r="G1458" s="2" t="s">
        <v>62</v>
      </c>
      <c r="H1458" s="2">
        <v>12</v>
      </c>
      <c r="I1458" s="2">
        <v>40.5</v>
      </c>
      <c r="J1458" s="2">
        <v>0</v>
      </c>
      <c r="K1458" s="2">
        <v>0</v>
      </c>
      <c r="L1458" s="2">
        <v>0</v>
      </c>
      <c r="M1458" s="7">
        <f t="shared" si="141"/>
        <v>52.5</v>
      </c>
      <c r="N1458" s="2" t="s">
        <v>28</v>
      </c>
      <c r="O1458" s="2">
        <v>1343.51</v>
      </c>
      <c r="P1458" s="2">
        <v>4738.32</v>
      </c>
      <c r="Q1458" s="2">
        <v>0</v>
      </c>
      <c r="R1458" s="2">
        <v>0</v>
      </c>
      <c r="S1458" s="4">
        <f t="shared" si="142"/>
        <v>6081.83</v>
      </c>
      <c r="T1458" s="2">
        <v>5231.13</v>
      </c>
      <c r="U1458" s="2">
        <v>0</v>
      </c>
      <c r="V1458" s="2">
        <v>850.7</v>
      </c>
      <c r="W1458" s="2">
        <v>13.99</v>
      </c>
      <c r="X1458" s="2">
        <v>51.5</v>
      </c>
      <c r="Y1458" s="2" t="s">
        <v>296</v>
      </c>
      <c r="Z1458" s="2">
        <v>98.61</v>
      </c>
      <c r="AA1458" s="2">
        <v>0</v>
      </c>
      <c r="AB1458" s="2">
        <v>99.47</v>
      </c>
      <c r="AC1458" s="5">
        <v>44494</v>
      </c>
      <c r="AD1458" s="6">
        <f t="shared" ref="AD1458:AD1521" si="146">SUM(S1458/M1458)</f>
        <v>115.84438095238094</v>
      </c>
      <c r="AE1458" s="6">
        <f t="shared" si="143"/>
        <v>17.234380952380945</v>
      </c>
      <c r="AF1458" s="7">
        <f t="shared" si="144"/>
        <v>5177.0249999999996</v>
      </c>
      <c r="AG1458" s="6">
        <f t="shared" si="145"/>
        <v>904.80500000000029</v>
      </c>
    </row>
    <row r="1459" spans="1:33">
      <c r="A1459" s="1" t="s">
        <v>2572</v>
      </c>
      <c r="B1459" s="2" t="s">
        <v>624</v>
      </c>
      <c r="C1459" s="2" t="s">
        <v>625</v>
      </c>
      <c r="D1459" s="3" t="s">
        <v>25</v>
      </c>
      <c r="E1459" s="3" t="s">
        <v>25</v>
      </c>
      <c r="F1459" s="2" t="s">
        <v>2345</v>
      </c>
      <c r="G1459" s="2" t="s">
        <v>124</v>
      </c>
      <c r="H1459" s="2">
        <v>700.4</v>
      </c>
      <c r="I1459" s="2">
        <v>47.4</v>
      </c>
      <c r="J1459" s="2">
        <v>0</v>
      </c>
      <c r="K1459" s="2">
        <v>0</v>
      </c>
      <c r="L1459" s="2">
        <v>0</v>
      </c>
      <c r="M1459" s="7">
        <f t="shared" si="141"/>
        <v>747.8</v>
      </c>
      <c r="N1459" s="2" t="s">
        <v>28</v>
      </c>
      <c r="O1459" s="2">
        <v>91709.48</v>
      </c>
      <c r="P1459" s="2">
        <v>6372.28</v>
      </c>
      <c r="Q1459" s="2">
        <v>0</v>
      </c>
      <c r="R1459" s="2">
        <v>0</v>
      </c>
      <c r="S1459" s="4">
        <f t="shared" si="142"/>
        <v>98081.76</v>
      </c>
      <c r="T1459" s="2">
        <v>73745.509999999995</v>
      </c>
      <c r="U1459" s="2">
        <v>0</v>
      </c>
      <c r="V1459" s="2">
        <v>24336.25</v>
      </c>
      <c r="W1459" s="2">
        <v>24.81</v>
      </c>
      <c r="X1459" s="2">
        <v>51.5</v>
      </c>
      <c r="Y1459" s="2" t="s">
        <v>296</v>
      </c>
      <c r="Z1459" s="2">
        <v>98.61</v>
      </c>
      <c r="AA1459" s="2">
        <v>0</v>
      </c>
      <c r="AB1459" s="2">
        <v>98.61</v>
      </c>
      <c r="AC1459" s="2" t="s">
        <v>305</v>
      </c>
      <c r="AD1459" s="6">
        <f t="shared" si="146"/>
        <v>131.16041722385665</v>
      </c>
      <c r="AE1459" s="6">
        <f t="shared" si="143"/>
        <v>32.550417223856655</v>
      </c>
      <c r="AF1459" s="7">
        <f t="shared" si="144"/>
        <v>73740.55799999999</v>
      </c>
      <c r="AG1459" s="6">
        <f t="shared" si="145"/>
        <v>24341.202000000005</v>
      </c>
    </row>
    <row r="1460" spans="1:33">
      <c r="A1460" s="1" t="s">
        <v>2574</v>
      </c>
      <c r="B1460" s="2" t="s">
        <v>624</v>
      </c>
      <c r="C1460" s="2" t="s">
        <v>625</v>
      </c>
      <c r="D1460" s="3" t="s">
        <v>25</v>
      </c>
      <c r="E1460" s="3" t="s">
        <v>25</v>
      </c>
      <c r="F1460" s="2" t="s">
        <v>2080</v>
      </c>
      <c r="G1460" s="2" t="s">
        <v>120</v>
      </c>
      <c r="H1460" s="2">
        <v>5</v>
      </c>
      <c r="I1460" s="2">
        <v>156</v>
      </c>
      <c r="J1460" s="2">
        <v>0</v>
      </c>
      <c r="K1460" s="2">
        <v>0</v>
      </c>
      <c r="L1460" s="2">
        <v>0</v>
      </c>
      <c r="M1460" s="7">
        <f t="shared" si="141"/>
        <v>161</v>
      </c>
      <c r="N1460" s="2" t="s">
        <v>28</v>
      </c>
      <c r="O1460" s="2">
        <v>607.48</v>
      </c>
      <c r="P1460" s="2">
        <v>17903.189999999999</v>
      </c>
      <c r="Q1460" s="2">
        <v>0</v>
      </c>
      <c r="R1460" s="2">
        <v>0</v>
      </c>
      <c r="S1460" s="4">
        <f t="shared" si="142"/>
        <v>18510.669999999998</v>
      </c>
      <c r="T1460" s="2">
        <v>16130.59</v>
      </c>
      <c r="U1460" s="2">
        <v>0</v>
      </c>
      <c r="V1460" s="2">
        <v>2380.08</v>
      </c>
      <c r="W1460" s="2">
        <v>12.86</v>
      </c>
      <c r="X1460" s="2">
        <v>51.5</v>
      </c>
      <c r="Y1460" s="2" t="s">
        <v>296</v>
      </c>
      <c r="Z1460" s="2">
        <v>98.61</v>
      </c>
      <c r="AA1460" s="2">
        <v>0</v>
      </c>
      <c r="AB1460" s="2">
        <v>100.19</v>
      </c>
      <c r="AC1460" s="5">
        <v>44463</v>
      </c>
      <c r="AD1460" s="6">
        <f t="shared" si="146"/>
        <v>114.9731055900621</v>
      </c>
      <c r="AE1460" s="6">
        <f t="shared" si="143"/>
        <v>16.363105590062105</v>
      </c>
      <c r="AF1460" s="7">
        <f t="shared" si="144"/>
        <v>15876.21</v>
      </c>
      <c r="AG1460" s="6">
        <f t="shared" si="145"/>
        <v>2634.4599999999991</v>
      </c>
    </row>
    <row r="1461" spans="1:33">
      <c r="A1461" s="1" t="s">
        <v>2568</v>
      </c>
      <c r="B1461" s="2" t="s">
        <v>624</v>
      </c>
      <c r="C1461" s="2" t="s">
        <v>625</v>
      </c>
      <c r="D1461" s="3" t="s">
        <v>25</v>
      </c>
      <c r="E1461" s="3" t="s">
        <v>25</v>
      </c>
      <c r="F1461" s="2" t="s">
        <v>1241</v>
      </c>
      <c r="G1461" s="2" t="s">
        <v>145</v>
      </c>
      <c r="H1461" s="2">
        <v>267.2</v>
      </c>
      <c r="I1461" s="2">
        <v>227.3</v>
      </c>
      <c r="J1461" s="2">
        <v>0</v>
      </c>
      <c r="K1461" s="2">
        <v>0</v>
      </c>
      <c r="L1461" s="2">
        <v>0</v>
      </c>
      <c r="M1461" s="7">
        <f t="shared" si="141"/>
        <v>494.5</v>
      </c>
      <c r="N1461" s="2" t="s">
        <v>28</v>
      </c>
      <c r="O1461" s="2">
        <v>32692.38</v>
      </c>
      <c r="P1461" s="2">
        <v>27272.34</v>
      </c>
      <c r="Q1461" s="2">
        <v>0</v>
      </c>
      <c r="R1461" s="2">
        <v>0</v>
      </c>
      <c r="S1461" s="4">
        <f t="shared" si="142"/>
        <v>59964.72</v>
      </c>
      <c r="T1461" s="2">
        <v>48768.57</v>
      </c>
      <c r="U1461" s="2">
        <v>0</v>
      </c>
      <c r="V1461" s="2">
        <v>11196.15</v>
      </c>
      <c r="W1461" s="2">
        <v>18.670000000000002</v>
      </c>
      <c r="X1461" s="2">
        <v>51.5</v>
      </c>
      <c r="Y1461" s="2" t="s">
        <v>296</v>
      </c>
      <c r="Z1461" s="2">
        <v>98.61</v>
      </c>
      <c r="AA1461" s="2">
        <v>0</v>
      </c>
      <c r="AB1461" s="2">
        <v>98.61</v>
      </c>
      <c r="AC1461" s="2" t="s">
        <v>1867</v>
      </c>
      <c r="AD1461" s="6">
        <f t="shared" si="146"/>
        <v>121.26333670374116</v>
      </c>
      <c r="AE1461" s="6">
        <f t="shared" si="143"/>
        <v>22.653336703741161</v>
      </c>
      <c r="AF1461" s="7">
        <f t="shared" si="144"/>
        <v>48762.644999999997</v>
      </c>
      <c r="AG1461" s="6">
        <f t="shared" si="145"/>
        <v>11202.075000000004</v>
      </c>
    </row>
    <row r="1462" spans="1:33">
      <c r="A1462" s="1" t="s">
        <v>2576</v>
      </c>
      <c r="B1462" s="2" t="s">
        <v>624</v>
      </c>
      <c r="C1462" s="2" t="s">
        <v>625</v>
      </c>
      <c r="D1462" s="3" t="s">
        <v>25</v>
      </c>
      <c r="E1462" s="3" t="s">
        <v>25</v>
      </c>
      <c r="F1462" s="2" t="s">
        <v>2119</v>
      </c>
      <c r="G1462" s="2" t="s">
        <v>124</v>
      </c>
      <c r="H1462" s="2">
        <v>46.9</v>
      </c>
      <c r="I1462" s="2">
        <v>605.79999999999995</v>
      </c>
      <c r="J1462" s="2">
        <v>0</v>
      </c>
      <c r="K1462" s="2">
        <v>0</v>
      </c>
      <c r="L1462" s="2">
        <v>0</v>
      </c>
      <c r="M1462" s="7">
        <f t="shared" si="141"/>
        <v>652.69999999999993</v>
      </c>
      <c r="N1462" s="2" t="s">
        <v>28</v>
      </c>
      <c r="O1462" s="2">
        <v>5991.59</v>
      </c>
      <c r="P1462" s="2">
        <v>74202.8</v>
      </c>
      <c r="Q1462" s="2">
        <v>0</v>
      </c>
      <c r="R1462" s="2">
        <v>0</v>
      </c>
      <c r="S1462" s="4">
        <f t="shared" si="142"/>
        <v>80194.39</v>
      </c>
      <c r="T1462" s="2">
        <v>61417.19</v>
      </c>
      <c r="U1462" s="2">
        <v>0</v>
      </c>
      <c r="V1462" s="2">
        <v>18777.2</v>
      </c>
      <c r="W1462" s="2">
        <v>23.41</v>
      </c>
      <c r="X1462" s="2">
        <v>51.5</v>
      </c>
      <c r="Y1462" s="2" t="s">
        <v>296</v>
      </c>
      <c r="Z1462" s="2">
        <v>98.61</v>
      </c>
      <c r="AA1462" s="2">
        <v>0</v>
      </c>
      <c r="AB1462" s="2">
        <v>94.1</v>
      </c>
      <c r="AC1462" s="5">
        <v>44466</v>
      </c>
      <c r="AD1462" s="6">
        <f t="shared" si="146"/>
        <v>122.86561973341506</v>
      </c>
      <c r="AE1462" s="6">
        <f t="shared" si="143"/>
        <v>24.25561973341506</v>
      </c>
      <c r="AF1462" s="7">
        <f t="shared" si="144"/>
        <v>64362.746999999996</v>
      </c>
      <c r="AG1462" s="6">
        <f t="shared" si="145"/>
        <v>15831.643000000004</v>
      </c>
    </row>
    <row r="1463" spans="1:33">
      <c r="A1463" s="1" t="s">
        <v>2571</v>
      </c>
      <c r="B1463" s="2" t="s">
        <v>624</v>
      </c>
      <c r="C1463" s="2" t="s">
        <v>625</v>
      </c>
      <c r="D1463" s="3" t="s">
        <v>25</v>
      </c>
      <c r="E1463" s="3" t="s">
        <v>25</v>
      </c>
      <c r="F1463" s="2" t="s">
        <v>958</v>
      </c>
      <c r="G1463" s="2" t="s">
        <v>124</v>
      </c>
      <c r="H1463" s="2">
        <v>144</v>
      </c>
      <c r="I1463" s="2">
        <v>682.8</v>
      </c>
      <c r="J1463" s="2">
        <v>0</v>
      </c>
      <c r="K1463" s="2">
        <v>0</v>
      </c>
      <c r="L1463" s="2">
        <v>0</v>
      </c>
      <c r="M1463" s="7">
        <f t="shared" si="141"/>
        <v>826.8</v>
      </c>
      <c r="N1463" s="2" t="s">
        <v>28</v>
      </c>
      <c r="O1463" s="2">
        <v>17780.02</v>
      </c>
      <c r="P1463" s="2">
        <v>80225.56</v>
      </c>
      <c r="Q1463" s="2">
        <v>0</v>
      </c>
      <c r="R1463" s="2">
        <v>0</v>
      </c>
      <c r="S1463" s="4">
        <f t="shared" si="142"/>
        <v>98005.58</v>
      </c>
      <c r="T1463" s="2">
        <v>81541.59</v>
      </c>
      <c r="U1463" s="2">
        <v>0</v>
      </c>
      <c r="V1463" s="2">
        <v>16463.990000000002</v>
      </c>
      <c r="W1463" s="2">
        <v>16.8</v>
      </c>
      <c r="X1463" s="2">
        <v>51.5</v>
      </c>
      <c r="Y1463" s="2" t="s">
        <v>296</v>
      </c>
      <c r="Z1463" s="2">
        <v>98.61</v>
      </c>
      <c r="AA1463" s="2">
        <v>0</v>
      </c>
      <c r="AB1463" s="2">
        <v>98.61</v>
      </c>
      <c r="AC1463" s="2" t="s">
        <v>1587</v>
      </c>
      <c r="AD1463" s="6">
        <f t="shared" si="146"/>
        <v>118.53601838413159</v>
      </c>
      <c r="AE1463" s="6">
        <f t="shared" si="143"/>
        <v>19.926018384131595</v>
      </c>
      <c r="AF1463" s="7">
        <f t="shared" si="144"/>
        <v>81530.747999999992</v>
      </c>
      <c r="AG1463" s="6">
        <f t="shared" si="145"/>
        <v>16474.832000000009</v>
      </c>
    </row>
    <row r="1464" spans="1:33">
      <c r="A1464" s="1" t="s">
        <v>2577</v>
      </c>
      <c r="B1464" s="2" t="s">
        <v>627</v>
      </c>
      <c r="C1464" s="2" t="s">
        <v>628</v>
      </c>
      <c r="D1464" s="3" t="s">
        <v>25</v>
      </c>
      <c r="E1464" s="3" t="s">
        <v>25</v>
      </c>
      <c r="F1464" s="2" t="s">
        <v>2494</v>
      </c>
      <c r="G1464" s="2" t="s">
        <v>47</v>
      </c>
      <c r="H1464" s="2">
        <v>21.5</v>
      </c>
      <c r="I1464" s="2">
        <v>0</v>
      </c>
      <c r="J1464" s="2">
        <v>0</v>
      </c>
      <c r="K1464" s="2">
        <v>0</v>
      </c>
      <c r="L1464" s="2">
        <v>0</v>
      </c>
      <c r="M1464" s="7">
        <f t="shared" si="141"/>
        <v>21.5</v>
      </c>
      <c r="N1464" s="2" t="s">
        <v>28</v>
      </c>
      <c r="O1464" s="2">
        <v>2446.31</v>
      </c>
      <c r="P1464" s="2">
        <v>0</v>
      </c>
      <c r="Q1464" s="2">
        <v>0</v>
      </c>
      <c r="R1464" s="2">
        <v>0</v>
      </c>
      <c r="S1464" s="4">
        <f t="shared" si="142"/>
        <v>2446.31</v>
      </c>
      <c r="T1464" s="2">
        <v>2102.27</v>
      </c>
      <c r="U1464" s="2">
        <v>0</v>
      </c>
      <c r="V1464" s="2">
        <v>344.04</v>
      </c>
      <c r="W1464" s="2">
        <v>14.06</v>
      </c>
      <c r="X1464" s="2">
        <v>52</v>
      </c>
      <c r="Y1464" s="2" t="s">
        <v>296</v>
      </c>
      <c r="Z1464" s="2">
        <v>97.78</v>
      </c>
      <c r="AA1464" s="2">
        <v>0</v>
      </c>
      <c r="AB1464" s="2">
        <v>97.78</v>
      </c>
      <c r="AC1464" s="2" t="s">
        <v>30</v>
      </c>
      <c r="AD1464" s="6">
        <f t="shared" si="146"/>
        <v>113.78186046511628</v>
      </c>
      <c r="AE1464" s="6">
        <f t="shared" si="143"/>
        <v>16.00186046511628</v>
      </c>
      <c r="AF1464" s="7">
        <f t="shared" si="144"/>
        <v>2102.27</v>
      </c>
      <c r="AG1464" s="6">
        <f t="shared" si="145"/>
        <v>344.03999999999996</v>
      </c>
    </row>
    <row r="1465" spans="1:33">
      <c r="A1465" s="1" t="s">
        <v>2577</v>
      </c>
      <c r="B1465" s="2" t="s">
        <v>627</v>
      </c>
      <c r="C1465" s="2" t="s">
        <v>628</v>
      </c>
      <c r="D1465" s="3" t="s">
        <v>25</v>
      </c>
      <c r="E1465" s="3" t="s">
        <v>25</v>
      </c>
      <c r="F1465" s="2" t="s">
        <v>629</v>
      </c>
      <c r="G1465" s="2" t="s">
        <v>47</v>
      </c>
      <c r="H1465" s="2">
        <v>19.7</v>
      </c>
      <c r="I1465" s="2">
        <v>100.8</v>
      </c>
      <c r="J1465" s="2">
        <v>0</v>
      </c>
      <c r="K1465" s="2">
        <v>0</v>
      </c>
      <c r="L1465" s="2">
        <v>0</v>
      </c>
      <c r="M1465" s="7">
        <f t="shared" si="141"/>
        <v>120.5</v>
      </c>
      <c r="N1465" s="2" t="s">
        <v>28</v>
      </c>
      <c r="O1465" s="2">
        <v>2297.83</v>
      </c>
      <c r="P1465" s="2">
        <v>11301.95</v>
      </c>
      <c r="Q1465" s="2">
        <v>0</v>
      </c>
      <c r="R1465" s="2">
        <v>0</v>
      </c>
      <c r="S1465" s="4">
        <f t="shared" si="142"/>
        <v>13599.78</v>
      </c>
      <c r="T1465" s="2">
        <v>11782.49</v>
      </c>
      <c r="U1465" s="2">
        <v>0</v>
      </c>
      <c r="V1465" s="2">
        <v>1817.29</v>
      </c>
      <c r="W1465" s="2">
        <v>13.36</v>
      </c>
      <c r="X1465" s="2">
        <v>52</v>
      </c>
      <c r="Y1465" s="2" t="s">
        <v>296</v>
      </c>
      <c r="Z1465" s="2">
        <v>97.78</v>
      </c>
      <c r="AA1465" s="2">
        <v>0</v>
      </c>
      <c r="AB1465" s="2">
        <v>97.78</v>
      </c>
      <c r="AC1465" s="2" t="s">
        <v>30</v>
      </c>
      <c r="AD1465" s="6">
        <f t="shared" si="146"/>
        <v>112.86124481327802</v>
      </c>
      <c r="AE1465" s="6">
        <f t="shared" si="143"/>
        <v>15.081244813278019</v>
      </c>
      <c r="AF1465" s="7">
        <f t="shared" si="144"/>
        <v>11782.49</v>
      </c>
      <c r="AG1465" s="6">
        <f t="shared" si="145"/>
        <v>1817.2900000000009</v>
      </c>
    </row>
    <row r="1466" spans="1:33">
      <c r="A1466" s="1" t="s">
        <v>2575</v>
      </c>
      <c r="B1466" s="2" t="s">
        <v>627</v>
      </c>
      <c r="C1466" s="2" t="s">
        <v>628</v>
      </c>
      <c r="D1466" s="3" t="s">
        <v>25</v>
      </c>
      <c r="E1466" s="3" t="s">
        <v>25</v>
      </c>
      <c r="F1466" s="2" t="s">
        <v>580</v>
      </c>
      <c r="G1466" s="2" t="s">
        <v>171</v>
      </c>
      <c r="H1466" s="2">
        <v>0</v>
      </c>
      <c r="I1466" s="2">
        <v>16</v>
      </c>
      <c r="J1466" s="2">
        <v>0</v>
      </c>
      <c r="K1466" s="2">
        <v>0</v>
      </c>
      <c r="L1466" s="2">
        <v>0</v>
      </c>
      <c r="M1466" s="7">
        <f t="shared" si="141"/>
        <v>16</v>
      </c>
      <c r="N1466" s="2" t="s">
        <v>28</v>
      </c>
      <c r="O1466" s="2">
        <v>0</v>
      </c>
      <c r="P1466" s="2">
        <v>2093.46</v>
      </c>
      <c r="Q1466" s="2">
        <v>0</v>
      </c>
      <c r="R1466" s="2">
        <v>0</v>
      </c>
      <c r="S1466" s="4">
        <f t="shared" si="142"/>
        <v>2093.46</v>
      </c>
      <c r="T1466" s="2">
        <v>1469.44</v>
      </c>
      <c r="U1466" s="2">
        <v>0</v>
      </c>
      <c r="V1466" s="2">
        <v>624.02</v>
      </c>
      <c r="W1466" s="2">
        <v>29.81</v>
      </c>
      <c r="X1466" s="2">
        <v>52</v>
      </c>
      <c r="Y1466" s="2" t="s">
        <v>296</v>
      </c>
      <c r="Z1466" s="2">
        <v>97.78</v>
      </c>
      <c r="AA1466" s="2">
        <v>0</v>
      </c>
      <c r="AB1466" s="2">
        <v>91.84</v>
      </c>
      <c r="AC1466" s="5">
        <v>44445</v>
      </c>
      <c r="AD1466" s="6">
        <f t="shared" si="146"/>
        <v>130.84125</v>
      </c>
      <c r="AE1466" s="6">
        <f t="shared" si="143"/>
        <v>33.061250000000001</v>
      </c>
      <c r="AF1466" s="7">
        <f t="shared" si="144"/>
        <v>1564.48</v>
      </c>
      <c r="AG1466" s="6">
        <f t="shared" si="145"/>
        <v>528.98</v>
      </c>
    </row>
    <row r="1467" spans="1:33">
      <c r="A1467" s="1" t="s">
        <v>2574</v>
      </c>
      <c r="B1467" s="2" t="s">
        <v>627</v>
      </c>
      <c r="C1467" s="2" t="s">
        <v>628</v>
      </c>
      <c r="D1467" s="3" t="s">
        <v>25</v>
      </c>
      <c r="E1467" s="3" t="s">
        <v>25</v>
      </c>
      <c r="F1467" s="2" t="s">
        <v>2395</v>
      </c>
      <c r="G1467" s="2" t="s">
        <v>250</v>
      </c>
      <c r="H1467" s="2">
        <v>46</v>
      </c>
      <c r="I1467" s="2">
        <v>69.5</v>
      </c>
      <c r="J1467" s="2">
        <v>0</v>
      </c>
      <c r="K1467" s="2">
        <v>0</v>
      </c>
      <c r="L1467" s="2">
        <v>0</v>
      </c>
      <c r="M1467" s="7">
        <f t="shared" si="141"/>
        <v>115.5</v>
      </c>
      <c r="N1467" s="2" t="s">
        <v>28</v>
      </c>
      <c r="O1467" s="2">
        <v>5560.7</v>
      </c>
      <c r="P1467" s="2">
        <v>7794.38</v>
      </c>
      <c r="Q1467" s="2">
        <v>0</v>
      </c>
      <c r="R1467" s="2">
        <v>0</v>
      </c>
      <c r="S1467" s="4">
        <f t="shared" si="142"/>
        <v>13355.08</v>
      </c>
      <c r="T1467" s="2">
        <v>11169.43</v>
      </c>
      <c r="U1467" s="2">
        <v>0</v>
      </c>
      <c r="V1467" s="2">
        <v>2185.65</v>
      </c>
      <c r="W1467" s="2">
        <v>16.37</v>
      </c>
      <c r="X1467" s="2">
        <v>52</v>
      </c>
      <c r="Y1467" s="2" t="s">
        <v>296</v>
      </c>
      <c r="Z1467" s="2">
        <v>97.78</v>
      </c>
      <c r="AA1467" s="2">
        <v>0</v>
      </c>
      <c r="AB1467" s="2">
        <v>96.71</v>
      </c>
      <c r="AC1467" s="5">
        <v>43474</v>
      </c>
      <c r="AD1467" s="6">
        <f t="shared" si="146"/>
        <v>115.62839826839827</v>
      </c>
      <c r="AE1467" s="6">
        <f t="shared" si="143"/>
        <v>17.84839826839827</v>
      </c>
      <c r="AF1467" s="7">
        <f t="shared" si="144"/>
        <v>11293.59</v>
      </c>
      <c r="AG1467" s="6">
        <f t="shared" si="145"/>
        <v>2061.4899999999998</v>
      </c>
    </row>
    <row r="1468" spans="1:33">
      <c r="A1468" s="1" t="s">
        <v>2568</v>
      </c>
      <c r="B1468" s="2" t="s">
        <v>627</v>
      </c>
      <c r="C1468" s="2" t="s">
        <v>628</v>
      </c>
      <c r="D1468" s="3" t="s">
        <v>25</v>
      </c>
      <c r="E1468" s="3" t="s">
        <v>25</v>
      </c>
      <c r="F1468" s="2" t="s">
        <v>1726</v>
      </c>
      <c r="G1468" s="2" t="s">
        <v>175</v>
      </c>
      <c r="H1468" s="2">
        <v>18.399999999999999</v>
      </c>
      <c r="I1468" s="2">
        <v>0</v>
      </c>
      <c r="J1468" s="2">
        <v>0</v>
      </c>
      <c r="K1468" s="2">
        <v>0</v>
      </c>
      <c r="L1468" s="2">
        <v>0</v>
      </c>
      <c r="M1468" s="7">
        <f t="shared" si="141"/>
        <v>18.399999999999999</v>
      </c>
      <c r="N1468" s="2" t="s">
        <v>28</v>
      </c>
      <c r="O1468" s="2">
        <v>2402.3000000000002</v>
      </c>
      <c r="P1468" s="2">
        <v>0</v>
      </c>
      <c r="Q1468" s="2">
        <v>0</v>
      </c>
      <c r="R1468" s="2">
        <v>0</v>
      </c>
      <c r="S1468" s="4">
        <f t="shared" si="142"/>
        <v>2402.3000000000002</v>
      </c>
      <c r="T1468" s="2">
        <v>1799.15</v>
      </c>
      <c r="U1468" s="2">
        <v>0</v>
      </c>
      <c r="V1468" s="2">
        <v>603.15</v>
      </c>
      <c r="W1468" s="2">
        <v>25.11</v>
      </c>
      <c r="X1468" s="2">
        <v>52</v>
      </c>
      <c r="Y1468" s="2" t="s">
        <v>296</v>
      </c>
      <c r="Z1468" s="2">
        <v>97.78</v>
      </c>
      <c r="AA1468" s="2">
        <v>0</v>
      </c>
      <c r="AB1468" s="2">
        <v>97.78</v>
      </c>
      <c r="AC1468" s="2" t="s">
        <v>30</v>
      </c>
      <c r="AD1468" s="6">
        <f t="shared" si="146"/>
        <v>130.55978260869568</v>
      </c>
      <c r="AE1468" s="6">
        <f t="shared" si="143"/>
        <v>32.779782608695683</v>
      </c>
      <c r="AF1468" s="7">
        <f t="shared" si="144"/>
        <v>1799.1519999999998</v>
      </c>
      <c r="AG1468" s="6">
        <f t="shared" si="145"/>
        <v>603.14800000000037</v>
      </c>
    </row>
    <row r="1469" spans="1:33">
      <c r="A1469" s="1" t="s">
        <v>2571</v>
      </c>
      <c r="B1469" s="2" t="s">
        <v>627</v>
      </c>
      <c r="C1469" s="2" t="s">
        <v>628</v>
      </c>
      <c r="D1469" s="3" t="s">
        <v>25</v>
      </c>
      <c r="E1469" s="3" t="s">
        <v>25</v>
      </c>
      <c r="F1469" s="2" t="s">
        <v>1236</v>
      </c>
      <c r="G1469" s="2" t="s">
        <v>131</v>
      </c>
      <c r="H1469" s="2">
        <v>123.8</v>
      </c>
      <c r="I1469" s="2">
        <v>62</v>
      </c>
      <c r="J1469" s="2">
        <v>0</v>
      </c>
      <c r="K1469" s="2">
        <v>0</v>
      </c>
      <c r="L1469" s="2">
        <v>0</v>
      </c>
      <c r="M1469" s="7">
        <f t="shared" si="141"/>
        <v>185.8</v>
      </c>
      <c r="N1469" s="2" t="s">
        <v>28</v>
      </c>
      <c r="O1469" s="2">
        <v>15174.9</v>
      </c>
      <c r="P1469" s="2">
        <v>7236.97</v>
      </c>
      <c r="Q1469" s="2">
        <v>0</v>
      </c>
      <c r="R1469" s="2">
        <v>0</v>
      </c>
      <c r="S1469" s="4">
        <f t="shared" si="142"/>
        <v>22411.87</v>
      </c>
      <c r="T1469" s="2">
        <v>18170.45</v>
      </c>
      <c r="U1469" s="2">
        <v>0</v>
      </c>
      <c r="V1469" s="2">
        <v>4241.42</v>
      </c>
      <c r="W1469" s="2">
        <v>18.920000000000002</v>
      </c>
      <c r="X1469" s="2">
        <v>52</v>
      </c>
      <c r="Y1469" s="2" t="s">
        <v>296</v>
      </c>
      <c r="Z1469" s="2">
        <v>97.78</v>
      </c>
      <c r="AA1469" s="2">
        <v>0</v>
      </c>
      <c r="AB1469" s="2">
        <v>97.78</v>
      </c>
      <c r="AC1469" s="2" t="s">
        <v>1587</v>
      </c>
      <c r="AD1469" s="6">
        <f t="shared" si="146"/>
        <v>120.62362755651236</v>
      </c>
      <c r="AE1469" s="6">
        <f t="shared" si="143"/>
        <v>22.843627556512359</v>
      </c>
      <c r="AF1469" s="7">
        <f t="shared" si="144"/>
        <v>18167.524000000001</v>
      </c>
      <c r="AG1469" s="6">
        <f t="shared" si="145"/>
        <v>4244.3459999999977</v>
      </c>
    </row>
    <row r="1470" spans="1:33">
      <c r="A1470" s="1" t="s">
        <v>2572</v>
      </c>
      <c r="B1470" s="2" t="s">
        <v>630</v>
      </c>
      <c r="C1470" s="2" t="s">
        <v>631</v>
      </c>
      <c r="D1470" s="3" t="s">
        <v>25</v>
      </c>
      <c r="E1470" s="3" t="s">
        <v>25</v>
      </c>
      <c r="F1470" s="2" t="s">
        <v>652</v>
      </c>
      <c r="G1470" s="2" t="s">
        <v>55</v>
      </c>
      <c r="H1470" s="2">
        <v>158.9</v>
      </c>
      <c r="I1470" s="2">
        <v>0</v>
      </c>
      <c r="J1470" s="2">
        <v>0</v>
      </c>
      <c r="K1470" s="2">
        <v>0</v>
      </c>
      <c r="L1470" s="2">
        <v>0</v>
      </c>
      <c r="M1470" s="7">
        <f t="shared" si="141"/>
        <v>158.9</v>
      </c>
      <c r="N1470" s="2" t="s">
        <v>28</v>
      </c>
      <c r="O1470" s="2">
        <v>20766.66</v>
      </c>
      <c r="P1470" s="2">
        <v>0</v>
      </c>
      <c r="Q1470" s="2">
        <v>0</v>
      </c>
      <c r="R1470" s="2">
        <v>0</v>
      </c>
      <c r="S1470" s="4">
        <f t="shared" si="142"/>
        <v>20766.66</v>
      </c>
      <c r="T1470" s="2">
        <v>13485.21</v>
      </c>
      <c r="U1470" s="2">
        <v>0</v>
      </c>
      <c r="V1470" s="2">
        <v>7281.45</v>
      </c>
      <c r="W1470" s="2">
        <v>35.06</v>
      </c>
      <c r="X1470" s="2">
        <v>51</v>
      </c>
      <c r="Y1470" s="2" t="s">
        <v>296</v>
      </c>
      <c r="Z1470" s="2">
        <v>75</v>
      </c>
      <c r="AA1470" s="2">
        <v>0</v>
      </c>
      <c r="AB1470" s="2">
        <v>84.87</v>
      </c>
      <c r="AC1470" s="2" t="s">
        <v>2346</v>
      </c>
      <c r="AD1470" s="6">
        <f t="shared" si="146"/>
        <v>130.69011957205788</v>
      </c>
      <c r="AE1470" s="6">
        <f t="shared" si="143"/>
        <v>55.690119572057881</v>
      </c>
      <c r="AF1470" s="7">
        <f t="shared" si="144"/>
        <v>11917.5</v>
      </c>
      <c r="AG1470" s="6">
        <f t="shared" si="145"/>
        <v>8849.16</v>
      </c>
    </row>
    <row r="1471" spans="1:33">
      <c r="A1471" s="1" t="s">
        <v>2576</v>
      </c>
      <c r="B1471" s="2" t="s">
        <v>630</v>
      </c>
      <c r="C1471" s="2" t="s">
        <v>631</v>
      </c>
      <c r="D1471" s="3" t="s">
        <v>25</v>
      </c>
      <c r="E1471" s="3" t="s">
        <v>25</v>
      </c>
      <c r="F1471" s="2" t="s">
        <v>2462</v>
      </c>
      <c r="G1471" s="2" t="s">
        <v>50</v>
      </c>
      <c r="H1471" s="2">
        <v>0</v>
      </c>
      <c r="I1471" s="2">
        <v>11.6</v>
      </c>
      <c r="J1471" s="2">
        <v>0</v>
      </c>
      <c r="K1471" s="2">
        <v>0</v>
      </c>
      <c r="L1471" s="2">
        <v>0</v>
      </c>
      <c r="M1471" s="7">
        <f t="shared" si="141"/>
        <v>11.6</v>
      </c>
      <c r="N1471" s="2" t="s">
        <v>28</v>
      </c>
      <c r="O1471" s="2">
        <v>0</v>
      </c>
      <c r="P1471" s="2">
        <v>1409.35</v>
      </c>
      <c r="Q1471" s="2">
        <v>0</v>
      </c>
      <c r="R1471" s="2">
        <v>0</v>
      </c>
      <c r="S1471" s="4">
        <f t="shared" si="142"/>
        <v>1409.35</v>
      </c>
      <c r="T1471" s="2">
        <v>668.74</v>
      </c>
      <c r="U1471" s="2">
        <v>0</v>
      </c>
      <c r="V1471" s="2">
        <v>740.61</v>
      </c>
      <c r="W1471" s="2">
        <v>52.55</v>
      </c>
      <c r="X1471" s="2">
        <v>51</v>
      </c>
      <c r="Y1471" s="2" t="s">
        <v>296</v>
      </c>
      <c r="Z1471" s="2">
        <v>75</v>
      </c>
      <c r="AA1471" s="2">
        <v>0</v>
      </c>
      <c r="AB1471" s="2">
        <v>57.65</v>
      </c>
      <c r="AC1471" s="5">
        <v>44008</v>
      </c>
      <c r="AD1471" s="6">
        <f t="shared" si="146"/>
        <v>121.49568965517241</v>
      </c>
      <c r="AE1471" s="6">
        <f t="shared" si="143"/>
        <v>46.495689655172413</v>
      </c>
      <c r="AF1471" s="7">
        <f t="shared" si="144"/>
        <v>870</v>
      </c>
      <c r="AG1471" s="6">
        <f t="shared" si="145"/>
        <v>539.34999999999991</v>
      </c>
    </row>
    <row r="1472" spans="1:33">
      <c r="A1472" s="1" t="s">
        <v>2571</v>
      </c>
      <c r="B1472" s="2" t="s">
        <v>630</v>
      </c>
      <c r="C1472" s="2" t="s">
        <v>631</v>
      </c>
      <c r="D1472" s="3" t="s">
        <v>25</v>
      </c>
      <c r="E1472" s="3" t="s">
        <v>25</v>
      </c>
      <c r="F1472" s="2" t="s">
        <v>632</v>
      </c>
      <c r="G1472" s="2" t="s">
        <v>103</v>
      </c>
      <c r="H1472" s="2">
        <v>23.2</v>
      </c>
      <c r="I1472" s="2">
        <v>277.10000000000002</v>
      </c>
      <c r="J1472" s="2">
        <v>0</v>
      </c>
      <c r="K1472" s="2">
        <v>0</v>
      </c>
      <c r="L1472" s="2">
        <v>0</v>
      </c>
      <c r="M1472" s="7">
        <f t="shared" ref="M1472:M1535" si="147">SUM(H1472:L1472)</f>
        <v>300.3</v>
      </c>
      <c r="N1472" s="2" t="s">
        <v>28</v>
      </c>
      <c r="O1472" s="2">
        <v>2818.7</v>
      </c>
      <c r="P1472" s="2">
        <v>32368.65</v>
      </c>
      <c r="Q1472" s="2">
        <v>0</v>
      </c>
      <c r="R1472" s="2">
        <v>0</v>
      </c>
      <c r="S1472" s="4">
        <f t="shared" si="142"/>
        <v>35187.35</v>
      </c>
      <c r="T1472" s="2">
        <v>22522.5</v>
      </c>
      <c r="U1472" s="2">
        <v>0</v>
      </c>
      <c r="V1472" s="2">
        <v>12664.85</v>
      </c>
      <c r="W1472" s="2">
        <v>35.99</v>
      </c>
      <c r="X1472" s="2">
        <v>51</v>
      </c>
      <c r="Y1472" s="2" t="s">
        <v>296</v>
      </c>
      <c r="Z1472" s="2">
        <v>75</v>
      </c>
      <c r="AA1472" s="2">
        <v>0</v>
      </c>
      <c r="AB1472" s="2">
        <v>75</v>
      </c>
      <c r="AC1472" s="2" t="s">
        <v>633</v>
      </c>
      <c r="AD1472" s="6">
        <f t="shared" si="146"/>
        <v>117.17399267399267</v>
      </c>
      <c r="AE1472" s="6">
        <f t="shared" si="143"/>
        <v>42.173992673992672</v>
      </c>
      <c r="AF1472" s="7">
        <f t="shared" si="144"/>
        <v>22522.5</v>
      </c>
      <c r="AG1472" s="6">
        <f t="shared" si="145"/>
        <v>12664.849999999999</v>
      </c>
    </row>
    <row r="1473" spans="1:33">
      <c r="A1473" s="1" t="s">
        <v>2577</v>
      </c>
      <c r="B1473" s="2" t="s">
        <v>634</v>
      </c>
      <c r="C1473" s="2" t="s">
        <v>635</v>
      </c>
      <c r="D1473" s="3" t="s">
        <v>25</v>
      </c>
      <c r="E1473" s="3" t="s">
        <v>25</v>
      </c>
      <c r="F1473" s="2" t="s">
        <v>617</v>
      </c>
      <c r="G1473" s="2" t="s">
        <v>80</v>
      </c>
      <c r="H1473" s="2">
        <v>6.2</v>
      </c>
      <c r="I1473" s="2">
        <v>0</v>
      </c>
      <c r="J1473" s="2">
        <v>0</v>
      </c>
      <c r="K1473" s="2">
        <v>0</v>
      </c>
      <c r="L1473" s="2">
        <v>0</v>
      </c>
      <c r="M1473" s="7">
        <f t="shared" si="147"/>
        <v>6.2</v>
      </c>
      <c r="N1473" s="2" t="s">
        <v>28</v>
      </c>
      <c r="O1473" s="2">
        <v>695.33</v>
      </c>
      <c r="P1473" s="2">
        <v>0</v>
      </c>
      <c r="Q1473" s="2">
        <v>0</v>
      </c>
      <c r="R1473" s="2">
        <v>0</v>
      </c>
      <c r="S1473" s="4">
        <f t="shared" si="142"/>
        <v>695.33</v>
      </c>
      <c r="T1473" s="2">
        <v>617.27</v>
      </c>
      <c r="U1473" s="2">
        <v>0</v>
      </c>
      <c r="V1473" s="2">
        <v>78.06</v>
      </c>
      <c r="W1473" s="2">
        <v>11.23</v>
      </c>
      <c r="X1473" s="2">
        <v>51.5</v>
      </c>
      <c r="Y1473" s="2" t="s">
        <v>296</v>
      </c>
      <c r="Z1473" s="2">
        <v>98.65</v>
      </c>
      <c r="AA1473" s="2">
        <v>0</v>
      </c>
      <c r="AB1473" s="2">
        <v>99.56</v>
      </c>
      <c r="AC1473" s="5">
        <v>44447</v>
      </c>
      <c r="AD1473" s="6">
        <f t="shared" si="146"/>
        <v>112.15</v>
      </c>
      <c r="AE1473" s="6">
        <f t="shared" si="143"/>
        <v>13.5</v>
      </c>
      <c r="AF1473" s="7">
        <f t="shared" si="144"/>
        <v>611.63000000000011</v>
      </c>
      <c r="AG1473" s="6">
        <f t="shared" si="145"/>
        <v>83.699999999999932</v>
      </c>
    </row>
    <row r="1474" spans="1:33">
      <c r="A1474" s="1" t="s">
        <v>2572</v>
      </c>
      <c r="B1474" s="2" t="s">
        <v>634</v>
      </c>
      <c r="C1474" s="2" t="s">
        <v>635</v>
      </c>
      <c r="D1474" s="3" t="s">
        <v>25</v>
      </c>
      <c r="E1474" s="3" t="s">
        <v>25</v>
      </c>
      <c r="F1474" s="2" t="s">
        <v>670</v>
      </c>
      <c r="G1474" s="2" t="s">
        <v>134</v>
      </c>
      <c r="H1474" s="2">
        <v>282.8</v>
      </c>
      <c r="I1474" s="2">
        <v>6.9</v>
      </c>
      <c r="J1474" s="2">
        <v>0</v>
      </c>
      <c r="K1474" s="2">
        <v>0</v>
      </c>
      <c r="L1474" s="2">
        <v>0</v>
      </c>
      <c r="M1474" s="7">
        <f t="shared" si="147"/>
        <v>289.7</v>
      </c>
      <c r="N1474" s="2" t="s">
        <v>28</v>
      </c>
      <c r="O1474" s="2">
        <v>37677.08</v>
      </c>
      <c r="P1474" s="2">
        <v>915.54</v>
      </c>
      <c r="Q1474" s="2">
        <v>0</v>
      </c>
      <c r="R1474" s="2">
        <v>0</v>
      </c>
      <c r="S1474" s="4">
        <f t="shared" ref="S1474:S1537" si="148">SUM(O1474:R1474)</f>
        <v>38592.620000000003</v>
      </c>
      <c r="T1474" s="2">
        <v>28578.92</v>
      </c>
      <c r="U1474" s="2">
        <v>0</v>
      </c>
      <c r="V1474" s="2">
        <v>10013.700000000001</v>
      </c>
      <c r="W1474" s="2">
        <v>25.95</v>
      </c>
      <c r="X1474" s="2">
        <v>51.5</v>
      </c>
      <c r="Y1474" s="2" t="s">
        <v>296</v>
      </c>
      <c r="Z1474" s="2">
        <v>98.65</v>
      </c>
      <c r="AA1474" s="2">
        <v>0</v>
      </c>
      <c r="AB1474" s="2">
        <v>98.65</v>
      </c>
      <c r="AC1474" s="2" t="s">
        <v>2347</v>
      </c>
      <c r="AD1474" s="6">
        <f t="shared" si="146"/>
        <v>133.21580945806008</v>
      </c>
      <c r="AE1474" s="6">
        <f t="shared" ref="AE1474:AE1537" si="149">SUM(AD1474-Z1474)</f>
        <v>34.565809458060073</v>
      </c>
      <c r="AF1474" s="7">
        <f t="shared" ref="AF1474:AF1537" si="150">SUM(Z1474*M1474)</f>
        <v>28578.904999999999</v>
      </c>
      <c r="AG1474" s="6">
        <f t="shared" ref="AG1474:AG1537" si="151">SUM(S1474-AF1474)</f>
        <v>10013.715000000004</v>
      </c>
    </row>
    <row r="1475" spans="1:33">
      <c r="A1475" s="1" t="s">
        <v>2575</v>
      </c>
      <c r="B1475" s="2" t="s">
        <v>634</v>
      </c>
      <c r="C1475" s="2" t="s">
        <v>635</v>
      </c>
      <c r="D1475" s="3" t="s">
        <v>25</v>
      </c>
      <c r="E1475" s="3" t="s">
        <v>25</v>
      </c>
      <c r="F1475" s="2" t="s">
        <v>1060</v>
      </c>
      <c r="G1475" s="2" t="s">
        <v>250</v>
      </c>
      <c r="H1475" s="2">
        <v>26.2</v>
      </c>
      <c r="I1475" s="2">
        <v>0</v>
      </c>
      <c r="J1475" s="2">
        <v>0</v>
      </c>
      <c r="K1475" s="2">
        <v>0</v>
      </c>
      <c r="L1475" s="2">
        <v>0</v>
      </c>
      <c r="M1475" s="7">
        <f t="shared" si="147"/>
        <v>26.2</v>
      </c>
      <c r="N1475" s="2" t="s">
        <v>28</v>
      </c>
      <c r="O1475" s="2">
        <v>3200.4</v>
      </c>
      <c r="P1475" s="2">
        <v>0</v>
      </c>
      <c r="Q1475" s="2">
        <v>0</v>
      </c>
      <c r="R1475" s="2">
        <v>0</v>
      </c>
      <c r="S1475" s="4">
        <f t="shared" si="148"/>
        <v>3200.4</v>
      </c>
      <c r="T1475" s="2">
        <v>2627.07</v>
      </c>
      <c r="U1475" s="2">
        <v>0</v>
      </c>
      <c r="V1475" s="2">
        <v>573.33000000000004</v>
      </c>
      <c r="W1475" s="2">
        <v>17.91</v>
      </c>
      <c r="X1475" s="2">
        <v>51.5</v>
      </c>
      <c r="Y1475" s="2" t="s">
        <v>296</v>
      </c>
      <c r="Z1475" s="2">
        <v>98.65</v>
      </c>
      <c r="AA1475" s="2">
        <v>0</v>
      </c>
      <c r="AB1475" s="2">
        <v>100.27</v>
      </c>
      <c r="AC1475" s="5">
        <v>44445</v>
      </c>
      <c r="AD1475" s="6">
        <f t="shared" si="146"/>
        <v>122.15267175572519</v>
      </c>
      <c r="AE1475" s="6">
        <f t="shared" si="149"/>
        <v>23.502671755725189</v>
      </c>
      <c r="AF1475" s="7">
        <f t="shared" si="150"/>
        <v>2584.63</v>
      </c>
      <c r="AG1475" s="6">
        <f t="shared" si="151"/>
        <v>615.77</v>
      </c>
    </row>
    <row r="1476" spans="1:33">
      <c r="A1476" s="1" t="s">
        <v>2574</v>
      </c>
      <c r="B1476" s="2" t="s">
        <v>634</v>
      </c>
      <c r="C1476" s="2" t="s">
        <v>635</v>
      </c>
      <c r="D1476" s="3" t="s">
        <v>25</v>
      </c>
      <c r="E1476" s="3" t="s">
        <v>25</v>
      </c>
      <c r="F1476" s="2" t="s">
        <v>2397</v>
      </c>
      <c r="G1476" s="2" t="s">
        <v>91</v>
      </c>
      <c r="H1476" s="2">
        <v>68.099999999999994</v>
      </c>
      <c r="I1476" s="2">
        <v>539</v>
      </c>
      <c r="J1476" s="2">
        <v>0</v>
      </c>
      <c r="K1476" s="2">
        <v>0</v>
      </c>
      <c r="L1476" s="2">
        <v>0</v>
      </c>
      <c r="M1476" s="7">
        <f t="shared" si="147"/>
        <v>607.1</v>
      </c>
      <c r="N1476" s="2" t="s">
        <v>28</v>
      </c>
      <c r="O1476" s="2">
        <v>8274.27</v>
      </c>
      <c r="P1476" s="2">
        <v>60448.6</v>
      </c>
      <c r="Q1476" s="2">
        <v>0</v>
      </c>
      <c r="R1476" s="2">
        <v>0</v>
      </c>
      <c r="S1476" s="4">
        <f t="shared" si="148"/>
        <v>68722.87</v>
      </c>
      <c r="T1476" s="2">
        <v>55651.97</v>
      </c>
      <c r="U1476" s="2">
        <v>0</v>
      </c>
      <c r="V1476" s="2">
        <v>13070.9</v>
      </c>
      <c r="W1476" s="2">
        <v>19.02</v>
      </c>
      <c r="X1476" s="2">
        <v>51.5</v>
      </c>
      <c r="Y1476" s="2" t="s">
        <v>296</v>
      </c>
      <c r="Z1476" s="2">
        <v>98.65</v>
      </c>
      <c r="AA1476" s="2">
        <v>0</v>
      </c>
      <c r="AB1476" s="2">
        <v>91.66</v>
      </c>
      <c r="AC1476" s="2" t="s">
        <v>2398</v>
      </c>
      <c r="AD1476" s="6">
        <f t="shared" si="146"/>
        <v>113.19859990116949</v>
      </c>
      <c r="AE1476" s="6">
        <f t="shared" si="149"/>
        <v>14.548599901169482</v>
      </c>
      <c r="AF1476" s="7">
        <f t="shared" si="150"/>
        <v>59890.415000000008</v>
      </c>
      <c r="AG1476" s="6">
        <f t="shared" si="151"/>
        <v>8832.4549999999872</v>
      </c>
    </row>
    <row r="1477" spans="1:33">
      <c r="A1477" s="1" t="s">
        <v>2568</v>
      </c>
      <c r="B1477" s="2" t="s">
        <v>634</v>
      </c>
      <c r="C1477" s="2" t="s">
        <v>635</v>
      </c>
      <c r="D1477" s="3" t="s">
        <v>25</v>
      </c>
      <c r="E1477" s="3" t="s">
        <v>25</v>
      </c>
      <c r="F1477" s="2" t="s">
        <v>636</v>
      </c>
      <c r="G1477" s="2" t="s">
        <v>47</v>
      </c>
      <c r="H1477" s="2">
        <v>5.8</v>
      </c>
      <c r="I1477" s="2">
        <v>57</v>
      </c>
      <c r="J1477" s="2">
        <v>0</v>
      </c>
      <c r="K1477" s="2">
        <v>0</v>
      </c>
      <c r="L1477" s="2">
        <v>0</v>
      </c>
      <c r="M1477" s="7">
        <f t="shared" si="147"/>
        <v>62.8</v>
      </c>
      <c r="N1477" s="2" t="s">
        <v>28</v>
      </c>
      <c r="O1477" s="2">
        <v>730.72</v>
      </c>
      <c r="P1477" s="2">
        <v>6799.42</v>
      </c>
      <c r="Q1477" s="2">
        <v>0</v>
      </c>
      <c r="R1477" s="2">
        <v>0</v>
      </c>
      <c r="S1477" s="4">
        <f t="shared" si="148"/>
        <v>7530.14</v>
      </c>
      <c r="T1477" s="2">
        <v>5928.95</v>
      </c>
      <c r="U1477" s="2">
        <v>0</v>
      </c>
      <c r="V1477" s="2">
        <v>1601.19</v>
      </c>
      <c r="W1477" s="2">
        <v>21.26</v>
      </c>
      <c r="X1477" s="2">
        <v>51.5</v>
      </c>
      <c r="Y1477" s="2" t="s">
        <v>296</v>
      </c>
      <c r="Z1477" s="2">
        <v>98.65</v>
      </c>
      <c r="AA1477" s="2">
        <v>0</v>
      </c>
      <c r="AB1477" s="2">
        <v>94.2</v>
      </c>
      <c r="AC1477" s="5">
        <v>44441</v>
      </c>
      <c r="AD1477" s="6">
        <f t="shared" si="146"/>
        <v>119.90668789808919</v>
      </c>
      <c r="AE1477" s="6">
        <f t="shared" si="149"/>
        <v>21.256687898089183</v>
      </c>
      <c r="AF1477" s="7">
        <f t="shared" si="150"/>
        <v>6195.22</v>
      </c>
      <c r="AG1477" s="6">
        <f t="shared" si="151"/>
        <v>1334.92</v>
      </c>
    </row>
    <row r="1478" spans="1:33">
      <c r="A1478" s="1" t="s">
        <v>2568</v>
      </c>
      <c r="B1478" s="2" t="s">
        <v>634</v>
      </c>
      <c r="C1478" s="2" t="s">
        <v>635</v>
      </c>
      <c r="D1478" s="3" t="s">
        <v>25</v>
      </c>
      <c r="E1478" s="3" t="s">
        <v>25</v>
      </c>
      <c r="F1478" s="2" t="s">
        <v>636</v>
      </c>
      <c r="G1478" s="2" t="s">
        <v>116</v>
      </c>
      <c r="H1478" s="2">
        <v>0</v>
      </c>
      <c r="I1478" s="2">
        <v>132</v>
      </c>
      <c r="J1478" s="2">
        <v>0</v>
      </c>
      <c r="K1478" s="2">
        <v>0</v>
      </c>
      <c r="L1478" s="2">
        <v>0</v>
      </c>
      <c r="M1478" s="7">
        <f t="shared" si="147"/>
        <v>132</v>
      </c>
      <c r="N1478" s="2" t="s">
        <v>28</v>
      </c>
      <c r="O1478" s="2">
        <v>0</v>
      </c>
      <c r="P1478" s="2">
        <v>16037.37</v>
      </c>
      <c r="Q1478" s="2">
        <v>0</v>
      </c>
      <c r="R1478" s="2">
        <v>0</v>
      </c>
      <c r="S1478" s="4">
        <f t="shared" si="148"/>
        <v>16037.37</v>
      </c>
      <c r="T1478" s="2">
        <v>12434.4</v>
      </c>
      <c r="U1478" s="2">
        <v>0</v>
      </c>
      <c r="V1478" s="2">
        <v>3602.97</v>
      </c>
      <c r="W1478" s="2">
        <v>22.47</v>
      </c>
      <c r="X1478" s="2">
        <v>51.5</v>
      </c>
      <c r="Y1478" s="2" t="s">
        <v>296</v>
      </c>
      <c r="Z1478" s="2">
        <v>98.65</v>
      </c>
      <c r="AA1478" s="2">
        <v>0</v>
      </c>
      <c r="AB1478" s="2">
        <v>94.2</v>
      </c>
      <c r="AC1478" s="5">
        <v>44441</v>
      </c>
      <c r="AD1478" s="6">
        <f t="shared" si="146"/>
        <v>121.49522727272728</v>
      </c>
      <c r="AE1478" s="6">
        <f t="shared" si="149"/>
        <v>22.845227272727271</v>
      </c>
      <c r="AF1478" s="7">
        <f t="shared" si="150"/>
        <v>13021.800000000001</v>
      </c>
      <c r="AG1478" s="6">
        <f t="shared" si="151"/>
        <v>3015.5699999999997</v>
      </c>
    </row>
    <row r="1479" spans="1:33">
      <c r="A1479" s="1" t="s">
        <v>2576</v>
      </c>
      <c r="B1479" s="2" t="s">
        <v>634</v>
      </c>
      <c r="C1479" s="2" t="s">
        <v>635</v>
      </c>
      <c r="D1479" s="3" t="s">
        <v>25</v>
      </c>
      <c r="E1479" s="3" t="s">
        <v>25</v>
      </c>
      <c r="F1479" s="2" t="s">
        <v>2463</v>
      </c>
      <c r="G1479" s="2" t="s">
        <v>171</v>
      </c>
      <c r="H1479" s="2">
        <v>10.8</v>
      </c>
      <c r="I1479" s="2">
        <v>248</v>
      </c>
      <c r="J1479" s="2">
        <v>0</v>
      </c>
      <c r="K1479" s="2">
        <v>0</v>
      </c>
      <c r="L1479" s="2">
        <v>0</v>
      </c>
      <c r="M1479" s="7">
        <f t="shared" si="147"/>
        <v>258.8</v>
      </c>
      <c r="N1479" s="2" t="s">
        <v>28</v>
      </c>
      <c r="O1479" s="2">
        <v>1413.08</v>
      </c>
      <c r="P1479" s="2">
        <v>30130.84</v>
      </c>
      <c r="Q1479" s="2">
        <v>0</v>
      </c>
      <c r="R1479" s="2">
        <v>0</v>
      </c>
      <c r="S1479" s="4">
        <f t="shared" si="148"/>
        <v>31543.919999999998</v>
      </c>
      <c r="T1479" s="2">
        <v>23923.47</v>
      </c>
      <c r="U1479" s="2">
        <v>0</v>
      </c>
      <c r="V1479" s="2">
        <v>7620.45</v>
      </c>
      <c r="W1479" s="2">
        <v>24.16</v>
      </c>
      <c r="X1479" s="2">
        <v>51.5</v>
      </c>
      <c r="Y1479" s="2" t="s">
        <v>296</v>
      </c>
      <c r="Z1479" s="2">
        <v>98.65</v>
      </c>
      <c r="AA1479" s="2">
        <v>0</v>
      </c>
      <c r="AB1479" s="2">
        <v>92.44</v>
      </c>
      <c r="AC1479" s="5">
        <v>44473</v>
      </c>
      <c r="AD1479" s="6">
        <f t="shared" si="146"/>
        <v>121.88531684698607</v>
      </c>
      <c r="AE1479" s="6">
        <f t="shared" si="149"/>
        <v>23.235316846986066</v>
      </c>
      <c r="AF1479" s="7">
        <f t="shared" si="150"/>
        <v>25530.620000000003</v>
      </c>
      <c r="AG1479" s="6">
        <f t="shared" si="151"/>
        <v>6013.2999999999956</v>
      </c>
    </row>
    <row r="1480" spans="1:33">
      <c r="A1480" s="1" t="s">
        <v>2571</v>
      </c>
      <c r="B1480" s="2" t="s">
        <v>634</v>
      </c>
      <c r="C1480" s="2" t="s">
        <v>635</v>
      </c>
      <c r="D1480" s="3" t="s">
        <v>25</v>
      </c>
      <c r="E1480" s="3" t="s">
        <v>25</v>
      </c>
      <c r="F1480" s="2" t="s">
        <v>2006</v>
      </c>
      <c r="G1480" s="2" t="s">
        <v>145</v>
      </c>
      <c r="H1480" s="2">
        <v>468</v>
      </c>
      <c r="I1480" s="2">
        <v>220.5</v>
      </c>
      <c r="J1480" s="2">
        <v>0</v>
      </c>
      <c r="K1480" s="2">
        <v>0</v>
      </c>
      <c r="L1480" s="2">
        <v>0</v>
      </c>
      <c r="M1480" s="7">
        <f t="shared" si="147"/>
        <v>688.5</v>
      </c>
      <c r="N1480" s="2" t="s">
        <v>28</v>
      </c>
      <c r="O1480" s="2">
        <v>55421.33</v>
      </c>
      <c r="P1480" s="2">
        <v>26335.08</v>
      </c>
      <c r="Q1480" s="2">
        <v>0</v>
      </c>
      <c r="R1480" s="2">
        <v>0</v>
      </c>
      <c r="S1480" s="4">
        <f t="shared" si="148"/>
        <v>81756.41</v>
      </c>
      <c r="T1480" s="2">
        <v>62907.97</v>
      </c>
      <c r="U1480" s="2">
        <v>0</v>
      </c>
      <c r="V1480" s="2">
        <v>18848.439999999999</v>
      </c>
      <c r="W1480" s="2">
        <v>23.05</v>
      </c>
      <c r="X1480" s="2">
        <v>51.5</v>
      </c>
      <c r="Y1480" s="2" t="s">
        <v>296</v>
      </c>
      <c r="Z1480" s="2">
        <v>98.65</v>
      </c>
      <c r="AA1480" s="2">
        <v>0</v>
      </c>
      <c r="AB1480" s="2">
        <v>91.35</v>
      </c>
      <c r="AC1480" s="5">
        <v>44512</v>
      </c>
      <c r="AD1480" s="6">
        <f t="shared" si="146"/>
        <v>118.74569353667394</v>
      </c>
      <c r="AE1480" s="6">
        <f t="shared" si="149"/>
        <v>20.095693536673934</v>
      </c>
      <c r="AF1480" s="7">
        <f t="shared" si="150"/>
        <v>67920.525000000009</v>
      </c>
      <c r="AG1480" s="6">
        <f t="shared" si="151"/>
        <v>13835.884999999995</v>
      </c>
    </row>
    <row r="1481" spans="1:33">
      <c r="A1481" s="1" t="s">
        <v>2572</v>
      </c>
      <c r="B1481" s="2" t="s">
        <v>637</v>
      </c>
      <c r="C1481" s="2" t="s">
        <v>638</v>
      </c>
      <c r="D1481" s="3" t="s">
        <v>25</v>
      </c>
      <c r="E1481" s="3" t="s">
        <v>25</v>
      </c>
      <c r="F1481" s="2" t="s">
        <v>639</v>
      </c>
      <c r="G1481" s="2" t="s">
        <v>250</v>
      </c>
      <c r="H1481" s="2">
        <v>285.2</v>
      </c>
      <c r="I1481" s="2">
        <v>90.7</v>
      </c>
      <c r="J1481" s="2">
        <v>0</v>
      </c>
      <c r="K1481" s="2">
        <v>0</v>
      </c>
      <c r="L1481" s="2">
        <v>0</v>
      </c>
      <c r="M1481" s="7">
        <f t="shared" si="147"/>
        <v>375.9</v>
      </c>
      <c r="N1481" s="2" t="s">
        <v>28</v>
      </c>
      <c r="O1481" s="2">
        <v>47174.76</v>
      </c>
      <c r="P1481" s="2">
        <v>15266.36</v>
      </c>
      <c r="Q1481" s="2">
        <v>0</v>
      </c>
      <c r="R1481" s="2">
        <v>0</v>
      </c>
      <c r="S1481" s="4">
        <f t="shared" si="148"/>
        <v>62441.120000000003</v>
      </c>
      <c r="T1481" s="2">
        <v>35192.68</v>
      </c>
      <c r="U1481" s="2">
        <v>0</v>
      </c>
      <c r="V1481" s="2">
        <v>28007.86</v>
      </c>
      <c r="W1481" s="2">
        <v>44.85</v>
      </c>
      <c r="X1481" s="2">
        <v>93.61</v>
      </c>
      <c r="Y1481" s="2" t="s">
        <v>29</v>
      </c>
      <c r="Z1481" s="2">
        <v>91.59</v>
      </c>
      <c r="AA1481" s="2">
        <v>0</v>
      </c>
      <c r="AB1481" s="2">
        <v>0</v>
      </c>
      <c r="AC1481" s="2" t="s">
        <v>640</v>
      </c>
      <c r="AD1481" s="6">
        <f t="shared" si="146"/>
        <v>166.11098696461826</v>
      </c>
      <c r="AE1481" s="6">
        <f t="shared" si="149"/>
        <v>74.52098696461826</v>
      </c>
      <c r="AF1481" s="7">
        <f t="shared" si="150"/>
        <v>34428.680999999997</v>
      </c>
      <c r="AG1481" s="6">
        <f t="shared" si="151"/>
        <v>28012.439000000006</v>
      </c>
    </row>
    <row r="1482" spans="1:33">
      <c r="A1482" s="1" t="s">
        <v>2572</v>
      </c>
      <c r="B1482" s="2" t="s">
        <v>641</v>
      </c>
      <c r="C1482" s="2" t="s">
        <v>642</v>
      </c>
      <c r="D1482" s="3" t="s">
        <v>25</v>
      </c>
      <c r="E1482" s="3" t="s">
        <v>25</v>
      </c>
      <c r="F1482" s="2" t="s">
        <v>643</v>
      </c>
      <c r="G1482" s="2" t="s">
        <v>80</v>
      </c>
      <c r="H1482" s="2">
        <v>135</v>
      </c>
      <c r="I1482" s="2">
        <v>0</v>
      </c>
      <c r="J1482" s="2">
        <v>0</v>
      </c>
      <c r="K1482" s="2">
        <v>0</v>
      </c>
      <c r="L1482" s="2">
        <v>0</v>
      </c>
      <c r="M1482" s="7">
        <f t="shared" si="147"/>
        <v>135</v>
      </c>
      <c r="N1482" s="2" t="s">
        <v>28</v>
      </c>
      <c r="O1482" s="2">
        <v>22710.28</v>
      </c>
      <c r="P1482" s="2">
        <v>0</v>
      </c>
      <c r="Q1482" s="2">
        <v>0</v>
      </c>
      <c r="R1482" s="2">
        <v>0</v>
      </c>
      <c r="S1482" s="4">
        <f t="shared" si="148"/>
        <v>22710.28</v>
      </c>
      <c r="T1482" s="2">
        <v>16579.349999999999</v>
      </c>
      <c r="U1482" s="2">
        <v>0</v>
      </c>
      <c r="V1482" s="2">
        <v>6130.93</v>
      </c>
      <c r="W1482" s="2">
        <v>27</v>
      </c>
      <c r="X1482" s="2">
        <v>44</v>
      </c>
      <c r="Y1482" s="2" t="s">
        <v>296</v>
      </c>
      <c r="Z1482" s="2">
        <v>122.19</v>
      </c>
      <c r="AA1482" s="2">
        <v>0</v>
      </c>
      <c r="AB1482" s="2">
        <v>122.81</v>
      </c>
      <c r="AC1482" s="5">
        <v>44315</v>
      </c>
      <c r="AD1482" s="6">
        <f t="shared" si="146"/>
        <v>168.22429629629627</v>
      </c>
      <c r="AE1482" s="6">
        <f t="shared" si="149"/>
        <v>46.034296296296276</v>
      </c>
      <c r="AF1482" s="7">
        <f t="shared" si="150"/>
        <v>16495.650000000001</v>
      </c>
      <c r="AG1482" s="6">
        <f t="shared" si="151"/>
        <v>6214.6299999999974</v>
      </c>
    </row>
    <row r="1483" spans="1:33">
      <c r="A1483" s="1" t="s">
        <v>2572</v>
      </c>
      <c r="B1483" s="2" t="s">
        <v>644</v>
      </c>
      <c r="C1483" s="2" t="s">
        <v>645</v>
      </c>
      <c r="D1483" s="3" t="s">
        <v>25</v>
      </c>
      <c r="E1483" s="3" t="s">
        <v>25</v>
      </c>
      <c r="F1483" s="2" t="s">
        <v>639</v>
      </c>
      <c r="G1483" s="2" t="s">
        <v>131</v>
      </c>
      <c r="H1483" s="2">
        <v>0</v>
      </c>
      <c r="I1483" s="2">
        <v>30</v>
      </c>
      <c r="J1483" s="2">
        <v>0</v>
      </c>
      <c r="K1483" s="2">
        <v>0</v>
      </c>
      <c r="L1483" s="2">
        <v>0</v>
      </c>
      <c r="M1483" s="7">
        <f t="shared" si="147"/>
        <v>30</v>
      </c>
      <c r="N1483" s="2" t="s">
        <v>28</v>
      </c>
      <c r="O1483" s="2">
        <v>0</v>
      </c>
      <c r="P1483" s="2">
        <v>4485.9799999999996</v>
      </c>
      <c r="Q1483" s="2">
        <v>0</v>
      </c>
      <c r="R1483" s="2">
        <v>0</v>
      </c>
      <c r="S1483" s="4">
        <f t="shared" si="148"/>
        <v>4485.9799999999996</v>
      </c>
      <c r="T1483" s="2">
        <v>3300</v>
      </c>
      <c r="U1483" s="2">
        <v>0</v>
      </c>
      <c r="V1483" s="2">
        <v>2373.38</v>
      </c>
      <c r="W1483" s="2">
        <v>52.91</v>
      </c>
      <c r="X1483" s="2">
        <v>110</v>
      </c>
      <c r="Y1483" s="2" t="s">
        <v>29</v>
      </c>
      <c r="Z1483" s="2">
        <v>73.94</v>
      </c>
      <c r="AA1483" s="2">
        <v>0</v>
      </c>
      <c r="AB1483" s="2">
        <v>0</v>
      </c>
      <c r="AC1483" s="5">
        <v>44253</v>
      </c>
      <c r="AD1483" s="6">
        <f t="shared" si="146"/>
        <v>149.53266666666664</v>
      </c>
      <c r="AE1483" s="6">
        <f t="shared" si="149"/>
        <v>75.592666666666645</v>
      </c>
      <c r="AF1483" s="7">
        <f t="shared" si="150"/>
        <v>2218.1999999999998</v>
      </c>
      <c r="AG1483" s="6">
        <f t="shared" si="151"/>
        <v>2267.7799999999997</v>
      </c>
    </row>
    <row r="1484" spans="1:33">
      <c r="A1484" s="1" t="s">
        <v>2572</v>
      </c>
      <c r="B1484" s="2" t="s">
        <v>646</v>
      </c>
      <c r="C1484" s="2" t="s">
        <v>647</v>
      </c>
      <c r="D1484" s="3" t="s">
        <v>25</v>
      </c>
      <c r="E1484" s="3" t="s">
        <v>25</v>
      </c>
      <c r="F1484" s="2" t="s">
        <v>639</v>
      </c>
      <c r="G1484" s="2" t="s">
        <v>131</v>
      </c>
      <c r="H1484" s="2">
        <v>72</v>
      </c>
      <c r="I1484" s="2">
        <v>0</v>
      </c>
      <c r="J1484" s="2">
        <v>0</v>
      </c>
      <c r="K1484" s="2">
        <v>0</v>
      </c>
      <c r="L1484" s="2">
        <v>0</v>
      </c>
      <c r="M1484" s="7">
        <f t="shared" si="147"/>
        <v>72</v>
      </c>
      <c r="N1484" s="2" t="s">
        <v>28</v>
      </c>
      <c r="O1484" s="2">
        <v>9415.32</v>
      </c>
      <c r="P1484" s="2">
        <v>0</v>
      </c>
      <c r="Q1484" s="2">
        <v>0</v>
      </c>
      <c r="R1484" s="2">
        <v>0</v>
      </c>
      <c r="S1484" s="4">
        <f t="shared" si="148"/>
        <v>9415.32</v>
      </c>
      <c r="T1484" s="2">
        <v>61272</v>
      </c>
      <c r="U1484" s="2">
        <v>0</v>
      </c>
      <c r="V1484" s="2">
        <v>5106.84</v>
      </c>
      <c r="W1484" s="2">
        <v>54.24</v>
      </c>
      <c r="X1484" s="2">
        <v>851</v>
      </c>
      <c r="Y1484" s="2" t="s">
        <v>648</v>
      </c>
      <c r="Z1484" s="2">
        <v>59.84</v>
      </c>
      <c r="AA1484" s="2">
        <v>0</v>
      </c>
      <c r="AB1484" s="2">
        <v>0</v>
      </c>
      <c r="AC1484" s="2" t="s">
        <v>649</v>
      </c>
      <c r="AD1484" s="6">
        <f t="shared" si="146"/>
        <v>130.76833333333332</v>
      </c>
      <c r="AE1484" s="6">
        <f t="shared" si="149"/>
        <v>70.928333333333313</v>
      </c>
      <c r="AF1484" s="7">
        <f t="shared" si="150"/>
        <v>4308.4800000000005</v>
      </c>
      <c r="AG1484" s="6">
        <f t="shared" si="151"/>
        <v>5106.8399999999992</v>
      </c>
    </row>
    <row r="1485" spans="1:33">
      <c r="A1485" s="1" t="s">
        <v>2574</v>
      </c>
      <c r="B1485" s="2" t="s">
        <v>1858</v>
      </c>
      <c r="C1485" s="2" t="s">
        <v>1859</v>
      </c>
      <c r="D1485" s="3" t="s">
        <v>2548</v>
      </c>
      <c r="E1485" s="3" t="s">
        <v>2548</v>
      </c>
      <c r="F1485" s="2" t="s">
        <v>425</v>
      </c>
      <c r="G1485" s="2" t="s">
        <v>131</v>
      </c>
      <c r="H1485" s="2">
        <v>78</v>
      </c>
      <c r="I1485" s="2">
        <v>0</v>
      </c>
      <c r="J1485" s="2">
        <v>0</v>
      </c>
      <c r="K1485" s="2">
        <v>0</v>
      </c>
      <c r="L1485" s="2">
        <v>0</v>
      </c>
      <c r="M1485" s="7">
        <f t="shared" si="147"/>
        <v>78</v>
      </c>
      <c r="N1485" s="2" t="s">
        <v>28</v>
      </c>
      <c r="O1485" s="2">
        <v>16037.38</v>
      </c>
      <c r="P1485" s="2">
        <v>0</v>
      </c>
      <c r="Q1485" s="2">
        <v>0</v>
      </c>
      <c r="R1485" s="2">
        <v>0</v>
      </c>
      <c r="S1485" s="4">
        <f t="shared" si="148"/>
        <v>16037.38</v>
      </c>
      <c r="T1485" s="2">
        <v>7519.2</v>
      </c>
      <c r="U1485" s="2">
        <v>0</v>
      </c>
      <c r="V1485" s="2">
        <v>16037.38</v>
      </c>
      <c r="W1485" s="2">
        <v>100</v>
      </c>
      <c r="X1485" s="2">
        <v>96.4</v>
      </c>
      <c r="Y1485" s="2" t="s">
        <v>29</v>
      </c>
      <c r="Z1485" s="2">
        <v>97</v>
      </c>
      <c r="AA1485" s="2">
        <v>0</v>
      </c>
      <c r="AB1485" s="2">
        <v>0</v>
      </c>
      <c r="AC1485" s="2" t="s">
        <v>2359</v>
      </c>
      <c r="AD1485" s="6">
        <f t="shared" si="146"/>
        <v>205.60743589743589</v>
      </c>
      <c r="AE1485" s="6">
        <f t="shared" si="149"/>
        <v>108.60743589743589</v>
      </c>
      <c r="AF1485" s="7">
        <f t="shared" si="150"/>
        <v>7566</v>
      </c>
      <c r="AG1485" s="6">
        <f t="shared" si="151"/>
        <v>8471.3799999999992</v>
      </c>
    </row>
    <row r="1486" spans="1:33">
      <c r="A1486" s="1" t="s">
        <v>2568</v>
      </c>
      <c r="B1486" s="2" t="s">
        <v>1858</v>
      </c>
      <c r="C1486" s="2" t="s">
        <v>1859</v>
      </c>
      <c r="D1486" s="3" t="s">
        <v>2548</v>
      </c>
      <c r="E1486" s="3" t="s">
        <v>2548</v>
      </c>
      <c r="F1486" s="2" t="s">
        <v>200</v>
      </c>
      <c r="G1486" s="2" t="s">
        <v>47</v>
      </c>
      <c r="H1486" s="2">
        <v>12</v>
      </c>
      <c r="I1486" s="2">
        <v>249.7</v>
      </c>
      <c r="J1486" s="2">
        <v>0</v>
      </c>
      <c r="K1486" s="2">
        <v>0</v>
      </c>
      <c r="L1486" s="2">
        <v>0</v>
      </c>
      <c r="M1486" s="7">
        <f t="shared" si="147"/>
        <v>261.7</v>
      </c>
      <c r="N1486" s="2" t="s">
        <v>28</v>
      </c>
      <c r="O1486" s="2">
        <v>2467.29</v>
      </c>
      <c r="P1486" s="2">
        <v>53682.35</v>
      </c>
      <c r="Q1486" s="2">
        <v>0</v>
      </c>
      <c r="R1486" s="2">
        <v>0</v>
      </c>
      <c r="S1486" s="4">
        <f t="shared" si="148"/>
        <v>56149.64</v>
      </c>
      <c r="T1486" s="2">
        <v>25232.7</v>
      </c>
      <c r="U1486" s="2">
        <v>0</v>
      </c>
      <c r="V1486" s="2">
        <v>51671.1</v>
      </c>
      <c r="W1486" s="2">
        <v>92.02</v>
      </c>
      <c r="X1486" s="2">
        <v>96.4</v>
      </c>
      <c r="Y1486" s="2" t="s">
        <v>29</v>
      </c>
      <c r="Z1486" s="2">
        <v>97</v>
      </c>
      <c r="AA1486" s="2">
        <v>0</v>
      </c>
      <c r="AB1486" s="2">
        <v>0</v>
      </c>
      <c r="AC1486" s="5">
        <v>44490</v>
      </c>
      <c r="AD1486" s="6">
        <f t="shared" si="146"/>
        <v>214.55727932747422</v>
      </c>
      <c r="AE1486" s="6">
        <f t="shared" si="149"/>
        <v>117.55727932747422</v>
      </c>
      <c r="AF1486" s="7">
        <f t="shared" si="150"/>
        <v>25384.899999999998</v>
      </c>
      <c r="AG1486" s="6">
        <f t="shared" si="151"/>
        <v>30764.74</v>
      </c>
    </row>
    <row r="1487" spans="1:33">
      <c r="A1487" s="1" t="s">
        <v>2573</v>
      </c>
      <c r="B1487" s="2" t="s">
        <v>1858</v>
      </c>
      <c r="C1487" s="2" t="s">
        <v>1859</v>
      </c>
      <c r="D1487" s="3" t="s">
        <v>2548</v>
      </c>
      <c r="E1487" s="3" t="s">
        <v>2548</v>
      </c>
      <c r="F1487" s="2" t="s">
        <v>1084</v>
      </c>
      <c r="G1487" s="2" t="s">
        <v>47</v>
      </c>
      <c r="H1487" s="2">
        <v>74.400000000000006</v>
      </c>
      <c r="I1487" s="2">
        <v>0</v>
      </c>
      <c r="J1487" s="2">
        <v>0</v>
      </c>
      <c r="K1487" s="2">
        <v>0</v>
      </c>
      <c r="L1487" s="2">
        <v>0</v>
      </c>
      <c r="M1487" s="7">
        <f t="shared" si="147"/>
        <v>74.400000000000006</v>
      </c>
      <c r="N1487" s="2" t="s">
        <v>28</v>
      </c>
      <c r="O1487" s="2">
        <v>16368</v>
      </c>
      <c r="P1487" s="2">
        <v>0</v>
      </c>
      <c r="Q1487" s="2">
        <v>0</v>
      </c>
      <c r="R1487" s="2">
        <v>0</v>
      </c>
      <c r="S1487" s="4">
        <f t="shared" si="148"/>
        <v>16368</v>
      </c>
      <c r="T1487" s="2">
        <v>7172.16</v>
      </c>
      <c r="U1487" s="2">
        <v>0</v>
      </c>
      <c r="V1487" s="2">
        <v>9196.58</v>
      </c>
      <c r="W1487" s="2">
        <v>56.19</v>
      </c>
      <c r="X1487" s="2">
        <v>96.4</v>
      </c>
      <c r="Y1487" s="2" t="s">
        <v>29</v>
      </c>
      <c r="Z1487" s="2">
        <v>97</v>
      </c>
      <c r="AA1487" s="2">
        <v>0</v>
      </c>
      <c r="AB1487" s="2">
        <v>0</v>
      </c>
      <c r="AC1487" s="5">
        <v>44314</v>
      </c>
      <c r="AD1487" s="6">
        <f t="shared" si="146"/>
        <v>219.99999999999997</v>
      </c>
      <c r="AE1487" s="6">
        <f t="shared" si="149"/>
        <v>122.99999999999997</v>
      </c>
      <c r="AF1487" s="7">
        <f t="shared" si="150"/>
        <v>7216.8</v>
      </c>
      <c r="AG1487" s="6">
        <f t="shared" si="151"/>
        <v>9151.2000000000007</v>
      </c>
    </row>
    <row r="1488" spans="1:33">
      <c r="A1488" s="1" t="s">
        <v>2576</v>
      </c>
      <c r="B1488" s="2" t="s">
        <v>1858</v>
      </c>
      <c r="C1488" s="2" t="s">
        <v>1859</v>
      </c>
      <c r="D1488" s="3" t="s">
        <v>2548</v>
      </c>
      <c r="E1488" s="3" t="s">
        <v>2548</v>
      </c>
      <c r="F1488" s="2" t="s">
        <v>2456</v>
      </c>
      <c r="G1488" s="2" t="s">
        <v>250</v>
      </c>
      <c r="H1488" s="2">
        <v>190.2</v>
      </c>
      <c r="I1488" s="2">
        <v>43.2</v>
      </c>
      <c r="J1488" s="2">
        <v>0</v>
      </c>
      <c r="K1488" s="2">
        <v>0</v>
      </c>
      <c r="L1488" s="2">
        <v>0</v>
      </c>
      <c r="M1488" s="7">
        <f t="shared" si="147"/>
        <v>233.39999999999998</v>
      </c>
      <c r="N1488" s="2" t="s">
        <v>28</v>
      </c>
      <c r="O1488" s="2">
        <v>39372.9</v>
      </c>
      <c r="P1488" s="2">
        <v>9100.94</v>
      </c>
      <c r="Q1488" s="2">
        <v>0</v>
      </c>
      <c r="R1488" s="2">
        <v>0</v>
      </c>
      <c r="S1488" s="4">
        <f t="shared" si="148"/>
        <v>48473.840000000004</v>
      </c>
      <c r="T1488" s="2">
        <v>22507.47</v>
      </c>
      <c r="U1488" s="2">
        <v>0</v>
      </c>
      <c r="V1488" s="2">
        <v>32190.94</v>
      </c>
      <c r="W1488" s="2">
        <v>66.41</v>
      </c>
      <c r="X1488" s="2">
        <v>96.4</v>
      </c>
      <c r="Y1488" s="2" t="s">
        <v>29</v>
      </c>
      <c r="Z1488" s="2">
        <v>97</v>
      </c>
      <c r="AA1488" s="2">
        <v>0</v>
      </c>
      <c r="AB1488" s="2">
        <v>0</v>
      </c>
      <c r="AC1488" s="5">
        <v>44362</v>
      </c>
      <c r="AD1488" s="6">
        <f t="shared" si="146"/>
        <v>207.68568980291349</v>
      </c>
      <c r="AE1488" s="6">
        <f t="shared" si="149"/>
        <v>110.68568980291349</v>
      </c>
      <c r="AF1488" s="7">
        <f t="shared" si="150"/>
        <v>22639.8</v>
      </c>
      <c r="AG1488" s="6">
        <f t="shared" si="151"/>
        <v>25834.040000000005</v>
      </c>
    </row>
    <row r="1489" spans="1:33">
      <c r="A1489" s="1" t="s">
        <v>2571</v>
      </c>
      <c r="B1489" s="2" t="s">
        <v>1858</v>
      </c>
      <c r="C1489" s="2" t="s">
        <v>1859</v>
      </c>
      <c r="D1489" s="3" t="s">
        <v>2548</v>
      </c>
      <c r="E1489" s="3" t="s">
        <v>2548</v>
      </c>
      <c r="F1489" s="2" t="s">
        <v>272</v>
      </c>
      <c r="G1489" s="2" t="s">
        <v>91</v>
      </c>
      <c r="H1489" s="2">
        <v>36</v>
      </c>
      <c r="I1489" s="2">
        <v>0</v>
      </c>
      <c r="J1489" s="2">
        <v>0</v>
      </c>
      <c r="K1489" s="2">
        <v>0</v>
      </c>
      <c r="L1489" s="2">
        <v>0</v>
      </c>
      <c r="M1489" s="7">
        <f t="shared" si="147"/>
        <v>36</v>
      </c>
      <c r="N1489" s="2" t="s">
        <v>28</v>
      </c>
      <c r="O1489" s="2">
        <v>7233.64</v>
      </c>
      <c r="P1489" s="2">
        <v>0</v>
      </c>
      <c r="Q1489" s="2">
        <v>0</v>
      </c>
      <c r="R1489" s="2">
        <v>0</v>
      </c>
      <c r="S1489" s="4">
        <f t="shared" si="148"/>
        <v>7233.64</v>
      </c>
      <c r="T1489" s="2">
        <v>3470.4</v>
      </c>
      <c r="U1489" s="2">
        <v>0</v>
      </c>
      <c r="V1489" s="2">
        <v>5579.08</v>
      </c>
      <c r="W1489" s="2">
        <v>77.13</v>
      </c>
      <c r="X1489" s="2">
        <v>96.4</v>
      </c>
      <c r="Y1489" s="2" t="s">
        <v>29</v>
      </c>
      <c r="Z1489" s="2">
        <v>97</v>
      </c>
      <c r="AA1489" s="2">
        <v>0</v>
      </c>
      <c r="AB1489" s="2">
        <v>0</v>
      </c>
      <c r="AC1489" s="5">
        <v>44394</v>
      </c>
      <c r="AD1489" s="6">
        <f t="shared" si="146"/>
        <v>200.93444444444447</v>
      </c>
      <c r="AE1489" s="6">
        <f t="shared" si="149"/>
        <v>103.93444444444447</v>
      </c>
      <c r="AF1489" s="7">
        <f t="shared" si="150"/>
        <v>3492</v>
      </c>
      <c r="AG1489" s="6">
        <f t="shared" si="151"/>
        <v>3741.6400000000003</v>
      </c>
    </row>
    <row r="1490" spans="1:33">
      <c r="A1490" s="1" t="s">
        <v>2574</v>
      </c>
      <c r="B1490" s="2" t="s">
        <v>1874</v>
      </c>
      <c r="C1490" s="2" t="s">
        <v>1875</v>
      </c>
      <c r="D1490" s="3" t="s">
        <v>2548</v>
      </c>
      <c r="E1490" s="3" t="s">
        <v>2548</v>
      </c>
      <c r="F1490" s="2" t="s">
        <v>1876</v>
      </c>
      <c r="G1490" s="2" t="s">
        <v>131</v>
      </c>
      <c r="H1490" s="2">
        <v>10.8</v>
      </c>
      <c r="I1490" s="2">
        <v>0</v>
      </c>
      <c r="J1490" s="2">
        <v>0</v>
      </c>
      <c r="K1490" s="2">
        <v>0</v>
      </c>
      <c r="L1490" s="2">
        <v>0</v>
      </c>
      <c r="M1490" s="7">
        <f t="shared" si="147"/>
        <v>10.8</v>
      </c>
      <c r="N1490" s="2" t="s">
        <v>28</v>
      </c>
      <c r="O1490" s="2">
        <v>908.41</v>
      </c>
      <c r="P1490" s="2">
        <v>0</v>
      </c>
      <c r="Q1490" s="2">
        <v>0</v>
      </c>
      <c r="R1490" s="2">
        <v>0</v>
      </c>
      <c r="S1490" s="4">
        <f t="shared" si="148"/>
        <v>908.41</v>
      </c>
      <c r="T1490" s="2">
        <v>347</v>
      </c>
      <c r="U1490" s="2">
        <v>0</v>
      </c>
      <c r="V1490" s="2">
        <v>561.41</v>
      </c>
      <c r="W1490" s="2">
        <v>61.8</v>
      </c>
      <c r="X1490" s="2">
        <v>0</v>
      </c>
      <c r="Y1490" s="2" t="s">
        <v>29</v>
      </c>
      <c r="Z1490" s="2">
        <v>33</v>
      </c>
      <c r="AA1490" s="2">
        <v>0</v>
      </c>
      <c r="AB1490" s="2">
        <v>0</v>
      </c>
      <c r="AC1490" s="2" t="s">
        <v>30</v>
      </c>
      <c r="AD1490" s="6">
        <f t="shared" si="146"/>
        <v>84.112037037037027</v>
      </c>
      <c r="AE1490" s="6">
        <f t="shared" si="149"/>
        <v>51.112037037037027</v>
      </c>
      <c r="AF1490" s="7">
        <f t="shared" si="150"/>
        <v>356.40000000000003</v>
      </c>
      <c r="AG1490" s="6">
        <f t="shared" si="151"/>
        <v>552.01</v>
      </c>
    </row>
    <row r="1491" spans="1:33">
      <c r="A1491" s="1" t="s">
        <v>2568</v>
      </c>
      <c r="B1491" s="2" t="s">
        <v>1874</v>
      </c>
      <c r="C1491" s="2" t="s">
        <v>1875</v>
      </c>
      <c r="D1491" s="3" t="s">
        <v>2548</v>
      </c>
      <c r="E1491" s="3" t="s">
        <v>2548</v>
      </c>
      <c r="F1491" s="2" t="s">
        <v>1901</v>
      </c>
      <c r="G1491" s="2" t="s">
        <v>34</v>
      </c>
      <c r="H1491" s="2">
        <v>0</v>
      </c>
      <c r="I1491" s="2">
        <v>14.5</v>
      </c>
      <c r="J1491" s="2">
        <v>0</v>
      </c>
      <c r="K1491" s="2">
        <v>0</v>
      </c>
      <c r="L1491" s="2">
        <v>0</v>
      </c>
      <c r="M1491" s="7">
        <f t="shared" si="147"/>
        <v>14.5</v>
      </c>
      <c r="N1491" s="2" t="s">
        <v>28</v>
      </c>
      <c r="O1491" s="2">
        <v>0</v>
      </c>
      <c r="P1491" s="2">
        <v>1355.08</v>
      </c>
      <c r="Q1491" s="2">
        <v>0</v>
      </c>
      <c r="R1491" s="2">
        <v>0</v>
      </c>
      <c r="S1491" s="4">
        <f t="shared" si="148"/>
        <v>1355.08</v>
      </c>
      <c r="T1491" s="2">
        <v>465.89</v>
      </c>
      <c r="U1491" s="2">
        <v>0</v>
      </c>
      <c r="V1491" s="2">
        <v>889.19</v>
      </c>
      <c r="W1491" s="2">
        <v>65.62</v>
      </c>
      <c r="X1491" s="2">
        <v>0</v>
      </c>
      <c r="Y1491" s="2" t="s">
        <v>29</v>
      </c>
      <c r="Z1491" s="2">
        <v>33</v>
      </c>
      <c r="AA1491" s="2">
        <v>0</v>
      </c>
      <c r="AB1491" s="2">
        <v>0</v>
      </c>
      <c r="AC1491" s="2" t="s">
        <v>30</v>
      </c>
      <c r="AD1491" s="6">
        <f t="shared" si="146"/>
        <v>93.453793103448277</v>
      </c>
      <c r="AE1491" s="6">
        <f t="shared" si="149"/>
        <v>60.453793103448277</v>
      </c>
      <c r="AF1491" s="7">
        <f t="shared" si="150"/>
        <v>478.5</v>
      </c>
      <c r="AG1491" s="6">
        <f t="shared" si="151"/>
        <v>876.57999999999993</v>
      </c>
    </row>
    <row r="1492" spans="1:33">
      <c r="A1492" s="1" t="s">
        <v>2576</v>
      </c>
      <c r="B1492" s="2" t="s">
        <v>1874</v>
      </c>
      <c r="C1492" s="2" t="s">
        <v>1875</v>
      </c>
      <c r="D1492" s="3" t="s">
        <v>2548</v>
      </c>
      <c r="E1492" s="3" t="s">
        <v>2548</v>
      </c>
      <c r="F1492" s="2" t="s">
        <v>1906</v>
      </c>
      <c r="G1492" s="2" t="s">
        <v>87</v>
      </c>
      <c r="H1492" s="2">
        <v>0</v>
      </c>
      <c r="I1492" s="2">
        <v>37.200000000000003</v>
      </c>
      <c r="J1492" s="2">
        <v>0</v>
      </c>
      <c r="K1492" s="2">
        <v>0</v>
      </c>
      <c r="L1492" s="2">
        <v>0</v>
      </c>
      <c r="M1492" s="7">
        <f t="shared" si="147"/>
        <v>37.200000000000003</v>
      </c>
      <c r="N1492" s="2" t="s">
        <v>28</v>
      </c>
      <c r="O1492" s="2">
        <v>0</v>
      </c>
      <c r="P1492" s="2">
        <v>3824.3</v>
      </c>
      <c r="Q1492" s="2">
        <v>0</v>
      </c>
      <c r="R1492" s="2">
        <v>0</v>
      </c>
      <c r="S1492" s="4">
        <f t="shared" si="148"/>
        <v>3824.3</v>
      </c>
      <c r="T1492" s="2">
        <v>1195.24</v>
      </c>
      <c r="U1492" s="2">
        <v>0</v>
      </c>
      <c r="V1492" s="2">
        <v>2629.06</v>
      </c>
      <c r="W1492" s="2">
        <v>68.75</v>
      </c>
      <c r="X1492" s="2">
        <v>0</v>
      </c>
      <c r="Y1492" s="2" t="s">
        <v>29</v>
      </c>
      <c r="Z1492" s="2">
        <v>33</v>
      </c>
      <c r="AA1492" s="2">
        <v>0</v>
      </c>
      <c r="AB1492" s="2">
        <v>0</v>
      </c>
      <c r="AC1492" s="2" t="s">
        <v>30</v>
      </c>
      <c r="AD1492" s="6">
        <f t="shared" si="146"/>
        <v>102.80376344086021</v>
      </c>
      <c r="AE1492" s="6">
        <f t="shared" si="149"/>
        <v>69.803763440860209</v>
      </c>
      <c r="AF1492" s="7">
        <f t="shared" si="150"/>
        <v>1227.6000000000001</v>
      </c>
      <c r="AG1492" s="6">
        <f t="shared" si="151"/>
        <v>2596.6999999999998</v>
      </c>
    </row>
    <row r="1493" spans="1:33">
      <c r="A1493" s="1" t="s">
        <v>2573</v>
      </c>
      <c r="B1493" s="2" t="s">
        <v>1877</v>
      </c>
      <c r="C1493" s="2" t="s">
        <v>1878</v>
      </c>
      <c r="D1493" s="3" t="s">
        <v>2548</v>
      </c>
      <c r="E1493" s="3" t="s">
        <v>2548</v>
      </c>
      <c r="F1493" s="2" t="s">
        <v>1879</v>
      </c>
      <c r="G1493" s="2" t="s">
        <v>47</v>
      </c>
      <c r="H1493" s="2">
        <v>24.8</v>
      </c>
      <c r="I1493" s="2">
        <v>0</v>
      </c>
      <c r="J1493" s="2">
        <v>0</v>
      </c>
      <c r="K1493" s="2">
        <v>0</v>
      </c>
      <c r="L1493" s="2">
        <v>0</v>
      </c>
      <c r="M1493" s="7">
        <f t="shared" si="147"/>
        <v>24.8</v>
      </c>
      <c r="N1493" s="2" t="s">
        <v>28</v>
      </c>
      <c r="O1493" s="2">
        <v>3472</v>
      </c>
      <c r="P1493" s="2">
        <v>0</v>
      </c>
      <c r="Q1493" s="2">
        <v>0</v>
      </c>
      <c r="R1493" s="2">
        <v>0</v>
      </c>
      <c r="S1493" s="4">
        <f t="shared" si="148"/>
        <v>3472</v>
      </c>
      <c r="T1493" s="2">
        <v>1190.9000000000001</v>
      </c>
      <c r="U1493" s="2">
        <v>0</v>
      </c>
      <c r="V1493" s="2">
        <v>2281.1</v>
      </c>
      <c r="W1493" s="2">
        <v>65.7</v>
      </c>
      <c r="X1493" s="2">
        <v>0</v>
      </c>
      <c r="Y1493" s="2" t="s">
        <v>29</v>
      </c>
      <c r="Z1493" s="2">
        <v>48.02</v>
      </c>
      <c r="AA1493" s="2">
        <v>0</v>
      </c>
      <c r="AB1493" s="2">
        <v>0</v>
      </c>
      <c r="AC1493" s="2" t="s">
        <v>30</v>
      </c>
      <c r="AD1493" s="6">
        <f t="shared" si="146"/>
        <v>140</v>
      </c>
      <c r="AE1493" s="6">
        <f t="shared" si="149"/>
        <v>91.97999999999999</v>
      </c>
      <c r="AF1493" s="7">
        <f t="shared" si="150"/>
        <v>1190.8960000000002</v>
      </c>
      <c r="AG1493" s="6">
        <f t="shared" si="151"/>
        <v>2281.1039999999998</v>
      </c>
    </row>
    <row r="1494" spans="1:33">
      <c r="A1494" s="1" t="s">
        <v>2572</v>
      </c>
      <c r="B1494" s="2" t="s">
        <v>650</v>
      </c>
      <c r="C1494" s="2" t="s">
        <v>651</v>
      </c>
      <c r="D1494" s="3" t="s">
        <v>25</v>
      </c>
      <c r="E1494" s="3" t="s">
        <v>25</v>
      </c>
      <c r="F1494" s="2" t="s">
        <v>652</v>
      </c>
      <c r="G1494" s="2" t="s">
        <v>131</v>
      </c>
      <c r="H1494" s="2">
        <v>241.2</v>
      </c>
      <c r="I1494" s="2">
        <v>137.69999999999999</v>
      </c>
      <c r="J1494" s="2">
        <v>0</v>
      </c>
      <c r="K1494" s="2">
        <v>0</v>
      </c>
      <c r="L1494" s="2">
        <v>0</v>
      </c>
      <c r="M1494" s="7">
        <f t="shared" si="147"/>
        <v>378.9</v>
      </c>
      <c r="N1494" s="2" t="s">
        <v>28</v>
      </c>
      <c r="O1494" s="2">
        <v>31967.13</v>
      </c>
      <c r="P1494" s="2">
        <v>18014.41</v>
      </c>
      <c r="Q1494" s="2">
        <v>0</v>
      </c>
      <c r="R1494" s="2">
        <v>0</v>
      </c>
      <c r="S1494" s="4">
        <f t="shared" si="148"/>
        <v>49981.54</v>
      </c>
      <c r="T1494" s="2">
        <v>37485.9</v>
      </c>
      <c r="U1494" s="2">
        <v>0</v>
      </c>
      <c r="V1494" s="2">
        <v>12495.64</v>
      </c>
      <c r="W1494" s="2">
        <v>25</v>
      </c>
      <c r="X1494" s="2">
        <v>52</v>
      </c>
      <c r="Y1494" s="2" t="s">
        <v>296</v>
      </c>
      <c r="Z1494" s="2">
        <v>98.91</v>
      </c>
      <c r="AA1494" s="2">
        <v>0</v>
      </c>
      <c r="AB1494" s="2">
        <v>98.91</v>
      </c>
      <c r="AC1494" s="2" t="s">
        <v>653</v>
      </c>
      <c r="AD1494" s="6">
        <f t="shared" si="146"/>
        <v>131.91221958300343</v>
      </c>
      <c r="AE1494" s="6">
        <f t="shared" si="149"/>
        <v>33.002219583003438</v>
      </c>
      <c r="AF1494" s="7">
        <f t="shared" si="150"/>
        <v>37476.998999999996</v>
      </c>
      <c r="AG1494" s="6">
        <f t="shared" si="151"/>
        <v>12504.541000000005</v>
      </c>
    </row>
    <row r="1495" spans="1:33">
      <c r="A1495" s="1" t="s">
        <v>2575</v>
      </c>
      <c r="B1495" s="2" t="s">
        <v>650</v>
      </c>
      <c r="C1495" s="2" t="s">
        <v>651</v>
      </c>
      <c r="D1495" s="3" t="s">
        <v>25</v>
      </c>
      <c r="E1495" s="3" t="s">
        <v>25</v>
      </c>
      <c r="F1495" s="2" t="s">
        <v>2049</v>
      </c>
      <c r="G1495" s="2" t="s">
        <v>87</v>
      </c>
      <c r="H1495" s="2">
        <v>0</v>
      </c>
      <c r="I1495" s="2">
        <v>42</v>
      </c>
      <c r="J1495" s="2">
        <v>0</v>
      </c>
      <c r="K1495" s="2">
        <v>0</v>
      </c>
      <c r="L1495" s="2">
        <v>0</v>
      </c>
      <c r="M1495" s="7">
        <f t="shared" si="147"/>
        <v>42</v>
      </c>
      <c r="N1495" s="2" t="s">
        <v>28</v>
      </c>
      <c r="O1495" s="2">
        <v>0</v>
      </c>
      <c r="P1495" s="2">
        <v>5102.8100000000004</v>
      </c>
      <c r="Q1495" s="2">
        <v>0</v>
      </c>
      <c r="R1495" s="2">
        <v>0</v>
      </c>
      <c r="S1495" s="4">
        <f t="shared" si="148"/>
        <v>5102.8100000000004</v>
      </c>
      <c r="T1495" s="2">
        <v>4154.22</v>
      </c>
      <c r="U1495" s="2">
        <v>0</v>
      </c>
      <c r="V1495" s="2">
        <v>948.59</v>
      </c>
      <c r="W1495" s="2">
        <v>18.59</v>
      </c>
      <c r="X1495" s="2">
        <v>52</v>
      </c>
      <c r="Y1495" s="2" t="s">
        <v>296</v>
      </c>
      <c r="Z1495" s="2">
        <v>98.91</v>
      </c>
      <c r="AA1495" s="2">
        <v>0</v>
      </c>
      <c r="AB1495" s="2">
        <v>98.91</v>
      </c>
      <c r="AC1495" s="2" t="s">
        <v>2425</v>
      </c>
      <c r="AD1495" s="6">
        <f t="shared" si="146"/>
        <v>121.4954761904762</v>
      </c>
      <c r="AE1495" s="6">
        <f t="shared" si="149"/>
        <v>22.5854761904762</v>
      </c>
      <c r="AF1495" s="7">
        <f t="shared" si="150"/>
        <v>4154.22</v>
      </c>
      <c r="AG1495" s="6">
        <f t="shared" si="151"/>
        <v>948.59000000000015</v>
      </c>
    </row>
    <row r="1496" spans="1:33">
      <c r="A1496" s="1" t="s">
        <v>2573</v>
      </c>
      <c r="B1496" s="2" t="s">
        <v>654</v>
      </c>
      <c r="C1496" s="2" t="s">
        <v>655</v>
      </c>
      <c r="D1496" s="3" t="s">
        <v>25</v>
      </c>
      <c r="E1496" s="3" t="s">
        <v>25</v>
      </c>
      <c r="F1496" s="2" t="s">
        <v>656</v>
      </c>
      <c r="G1496" s="2" t="s">
        <v>34</v>
      </c>
      <c r="H1496" s="2">
        <v>441.4</v>
      </c>
      <c r="I1496" s="2">
        <v>0</v>
      </c>
      <c r="J1496" s="2">
        <v>0</v>
      </c>
      <c r="K1496" s="2">
        <v>0</v>
      </c>
      <c r="L1496" s="2">
        <v>0</v>
      </c>
      <c r="M1496" s="7">
        <f t="shared" si="147"/>
        <v>441.4</v>
      </c>
      <c r="N1496" s="2" t="s">
        <v>28</v>
      </c>
      <c r="O1496" s="2">
        <v>75038</v>
      </c>
      <c r="P1496" s="2">
        <v>0</v>
      </c>
      <c r="Q1496" s="2">
        <v>0</v>
      </c>
      <c r="R1496" s="2">
        <v>0</v>
      </c>
      <c r="S1496" s="4">
        <f t="shared" si="148"/>
        <v>75038</v>
      </c>
      <c r="T1496" s="2">
        <v>59589</v>
      </c>
      <c r="U1496" s="2">
        <v>0</v>
      </c>
      <c r="V1496" s="2">
        <v>30764.17</v>
      </c>
      <c r="W1496" s="2">
        <v>41</v>
      </c>
      <c r="X1496" s="2">
        <v>135</v>
      </c>
      <c r="Y1496" s="2" t="s">
        <v>29</v>
      </c>
      <c r="Z1496" s="2">
        <v>42</v>
      </c>
      <c r="AA1496" s="2">
        <v>0</v>
      </c>
      <c r="AB1496" s="2">
        <v>0</v>
      </c>
      <c r="AC1496" s="5">
        <v>44555</v>
      </c>
      <c r="AD1496" s="6">
        <f t="shared" si="146"/>
        <v>170</v>
      </c>
      <c r="AE1496" s="6">
        <f t="shared" si="149"/>
        <v>128</v>
      </c>
      <c r="AF1496" s="7">
        <f t="shared" si="150"/>
        <v>18538.8</v>
      </c>
      <c r="AG1496" s="6">
        <f t="shared" si="151"/>
        <v>56499.199999999997</v>
      </c>
    </row>
    <row r="1497" spans="1:33">
      <c r="A1497" s="1" t="s">
        <v>2577</v>
      </c>
      <c r="B1497" s="2" t="s">
        <v>657</v>
      </c>
      <c r="C1497" s="2" t="s">
        <v>658</v>
      </c>
      <c r="D1497" s="3" t="s">
        <v>25</v>
      </c>
      <c r="E1497" s="3" t="s">
        <v>25</v>
      </c>
      <c r="F1497" s="2" t="s">
        <v>617</v>
      </c>
      <c r="G1497" s="2" t="s">
        <v>38</v>
      </c>
      <c r="H1497" s="2">
        <v>51.2</v>
      </c>
      <c r="I1497" s="2">
        <v>12</v>
      </c>
      <c r="J1497" s="2">
        <v>0</v>
      </c>
      <c r="K1497" s="2">
        <v>0</v>
      </c>
      <c r="L1497" s="2">
        <v>0</v>
      </c>
      <c r="M1497" s="7">
        <f t="shared" si="147"/>
        <v>63.2</v>
      </c>
      <c r="N1497" s="2" t="s">
        <v>28</v>
      </c>
      <c r="O1497" s="2">
        <v>6161.85</v>
      </c>
      <c r="P1497" s="2">
        <v>1383.18</v>
      </c>
      <c r="Q1497" s="2">
        <v>0</v>
      </c>
      <c r="R1497" s="2">
        <v>0</v>
      </c>
      <c r="S1497" s="4">
        <f t="shared" si="148"/>
        <v>7545.0300000000007</v>
      </c>
      <c r="T1497" s="2">
        <v>6320</v>
      </c>
      <c r="U1497" s="2">
        <v>0</v>
      </c>
      <c r="V1497" s="2">
        <v>1225.03</v>
      </c>
      <c r="W1497" s="2">
        <v>16.239999999999998</v>
      </c>
      <c r="X1497" s="2">
        <v>51.5</v>
      </c>
      <c r="Y1497" s="2" t="s">
        <v>296</v>
      </c>
      <c r="Z1497" s="2">
        <v>71.040000000000006</v>
      </c>
      <c r="AA1497" s="2">
        <v>0</v>
      </c>
      <c r="AB1497" s="2">
        <v>100</v>
      </c>
      <c r="AC1497" s="5">
        <v>44494</v>
      </c>
      <c r="AD1497" s="6">
        <f t="shared" si="146"/>
        <v>119.38338607594937</v>
      </c>
      <c r="AE1497" s="6">
        <f t="shared" si="149"/>
        <v>48.343386075949368</v>
      </c>
      <c r="AF1497" s="7">
        <f t="shared" si="150"/>
        <v>4489.728000000001</v>
      </c>
      <c r="AG1497" s="6">
        <f t="shared" si="151"/>
        <v>3055.3019999999997</v>
      </c>
    </row>
    <row r="1498" spans="1:33">
      <c r="A1498" s="1" t="s">
        <v>2572</v>
      </c>
      <c r="B1498" s="2" t="s">
        <v>657</v>
      </c>
      <c r="C1498" s="2" t="s">
        <v>658</v>
      </c>
      <c r="D1498" s="3" t="s">
        <v>25</v>
      </c>
      <c r="E1498" s="3" t="s">
        <v>25</v>
      </c>
      <c r="F1498" s="2" t="s">
        <v>670</v>
      </c>
      <c r="G1498" s="2" t="s">
        <v>124</v>
      </c>
      <c r="H1498" s="2">
        <v>1726.9</v>
      </c>
      <c r="I1498" s="2">
        <v>717.3</v>
      </c>
      <c r="J1498" s="2">
        <v>0</v>
      </c>
      <c r="K1498" s="2">
        <v>0</v>
      </c>
      <c r="L1498" s="2">
        <v>0</v>
      </c>
      <c r="M1498" s="7">
        <f t="shared" si="147"/>
        <v>2444.1999999999998</v>
      </c>
      <c r="N1498" s="2" t="s">
        <v>28</v>
      </c>
      <c r="O1498" s="2">
        <v>227383.76</v>
      </c>
      <c r="P1498" s="2">
        <v>93289.53</v>
      </c>
      <c r="Q1498" s="2">
        <v>0</v>
      </c>
      <c r="R1498" s="2">
        <v>0</v>
      </c>
      <c r="S1498" s="4">
        <f t="shared" si="148"/>
        <v>320673.29000000004</v>
      </c>
      <c r="T1498" s="2">
        <v>173645.19</v>
      </c>
      <c r="U1498" s="2">
        <v>0</v>
      </c>
      <c r="V1498" s="2">
        <v>147028.1</v>
      </c>
      <c r="W1498" s="2">
        <v>45.85</v>
      </c>
      <c r="X1498" s="2">
        <v>51.5</v>
      </c>
      <c r="Y1498" s="2" t="s">
        <v>296</v>
      </c>
      <c r="Z1498" s="2">
        <v>71.040000000000006</v>
      </c>
      <c r="AA1498" s="2">
        <v>0</v>
      </c>
      <c r="AB1498" s="2">
        <v>71.040000000000006</v>
      </c>
      <c r="AC1498" s="2" t="s">
        <v>2348</v>
      </c>
      <c r="AD1498" s="6">
        <f t="shared" si="146"/>
        <v>131.19764749202196</v>
      </c>
      <c r="AE1498" s="6">
        <f t="shared" si="149"/>
        <v>60.157647492021951</v>
      </c>
      <c r="AF1498" s="7">
        <f t="shared" si="150"/>
        <v>173635.96799999999</v>
      </c>
      <c r="AG1498" s="6">
        <f t="shared" si="151"/>
        <v>147037.32200000004</v>
      </c>
    </row>
    <row r="1499" spans="1:33">
      <c r="A1499" s="1" t="s">
        <v>2572</v>
      </c>
      <c r="B1499" s="2" t="s">
        <v>657</v>
      </c>
      <c r="C1499" s="2" t="s">
        <v>658</v>
      </c>
      <c r="D1499" s="3" t="s">
        <v>25</v>
      </c>
      <c r="E1499" s="3" t="s">
        <v>25</v>
      </c>
      <c r="F1499" s="2" t="s">
        <v>659</v>
      </c>
      <c r="G1499" s="2" t="s">
        <v>91</v>
      </c>
      <c r="H1499" s="2">
        <v>15</v>
      </c>
      <c r="I1499" s="2">
        <v>0</v>
      </c>
      <c r="J1499" s="2">
        <v>0</v>
      </c>
      <c r="K1499" s="2">
        <v>0</v>
      </c>
      <c r="L1499" s="2">
        <v>0</v>
      </c>
      <c r="M1499" s="7">
        <f t="shared" si="147"/>
        <v>15</v>
      </c>
      <c r="N1499" s="2" t="s">
        <v>28</v>
      </c>
      <c r="O1499" s="2">
        <v>1962.62</v>
      </c>
      <c r="P1499" s="2">
        <v>0</v>
      </c>
      <c r="Q1499" s="2">
        <v>0</v>
      </c>
      <c r="R1499" s="2">
        <v>0</v>
      </c>
      <c r="S1499" s="4">
        <f t="shared" si="148"/>
        <v>1962.62</v>
      </c>
      <c r="T1499" s="2">
        <v>1065.5999999999999</v>
      </c>
      <c r="U1499" s="2">
        <v>0</v>
      </c>
      <c r="V1499" s="2">
        <v>897.02</v>
      </c>
      <c r="W1499" s="2">
        <v>45.71</v>
      </c>
      <c r="X1499" s="2">
        <v>51.5</v>
      </c>
      <c r="Y1499" s="2" t="s">
        <v>296</v>
      </c>
      <c r="Z1499" s="2">
        <v>71.040000000000006</v>
      </c>
      <c r="AA1499" s="2">
        <v>0</v>
      </c>
      <c r="AB1499" s="2">
        <v>71.040000000000006</v>
      </c>
      <c r="AC1499" s="2" t="s">
        <v>30</v>
      </c>
      <c r="AD1499" s="6">
        <f t="shared" si="146"/>
        <v>130.84133333333332</v>
      </c>
      <c r="AE1499" s="6">
        <f t="shared" si="149"/>
        <v>59.801333333333318</v>
      </c>
      <c r="AF1499" s="7">
        <f t="shared" si="150"/>
        <v>1065.6000000000001</v>
      </c>
      <c r="AG1499" s="6">
        <f t="shared" si="151"/>
        <v>897.01999999999975</v>
      </c>
    </row>
    <row r="1500" spans="1:33">
      <c r="A1500" s="1" t="s">
        <v>2568</v>
      </c>
      <c r="B1500" s="2" t="s">
        <v>657</v>
      </c>
      <c r="C1500" s="2" t="s">
        <v>658</v>
      </c>
      <c r="D1500" s="3" t="s">
        <v>25</v>
      </c>
      <c r="E1500" s="3" t="s">
        <v>25</v>
      </c>
      <c r="F1500" s="2" t="s">
        <v>636</v>
      </c>
      <c r="G1500" s="2" t="s">
        <v>55</v>
      </c>
      <c r="H1500" s="2">
        <v>295.2</v>
      </c>
      <c r="I1500" s="2">
        <v>53.2</v>
      </c>
      <c r="J1500" s="2">
        <v>0</v>
      </c>
      <c r="K1500" s="2">
        <v>0</v>
      </c>
      <c r="L1500" s="2">
        <v>0</v>
      </c>
      <c r="M1500" s="7">
        <f t="shared" si="147"/>
        <v>348.4</v>
      </c>
      <c r="N1500" s="2" t="s">
        <v>28</v>
      </c>
      <c r="O1500" s="2">
        <v>35554.83</v>
      </c>
      <c r="P1500" s="2">
        <v>6204.23</v>
      </c>
      <c r="Q1500" s="2">
        <v>0</v>
      </c>
      <c r="R1500" s="2">
        <v>0</v>
      </c>
      <c r="S1500" s="4">
        <f t="shared" si="148"/>
        <v>41759.06</v>
      </c>
      <c r="T1500" s="2">
        <v>111180.38</v>
      </c>
      <c r="U1500" s="2">
        <v>0</v>
      </c>
      <c r="V1500" s="2">
        <v>-69421.320000000007</v>
      </c>
      <c r="W1500" s="2">
        <v>-166.24</v>
      </c>
      <c r="X1500" s="2">
        <v>51.5</v>
      </c>
      <c r="Y1500" s="2" t="s">
        <v>296</v>
      </c>
      <c r="Z1500" s="2">
        <v>71.040000000000006</v>
      </c>
      <c r="AA1500" s="2">
        <v>0</v>
      </c>
      <c r="AB1500" s="2">
        <v>319.04000000000002</v>
      </c>
      <c r="AC1500" s="2" t="s">
        <v>2379</v>
      </c>
      <c r="AD1500" s="6">
        <f t="shared" si="146"/>
        <v>119.85952927669345</v>
      </c>
      <c r="AE1500" s="6">
        <f t="shared" si="149"/>
        <v>48.819529276693444</v>
      </c>
      <c r="AF1500" s="7">
        <f t="shared" si="150"/>
        <v>24750.335999999999</v>
      </c>
      <c r="AG1500" s="6">
        <f t="shared" si="151"/>
        <v>17008.723999999998</v>
      </c>
    </row>
    <row r="1501" spans="1:33">
      <c r="A1501" s="1" t="s">
        <v>2576</v>
      </c>
      <c r="B1501" s="2" t="s">
        <v>657</v>
      </c>
      <c r="C1501" s="2" t="s">
        <v>658</v>
      </c>
      <c r="D1501" s="3" t="s">
        <v>25</v>
      </c>
      <c r="E1501" s="3" t="s">
        <v>25</v>
      </c>
      <c r="F1501" s="2" t="s">
        <v>2463</v>
      </c>
      <c r="G1501" s="2" t="s">
        <v>50</v>
      </c>
      <c r="H1501" s="2">
        <v>0</v>
      </c>
      <c r="I1501" s="2">
        <v>124</v>
      </c>
      <c r="J1501" s="2">
        <v>0</v>
      </c>
      <c r="K1501" s="2">
        <v>0</v>
      </c>
      <c r="L1501" s="2">
        <v>0</v>
      </c>
      <c r="M1501" s="7">
        <f t="shared" si="147"/>
        <v>124</v>
      </c>
      <c r="N1501" s="2" t="s">
        <v>28</v>
      </c>
      <c r="O1501" s="2">
        <v>0</v>
      </c>
      <c r="P1501" s="2">
        <v>15065.42</v>
      </c>
      <c r="Q1501" s="2">
        <v>0</v>
      </c>
      <c r="R1501" s="2">
        <v>0</v>
      </c>
      <c r="S1501" s="4">
        <f t="shared" si="148"/>
        <v>15065.42</v>
      </c>
      <c r="T1501" s="2">
        <v>12336.76</v>
      </c>
      <c r="U1501" s="2">
        <v>0</v>
      </c>
      <c r="V1501" s="2">
        <v>2728.66</v>
      </c>
      <c r="W1501" s="2">
        <v>18.11</v>
      </c>
      <c r="X1501" s="2">
        <v>51.5</v>
      </c>
      <c r="Y1501" s="2" t="s">
        <v>296</v>
      </c>
      <c r="Z1501" s="2">
        <v>71.040000000000006</v>
      </c>
      <c r="AA1501" s="2">
        <v>0</v>
      </c>
      <c r="AB1501" s="2">
        <v>99.49</v>
      </c>
      <c r="AC1501" s="5">
        <v>44461</v>
      </c>
      <c r="AD1501" s="6">
        <f t="shared" si="146"/>
        <v>121.49532258064517</v>
      </c>
      <c r="AE1501" s="6">
        <f t="shared" si="149"/>
        <v>50.455322580645159</v>
      </c>
      <c r="AF1501" s="7">
        <f t="shared" si="150"/>
        <v>8808.9600000000009</v>
      </c>
      <c r="AG1501" s="6">
        <f t="shared" si="151"/>
        <v>6256.4599999999991</v>
      </c>
    </row>
    <row r="1502" spans="1:33">
      <c r="A1502" s="1" t="s">
        <v>2571</v>
      </c>
      <c r="B1502" s="2" t="s">
        <v>657</v>
      </c>
      <c r="C1502" s="2" t="s">
        <v>658</v>
      </c>
      <c r="D1502" s="3" t="s">
        <v>25</v>
      </c>
      <c r="E1502" s="3" t="s">
        <v>25</v>
      </c>
      <c r="F1502" s="2" t="s">
        <v>2006</v>
      </c>
      <c r="G1502" s="2" t="s">
        <v>84</v>
      </c>
      <c r="H1502" s="2">
        <v>161.30000000000001</v>
      </c>
      <c r="I1502" s="2">
        <v>116</v>
      </c>
      <c r="J1502" s="2">
        <v>0</v>
      </c>
      <c r="K1502" s="2">
        <v>0</v>
      </c>
      <c r="L1502" s="2">
        <v>0</v>
      </c>
      <c r="M1502" s="7">
        <f t="shared" si="147"/>
        <v>277.3</v>
      </c>
      <c r="N1502" s="2" t="s">
        <v>28</v>
      </c>
      <c r="O1502" s="2">
        <v>19278.189999999999</v>
      </c>
      <c r="P1502" s="2">
        <v>14527.1</v>
      </c>
      <c r="Q1502" s="2">
        <v>0</v>
      </c>
      <c r="R1502" s="2">
        <v>0</v>
      </c>
      <c r="S1502" s="4">
        <f t="shared" si="148"/>
        <v>33805.29</v>
      </c>
      <c r="T1502" s="2">
        <v>19702.939999999999</v>
      </c>
      <c r="U1502" s="2">
        <v>0</v>
      </c>
      <c r="V1502" s="2">
        <v>14102.35</v>
      </c>
      <c r="W1502" s="2">
        <v>41.72</v>
      </c>
      <c r="X1502" s="2">
        <v>51.5</v>
      </c>
      <c r="Y1502" s="2" t="s">
        <v>296</v>
      </c>
      <c r="Z1502" s="2">
        <v>71.040000000000006</v>
      </c>
      <c r="AA1502" s="2">
        <v>0</v>
      </c>
      <c r="AB1502" s="2">
        <v>71.040000000000006</v>
      </c>
      <c r="AC1502" s="2" t="s">
        <v>1587</v>
      </c>
      <c r="AD1502" s="6">
        <f t="shared" si="146"/>
        <v>121.90872701045798</v>
      </c>
      <c r="AE1502" s="6">
        <f t="shared" si="149"/>
        <v>50.868727010457974</v>
      </c>
      <c r="AF1502" s="7">
        <f t="shared" si="150"/>
        <v>19699.392000000003</v>
      </c>
      <c r="AG1502" s="6">
        <f t="shared" si="151"/>
        <v>14105.897999999997</v>
      </c>
    </row>
    <row r="1503" spans="1:33">
      <c r="A1503" s="1" t="s">
        <v>2575</v>
      </c>
      <c r="B1503" s="2" t="s">
        <v>660</v>
      </c>
      <c r="C1503" s="2" t="s">
        <v>661</v>
      </c>
      <c r="D1503" s="3" t="s">
        <v>25</v>
      </c>
      <c r="E1503" s="3" t="s">
        <v>25</v>
      </c>
      <c r="F1503" s="2" t="s">
        <v>580</v>
      </c>
      <c r="G1503" s="2" t="s">
        <v>47</v>
      </c>
      <c r="H1503" s="2">
        <v>6.9</v>
      </c>
      <c r="I1503" s="2">
        <v>93.4</v>
      </c>
      <c r="J1503" s="2">
        <v>0</v>
      </c>
      <c r="K1503" s="2">
        <v>0</v>
      </c>
      <c r="L1503" s="2">
        <v>0</v>
      </c>
      <c r="M1503" s="7">
        <f t="shared" si="147"/>
        <v>100.30000000000001</v>
      </c>
      <c r="N1503" s="2" t="s">
        <v>28</v>
      </c>
      <c r="O1503" s="2">
        <v>876.64</v>
      </c>
      <c r="P1503" s="2">
        <v>11746.72</v>
      </c>
      <c r="Q1503" s="2">
        <v>0</v>
      </c>
      <c r="R1503" s="2">
        <v>0</v>
      </c>
      <c r="S1503" s="4">
        <f t="shared" si="148"/>
        <v>12623.359999999999</v>
      </c>
      <c r="T1503" s="2">
        <v>9035.52</v>
      </c>
      <c r="U1503" s="2">
        <v>0</v>
      </c>
      <c r="V1503" s="2">
        <v>3587.84</v>
      </c>
      <c r="W1503" s="2">
        <v>28.42</v>
      </c>
      <c r="X1503" s="2">
        <v>51</v>
      </c>
      <c r="Y1503" s="2" t="s">
        <v>296</v>
      </c>
      <c r="Z1503" s="2">
        <v>62.04</v>
      </c>
      <c r="AA1503" s="2">
        <v>0</v>
      </c>
      <c r="AB1503" s="2">
        <v>90.04</v>
      </c>
      <c r="AC1503" s="5">
        <v>44408</v>
      </c>
      <c r="AD1503" s="6">
        <f t="shared" si="146"/>
        <v>125.85603190428711</v>
      </c>
      <c r="AE1503" s="6">
        <f t="shared" si="149"/>
        <v>63.816031904287108</v>
      </c>
      <c r="AF1503" s="7">
        <f t="shared" si="150"/>
        <v>6222.612000000001</v>
      </c>
      <c r="AG1503" s="6">
        <f t="shared" si="151"/>
        <v>6400.7479999999978</v>
      </c>
    </row>
    <row r="1504" spans="1:33">
      <c r="A1504" s="1" t="s">
        <v>2569</v>
      </c>
      <c r="B1504" s="2" t="s">
        <v>662</v>
      </c>
      <c r="C1504" s="2" t="s">
        <v>663</v>
      </c>
      <c r="D1504" s="3" t="s">
        <v>25</v>
      </c>
      <c r="E1504" s="3" t="s">
        <v>25</v>
      </c>
      <c r="F1504" s="2" t="s">
        <v>394</v>
      </c>
      <c r="G1504" s="2" t="s">
        <v>84</v>
      </c>
      <c r="H1504" s="2">
        <v>54.3</v>
      </c>
      <c r="I1504" s="2">
        <v>0</v>
      </c>
      <c r="J1504" s="2">
        <v>0</v>
      </c>
      <c r="K1504" s="2">
        <v>0</v>
      </c>
      <c r="L1504" s="2">
        <v>0</v>
      </c>
      <c r="M1504" s="7">
        <f t="shared" si="147"/>
        <v>54.3</v>
      </c>
      <c r="N1504" s="2" t="s">
        <v>28</v>
      </c>
      <c r="O1504" s="2">
        <v>8109.35</v>
      </c>
      <c r="P1504" s="2">
        <v>0</v>
      </c>
      <c r="Q1504" s="2">
        <v>0</v>
      </c>
      <c r="R1504" s="2">
        <v>0</v>
      </c>
      <c r="S1504" s="4">
        <f t="shared" si="148"/>
        <v>8109.35</v>
      </c>
      <c r="T1504" s="2">
        <v>5771.55</v>
      </c>
      <c r="U1504" s="2">
        <v>0</v>
      </c>
      <c r="V1504" s="2">
        <v>8109.35</v>
      </c>
      <c r="W1504" s="2">
        <v>100</v>
      </c>
      <c r="X1504" s="2">
        <v>106.29</v>
      </c>
      <c r="Y1504" s="2" t="s">
        <v>29</v>
      </c>
      <c r="Z1504" s="2">
        <v>106.29</v>
      </c>
      <c r="AA1504" s="2">
        <v>0</v>
      </c>
      <c r="AB1504" s="2">
        <v>0</v>
      </c>
      <c r="AC1504" s="2" t="s">
        <v>30</v>
      </c>
      <c r="AD1504" s="6">
        <f t="shared" si="146"/>
        <v>149.34346224677716</v>
      </c>
      <c r="AE1504" s="6">
        <f t="shared" si="149"/>
        <v>43.053462246777158</v>
      </c>
      <c r="AF1504" s="7">
        <f t="shared" si="150"/>
        <v>5771.5470000000005</v>
      </c>
      <c r="AG1504" s="6">
        <f t="shared" si="151"/>
        <v>2337.8029999999999</v>
      </c>
    </row>
    <row r="1505" spans="1:33">
      <c r="A1505" s="1" t="s">
        <v>2577</v>
      </c>
      <c r="B1505" s="2" t="s">
        <v>664</v>
      </c>
      <c r="C1505" s="2" t="s">
        <v>665</v>
      </c>
      <c r="D1505" s="3" t="s">
        <v>25</v>
      </c>
      <c r="E1505" s="3" t="s">
        <v>25</v>
      </c>
      <c r="F1505" s="2" t="s">
        <v>914</v>
      </c>
      <c r="G1505" s="2" t="s">
        <v>192</v>
      </c>
      <c r="H1505" s="2">
        <v>0</v>
      </c>
      <c r="I1505" s="2">
        <v>36.5</v>
      </c>
      <c r="J1505" s="2">
        <v>0</v>
      </c>
      <c r="K1505" s="2">
        <v>0</v>
      </c>
      <c r="L1505" s="2">
        <v>0</v>
      </c>
      <c r="M1505" s="7">
        <f t="shared" si="147"/>
        <v>36.5</v>
      </c>
      <c r="N1505" s="2" t="s">
        <v>28</v>
      </c>
      <c r="O1505" s="2">
        <v>0</v>
      </c>
      <c r="P1505" s="2">
        <v>4093.46</v>
      </c>
      <c r="Q1505" s="2">
        <v>0</v>
      </c>
      <c r="R1505" s="2">
        <v>0</v>
      </c>
      <c r="S1505" s="4">
        <f t="shared" si="148"/>
        <v>4093.46</v>
      </c>
      <c r="T1505" s="2">
        <v>3602.55</v>
      </c>
      <c r="U1505" s="2">
        <v>0</v>
      </c>
      <c r="V1505" s="2">
        <v>490.91</v>
      </c>
      <c r="W1505" s="2">
        <v>11.99</v>
      </c>
      <c r="X1505" s="2">
        <v>51.5</v>
      </c>
      <c r="Y1505" s="2" t="s">
        <v>296</v>
      </c>
      <c r="Z1505" s="2">
        <v>97.98</v>
      </c>
      <c r="AA1505" s="2">
        <v>0</v>
      </c>
      <c r="AB1505" s="2">
        <v>98.7</v>
      </c>
      <c r="AC1505" s="5">
        <v>44441</v>
      </c>
      <c r="AD1505" s="6">
        <f t="shared" si="146"/>
        <v>112.14958904109589</v>
      </c>
      <c r="AE1505" s="6">
        <f t="shared" si="149"/>
        <v>14.16958904109589</v>
      </c>
      <c r="AF1505" s="7">
        <f t="shared" si="150"/>
        <v>3576.27</v>
      </c>
      <c r="AG1505" s="6">
        <f t="shared" si="151"/>
        <v>517.19000000000005</v>
      </c>
    </row>
    <row r="1506" spans="1:33">
      <c r="A1506" s="1" t="s">
        <v>2572</v>
      </c>
      <c r="B1506" s="2" t="s">
        <v>664</v>
      </c>
      <c r="C1506" s="2" t="s">
        <v>665</v>
      </c>
      <c r="D1506" s="3" t="s">
        <v>25</v>
      </c>
      <c r="E1506" s="3" t="s">
        <v>25</v>
      </c>
      <c r="F1506" s="2" t="s">
        <v>613</v>
      </c>
      <c r="G1506" s="2" t="s">
        <v>131</v>
      </c>
      <c r="H1506" s="2">
        <v>99.6</v>
      </c>
      <c r="I1506" s="2">
        <v>42.2</v>
      </c>
      <c r="J1506" s="2">
        <v>0</v>
      </c>
      <c r="K1506" s="2">
        <v>0</v>
      </c>
      <c r="L1506" s="2">
        <v>0</v>
      </c>
      <c r="M1506" s="7">
        <f t="shared" si="147"/>
        <v>141.80000000000001</v>
      </c>
      <c r="N1506" s="2" t="s">
        <v>28</v>
      </c>
      <c r="O1506" s="2">
        <v>13021.37</v>
      </c>
      <c r="P1506" s="2">
        <v>5112.29</v>
      </c>
      <c r="Q1506" s="2">
        <v>0</v>
      </c>
      <c r="R1506" s="2">
        <v>0</v>
      </c>
      <c r="S1506" s="4">
        <f t="shared" si="148"/>
        <v>18133.66</v>
      </c>
      <c r="T1506" s="2">
        <v>13899.47</v>
      </c>
      <c r="U1506" s="2">
        <v>0</v>
      </c>
      <c r="V1506" s="2">
        <v>4234.1899999999996</v>
      </c>
      <c r="W1506" s="2">
        <v>23.35</v>
      </c>
      <c r="X1506" s="2">
        <v>51.5</v>
      </c>
      <c r="Y1506" s="2" t="s">
        <v>296</v>
      </c>
      <c r="Z1506" s="2">
        <v>97.98</v>
      </c>
      <c r="AA1506" s="2">
        <v>0</v>
      </c>
      <c r="AB1506" s="2">
        <v>98.02</v>
      </c>
      <c r="AC1506" s="5">
        <v>44440</v>
      </c>
      <c r="AD1506" s="6">
        <f t="shared" si="146"/>
        <v>127.88194640338504</v>
      </c>
      <c r="AE1506" s="6">
        <f t="shared" si="149"/>
        <v>29.90194640338504</v>
      </c>
      <c r="AF1506" s="7">
        <f t="shared" si="150"/>
        <v>13893.564000000002</v>
      </c>
      <c r="AG1506" s="6">
        <f t="shared" si="151"/>
        <v>4240.0959999999977</v>
      </c>
    </row>
    <row r="1507" spans="1:33">
      <c r="A1507" s="1" t="s">
        <v>2575</v>
      </c>
      <c r="B1507" s="2" t="s">
        <v>664</v>
      </c>
      <c r="C1507" s="2" t="s">
        <v>665</v>
      </c>
      <c r="D1507" s="3" t="s">
        <v>25</v>
      </c>
      <c r="E1507" s="3" t="s">
        <v>25</v>
      </c>
      <c r="F1507" s="2" t="s">
        <v>1206</v>
      </c>
      <c r="G1507" s="2" t="s">
        <v>77</v>
      </c>
      <c r="H1507" s="2">
        <v>43.4</v>
      </c>
      <c r="I1507" s="2">
        <v>7.8</v>
      </c>
      <c r="J1507" s="2">
        <v>0</v>
      </c>
      <c r="K1507" s="2">
        <v>0</v>
      </c>
      <c r="L1507" s="2">
        <v>0</v>
      </c>
      <c r="M1507" s="7">
        <f t="shared" si="147"/>
        <v>51.199999999999996</v>
      </c>
      <c r="N1507" s="2" t="s">
        <v>28</v>
      </c>
      <c r="O1507" s="2">
        <v>5678.51</v>
      </c>
      <c r="P1507" s="2">
        <v>1020.56</v>
      </c>
      <c r="Q1507" s="2">
        <v>0</v>
      </c>
      <c r="R1507" s="2">
        <v>0</v>
      </c>
      <c r="S1507" s="4">
        <f t="shared" si="148"/>
        <v>6699.07</v>
      </c>
      <c r="T1507" s="2">
        <v>5016.57</v>
      </c>
      <c r="U1507" s="2">
        <v>0</v>
      </c>
      <c r="V1507" s="2">
        <v>1682.5</v>
      </c>
      <c r="W1507" s="2">
        <v>25.12</v>
      </c>
      <c r="X1507" s="2">
        <v>51.5</v>
      </c>
      <c r="Y1507" s="2" t="s">
        <v>296</v>
      </c>
      <c r="Z1507" s="2">
        <v>97.98</v>
      </c>
      <c r="AA1507" s="2">
        <v>0</v>
      </c>
      <c r="AB1507" s="2">
        <v>97.98</v>
      </c>
      <c r="AC1507" s="2" t="s">
        <v>2283</v>
      </c>
      <c r="AD1507" s="6">
        <f t="shared" si="146"/>
        <v>130.84121093749999</v>
      </c>
      <c r="AE1507" s="6">
        <f t="shared" si="149"/>
        <v>32.86121093749999</v>
      </c>
      <c r="AF1507" s="7">
        <f t="shared" si="150"/>
        <v>5016.576</v>
      </c>
      <c r="AG1507" s="6">
        <f t="shared" si="151"/>
        <v>1682.4939999999997</v>
      </c>
    </row>
    <row r="1508" spans="1:33">
      <c r="A1508" s="1" t="s">
        <v>2568</v>
      </c>
      <c r="B1508" s="2" t="s">
        <v>664</v>
      </c>
      <c r="C1508" s="2" t="s">
        <v>665</v>
      </c>
      <c r="D1508" s="3" t="s">
        <v>25</v>
      </c>
      <c r="E1508" s="3" t="s">
        <v>25</v>
      </c>
      <c r="F1508" s="2" t="s">
        <v>804</v>
      </c>
      <c r="G1508" s="2" t="s">
        <v>120</v>
      </c>
      <c r="H1508" s="2">
        <v>178.1</v>
      </c>
      <c r="I1508" s="2">
        <v>41.4</v>
      </c>
      <c r="J1508" s="2">
        <v>0</v>
      </c>
      <c r="K1508" s="2">
        <v>0</v>
      </c>
      <c r="L1508" s="2">
        <v>0</v>
      </c>
      <c r="M1508" s="7">
        <f t="shared" si="147"/>
        <v>219.5</v>
      </c>
      <c r="N1508" s="2" t="s">
        <v>28</v>
      </c>
      <c r="O1508" s="2">
        <v>21682.42</v>
      </c>
      <c r="P1508" s="2">
        <v>5044.51</v>
      </c>
      <c r="Q1508" s="2">
        <v>0</v>
      </c>
      <c r="R1508" s="2">
        <v>0</v>
      </c>
      <c r="S1508" s="4">
        <f t="shared" si="148"/>
        <v>26726.93</v>
      </c>
      <c r="T1508" s="2">
        <v>21672.55</v>
      </c>
      <c r="U1508" s="2">
        <v>0</v>
      </c>
      <c r="V1508" s="2">
        <v>5054.38</v>
      </c>
      <c r="W1508" s="2">
        <v>18.91</v>
      </c>
      <c r="X1508" s="2">
        <v>51.5</v>
      </c>
      <c r="Y1508" s="2" t="s">
        <v>296</v>
      </c>
      <c r="Z1508" s="2">
        <v>97.98</v>
      </c>
      <c r="AA1508" s="2">
        <v>0</v>
      </c>
      <c r="AB1508" s="2">
        <v>98.7</v>
      </c>
      <c r="AC1508" s="5">
        <v>44441</v>
      </c>
      <c r="AD1508" s="6">
        <f t="shared" si="146"/>
        <v>121.76277904328019</v>
      </c>
      <c r="AE1508" s="6">
        <f t="shared" si="149"/>
        <v>23.782779043280186</v>
      </c>
      <c r="AF1508" s="7">
        <f t="shared" si="150"/>
        <v>21506.61</v>
      </c>
      <c r="AG1508" s="6">
        <f t="shared" si="151"/>
        <v>5220.32</v>
      </c>
    </row>
    <row r="1509" spans="1:33">
      <c r="A1509" s="1" t="s">
        <v>2571</v>
      </c>
      <c r="B1509" s="2" t="s">
        <v>664</v>
      </c>
      <c r="C1509" s="2" t="s">
        <v>665</v>
      </c>
      <c r="D1509" s="3" t="s">
        <v>25</v>
      </c>
      <c r="E1509" s="3" t="s">
        <v>25</v>
      </c>
      <c r="F1509" s="2" t="s">
        <v>666</v>
      </c>
      <c r="G1509" s="2" t="s">
        <v>192</v>
      </c>
      <c r="H1509" s="2">
        <v>37.299999999999997</v>
      </c>
      <c r="I1509" s="2">
        <v>194.5</v>
      </c>
      <c r="J1509" s="2">
        <v>0</v>
      </c>
      <c r="K1509" s="2">
        <v>0</v>
      </c>
      <c r="L1509" s="2">
        <v>0</v>
      </c>
      <c r="M1509" s="7">
        <f t="shared" si="147"/>
        <v>231.8</v>
      </c>
      <c r="N1509" s="2" t="s">
        <v>28</v>
      </c>
      <c r="O1509" s="2">
        <v>4359.9799999999996</v>
      </c>
      <c r="P1509" s="2">
        <v>22833.55</v>
      </c>
      <c r="Q1509" s="2">
        <v>0</v>
      </c>
      <c r="R1509" s="2">
        <v>0</v>
      </c>
      <c r="S1509" s="4">
        <f t="shared" si="148"/>
        <v>27193.53</v>
      </c>
      <c r="T1509" s="2">
        <v>22720.59</v>
      </c>
      <c r="U1509" s="2">
        <v>0</v>
      </c>
      <c r="V1509" s="2">
        <v>4472.9399999999996</v>
      </c>
      <c r="W1509" s="2">
        <v>16.45</v>
      </c>
      <c r="X1509" s="2">
        <v>51.5</v>
      </c>
      <c r="Y1509" s="2" t="s">
        <v>296</v>
      </c>
      <c r="Z1509" s="2">
        <v>97.98</v>
      </c>
      <c r="AA1509" s="2">
        <v>0</v>
      </c>
      <c r="AB1509" s="2">
        <v>97.98</v>
      </c>
      <c r="AC1509" s="2" t="s">
        <v>667</v>
      </c>
      <c r="AD1509" s="6">
        <f t="shared" si="146"/>
        <v>117.31462467644521</v>
      </c>
      <c r="AE1509" s="6">
        <f t="shared" si="149"/>
        <v>19.334624676445202</v>
      </c>
      <c r="AF1509" s="7">
        <f t="shared" si="150"/>
        <v>22711.764000000003</v>
      </c>
      <c r="AG1509" s="6">
        <f t="shared" si="151"/>
        <v>4481.765999999996</v>
      </c>
    </row>
    <row r="1510" spans="1:33">
      <c r="A1510" s="1" t="s">
        <v>2571</v>
      </c>
      <c r="B1510" s="2" t="s">
        <v>664</v>
      </c>
      <c r="C1510" s="2" t="s">
        <v>665</v>
      </c>
      <c r="D1510" s="3" t="s">
        <v>25</v>
      </c>
      <c r="E1510" s="3" t="s">
        <v>25</v>
      </c>
      <c r="F1510" s="2" t="s">
        <v>666</v>
      </c>
      <c r="G1510" s="2" t="s">
        <v>50</v>
      </c>
      <c r="H1510" s="2">
        <v>0</v>
      </c>
      <c r="I1510" s="2">
        <v>3.3</v>
      </c>
      <c r="J1510" s="2">
        <v>0</v>
      </c>
      <c r="K1510" s="2">
        <v>0</v>
      </c>
      <c r="L1510" s="2">
        <v>0</v>
      </c>
      <c r="M1510" s="7">
        <f t="shared" si="147"/>
        <v>3.3</v>
      </c>
      <c r="N1510" s="2" t="s">
        <v>28</v>
      </c>
      <c r="O1510" s="2">
        <v>0</v>
      </c>
      <c r="P1510" s="2">
        <v>406.96</v>
      </c>
      <c r="Q1510" s="2">
        <v>0</v>
      </c>
      <c r="R1510" s="2">
        <v>0</v>
      </c>
      <c r="S1510" s="4">
        <f t="shared" si="148"/>
        <v>406.96</v>
      </c>
      <c r="T1510" s="2">
        <v>328.23</v>
      </c>
      <c r="U1510" s="2">
        <v>0</v>
      </c>
      <c r="V1510" s="2">
        <v>78.73</v>
      </c>
      <c r="W1510" s="2">
        <v>19.350000000000001</v>
      </c>
      <c r="X1510" s="2">
        <v>51.5</v>
      </c>
      <c r="Y1510" s="2" t="s">
        <v>296</v>
      </c>
      <c r="Z1510" s="2">
        <v>97.98</v>
      </c>
      <c r="AA1510" s="2">
        <v>0</v>
      </c>
      <c r="AB1510" s="2">
        <v>97.98</v>
      </c>
      <c r="AC1510" s="2" t="s">
        <v>667</v>
      </c>
      <c r="AD1510" s="6">
        <f t="shared" si="146"/>
        <v>123.32121212121213</v>
      </c>
      <c r="AE1510" s="6">
        <f t="shared" si="149"/>
        <v>25.341212121212124</v>
      </c>
      <c r="AF1510" s="7">
        <f t="shared" si="150"/>
        <v>323.334</v>
      </c>
      <c r="AG1510" s="6">
        <f t="shared" si="151"/>
        <v>83.625999999999976</v>
      </c>
    </row>
    <row r="1511" spans="1:33">
      <c r="A1511" s="1" t="s">
        <v>2572</v>
      </c>
      <c r="B1511" s="2" t="s">
        <v>668</v>
      </c>
      <c r="C1511" s="2" t="s">
        <v>669</v>
      </c>
      <c r="D1511" s="3" t="s">
        <v>25</v>
      </c>
      <c r="E1511" s="3" t="s">
        <v>25</v>
      </c>
      <c r="F1511" s="2" t="s">
        <v>670</v>
      </c>
      <c r="G1511" s="2" t="s">
        <v>103</v>
      </c>
      <c r="H1511" s="2">
        <v>523.4</v>
      </c>
      <c r="I1511" s="2">
        <v>183.8</v>
      </c>
      <c r="J1511" s="2">
        <v>0</v>
      </c>
      <c r="K1511" s="2">
        <v>0</v>
      </c>
      <c r="L1511" s="2">
        <v>0</v>
      </c>
      <c r="M1511" s="7">
        <f t="shared" si="147"/>
        <v>707.2</v>
      </c>
      <c r="N1511" s="2" t="s">
        <v>28</v>
      </c>
      <c r="O1511" s="2">
        <v>68345.960000000006</v>
      </c>
      <c r="P1511" s="2">
        <v>24043.95</v>
      </c>
      <c r="Q1511" s="2">
        <v>0</v>
      </c>
      <c r="R1511" s="2">
        <v>0</v>
      </c>
      <c r="S1511" s="4">
        <f t="shared" si="148"/>
        <v>92389.91</v>
      </c>
      <c r="T1511" s="2">
        <v>0</v>
      </c>
      <c r="U1511" s="2">
        <v>0</v>
      </c>
      <c r="V1511" s="2">
        <v>92389.91</v>
      </c>
      <c r="W1511" s="2">
        <v>100</v>
      </c>
      <c r="X1511" s="2">
        <v>52</v>
      </c>
      <c r="Y1511" s="2" t="s">
        <v>296</v>
      </c>
      <c r="Z1511" s="2">
        <v>100.42</v>
      </c>
      <c r="AA1511" s="2">
        <v>103</v>
      </c>
      <c r="AB1511" s="2">
        <v>0</v>
      </c>
      <c r="AC1511" s="2" t="s">
        <v>653</v>
      </c>
      <c r="AD1511" s="6">
        <f t="shared" si="146"/>
        <v>130.64184106334841</v>
      </c>
      <c r="AE1511" s="6">
        <f t="shared" si="149"/>
        <v>30.221841063348407</v>
      </c>
      <c r="AF1511" s="7">
        <f t="shared" si="150"/>
        <v>71017.024000000005</v>
      </c>
      <c r="AG1511" s="6">
        <f t="shared" si="151"/>
        <v>21372.885999999999</v>
      </c>
    </row>
    <row r="1512" spans="1:33">
      <c r="A1512" s="1" t="s">
        <v>2576</v>
      </c>
      <c r="B1512" s="2" t="s">
        <v>668</v>
      </c>
      <c r="C1512" s="2" t="s">
        <v>669</v>
      </c>
      <c r="D1512" s="3" t="s">
        <v>25</v>
      </c>
      <c r="E1512" s="3" t="s">
        <v>25</v>
      </c>
      <c r="F1512" s="2" t="s">
        <v>2463</v>
      </c>
      <c r="G1512" s="2" t="s">
        <v>134</v>
      </c>
      <c r="H1512" s="2">
        <v>93.4</v>
      </c>
      <c r="I1512" s="2">
        <v>68.2</v>
      </c>
      <c r="J1512" s="2">
        <v>0</v>
      </c>
      <c r="K1512" s="2">
        <v>0</v>
      </c>
      <c r="L1512" s="2">
        <v>0</v>
      </c>
      <c r="M1512" s="7">
        <f t="shared" si="147"/>
        <v>161.60000000000002</v>
      </c>
      <c r="N1512" s="2" t="s">
        <v>28</v>
      </c>
      <c r="O1512" s="2">
        <v>12220.56</v>
      </c>
      <c r="P1512" s="2">
        <v>8923.3700000000008</v>
      </c>
      <c r="Q1512" s="2">
        <v>0</v>
      </c>
      <c r="R1512" s="2">
        <v>0</v>
      </c>
      <c r="S1512" s="4">
        <f t="shared" si="148"/>
        <v>21143.93</v>
      </c>
      <c r="T1512" s="2">
        <v>12076.37</v>
      </c>
      <c r="U1512" s="2">
        <v>0</v>
      </c>
      <c r="V1512" s="2">
        <v>9067.56</v>
      </c>
      <c r="W1512" s="2">
        <v>42.88</v>
      </c>
      <c r="X1512" s="2">
        <v>52</v>
      </c>
      <c r="Y1512" s="2" t="s">
        <v>296</v>
      </c>
      <c r="Z1512" s="2">
        <v>99</v>
      </c>
      <c r="AA1512" s="2">
        <v>0</v>
      </c>
      <c r="AB1512" s="2">
        <v>74.73</v>
      </c>
      <c r="AC1512" s="5">
        <v>44433</v>
      </c>
      <c r="AD1512" s="6">
        <f t="shared" si="146"/>
        <v>130.84115099009898</v>
      </c>
      <c r="AE1512" s="6">
        <f t="shared" si="149"/>
        <v>31.841150990098981</v>
      </c>
      <c r="AF1512" s="7">
        <f t="shared" si="150"/>
        <v>15998.400000000001</v>
      </c>
      <c r="AG1512" s="6">
        <f t="shared" si="151"/>
        <v>5145.5299999999988</v>
      </c>
    </row>
    <row r="1513" spans="1:33">
      <c r="A1513" s="1" t="s">
        <v>2577</v>
      </c>
      <c r="B1513" s="2" t="s">
        <v>671</v>
      </c>
      <c r="C1513" s="2" t="s">
        <v>672</v>
      </c>
      <c r="D1513" s="3" t="s">
        <v>25</v>
      </c>
      <c r="E1513" s="3" t="s">
        <v>25</v>
      </c>
      <c r="F1513" s="2" t="s">
        <v>1410</v>
      </c>
      <c r="G1513" s="2" t="s">
        <v>131</v>
      </c>
      <c r="H1513" s="2">
        <v>6</v>
      </c>
      <c r="I1513" s="2">
        <v>0</v>
      </c>
      <c r="J1513" s="2">
        <v>0</v>
      </c>
      <c r="K1513" s="2">
        <v>0</v>
      </c>
      <c r="L1513" s="2">
        <v>0</v>
      </c>
      <c r="M1513" s="7">
        <f t="shared" si="147"/>
        <v>6</v>
      </c>
      <c r="N1513" s="2" t="s">
        <v>28</v>
      </c>
      <c r="O1513" s="2">
        <v>728.97</v>
      </c>
      <c r="P1513" s="2">
        <v>0</v>
      </c>
      <c r="Q1513" s="2">
        <v>0</v>
      </c>
      <c r="R1513" s="2">
        <v>0</v>
      </c>
      <c r="S1513" s="4">
        <f t="shared" si="148"/>
        <v>728.97</v>
      </c>
      <c r="T1513" s="2">
        <v>601.74</v>
      </c>
      <c r="U1513" s="2">
        <v>0</v>
      </c>
      <c r="V1513" s="2">
        <v>127.23</v>
      </c>
      <c r="W1513" s="2">
        <v>17.45</v>
      </c>
      <c r="X1513" s="2">
        <v>52</v>
      </c>
      <c r="Y1513" s="2" t="s">
        <v>296</v>
      </c>
      <c r="Z1513" s="2">
        <v>100.29</v>
      </c>
      <c r="AA1513" s="2">
        <v>0</v>
      </c>
      <c r="AB1513" s="2">
        <v>100.29</v>
      </c>
      <c r="AC1513" s="2" t="s">
        <v>30</v>
      </c>
      <c r="AD1513" s="6">
        <f t="shared" si="146"/>
        <v>121.495</v>
      </c>
      <c r="AE1513" s="6">
        <f t="shared" si="149"/>
        <v>21.204999999999998</v>
      </c>
      <c r="AF1513" s="7">
        <f t="shared" si="150"/>
        <v>601.74</v>
      </c>
      <c r="AG1513" s="6">
        <f t="shared" si="151"/>
        <v>127.23000000000002</v>
      </c>
    </row>
    <row r="1514" spans="1:33">
      <c r="A1514" s="1" t="s">
        <v>2569</v>
      </c>
      <c r="B1514" s="2" t="s">
        <v>671</v>
      </c>
      <c r="C1514" s="2" t="s">
        <v>672</v>
      </c>
      <c r="D1514" s="3" t="s">
        <v>25</v>
      </c>
      <c r="E1514" s="3" t="s">
        <v>25</v>
      </c>
      <c r="F1514" s="2" t="s">
        <v>1352</v>
      </c>
      <c r="G1514" s="2" t="s">
        <v>145</v>
      </c>
      <c r="H1514" s="2">
        <v>12.8</v>
      </c>
      <c r="I1514" s="2">
        <v>204.3</v>
      </c>
      <c r="J1514" s="2">
        <v>0</v>
      </c>
      <c r="K1514" s="2">
        <v>0</v>
      </c>
      <c r="L1514" s="2">
        <v>0</v>
      </c>
      <c r="M1514" s="7">
        <f t="shared" si="147"/>
        <v>217.10000000000002</v>
      </c>
      <c r="N1514" s="2" t="s">
        <v>28</v>
      </c>
      <c r="O1514" s="2">
        <v>1738.58</v>
      </c>
      <c r="P1514" s="2">
        <v>24502.32</v>
      </c>
      <c r="Q1514" s="2">
        <v>0</v>
      </c>
      <c r="R1514" s="2">
        <v>0</v>
      </c>
      <c r="S1514" s="4">
        <f t="shared" si="148"/>
        <v>26240.9</v>
      </c>
      <c r="T1514" s="2">
        <v>19118.97</v>
      </c>
      <c r="U1514" s="2">
        <v>0</v>
      </c>
      <c r="V1514" s="2">
        <v>7121.93</v>
      </c>
      <c r="W1514" s="2">
        <v>27.14</v>
      </c>
      <c r="X1514" s="2">
        <v>52</v>
      </c>
      <c r="Y1514" s="2" t="s">
        <v>296</v>
      </c>
      <c r="Z1514" s="2">
        <v>100.29</v>
      </c>
      <c r="AA1514" s="2">
        <v>0</v>
      </c>
      <c r="AB1514" s="2">
        <v>88.03</v>
      </c>
      <c r="AC1514" s="5">
        <v>44361</v>
      </c>
      <c r="AD1514" s="6">
        <f t="shared" si="146"/>
        <v>120.87010594196222</v>
      </c>
      <c r="AE1514" s="6">
        <f t="shared" si="149"/>
        <v>20.580105941962216</v>
      </c>
      <c r="AF1514" s="7">
        <f t="shared" si="150"/>
        <v>21772.959000000003</v>
      </c>
      <c r="AG1514" s="6">
        <f t="shared" si="151"/>
        <v>4467.9409999999989</v>
      </c>
    </row>
    <row r="1515" spans="1:33">
      <c r="A1515" s="1" t="s">
        <v>2572</v>
      </c>
      <c r="B1515" s="2" t="s">
        <v>671</v>
      </c>
      <c r="C1515" s="2" t="s">
        <v>672</v>
      </c>
      <c r="D1515" s="3" t="s">
        <v>25</v>
      </c>
      <c r="E1515" s="3" t="s">
        <v>25</v>
      </c>
      <c r="F1515" s="2" t="s">
        <v>1558</v>
      </c>
      <c r="G1515" s="2" t="s">
        <v>91</v>
      </c>
      <c r="H1515" s="2">
        <v>333.4</v>
      </c>
      <c r="I1515" s="2">
        <v>200.7</v>
      </c>
      <c r="J1515" s="2">
        <v>0</v>
      </c>
      <c r="K1515" s="2">
        <v>0</v>
      </c>
      <c r="L1515" s="2">
        <v>0</v>
      </c>
      <c r="M1515" s="7">
        <f t="shared" si="147"/>
        <v>534.09999999999991</v>
      </c>
      <c r="N1515" s="2" t="s">
        <v>28</v>
      </c>
      <c r="O1515" s="2">
        <v>43606.53</v>
      </c>
      <c r="P1515" s="2">
        <v>26252.76</v>
      </c>
      <c r="Q1515" s="2">
        <v>0</v>
      </c>
      <c r="R1515" s="2">
        <v>0</v>
      </c>
      <c r="S1515" s="4">
        <f t="shared" si="148"/>
        <v>69859.289999999994</v>
      </c>
      <c r="T1515" s="2">
        <v>52512.61</v>
      </c>
      <c r="U1515" s="2">
        <v>0</v>
      </c>
      <c r="V1515" s="2">
        <v>17346.68</v>
      </c>
      <c r="W1515" s="2">
        <v>24.83</v>
      </c>
      <c r="X1515" s="2">
        <v>52</v>
      </c>
      <c r="Y1515" s="2" t="s">
        <v>296</v>
      </c>
      <c r="Z1515" s="2">
        <v>100.29</v>
      </c>
      <c r="AA1515" s="2">
        <v>0</v>
      </c>
      <c r="AB1515" s="2">
        <v>98.31</v>
      </c>
      <c r="AC1515" s="5">
        <v>44520</v>
      </c>
      <c r="AD1515" s="6">
        <f t="shared" si="146"/>
        <v>130.79814641452913</v>
      </c>
      <c r="AE1515" s="6">
        <f t="shared" si="149"/>
        <v>30.508146414529122</v>
      </c>
      <c r="AF1515" s="7">
        <f t="shared" si="150"/>
        <v>53564.888999999996</v>
      </c>
      <c r="AG1515" s="6">
        <f t="shared" si="151"/>
        <v>16294.400999999998</v>
      </c>
    </row>
    <row r="1516" spans="1:33">
      <c r="A1516" s="1" t="s">
        <v>2572</v>
      </c>
      <c r="B1516" s="2" t="s">
        <v>671</v>
      </c>
      <c r="C1516" s="2" t="s">
        <v>672</v>
      </c>
      <c r="D1516" s="3" t="s">
        <v>25</v>
      </c>
      <c r="E1516" s="3" t="s">
        <v>25</v>
      </c>
      <c r="F1516" s="2" t="s">
        <v>673</v>
      </c>
      <c r="G1516" s="2" t="s">
        <v>47</v>
      </c>
      <c r="H1516" s="2">
        <v>1.8</v>
      </c>
      <c r="I1516" s="2">
        <v>0</v>
      </c>
      <c r="J1516" s="2">
        <v>0</v>
      </c>
      <c r="K1516" s="2">
        <v>0</v>
      </c>
      <c r="L1516" s="2">
        <v>0</v>
      </c>
      <c r="M1516" s="7">
        <f t="shared" si="147"/>
        <v>1.8</v>
      </c>
      <c r="N1516" s="2" t="s">
        <v>28</v>
      </c>
      <c r="O1516" s="2">
        <v>235.43</v>
      </c>
      <c r="P1516" s="2">
        <v>0</v>
      </c>
      <c r="Q1516" s="2">
        <v>0</v>
      </c>
      <c r="R1516" s="2">
        <v>0</v>
      </c>
      <c r="S1516" s="4">
        <f t="shared" si="148"/>
        <v>235.43</v>
      </c>
      <c r="T1516" s="2">
        <v>180.52</v>
      </c>
      <c r="U1516" s="2">
        <v>0</v>
      </c>
      <c r="V1516" s="2">
        <v>54.91</v>
      </c>
      <c r="W1516" s="2">
        <v>23.32</v>
      </c>
      <c r="X1516" s="2">
        <v>52</v>
      </c>
      <c r="Y1516" s="2" t="s">
        <v>296</v>
      </c>
      <c r="Z1516" s="2">
        <v>100.29</v>
      </c>
      <c r="AA1516" s="2">
        <v>0</v>
      </c>
      <c r="AB1516" s="2">
        <v>100.29</v>
      </c>
      <c r="AC1516" s="2" t="s">
        <v>149</v>
      </c>
      <c r="AD1516" s="6">
        <f t="shared" si="146"/>
        <v>130.79444444444445</v>
      </c>
      <c r="AE1516" s="6">
        <f t="shared" si="149"/>
        <v>30.504444444444445</v>
      </c>
      <c r="AF1516" s="7">
        <f t="shared" si="150"/>
        <v>180.52200000000002</v>
      </c>
      <c r="AG1516" s="6">
        <f t="shared" si="151"/>
        <v>54.907999999999987</v>
      </c>
    </row>
    <row r="1517" spans="1:33">
      <c r="A1517" s="1" t="s">
        <v>2575</v>
      </c>
      <c r="B1517" s="2" t="s">
        <v>671</v>
      </c>
      <c r="C1517" s="2" t="s">
        <v>672</v>
      </c>
      <c r="D1517" s="3" t="s">
        <v>25</v>
      </c>
      <c r="E1517" s="3" t="s">
        <v>25</v>
      </c>
      <c r="F1517" s="2" t="s">
        <v>2426</v>
      </c>
      <c r="G1517" s="2" t="s">
        <v>116</v>
      </c>
      <c r="H1517" s="2">
        <v>38.5</v>
      </c>
      <c r="I1517" s="2">
        <v>0</v>
      </c>
      <c r="J1517" s="2">
        <v>0</v>
      </c>
      <c r="K1517" s="2">
        <v>0</v>
      </c>
      <c r="L1517" s="2">
        <v>0</v>
      </c>
      <c r="M1517" s="7">
        <f t="shared" si="147"/>
        <v>38.5</v>
      </c>
      <c r="N1517" s="2" t="s">
        <v>28</v>
      </c>
      <c r="O1517" s="2">
        <v>4677.57</v>
      </c>
      <c r="P1517" s="2">
        <v>0</v>
      </c>
      <c r="Q1517" s="2">
        <v>0</v>
      </c>
      <c r="R1517" s="2">
        <v>0</v>
      </c>
      <c r="S1517" s="4">
        <f t="shared" si="148"/>
        <v>4677.57</v>
      </c>
      <c r="T1517" s="2">
        <v>3838.07</v>
      </c>
      <c r="U1517" s="2">
        <v>0</v>
      </c>
      <c r="V1517" s="2">
        <v>839.5</v>
      </c>
      <c r="W1517" s="2">
        <v>17.95</v>
      </c>
      <c r="X1517" s="2">
        <v>52</v>
      </c>
      <c r="Y1517" s="2" t="s">
        <v>296</v>
      </c>
      <c r="Z1517" s="2">
        <v>100.29</v>
      </c>
      <c r="AA1517" s="2">
        <v>0</v>
      </c>
      <c r="AB1517" s="2">
        <v>99.69</v>
      </c>
      <c r="AC1517" s="5">
        <v>44512</v>
      </c>
      <c r="AD1517" s="6">
        <f t="shared" si="146"/>
        <v>121.49532467532467</v>
      </c>
      <c r="AE1517" s="6">
        <f t="shared" si="149"/>
        <v>21.205324675324661</v>
      </c>
      <c r="AF1517" s="7">
        <f t="shared" si="150"/>
        <v>3861.1650000000004</v>
      </c>
      <c r="AG1517" s="6">
        <f t="shared" si="151"/>
        <v>816.40499999999929</v>
      </c>
    </row>
    <row r="1518" spans="1:33">
      <c r="A1518" s="1" t="s">
        <v>2574</v>
      </c>
      <c r="B1518" s="2" t="s">
        <v>671</v>
      </c>
      <c r="C1518" s="2" t="s">
        <v>672</v>
      </c>
      <c r="D1518" s="3" t="s">
        <v>25</v>
      </c>
      <c r="E1518" s="3" t="s">
        <v>25</v>
      </c>
      <c r="F1518" s="2" t="s">
        <v>2399</v>
      </c>
      <c r="G1518" s="2" t="s">
        <v>55</v>
      </c>
      <c r="H1518" s="2">
        <v>185.6</v>
      </c>
      <c r="I1518" s="2">
        <v>33.9</v>
      </c>
      <c r="J1518" s="2">
        <v>0</v>
      </c>
      <c r="K1518" s="2">
        <v>0</v>
      </c>
      <c r="L1518" s="2">
        <v>0</v>
      </c>
      <c r="M1518" s="7">
        <f t="shared" si="147"/>
        <v>219.5</v>
      </c>
      <c r="N1518" s="2" t="s">
        <v>28</v>
      </c>
      <c r="O1518" s="2">
        <v>22120.99</v>
      </c>
      <c r="P1518" s="2">
        <v>3956.39</v>
      </c>
      <c r="Q1518" s="2">
        <v>0</v>
      </c>
      <c r="R1518" s="2">
        <v>0</v>
      </c>
      <c r="S1518" s="4">
        <f t="shared" si="148"/>
        <v>26077.38</v>
      </c>
      <c r="T1518" s="2">
        <v>19355.52</v>
      </c>
      <c r="U1518" s="2">
        <v>0</v>
      </c>
      <c r="V1518" s="2">
        <v>6721.86</v>
      </c>
      <c r="W1518" s="2">
        <v>25.78</v>
      </c>
      <c r="X1518" s="2">
        <v>52</v>
      </c>
      <c r="Y1518" s="2" t="s">
        <v>296</v>
      </c>
      <c r="Z1518" s="2">
        <v>100.29</v>
      </c>
      <c r="AA1518" s="2">
        <v>0</v>
      </c>
      <c r="AB1518" s="2">
        <v>88.18</v>
      </c>
      <c r="AC1518" s="5">
        <v>44440</v>
      </c>
      <c r="AD1518" s="6">
        <f t="shared" si="146"/>
        <v>118.80355353075171</v>
      </c>
      <c r="AE1518" s="6">
        <f t="shared" si="149"/>
        <v>18.513553530751707</v>
      </c>
      <c r="AF1518" s="7">
        <f t="shared" si="150"/>
        <v>22013.655000000002</v>
      </c>
      <c r="AG1518" s="6">
        <f t="shared" si="151"/>
        <v>4063.7249999999985</v>
      </c>
    </row>
    <row r="1519" spans="1:33">
      <c r="A1519" s="1" t="s">
        <v>2577</v>
      </c>
      <c r="B1519" s="2" t="s">
        <v>674</v>
      </c>
      <c r="C1519" s="2" t="s">
        <v>675</v>
      </c>
      <c r="D1519" s="3" t="s">
        <v>25</v>
      </c>
      <c r="E1519" s="3" t="s">
        <v>25</v>
      </c>
      <c r="F1519" s="2" t="s">
        <v>2495</v>
      </c>
      <c r="G1519" s="2" t="s">
        <v>124</v>
      </c>
      <c r="H1519" s="2">
        <v>42.8</v>
      </c>
      <c r="I1519" s="2">
        <v>183.1</v>
      </c>
      <c r="J1519" s="2">
        <v>0</v>
      </c>
      <c r="K1519" s="2">
        <v>0</v>
      </c>
      <c r="L1519" s="2">
        <v>0</v>
      </c>
      <c r="M1519" s="7">
        <f t="shared" si="147"/>
        <v>225.89999999999998</v>
      </c>
      <c r="N1519" s="2" t="s">
        <v>28</v>
      </c>
      <c r="O1519" s="2">
        <v>4994.75</v>
      </c>
      <c r="P1519" s="2">
        <v>20217.32</v>
      </c>
      <c r="Q1519" s="2">
        <v>0</v>
      </c>
      <c r="R1519" s="2">
        <v>0</v>
      </c>
      <c r="S1519" s="4">
        <f t="shared" si="148"/>
        <v>25212.07</v>
      </c>
      <c r="T1519" s="2">
        <v>22274.23</v>
      </c>
      <c r="U1519" s="2">
        <v>0</v>
      </c>
      <c r="V1519" s="2">
        <v>2937.84</v>
      </c>
      <c r="W1519" s="2">
        <v>11.65</v>
      </c>
      <c r="X1519" s="2">
        <v>51.5</v>
      </c>
      <c r="Y1519" s="2" t="s">
        <v>296</v>
      </c>
      <c r="Z1519" s="2">
        <v>95</v>
      </c>
      <c r="AA1519" s="2">
        <v>0</v>
      </c>
      <c r="AB1519" s="2">
        <v>98.6</v>
      </c>
      <c r="AC1519" s="2" t="s">
        <v>30</v>
      </c>
      <c r="AD1519" s="6">
        <f t="shared" si="146"/>
        <v>111.60721558211598</v>
      </c>
      <c r="AE1519" s="6">
        <f t="shared" si="149"/>
        <v>16.607215582115984</v>
      </c>
      <c r="AF1519" s="7">
        <f t="shared" si="150"/>
        <v>21460.499999999996</v>
      </c>
      <c r="AG1519" s="6">
        <f t="shared" si="151"/>
        <v>3751.5700000000033</v>
      </c>
    </row>
    <row r="1520" spans="1:33">
      <c r="A1520" s="1" t="s">
        <v>2577</v>
      </c>
      <c r="B1520" s="2" t="s">
        <v>674</v>
      </c>
      <c r="C1520" s="2" t="s">
        <v>675</v>
      </c>
      <c r="D1520" s="3" t="s">
        <v>25</v>
      </c>
      <c r="E1520" s="3" t="s">
        <v>25</v>
      </c>
      <c r="F1520" s="2" t="s">
        <v>676</v>
      </c>
      <c r="G1520" s="2" t="s">
        <v>145</v>
      </c>
      <c r="H1520" s="2">
        <v>3.6</v>
      </c>
      <c r="I1520" s="2">
        <v>0</v>
      </c>
      <c r="J1520" s="2">
        <v>0</v>
      </c>
      <c r="K1520" s="2">
        <v>0</v>
      </c>
      <c r="L1520" s="2">
        <v>0</v>
      </c>
      <c r="M1520" s="7">
        <f t="shared" si="147"/>
        <v>3.6</v>
      </c>
      <c r="N1520" s="2" t="s">
        <v>28</v>
      </c>
      <c r="O1520" s="2">
        <v>420.56</v>
      </c>
      <c r="P1520" s="2">
        <v>0</v>
      </c>
      <c r="Q1520" s="2">
        <v>0</v>
      </c>
      <c r="R1520" s="2">
        <v>0</v>
      </c>
      <c r="S1520" s="4">
        <f t="shared" si="148"/>
        <v>420.56</v>
      </c>
      <c r="T1520" s="2">
        <v>342</v>
      </c>
      <c r="U1520" s="2">
        <v>0</v>
      </c>
      <c r="V1520" s="2">
        <v>78.56</v>
      </c>
      <c r="W1520" s="2">
        <v>18.68</v>
      </c>
      <c r="X1520" s="2">
        <v>51.5</v>
      </c>
      <c r="Y1520" s="2" t="s">
        <v>296</v>
      </c>
      <c r="Z1520" s="2">
        <v>95</v>
      </c>
      <c r="AA1520" s="2">
        <v>0</v>
      </c>
      <c r="AB1520" s="2">
        <v>95</v>
      </c>
      <c r="AC1520" s="2" t="s">
        <v>30</v>
      </c>
      <c r="AD1520" s="6">
        <f t="shared" si="146"/>
        <v>116.82222222222222</v>
      </c>
      <c r="AE1520" s="6">
        <f t="shared" si="149"/>
        <v>21.822222222222223</v>
      </c>
      <c r="AF1520" s="7">
        <f t="shared" si="150"/>
        <v>342</v>
      </c>
      <c r="AG1520" s="6">
        <f t="shared" si="151"/>
        <v>78.56</v>
      </c>
    </row>
    <row r="1521" spans="1:33">
      <c r="A1521" s="1" t="s">
        <v>2572</v>
      </c>
      <c r="B1521" s="2" t="s">
        <v>674</v>
      </c>
      <c r="C1521" s="2" t="s">
        <v>675</v>
      </c>
      <c r="D1521" s="3" t="s">
        <v>25</v>
      </c>
      <c r="E1521" s="3" t="s">
        <v>25</v>
      </c>
      <c r="F1521" s="2" t="s">
        <v>2137</v>
      </c>
      <c r="G1521" s="2" t="s">
        <v>134</v>
      </c>
      <c r="H1521" s="2">
        <v>269.2</v>
      </c>
      <c r="I1521" s="2">
        <v>287.3</v>
      </c>
      <c r="J1521" s="2">
        <v>0</v>
      </c>
      <c r="K1521" s="2">
        <v>0</v>
      </c>
      <c r="L1521" s="2">
        <v>0</v>
      </c>
      <c r="M1521" s="7">
        <f t="shared" si="147"/>
        <v>556.5</v>
      </c>
      <c r="N1521" s="2" t="s">
        <v>28</v>
      </c>
      <c r="O1521" s="2">
        <v>34445.769999999997</v>
      </c>
      <c r="P1521" s="2">
        <v>36965.519999999997</v>
      </c>
      <c r="Q1521" s="2">
        <v>0</v>
      </c>
      <c r="R1521" s="2">
        <v>0</v>
      </c>
      <c r="S1521" s="4">
        <f t="shared" si="148"/>
        <v>71411.289999999994</v>
      </c>
      <c r="T1521" s="2">
        <v>55834.66</v>
      </c>
      <c r="U1521" s="2">
        <v>0</v>
      </c>
      <c r="V1521" s="2">
        <v>15576.63</v>
      </c>
      <c r="W1521" s="2">
        <v>21.81</v>
      </c>
      <c r="X1521" s="2">
        <v>51.5</v>
      </c>
      <c r="Y1521" s="2" t="s">
        <v>296</v>
      </c>
      <c r="Z1521" s="2">
        <v>95</v>
      </c>
      <c r="AA1521" s="2">
        <v>0</v>
      </c>
      <c r="AB1521" s="2">
        <v>100.33</v>
      </c>
      <c r="AC1521" s="5">
        <v>44510</v>
      </c>
      <c r="AD1521" s="6">
        <f t="shared" si="146"/>
        <v>128.32217430368374</v>
      </c>
      <c r="AE1521" s="6">
        <f t="shared" si="149"/>
        <v>33.322174303683738</v>
      </c>
      <c r="AF1521" s="7">
        <f t="shared" si="150"/>
        <v>52867.5</v>
      </c>
      <c r="AG1521" s="6">
        <f t="shared" si="151"/>
        <v>18543.789999999994</v>
      </c>
    </row>
    <row r="1522" spans="1:33">
      <c r="A1522" s="1" t="s">
        <v>2572</v>
      </c>
      <c r="B1522" s="2" t="s">
        <v>674</v>
      </c>
      <c r="C1522" s="2" t="s">
        <v>675</v>
      </c>
      <c r="D1522" s="3" t="s">
        <v>25</v>
      </c>
      <c r="E1522" s="3" t="s">
        <v>25</v>
      </c>
      <c r="F1522" s="2" t="s">
        <v>2513</v>
      </c>
      <c r="G1522" s="2" t="s">
        <v>62</v>
      </c>
      <c r="H1522" s="2">
        <v>6</v>
      </c>
      <c r="I1522" s="2">
        <v>0</v>
      </c>
      <c r="J1522" s="2">
        <v>0</v>
      </c>
      <c r="K1522" s="2">
        <v>0</v>
      </c>
      <c r="L1522" s="2">
        <v>0</v>
      </c>
      <c r="M1522" s="7">
        <f t="shared" si="147"/>
        <v>6</v>
      </c>
      <c r="N1522" s="2" t="s">
        <v>28</v>
      </c>
      <c r="O1522" s="2">
        <v>784.18</v>
      </c>
      <c r="P1522" s="2">
        <v>0</v>
      </c>
      <c r="Q1522" s="2">
        <v>0</v>
      </c>
      <c r="R1522" s="2">
        <v>0</v>
      </c>
      <c r="S1522" s="4">
        <f t="shared" si="148"/>
        <v>784.18</v>
      </c>
      <c r="T1522" s="2">
        <v>570</v>
      </c>
      <c r="U1522" s="2">
        <v>0</v>
      </c>
      <c r="V1522" s="2">
        <v>214.18</v>
      </c>
      <c r="W1522" s="2">
        <v>27.31</v>
      </c>
      <c r="X1522" s="2">
        <v>51.5</v>
      </c>
      <c r="Y1522" s="2" t="s">
        <v>296</v>
      </c>
      <c r="Z1522" s="2">
        <v>95</v>
      </c>
      <c r="AA1522" s="2">
        <v>0</v>
      </c>
      <c r="AB1522" s="2">
        <v>95</v>
      </c>
      <c r="AC1522" s="2" t="s">
        <v>30</v>
      </c>
      <c r="AD1522" s="6">
        <f t="shared" ref="AD1522:AD1585" si="152">SUM(S1522/M1522)</f>
        <v>130.69666666666666</v>
      </c>
      <c r="AE1522" s="6">
        <f t="shared" si="149"/>
        <v>35.696666666666658</v>
      </c>
      <c r="AF1522" s="7">
        <f t="shared" si="150"/>
        <v>570</v>
      </c>
      <c r="AG1522" s="6">
        <f t="shared" si="151"/>
        <v>214.17999999999995</v>
      </c>
    </row>
    <row r="1523" spans="1:33">
      <c r="A1523" s="1" t="s">
        <v>2575</v>
      </c>
      <c r="B1523" s="2" t="s">
        <v>674</v>
      </c>
      <c r="C1523" s="2" t="s">
        <v>675</v>
      </c>
      <c r="D1523" s="3" t="s">
        <v>25</v>
      </c>
      <c r="E1523" s="3" t="s">
        <v>25</v>
      </c>
      <c r="F1523" s="2" t="s">
        <v>2427</v>
      </c>
      <c r="G1523" s="2" t="s">
        <v>250</v>
      </c>
      <c r="H1523" s="2">
        <v>48.5</v>
      </c>
      <c r="I1523" s="2">
        <v>46.6</v>
      </c>
      <c r="J1523" s="2">
        <v>0</v>
      </c>
      <c r="K1523" s="2">
        <v>0</v>
      </c>
      <c r="L1523" s="2">
        <v>0</v>
      </c>
      <c r="M1523" s="7">
        <f t="shared" si="147"/>
        <v>95.1</v>
      </c>
      <c r="N1523" s="2" t="s">
        <v>28</v>
      </c>
      <c r="O1523" s="2">
        <v>6456.57</v>
      </c>
      <c r="P1523" s="2">
        <v>6100.11</v>
      </c>
      <c r="Q1523" s="2">
        <v>0</v>
      </c>
      <c r="R1523" s="2">
        <v>0</v>
      </c>
      <c r="S1523" s="4">
        <f t="shared" si="148"/>
        <v>12556.68</v>
      </c>
      <c r="T1523" s="2">
        <v>9370.31</v>
      </c>
      <c r="U1523" s="2">
        <v>0</v>
      </c>
      <c r="V1523" s="2">
        <v>3186.37</v>
      </c>
      <c r="W1523" s="2">
        <v>25.38</v>
      </c>
      <c r="X1523" s="2">
        <v>51.5</v>
      </c>
      <c r="Y1523" s="2" t="s">
        <v>296</v>
      </c>
      <c r="Z1523" s="2">
        <v>95</v>
      </c>
      <c r="AA1523" s="2">
        <v>0</v>
      </c>
      <c r="AB1523" s="2">
        <v>98.5</v>
      </c>
      <c r="AC1523" s="5">
        <v>44466</v>
      </c>
      <c r="AD1523" s="6">
        <f t="shared" si="152"/>
        <v>132.03659305993693</v>
      </c>
      <c r="AE1523" s="6">
        <f t="shared" si="149"/>
        <v>37.036593059936934</v>
      </c>
      <c r="AF1523" s="7">
        <f t="shared" si="150"/>
        <v>9034.5</v>
      </c>
      <c r="AG1523" s="6">
        <f t="shared" si="151"/>
        <v>3522.1800000000003</v>
      </c>
    </row>
    <row r="1524" spans="1:33">
      <c r="A1524" s="1" t="s">
        <v>2574</v>
      </c>
      <c r="B1524" s="2" t="s">
        <v>674</v>
      </c>
      <c r="C1524" s="2" t="s">
        <v>675</v>
      </c>
      <c r="D1524" s="3" t="s">
        <v>25</v>
      </c>
      <c r="E1524" s="3" t="s">
        <v>25</v>
      </c>
      <c r="F1524" s="2" t="s">
        <v>1456</v>
      </c>
      <c r="G1524" s="2" t="s">
        <v>91</v>
      </c>
      <c r="H1524" s="2">
        <v>171</v>
      </c>
      <c r="I1524" s="2">
        <v>273.2</v>
      </c>
      <c r="J1524" s="2">
        <v>0</v>
      </c>
      <c r="K1524" s="2">
        <v>0</v>
      </c>
      <c r="L1524" s="2">
        <v>0</v>
      </c>
      <c r="M1524" s="7">
        <f t="shared" si="147"/>
        <v>444.2</v>
      </c>
      <c r="N1524" s="2" t="s">
        <v>28</v>
      </c>
      <c r="O1524" s="2">
        <v>20207.09</v>
      </c>
      <c r="P1524" s="2">
        <v>32277.22</v>
      </c>
      <c r="Q1524" s="2">
        <v>0</v>
      </c>
      <c r="R1524" s="2">
        <v>0</v>
      </c>
      <c r="S1524" s="4">
        <f t="shared" si="148"/>
        <v>52484.31</v>
      </c>
      <c r="T1524" s="2">
        <v>44247.91</v>
      </c>
      <c r="U1524" s="2">
        <v>0</v>
      </c>
      <c r="V1524" s="2">
        <v>8236.4</v>
      </c>
      <c r="W1524" s="2">
        <v>15.69</v>
      </c>
      <c r="X1524" s="2">
        <v>51.5</v>
      </c>
      <c r="Y1524" s="2" t="s">
        <v>296</v>
      </c>
      <c r="Z1524" s="2">
        <v>95</v>
      </c>
      <c r="AA1524" s="2">
        <v>0</v>
      </c>
      <c r="AB1524" s="2">
        <v>99.6</v>
      </c>
      <c r="AC1524" s="5">
        <v>44491</v>
      </c>
      <c r="AD1524" s="6">
        <f t="shared" si="152"/>
        <v>118.15468257541647</v>
      </c>
      <c r="AE1524" s="6">
        <f t="shared" si="149"/>
        <v>23.154682575416473</v>
      </c>
      <c r="AF1524" s="7">
        <f t="shared" si="150"/>
        <v>42199</v>
      </c>
      <c r="AG1524" s="6">
        <f t="shared" si="151"/>
        <v>10285.309999999998</v>
      </c>
    </row>
    <row r="1525" spans="1:33">
      <c r="A1525" s="1" t="s">
        <v>2568</v>
      </c>
      <c r="B1525" s="2" t="s">
        <v>674</v>
      </c>
      <c r="C1525" s="2" t="s">
        <v>675</v>
      </c>
      <c r="D1525" s="3" t="s">
        <v>25</v>
      </c>
      <c r="E1525" s="3" t="s">
        <v>25</v>
      </c>
      <c r="F1525" s="2" t="s">
        <v>1416</v>
      </c>
      <c r="G1525" s="2" t="s">
        <v>171</v>
      </c>
      <c r="H1525" s="2">
        <v>135.69999999999999</v>
      </c>
      <c r="I1525" s="2">
        <v>802.8</v>
      </c>
      <c r="J1525" s="2">
        <v>0</v>
      </c>
      <c r="K1525" s="2">
        <v>0</v>
      </c>
      <c r="L1525" s="2">
        <v>0</v>
      </c>
      <c r="M1525" s="7">
        <f t="shared" si="147"/>
        <v>938.5</v>
      </c>
      <c r="N1525" s="2" t="s">
        <v>28</v>
      </c>
      <c r="O1525" s="2">
        <v>16356.85</v>
      </c>
      <c r="P1525" s="2">
        <v>95174.33</v>
      </c>
      <c r="Q1525" s="2">
        <v>0</v>
      </c>
      <c r="R1525" s="2">
        <v>0</v>
      </c>
      <c r="S1525" s="4">
        <f t="shared" si="148"/>
        <v>111531.18000000001</v>
      </c>
      <c r="T1525" s="2">
        <v>89158.45</v>
      </c>
      <c r="U1525" s="2">
        <v>0</v>
      </c>
      <c r="V1525" s="2">
        <v>22372.73</v>
      </c>
      <c r="W1525" s="2">
        <v>20.059999999999999</v>
      </c>
      <c r="X1525" s="2">
        <v>51.5</v>
      </c>
      <c r="Y1525" s="2" t="s">
        <v>296</v>
      </c>
      <c r="Z1525" s="2">
        <v>95</v>
      </c>
      <c r="AA1525" s="2">
        <v>0</v>
      </c>
      <c r="AB1525" s="2">
        <v>95</v>
      </c>
      <c r="AC1525" s="2" t="s">
        <v>2557</v>
      </c>
      <c r="AD1525" s="6">
        <f t="shared" si="152"/>
        <v>118.83982951518381</v>
      </c>
      <c r="AE1525" s="6">
        <f t="shared" si="149"/>
        <v>23.839829515183808</v>
      </c>
      <c r="AF1525" s="7">
        <f t="shared" si="150"/>
        <v>89157.5</v>
      </c>
      <c r="AG1525" s="6">
        <f t="shared" si="151"/>
        <v>22373.680000000008</v>
      </c>
    </row>
    <row r="1526" spans="1:33">
      <c r="A1526" s="1" t="s">
        <v>2571</v>
      </c>
      <c r="B1526" s="2" t="s">
        <v>674</v>
      </c>
      <c r="C1526" s="2" t="s">
        <v>675</v>
      </c>
      <c r="D1526" s="3" t="s">
        <v>25</v>
      </c>
      <c r="E1526" s="3" t="s">
        <v>25</v>
      </c>
      <c r="F1526" s="2" t="s">
        <v>1670</v>
      </c>
      <c r="G1526" s="2" t="s">
        <v>134</v>
      </c>
      <c r="H1526" s="2">
        <v>224.2</v>
      </c>
      <c r="I1526" s="2">
        <v>384.7</v>
      </c>
      <c r="J1526" s="2">
        <v>0</v>
      </c>
      <c r="K1526" s="2">
        <v>0</v>
      </c>
      <c r="L1526" s="2">
        <v>0</v>
      </c>
      <c r="M1526" s="7">
        <f t="shared" si="147"/>
        <v>608.9</v>
      </c>
      <c r="N1526" s="2" t="s">
        <v>28</v>
      </c>
      <c r="O1526" s="2">
        <v>27319.52</v>
      </c>
      <c r="P1526" s="2">
        <v>45013.35</v>
      </c>
      <c r="Q1526" s="2">
        <v>0</v>
      </c>
      <c r="R1526" s="2">
        <v>0</v>
      </c>
      <c r="S1526" s="4">
        <f t="shared" si="148"/>
        <v>72332.87</v>
      </c>
      <c r="T1526" s="2">
        <v>61202.3</v>
      </c>
      <c r="U1526" s="2">
        <v>0</v>
      </c>
      <c r="V1526" s="2">
        <v>11130.57</v>
      </c>
      <c r="W1526" s="2">
        <v>15.39</v>
      </c>
      <c r="X1526" s="2">
        <v>51.5</v>
      </c>
      <c r="Y1526" s="2" t="s">
        <v>296</v>
      </c>
      <c r="Z1526" s="2">
        <v>95</v>
      </c>
      <c r="AA1526" s="2">
        <v>0</v>
      </c>
      <c r="AB1526" s="2">
        <v>100.5</v>
      </c>
      <c r="AC1526" s="5">
        <v>44530</v>
      </c>
      <c r="AD1526" s="6">
        <f t="shared" si="152"/>
        <v>118.79269173920184</v>
      </c>
      <c r="AE1526" s="6">
        <f t="shared" si="149"/>
        <v>23.792691739201842</v>
      </c>
      <c r="AF1526" s="7">
        <f t="shared" si="150"/>
        <v>57845.5</v>
      </c>
      <c r="AG1526" s="6">
        <f t="shared" si="151"/>
        <v>14487.369999999995</v>
      </c>
    </row>
    <row r="1527" spans="1:33">
      <c r="A1527" s="1" t="s">
        <v>2572</v>
      </c>
      <c r="B1527" s="2" t="s">
        <v>677</v>
      </c>
      <c r="C1527" s="13" t="s">
        <v>678</v>
      </c>
      <c r="D1527" s="3" t="s">
        <v>25</v>
      </c>
      <c r="E1527" s="3" t="s">
        <v>25</v>
      </c>
      <c r="F1527" s="2" t="s">
        <v>679</v>
      </c>
      <c r="G1527" s="2" t="s">
        <v>47</v>
      </c>
      <c r="H1527" s="2">
        <v>53.5</v>
      </c>
      <c r="I1527" s="2">
        <v>0</v>
      </c>
      <c r="J1527" s="2">
        <v>0</v>
      </c>
      <c r="K1527" s="2">
        <v>0</v>
      </c>
      <c r="L1527" s="2">
        <v>0</v>
      </c>
      <c r="M1527" s="7">
        <f t="shared" si="147"/>
        <v>53.5</v>
      </c>
      <c r="N1527" s="2" t="s">
        <v>28</v>
      </c>
      <c r="O1527" s="2">
        <v>3510.45</v>
      </c>
      <c r="P1527" s="2">
        <v>0</v>
      </c>
      <c r="Q1527" s="2">
        <v>0</v>
      </c>
      <c r="R1527" s="2">
        <v>0</v>
      </c>
      <c r="S1527" s="7">
        <f t="shared" si="148"/>
        <v>3510.45</v>
      </c>
      <c r="T1527" s="2">
        <v>1783.16</v>
      </c>
      <c r="U1527" s="2">
        <v>0</v>
      </c>
      <c r="V1527" s="2">
        <v>273.7</v>
      </c>
      <c r="W1527" s="2">
        <v>7.8</v>
      </c>
      <c r="X1527" s="2">
        <v>0</v>
      </c>
      <c r="Y1527" s="2" t="s">
        <v>325</v>
      </c>
      <c r="Z1527" s="2">
        <v>37</v>
      </c>
      <c r="AA1527" s="2">
        <v>0</v>
      </c>
      <c r="AB1527" s="2">
        <v>0</v>
      </c>
      <c r="AC1527" s="2" t="s">
        <v>326</v>
      </c>
      <c r="AD1527" s="6">
        <f t="shared" si="152"/>
        <v>65.615887850467288</v>
      </c>
      <c r="AE1527" s="6">
        <f t="shared" si="149"/>
        <v>28.615887850467288</v>
      </c>
      <c r="AF1527" s="7">
        <f t="shared" si="150"/>
        <v>1979.5</v>
      </c>
      <c r="AG1527" s="6">
        <f t="shared" si="151"/>
        <v>1530.9499999999998</v>
      </c>
    </row>
    <row r="1528" spans="1:33">
      <c r="A1528" s="1" t="s">
        <v>2572</v>
      </c>
      <c r="B1528" s="2" t="s">
        <v>680</v>
      </c>
      <c r="C1528" s="13" t="s">
        <v>681</v>
      </c>
      <c r="D1528" s="3" t="s">
        <v>25</v>
      </c>
      <c r="E1528" s="3" t="s">
        <v>25</v>
      </c>
      <c r="F1528" s="2" t="s">
        <v>679</v>
      </c>
      <c r="G1528" s="2" t="s">
        <v>124</v>
      </c>
      <c r="H1528" s="2">
        <v>27.9</v>
      </c>
      <c r="I1528" s="2">
        <v>0</v>
      </c>
      <c r="J1528" s="2">
        <v>0</v>
      </c>
      <c r="K1528" s="2">
        <v>0</v>
      </c>
      <c r="L1528" s="2">
        <v>0</v>
      </c>
      <c r="M1528" s="7">
        <f t="shared" si="147"/>
        <v>27.9</v>
      </c>
      <c r="N1528" s="2" t="s">
        <v>28</v>
      </c>
      <c r="O1528" s="2">
        <v>2491.36</v>
      </c>
      <c r="P1528" s="2">
        <v>0</v>
      </c>
      <c r="Q1528" s="2">
        <v>0</v>
      </c>
      <c r="R1528" s="2">
        <v>0</v>
      </c>
      <c r="S1528" s="7">
        <f t="shared" si="148"/>
        <v>2491.36</v>
      </c>
      <c r="T1528" s="2">
        <v>843.98</v>
      </c>
      <c r="U1528" s="2">
        <v>0</v>
      </c>
      <c r="V1528" s="2">
        <v>803.41</v>
      </c>
      <c r="W1528" s="2">
        <v>32.25</v>
      </c>
      <c r="X1528" s="2">
        <v>0</v>
      </c>
      <c r="Y1528" s="2" t="s">
        <v>325</v>
      </c>
      <c r="Z1528" s="2">
        <v>55</v>
      </c>
      <c r="AA1528" s="2">
        <v>0</v>
      </c>
      <c r="AB1528" s="2">
        <v>0</v>
      </c>
      <c r="AC1528" s="2" t="s">
        <v>326</v>
      </c>
      <c r="AD1528" s="6">
        <f t="shared" si="152"/>
        <v>89.296057347670256</v>
      </c>
      <c r="AE1528" s="6">
        <f t="shared" si="149"/>
        <v>34.296057347670256</v>
      </c>
      <c r="AF1528" s="7">
        <f t="shared" si="150"/>
        <v>1534.5</v>
      </c>
      <c r="AG1528" s="6">
        <f t="shared" si="151"/>
        <v>956.86000000000013</v>
      </c>
    </row>
    <row r="1529" spans="1:33">
      <c r="A1529" s="1" t="s">
        <v>2573</v>
      </c>
      <c r="B1529" s="2" t="s">
        <v>680</v>
      </c>
      <c r="C1529" s="13" t="s">
        <v>681</v>
      </c>
      <c r="D1529" s="3" t="s">
        <v>25</v>
      </c>
      <c r="E1529" s="3" t="s">
        <v>25</v>
      </c>
      <c r="F1529" s="2" t="s">
        <v>813</v>
      </c>
      <c r="G1529" s="2" t="s">
        <v>116</v>
      </c>
      <c r="H1529" s="2">
        <v>0</v>
      </c>
      <c r="I1529" s="2">
        <v>27.9</v>
      </c>
      <c r="J1529" s="2">
        <v>0</v>
      </c>
      <c r="K1529" s="2">
        <v>0</v>
      </c>
      <c r="L1529" s="2">
        <v>0</v>
      </c>
      <c r="M1529" s="7">
        <f t="shared" si="147"/>
        <v>27.9</v>
      </c>
      <c r="N1529" s="2" t="s">
        <v>28</v>
      </c>
      <c r="O1529" s="2">
        <v>0</v>
      </c>
      <c r="P1529" s="2">
        <v>2476.7600000000002</v>
      </c>
      <c r="Q1529" s="2">
        <v>0</v>
      </c>
      <c r="R1529" s="2">
        <v>0</v>
      </c>
      <c r="S1529" s="7">
        <f t="shared" si="148"/>
        <v>2476.7600000000002</v>
      </c>
      <c r="T1529" s="2">
        <v>843.98</v>
      </c>
      <c r="U1529" s="2">
        <v>0</v>
      </c>
      <c r="V1529" s="2">
        <v>788.81</v>
      </c>
      <c r="W1529" s="2">
        <v>31.85</v>
      </c>
      <c r="X1529" s="2">
        <v>0</v>
      </c>
      <c r="Y1529" s="2" t="s">
        <v>325</v>
      </c>
      <c r="Z1529" s="2">
        <v>55</v>
      </c>
      <c r="AA1529" s="2">
        <v>0</v>
      </c>
      <c r="AB1529" s="2">
        <v>0</v>
      </c>
      <c r="AC1529" s="2" t="s">
        <v>326</v>
      </c>
      <c r="AD1529" s="6">
        <f t="shared" si="152"/>
        <v>88.772759856630842</v>
      </c>
      <c r="AE1529" s="6">
        <f t="shared" si="149"/>
        <v>33.772759856630842</v>
      </c>
      <c r="AF1529" s="7">
        <f t="shared" si="150"/>
        <v>1534.5</v>
      </c>
      <c r="AG1529" s="6">
        <f t="shared" si="151"/>
        <v>942.26000000000022</v>
      </c>
    </row>
    <row r="1530" spans="1:33">
      <c r="A1530" s="1" t="s">
        <v>2572</v>
      </c>
      <c r="B1530" s="2" t="s">
        <v>682</v>
      </c>
      <c r="C1530" s="13" t="s">
        <v>683</v>
      </c>
      <c r="D1530" s="3" t="s">
        <v>25</v>
      </c>
      <c r="E1530" s="3" t="s">
        <v>25</v>
      </c>
      <c r="F1530" s="2" t="s">
        <v>679</v>
      </c>
      <c r="G1530" s="2" t="s">
        <v>84</v>
      </c>
      <c r="H1530" s="2">
        <v>2.5</v>
      </c>
      <c r="I1530" s="2">
        <v>0</v>
      </c>
      <c r="J1530" s="2">
        <v>0</v>
      </c>
      <c r="K1530" s="2">
        <v>0</v>
      </c>
      <c r="L1530" s="2">
        <v>0</v>
      </c>
      <c r="M1530" s="7">
        <f t="shared" si="147"/>
        <v>2.5</v>
      </c>
      <c r="N1530" s="2" t="s">
        <v>28</v>
      </c>
      <c r="O1530" s="2">
        <v>327.10000000000002</v>
      </c>
      <c r="P1530" s="2">
        <v>0</v>
      </c>
      <c r="Q1530" s="2">
        <v>0</v>
      </c>
      <c r="R1530" s="2">
        <v>0</v>
      </c>
      <c r="S1530" s="7">
        <f t="shared" si="148"/>
        <v>327.10000000000002</v>
      </c>
      <c r="T1530" s="2">
        <v>0</v>
      </c>
      <c r="U1530" s="2">
        <v>0</v>
      </c>
      <c r="V1530" s="2">
        <v>175.85</v>
      </c>
      <c r="W1530" s="2">
        <v>53.76</v>
      </c>
      <c r="X1530" s="2">
        <v>0</v>
      </c>
      <c r="Y1530" s="2" t="s">
        <v>325</v>
      </c>
      <c r="Z1530" s="2">
        <v>65</v>
      </c>
      <c r="AA1530" s="2">
        <v>104</v>
      </c>
      <c r="AB1530" s="2">
        <v>0</v>
      </c>
      <c r="AC1530" s="2" t="s">
        <v>326</v>
      </c>
      <c r="AD1530" s="6">
        <f t="shared" si="152"/>
        <v>130.84</v>
      </c>
      <c r="AE1530" s="6">
        <f t="shared" si="149"/>
        <v>65.84</v>
      </c>
      <c r="AF1530" s="7">
        <f t="shared" si="150"/>
        <v>162.5</v>
      </c>
      <c r="AG1530" s="6">
        <f t="shared" si="151"/>
        <v>164.60000000000002</v>
      </c>
    </row>
    <row r="1531" spans="1:33">
      <c r="A1531" s="1" t="s">
        <v>2572</v>
      </c>
      <c r="B1531" s="2" t="s">
        <v>684</v>
      </c>
      <c r="C1531" s="2" t="s">
        <v>685</v>
      </c>
      <c r="D1531" s="3" t="s">
        <v>25</v>
      </c>
      <c r="E1531" s="3" t="s">
        <v>25</v>
      </c>
      <c r="F1531" s="2" t="s">
        <v>353</v>
      </c>
      <c r="G1531" s="2" t="s">
        <v>91</v>
      </c>
      <c r="H1531" s="2">
        <v>80.599999999999994</v>
      </c>
      <c r="I1531" s="2">
        <v>79</v>
      </c>
      <c r="J1531" s="2">
        <v>0</v>
      </c>
      <c r="K1531" s="2">
        <v>0</v>
      </c>
      <c r="L1531" s="2">
        <v>0</v>
      </c>
      <c r="M1531" s="7">
        <f t="shared" si="147"/>
        <v>159.6</v>
      </c>
      <c r="N1531" s="2" t="s">
        <v>28</v>
      </c>
      <c r="O1531" s="2">
        <v>5257.93</v>
      </c>
      <c r="P1531" s="2">
        <v>5168.2299999999996</v>
      </c>
      <c r="Q1531" s="2">
        <v>0</v>
      </c>
      <c r="R1531" s="2">
        <v>0</v>
      </c>
      <c r="S1531" s="4">
        <f t="shared" si="148"/>
        <v>10426.16</v>
      </c>
      <c r="T1531" s="2">
        <v>5319.47</v>
      </c>
      <c r="U1531" s="2">
        <v>0</v>
      </c>
      <c r="V1531" s="2">
        <v>-4883.2</v>
      </c>
      <c r="W1531" s="2">
        <v>-46.84</v>
      </c>
      <c r="X1531" s="2">
        <v>0</v>
      </c>
      <c r="Y1531" s="2" t="s">
        <v>325</v>
      </c>
      <c r="Z1531" s="2">
        <v>33.33</v>
      </c>
      <c r="AA1531" s="2">
        <v>0</v>
      </c>
      <c r="AB1531" s="2">
        <v>0</v>
      </c>
      <c r="AC1531" s="2" t="s">
        <v>326</v>
      </c>
      <c r="AD1531" s="6">
        <f t="shared" si="152"/>
        <v>65.326817042606521</v>
      </c>
      <c r="AE1531" s="6">
        <f t="shared" si="149"/>
        <v>31.996817042606523</v>
      </c>
      <c r="AF1531" s="7">
        <f t="shared" si="150"/>
        <v>5319.4679999999998</v>
      </c>
      <c r="AG1531" s="6">
        <f t="shared" si="151"/>
        <v>5106.692</v>
      </c>
    </row>
    <row r="1532" spans="1:33">
      <c r="A1532" s="1" t="s">
        <v>2572</v>
      </c>
      <c r="B1532" s="2" t="s">
        <v>686</v>
      </c>
      <c r="C1532" s="2" t="s">
        <v>687</v>
      </c>
      <c r="D1532" s="3" t="s">
        <v>25</v>
      </c>
      <c r="E1532" s="3" t="s">
        <v>25</v>
      </c>
      <c r="F1532" s="2" t="s">
        <v>353</v>
      </c>
      <c r="G1532" s="2" t="s">
        <v>47</v>
      </c>
      <c r="H1532" s="2">
        <v>35.6</v>
      </c>
      <c r="I1532" s="2">
        <v>0</v>
      </c>
      <c r="J1532" s="2">
        <v>0</v>
      </c>
      <c r="K1532" s="2">
        <v>0</v>
      </c>
      <c r="L1532" s="2">
        <v>0</v>
      </c>
      <c r="M1532" s="7">
        <f t="shared" si="147"/>
        <v>35.6</v>
      </c>
      <c r="N1532" s="2" t="s">
        <v>28</v>
      </c>
      <c r="O1532" s="2">
        <v>2976.31</v>
      </c>
      <c r="P1532" s="2">
        <v>0</v>
      </c>
      <c r="Q1532" s="2">
        <v>0</v>
      </c>
      <c r="R1532" s="2">
        <v>0</v>
      </c>
      <c r="S1532" s="4">
        <f t="shared" si="148"/>
        <v>2976.31</v>
      </c>
      <c r="T1532" s="2">
        <v>1782.5</v>
      </c>
      <c r="U1532" s="2">
        <v>0</v>
      </c>
      <c r="V1532" s="2">
        <v>-422.2</v>
      </c>
      <c r="W1532" s="2">
        <v>-14.19</v>
      </c>
      <c r="X1532" s="2">
        <v>0</v>
      </c>
      <c r="Y1532" s="2" t="s">
        <v>325</v>
      </c>
      <c r="Z1532" s="2">
        <v>50</v>
      </c>
      <c r="AA1532" s="2">
        <v>0</v>
      </c>
      <c r="AB1532" s="2">
        <v>0</v>
      </c>
      <c r="AC1532" s="2" t="s">
        <v>326</v>
      </c>
      <c r="AD1532" s="6">
        <f t="shared" si="152"/>
        <v>83.604213483146069</v>
      </c>
      <c r="AE1532" s="6">
        <f t="shared" si="149"/>
        <v>33.604213483146069</v>
      </c>
      <c r="AF1532" s="7">
        <f t="shared" si="150"/>
        <v>1780</v>
      </c>
      <c r="AG1532" s="6">
        <f t="shared" si="151"/>
        <v>1196.31</v>
      </c>
    </row>
    <row r="1533" spans="1:33">
      <c r="A1533" s="1" t="s">
        <v>2572</v>
      </c>
      <c r="B1533" s="2" t="s">
        <v>688</v>
      </c>
      <c r="C1533" s="2" t="s">
        <v>689</v>
      </c>
      <c r="D1533" s="3" t="s">
        <v>25</v>
      </c>
      <c r="E1533" s="3" t="s">
        <v>25</v>
      </c>
      <c r="F1533" s="2" t="s">
        <v>353</v>
      </c>
      <c r="G1533" s="2" t="s">
        <v>192</v>
      </c>
      <c r="H1533" s="2">
        <v>6.2</v>
      </c>
      <c r="I1533" s="2">
        <v>0</v>
      </c>
      <c r="J1533" s="2">
        <v>0</v>
      </c>
      <c r="K1533" s="2">
        <v>0</v>
      </c>
      <c r="L1533" s="2">
        <v>0</v>
      </c>
      <c r="M1533" s="7">
        <f t="shared" si="147"/>
        <v>6.2</v>
      </c>
      <c r="N1533" s="2" t="s">
        <v>28</v>
      </c>
      <c r="O1533" s="2">
        <v>514.02</v>
      </c>
      <c r="P1533" s="2">
        <v>0</v>
      </c>
      <c r="Q1533" s="2">
        <v>0</v>
      </c>
      <c r="R1533" s="2">
        <v>0</v>
      </c>
      <c r="S1533" s="4">
        <f t="shared" si="148"/>
        <v>514.02</v>
      </c>
      <c r="T1533" s="2">
        <v>0</v>
      </c>
      <c r="U1533" s="2">
        <v>0</v>
      </c>
      <c r="V1533" s="2">
        <v>-91.6</v>
      </c>
      <c r="W1533" s="2">
        <v>-17.82</v>
      </c>
      <c r="X1533" s="2">
        <v>0</v>
      </c>
      <c r="Y1533" s="2" t="s">
        <v>325</v>
      </c>
      <c r="Z1533" s="2">
        <v>68</v>
      </c>
      <c r="AA1533" s="2">
        <v>105</v>
      </c>
      <c r="AB1533" s="2">
        <v>0</v>
      </c>
      <c r="AC1533" s="2" t="s">
        <v>326</v>
      </c>
      <c r="AD1533" s="6">
        <f t="shared" si="152"/>
        <v>82.906451612903226</v>
      </c>
      <c r="AE1533" s="6">
        <f t="shared" si="149"/>
        <v>14.906451612903226</v>
      </c>
      <c r="AF1533" s="7">
        <f t="shared" si="150"/>
        <v>421.6</v>
      </c>
      <c r="AG1533" s="6">
        <f t="shared" si="151"/>
        <v>92.419999999999959</v>
      </c>
    </row>
    <row r="1534" spans="1:33">
      <c r="A1534" s="1" t="s">
        <v>2572</v>
      </c>
      <c r="B1534" s="2" t="s">
        <v>381</v>
      </c>
      <c r="C1534" s="2" t="s">
        <v>690</v>
      </c>
      <c r="D1534" s="3" t="s">
        <v>25</v>
      </c>
      <c r="E1534" s="3" t="s">
        <v>25</v>
      </c>
      <c r="F1534" s="2" t="s">
        <v>691</v>
      </c>
      <c r="G1534" s="2" t="s">
        <v>250</v>
      </c>
      <c r="H1534" s="2">
        <v>0</v>
      </c>
      <c r="I1534" s="2">
        <v>4</v>
      </c>
      <c r="J1534" s="2">
        <v>0</v>
      </c>
      <c r="K1534" s="2">
        <v>0</v>
      </c>
      <c r="L1534" s="2">
        <v>0</v>
      </c>
      <c r="M1534" s="7">
        <f t="shared" si="147"/>
        <v>4</v>
      </c>
      <c r="N1534" s="2" t="s">
        <v>28</v>
      </c>
      <c r="O1534" s="2">
        <v>0</v>
      </c>
      <c r="P1534" s="2">
        <v>260.91000000000003</v>
      </c>
      <c r="Q1534" s="2">
        <v>0</v>
      </c>
      <c r="R1534" s="2">
        <v>0</v>
      </c>
      <c r="S1534" s="4">
        <f t="shared" si="148"/>
        <v>260.91000000000003</v>
      </c>
      <c r="T1534" s="2">
        <v>0</v>
      </c>
      <c r="U1534" s="2">
        <v>0</v>
      </c>
      <c r="V1534" s="2">
        <v>260.91000000000003</v>
      </c>
      <c r="W1534" s="2">
        <v>100</v>
      </c>
      <c r="X1534" s="2">
        <v>0</v>
      </c>
      <c r="Y1534" s="2" t="s">
        <v>325</v>
      </c>
      <c r="Z1534" s="2">
        <v>34</v>
      </c>
      <c r="AA1534" s="2">
        <v>106</v>
      </c>
      <c r="AB1534" s="2">
        <v>0</v>
      </c>
      <c r="AC1534" s="2" t="s">
        <v>326</v>
      </c>
      <c r="AD1534" s="6">
        <f t="shared" si="152"/>
        <v>65.227500000000006</v>
      </c>
      <c r="AE1534" s="6">
        <f t="shared" si="149"/>
        <v>31.227500000000006</v>
      </c>
      <c r="AF1534" s="7">
        <f t="shared" si="150"/>
        <v>136</v>
      </c>
      <c r="AG1534" s="6">
        <f t="shared" si="151"/>
        <v>124.91000000000003</v>
      </c>
    </row>
    <row r="1535" spans="1:33">
      <c r="A1535" s="1" t="s">
        <v>2572</v>
      </c>
      <c r="B1535" s="2" t="s">
        <v>692</v>
      </c>
      <c r="C1535" s="2" t="s">
        <v>693</v>
      </c>
      <c r="D1535" s="3" t="s">
        <v>25</v>
      </c>
      <c r="E1535" s="3" t="s">
        <v>25</v>
      </c>
      <c r="F1535" s="2" t="s">
        <v>691</v>
      </c>
      <c r="G1535" s="2" t="s">
        <v>77</v>
      </c>
      <c r="H1535" s="2">
        <v>0</v>
      </c>
      <c r="I1535" s="2">
        <v>22.1</v>
      </c>
      <c r="J1535" s="2">
        <v>0</v>
      </c>
      <c r="K1535" s="2">
        <v>0</v>
      </c>
      <c r="L1535" s="2">
        <v>0</v>
      </c>
      <c r="M1535" s="7">
        <f t="shared" si="147"/>
        <v>22.1</v>
      </c>
      <c r="N1535" s="2" t="s">
        <v>28</v>
      </c>
      <c r="O1535" s="2">
        <v>0</v>
      </c>
      <c r="P1535" s="2">
        <v>1863.09</v>
      </c>
      <c r="Q1535" s="2">
        <v>0</v>
      </c>
      <c r="R1535" s="2">
        <v>0</v>
      </c>
      <c r="S1535" s="4">
        <f t="shared" si="148"/>
        <v>1863.09</v>
      </c>
      <c r="T1535" s="2">
        <v>730.95</v>
      </c>
      <c r="U1535" s="2">
        <v>0</v>
      </c>
      <c r="V1535" s="2">
        <v>-324.89</v>
      </c>
      <c r="W1535" s="2">
        <v>-17.440000000000001</v>
      </c>
      <c r="X1535" s="2">
        <v>0</v>
      </c>
      <c r="Y1535" s="2" t="s">
        <v>325</v>
      </c>
      <c r="Z1535" s="2">
        <v>33</v>
      </c>
      <c r="AA1535" s="2">
        <v>0</v>
      </c>
      <c r="AB1535" s="2">
        <v>0</v>
      </c>
      <c r="AC1535" s="2" t="s">
        <v>326</v>
      </c>
      <c r="AD1535" s="6">
        <f t="shared" si="152"/>
        <v>84.30271493212669</v>
      </c>
      <c r="AE1535" s="6">
        <f t="shared" si="149"/>
        <v>51.30271493212669</v>
      </c>
      <c r="AF1535" s="7">
        <f t="shared" si="150"/>
        <v>729.30000000000007</v>
      </c>
      <c r="AG1535" s="6">
        <f t="shared" si="151"/>
        <v>1133.79</v>
      </c>
    </row>
    <row r="1536" spans="1:33">
      <c r="A1536" s="1" t="s">
        <v>2576</v>
      </c>
      <c r="B1536" s="2" t="s">
        <v>692</v>
      </c>
      <c r="C1536" s="2" t="s">
        <v>693</v>
      </c>
      <c r="D1536" s="3" t="s">
        <v>25</v>
      </c>
      <c r="E1536" s="3" t="s">
        <v>25</v>
      </c>
      <c r="F1536" s="2" t="s">
        <v>2043</v>
      </c>
      <c r="G1536" s="2" t="s">
        <v>87</v>
      </c>
      <c r="H1536" s="2">
        <v>0</v>
      </c>
      <c r="I1536" s="2">
        <v>10.8</v>
      </c>
      <c r="J1536" s="2">
        <v>0</v>
      </c>
      <c r="K1536" s="2">
        <v>0</v>
      </c>
      <c r="L1536" s="2">
        <v>0</v>
      </c>
      <c r="M1536" s="7">
        <f t="shared" ref="M1536:M1599" si="153">SUM(H1536:L1536)</f>
        <v>10.8</v>
      </c>
      <c r="N1536" s="2" t="s">
        <v>28</v>
      </c>
      <c r="O1536" s="2">
        <v>0</v>
      </c>
      <c r="P1536" s="2">
        <v>811.21</v>
      </c>
      <c r="Q1536" s="2">
        <v>0</v>
      </c>
      <c r="R1536" s="2">
        <v>0</v>
      </c>
      <c r="S1536" s="4">
        <f t="shared" si="148"/>
        <v>811.21</v>
      </c>
      <c r="T1536" s="2">
        <v>358.05</v>
      </c>
      <c r="U1536" s="2">
        <v>0</v>
      </c>
      <c r="V1536" s="2">
        <v>-268.04000000000002</v>
      </c>
      <c r="W1536" s="2">
        <v>-33.04</v>
      </c>
      <c r="X1536" s="2">
        <v>0</v>
      </c>
      <c r="Y1536" s="2" t="s">
        <v>325</v>
      </c>
      <c r="Z1536" s="2">
        <v>33</v>
      </c>
      <c r="AA1536" s="2">
        <v>0</v>
      </c>
      <c r="AB1536" s="2">
        <v>0</v>
      </c>
      <c r="AC1536" s="2" t="s">
        <v>326</v>
      </c>
      <c r="AD1536" s="6">
        <f t="shared" si="152"/>
        <v>75.112037037037041</v>
      </c>
      <c r="AE1536" s="6">
        <f t="shared" si="149"/>
        <v>42.112037037037041</v>
      </c>
      <c r="AF1536" s="7">
        <f t="shared" si="150"/>
        <v>356.40000000000003</v>
      </c>
      <c r="AG1536" s="6">
        <f t="shared" si="151"/>
        <v>454.81</v>
      </c>
    </row>
    <row r="1537" spans="1:33">
      <c r="A1537" s="1" t="s">
        <v>2569</v>
      </c>
      <c r="B1537" s="2" t="s">
        <v>694</v>
      </c>
      <c r="C1537" s="2" t="s">
        <v>695</v>
      </c>
      <c r="D1537" s="3" t="s">
        <v>25</v>
      </c>
      <c r="E1537" s="3" t="s">
        <v>25</v>
      </c>
      <c r="F1537" s="2" t="s">
        <v>776</v>
      </c>
      <c r="G1537" s="2" t="s">
        <v>2279</v>
      </c>
      <c r="H1537" s="2">
        <v>0</v>
      </c>
      <c r="I1537" s="2">
        <v>27.9</v>
      </c>
      <c r="J1537" s="2">
        <v>0</v>
      </c>
      <c r="K1537" s="2">
        <v>0</v>
      </c>
      <c r="L1537" s="2">
        <v>0</v>
      </c>
      <c r="M1537" s="7">
        <f t="shared" si="153"/>
        <v>27.9</v>
      </c>
      <c r="N1537" s="2" t="s">
        <v>28</v>
      </c>
      <c r="O1537" s="2">
        <v>0</v>
      </c>
      <c r="P1537" s="2">
        <v>2216.36</v>
      </c>
      <c r="Q1537" s="2">
        <v>0</v>
      </c>
      <c r="R1537" s="2">
        <v>0</v>
      </c>
      <c r="S1537" s="4">
        <f t="shared" si="148"/>
        <v>2216.36</v>
      </c>
      <c r="T1537" s="2">
        <v>1395</v>
      </c>
      <c r="U1537" s="2">
        <v>0</v>
      </c>
      <c r="V1537" s="2">
        <v>256.10000000000002</v>
      </c>
      <c r="W1537" s="2">
        <v>11.55</v>
      </c>
      <c r="X1537" s="2">
        <v>0</v>
      </c>
      <c r="Y1537" s="2" t="s">
        <v>325</v>
      </c>
      <c r="Z1537" s="2">
        <v>50</v>
      </c>
      <c r="AA1537" s="2">
        <v>0</v>
      </c>
      <c r="AB1537" s="2">
        <v>0</v>
      </c>
      <c r="AC1537" s="2" t="s">
        <v>326</v>
      </c>
      <c r="AD1537" s="6">
        <f t="shared" si="152"/>
        <v>79.439426523297499</v>
      </c>
      <c r="AE1537" s="6">
        <f t="shared" si="149"/>
        <v>29.439426523297499</v>
      </c>
      <c r="AF1537" s="7">
        <f t="shared" si="150"/>
        <v>1395</v>
      </c>
      <c r="AG1537" s="6">
        <f t="shared" si="151"/>
        <v>821.36000000000013</v>
      </c>
    </row>
    <row r="1538" spans="1:33">
      <c r="A1538" s="1" t="s">
        <v>2572</v>
      </c>
      <c r="B1538" s="2" t="s">
        <v>694</v>
      </c>
      <c r="C1538" s="2" t="s">
        <v>695</v>
      </c>
      <c r="D1538" s="3" t="s">
        <v>25</v>
      </c>
      <c r="E1538" s="3" t="s">
        <v>25</v>
      </c>
      <c r="F1538" s="2" t="s">
        <v>691</v>
      </c>
      <c r="G1538" s="2" t="s">
        <v>259</v>
      </c>
      <c r="H1538" s="2">
        <v>9.3000000000000007</v>
      </c>
      <c r="I1538" s="2">
        <v>23.6</v>
      </c>
      <c r="J1538" s="2">
        <v>0</v>
      </c>
      <c r="K1538" s="2">
        <v>0</v>
      </c>
      <c r="L1538" s="2">
        <v>0</v>
      </c>
      <c r="M1538" s="7">
        <f t="shared" si="153"/>
        <v>32.900000000000006</v>
      </c>
      <c r="N1538" s="2" t="s">
        <v>28</v>
      </c>
      <c r="O1538" s="2">
        <v>822.43</v>
      </c>
      <c r="P1538" s="2">
        <v>1922.54</v>
      </c>
      <c r="Q1538" s="2">
        <v>0</v>
      </c>
      <c r="R1538" s="2">
        <v>0</v>
      </c>
      <c r="S1538" s="4">
        <f t="shared" ref="S1538:S1601" si="154">SUM(O1538:R1538)</f>
        <v>2744.97</v>
      </c>
      <c r="T1538" s="2">
        <v>1645</v>
      </c>
      <c r="U1538" s="2">
        <v>0</v>
      </c>
      <c r="V1538" s="2">
        <v>-504.89</v>
      </c>
      <c r="W1538" s="2">
        <v>-18.39</v>
      </c>
      <c r="X1538" s="2">
        <v>0</v>
      </c>
      <c r="Y1538" s="2" t="s">
        <v>325</v>
      </c>
      <c r="Z1538" s="2">
        <v>50</v>
      </c>
      <c r="AA1538" s="2">
        <v>0</v>
      </c>
      <c r="AB1538" s="2">
        <v>0</v>
      </c>
      <c r="AC1538" s="2" t="s">
        <v>326</v>
      </c>
      <c r="AD1538" s="6">
        <f t="shared" si="152"/>
        <v>83.433738601823691</v>
      </c>
      <c r="AE1538" s="6">
        <f t="shared" ref="AE1538:AE1601" si="155">SUM(AD1538-Z1538)</f>
        <v>33.433738601823691</v>
      </c>
      <c r="AF1538" s="7">
        <f t="shared" ref="AF1538:AF1601" si="156">SUM(Z1538*M1538)</f>
        <v>1645.0000000000002</v>
      </c>
      <c r="AG1538" s="6">
        <f t="shared" ref="AG1538:AG1601" si="157">SUM(S1538-AF1538)</f>
        <v>1099.9699999999996</v>
      </c>
    </row>
    <row r="1539" spans="1:33">
      <c r="A1539" s="1" t="s">
        <v>2572</v>
      </c>
      <c r="B1539" s="2" t="s">
        <v>696</v>
      </c>
      <c r="C1539" s="2" t="s">
        <v>697</v>
      </c>
      <c r="D1539" s="3" t="s">
        <v>25</v>
      </c>
      <c r="E1539" s="3" t="s">
        <v>25</v>
      </c>
      <c r="F1539" s="2" t="s">
        <v>691</v>
      </c>
      <c r="G1539" s="2" t="s">
        <v>77</v>
      </c>
      <c r="H1539" s="2">
        <v>0</v>
      </c>
      <c r="I1539" s="2">
        <v>70.2</v>
      </c>
      <c r="J1539" s="2">
        <v>0</v>
      </c>
      <c r="K1539" s="2">
        <v>0</v>
      </c>
      <c r="L1539" s="2">
        <v>0</v>
      </c>
      <c r="M1539" s="7">
        <f t="shared" si="153"/>
        <v>70.2</v>
      </c>
      <c r="N1539" s="2" t="s">
        <v>28</v>
      </c>
      <c r="O1539" s="2">
        <v>0</v>
      </c>
      <c r="P1539" s="2">
        <v>6596.11</v>
      </c>
      <c r="Q1539" s="2">
        <v>0</v>
      </c>
      <c r="R1539" s="2">
        <v>0</v>
      </c>
      <c r="S1539" s="4">
        <f t="shared" si="154"/>
        <v>6596.11</v>
      </c>
      <c r="T1539" s="2">
        <v>0</v>
      </c>
      <c r="U1539" s="2">
        <v>0</v>
      </c>
      <c r="V1539" s="2">
        <v>-338.25</v>
      </c>
      <c r="W1539" s="2">
        <v>-5.13</v>
      </c>
      <c r="X1539" s="2">
        <v>0</v>
      </c>
      <c r="Y1539" s="2" t="s">
        <v>325</v>
      </c>
      <c r="Z1539" s="2">
        <v>68</v>
      </c>
      <c r="AA1539" s="2">
        <v>107</v>
      </c>
      <c r="AB1539" s="2">
        <v>0</v>
      </c>
      <c r="AC1539" s="2" t="s">
        <v>326</v>
      </c>
      <c r="AD1539" s="6">
        <f t="shared" si="152"/>
        <v>93.961680911680901</v>
      </c>
      <c r="AE1539" s="6">
        <f t="shared" si="155"/>
        <v>25.961680911680901</v>
      </c>
      <c r="AF1539" s="7">
        <f t="shared" si="156"/>
        <v>4773.6000000000004</v>
      </c>
      <c r="AG1539" s="6">
        <f t="shared" si="157"/>
        <v>1822.5099999999993</v>
      </c>
    </row>
    <row r="1540" spans="1:33">
      <c r="A1540" s="1" t="s">
        <v>2575</v>
      </c>
      <c r="B1540" s="2" t="s">
        <v>698</v>
      </c>
      <c r="C1540" s="2" t="s">
        <v>699</v>
      </c>
      <c r="D1540" s="3" t="s">
        <v>25</v>
      </c>
      <c r="E1540" s="3" t="s">
        <v>25</v>
      </c>
      <c r="F1540" s="2" t="s">
        <v>700</v>
      </c>
      <c r="G1540" s="2" t="s">
        <v>259</v>
      </c>
      <c r="H1540" s="2">
        <v>6</v>
      </c>
      <c r="I1540" s="2">
        <v>0</v>
      </c>
      <c r="J1540" s="2">
        <v>0</v>
      </c>
      <c r="K1540" s="2">
        <v>0</v>
      </c>
      <c r="L1540" s="2">
        <v>0</v>
      </c>
      <c r="M1540" s="7">
        <f t="shared" si="153"/>
        <v>6</v>
      </c>
      <c r="N1540" s="2" t="s">
        <v>28</v>
      </c>
      <c r="O1540" s="2">
        <v>1009.35</v>
      </c>
      <c r="P1540" s="2">
        <v>0</v>
      </c>
      <c r="Q1540" s="2">
        <v>0</v>
      </c>
      <c r="R1540" s="2">
        <v>0</v>
      </c>
      <c r="S1540" s="4">
        <f t="shared" si="154"/>
        <v>1009.35</v>
      </c>
      <c r="T1540" s="2">
        <v>0</v>
      </c>
      <c r="U1540" s="2">
        <v>0</v>
      </c>
      <c r="V1540" s="2">
        <v>255.99</v>
      </c>
      <c r="W1540" s="2">
        <v>25.36</v>
      </c>
      <c r="X1540" s="2">
        <v>0</v>
      </c>
      <c r="Y1540" s="2" t="s">
        <v>325</v>
      </c>
      <c r="Z1540" s="2">
        <v>135</v>
      </c>
      <c r="AA1540" s="2">
        <v>104</v>
      </c>
      <c r="AB1540" s="2">
        <v>0</v>
      </c>
      <c r="AC1540" s="2" t="s">
        <v>326</v>
      </c>
      <c r="AD1540" s="6">
        <f t="shared" si="152"/>
        <v>168.22499999999999</v>
      </c>
      <c r="AE1540" s="6">
        <f t="shared" si="155"/>
        <v>33.224999999999994</v>
      </c>
      <c r="AF1540" s="7">
        <f t="shared" si="156"/>
        <v>810</v>
      </c>
      <c r="AG1540" s="6">
        <f t="shared" si="157"/>
        <v>199.35000000000002</v>
      </c>
    </row>
    <row r="1541" spans="1:33">
      <c r="A1541" s="1" t="s">
        <v>2572</v>
      </c>
      <c r="B1541" s="2" t="s">
        <v>701</v>
      </c>
      <c r="C1541" s="2" t="s">
        <v>702</v>
      </c>
      <c r="D1541" s="3" t="s">
        <v>25</v>
      </c>
      <c r="E1541" s="3" t="s">
        <v>25</v>
      </c>
      <c r="F1541" s="2" t="s">
        <v>643</v>
      </c>
      <c r="G1541" s="2" t="s">
        <v>47</v>
      </c>
      <c r="H1541" s="2">
        <v>210.8</v>
      </c>
      <c r="I1541" s="2">
        <v>41.8</v>
      </c>
      <c r="J1541" s="2">
        <v>0</v>
      </c>
      <c r="K1541" s="2">
        <v>0</v>
      </c>
      <c r="L1541" s="2">
        <v>0</v>
      </c>
      <c r="M1541" s="7">
        <f t="shared" si="153"/>
        <v>252.60000000000002</v>
      </c>
      <c r="N1541" s="2" t="s">
        <v>28</v>
      </c>
      <c r="O1541" s="2">
        <v>13972.45</v>
      </c>
      <c r="P1541" s="2">
        <v>2737.23</v>
      </c>
      <c r="Q1541" s="2">
        <v>0</v>
      </c>
      <c r="R1541" s="2">
        <v>0</v>
      </c>
      <c r="S1541" s="4">
        <f t="shared" si="154"/>
        <v>16709.68</v>
      </c>
      <c r="T1541" s="2">
        <v>8590.1</v>
      </c>
      <c r="U1541" s="2">
        <v>0</v>
      </c>
      <c r="V1541" s="2">
        <v>-8204.1299999999992</v>
      </c>
      <c r="W1541" s="2">
        <v>-49.1</v>
      </c>
      <c r="X1541" s="2">
        <v>0</v>
      </c>
      <c r="Y1541" s="2" t="s">
        <v>325</v>
      </c>
      <c r="Z1541" s="2">
        <v>34</v>
      </c>
      <c r="AA1541" s="2">
        <v>0</v>
      </c>
      <c r="AB1541" s="2">
        <v>0</v>
      </c>
      <c r="AC1541" s="2" t="s">
        <v>326</v>
      </c>
      <c r="AD1541" s="6">
        <f t="shared" si="152"/>
        <v>66.1507521773555</v>
      </c>
      <c r="AE1541" s="6">
        <f t="shared" si="155"/>
        <v>32.1507521773555</v>
      </c>
      <c r="AF1541" s="7">
        <f t="shared" si="156"/>
        <v>8588.4000000000015</v>
      </c>
      <c r="AG1541" s="6">
        <f t="shared" si="157"/>
        <v>8121.2799999999988</v>
      </c>
    </row>
    <row r="1542" spans="1:33">
      <c r="A1542" s="1" t="s">
        <v>2572</v>
      </c>
      <c r="B1542" s="2" t="s">
        <v>703</v>
      </c>
      <c r="C1542" s="2" t="s">
        <v>704</v>
      </c>
      <c r="D1542" s="3" t="s">
        <v>25</v>
      </c>
      <c r="E1542" s="3" t="s">
        <v>25</v>
      </c>
      <c r="F1542" s="2" t="s">
        <v>643</v>
      </c>
      <c r="G1542" s="2" t="s">
        <v>77</v>
      </c>
      <c r="H1542" s="2">
        <v>6.2</v>
      </c>
      <c r="I1542" s="2">
        <v>0</v>
      </c>
      <c r="J1542" s="2">
        <v>0</v>
      </c>
      <c r="K1542" s="2">
        <v>0</v>
      </c>
      <c r="L1542" s="2">
        <v>0</v>
      </c>
      <c r="M1542" s="7">
        <f t="shared" si="153"/>
        <v>6.2</v>
      </c>
      <c r="N1542" s="2" t="s">
        <v>28</v>
      </c>
      <c r="O1542" s="2">
        <v>542.05999999999995</v>
      </c>
      <c r="P1542" s="2">
        <v>0</v>
      </c>
      <c r="Q1542" s="2">
        <v>0</v>
      </c>
      <c r="R1542" s="2">
        <v>0</v>
      </c>
      <c r="S1542" s="4">
        <f t="shared" si="154"/>
        <v>542.05999999999995</v>
      </c>
      <c r="T1542" s="2">
        <v>310</v>
      </c>
      <c r="U1542" s="2">
        <v>0</v>
      </c>
      <c r="V1542" s="2">
        <v>-64.180000000000007</v>
      </c>
      <c r="W1542" s="2">
        <v>-11.84</v>
      </c>
      <c r="X1542" s="2">
        <v>0</v>
      </c>
      <c r="Y1542" s="2" t="s">
        <v>325</v>
      </c>
      <c r="Z1542" s="2">
        <v>50</v>
      </c>
      <c r="AA1542" s="2">
        <v>0</v>
      </c>
      <c r="AB1542" s="2">
        <v>0</v>
      </c>
      <c r="AC1542" s="2" t="s">
        <v>326</v>
      </c>
      <c r="AD1542" s="6">
        <f t="shared" si="152"/>
        <v>87.42903225806451</v>
      </c>
      <c r="AE1542" s="6">
        <f t="shared" si="155"/>
        <v>37.42903225806451</v>
      </c>
      <c r="AF1542" s="7">
        <f t="shared" si="156"/>
        <v>310</v>
      </c>
      <c r="AG1542" s="6">
        <f t="shared" si="157"/>
        <v>232.05999999999995</v>
      </c>
    </row>
    <row r="1543" spans="1:33">
      <c r="A1543" s="1" t="s">
        <v>2572</v>
      </c>
      <c r="B1543" s="2" t="s">
        <v>705</v>
      </c>
      <c r="C1543" s="2" t="s">
        <v>706</v>
      </c>
      <c r="D1543" s="3" t="s">
        <v>25</v>
      </c>
      <c r="E1543" s="3" t="s">
        <v>25</v>
      </c>
      <c r="F1543" s="2" t="s">
        <v>643</v>
      </c>
      <c r="G1543" s="2" t="s">
        <v>47</v>
      </c>
      <c r="H1543" s="2">
        <v>2.5</v>
      </c>
      <c r="I1543" s="2">
        <v>0</v>
      </c>
      <c r="J1543" s="2">
        <v>0</v>
      </c>
      <c r="K1543" s="2">
        <v>0</v>
      </c>
      <c r="L1543" s="2">
        <v>0</v>
      </c>
      <c r="M1543" s="7">
        <f t="shared" si="153"/>
        <v>2.5</v>
      </c>
      <c r="N1543" s="2" t="s">
        <v>28</v>
      </c>
      <c r="O1543" s="2">
        <v>221.96</v>
      </c>
      <c r="P1543" s="2">
        <v>0</v>
      </c>
      <c r="Q1543" s="2">
        <v>0</v>
      </c>
      <c r="R1543" s="2">
        <v>0</v>
      </c>
      <c r="S1543" s="4">
        <f t="shared" si="154"/>
        <v>221.96</v>
      </c>
      <c r="T1543" s="2">
        <v>0</v>
      </c>
      <c r="U1543" s="2">
        <v>0</v>
      </c>
      <c r="V1543" s="2">
        <v>-24.57</v>
      </c>
      <c r="W1543" s="2">
        <v>-11.07</v>
      </c>
      <c r="X1543" s="2">
        <v>0</v>
      </c>
      <c r="Y1543" s="2" t="s">
        <v>325</v>
      </c>
      <c r="Z1543" s="2">
        <v>68</v>
      </c>
      <c r="AA1543" s="2">
        <v>108</v>
      </c>
      <c r="AB1543" s="2">
        <v>0</v>
      </c>
      <c r="AC1543" s="2" t="s">
        <v>326</v>
      </c>
      <c r="AD1543" s="6">
        <f t="shared" si="152"/>
        <v>88.784000000000006</v>
      </c>
      <c r="AE1543" s="6">
        <f t="shared" si="155"/>
        <v>20.784000000000006</v>
      </c>
      <c r="AF1543" s="7">
        <f t="shared" si="156"/>
        <v>170</v>
      </c>
      <c r="AG1543" s="6">
        <f t="shared" si="157"/>
        <v>51.960000000000008</v>
      </c>
    </row>
    <row r="1544" spans="1:33">
      <c r="A1544" s="1" t="s">
        <v>2572</v>
      </c>
      <c r="B1544" s="2" t="s">
        <v>707</v>
      </c>
      <c r="C1544" s="2" t="s">
        <v>708</v>
      </c>
      <c r="D1544" s="3" t="s">
        <v>25</v>
      </c>
      <c r="E1544" s="3" t="s">
        <v>25</v>
      </c>
      <c r="F1544" s="2" t="s">
        <v>709</v>
      </c>
      <c r="G1544" s="2" t="s">
        <v>87</v>
      </c>
      <c r="H1544" s="2">
        <v>0</v>
      </c>
      <c r="I1544" s="2">
        <v>49.6</v>
      </c>
      <c r="J1544" s="2">
        <v>0</v>
      </c>
      <c r="K1544" s="2">
        <v>0</v>
      </c>
      <c r="L1544" s="2">
        <v>0</v>
      </c>
      <c r="M1544" s="7">
        <f t="shared" si="153"/>
        <v>49.6</v>
      </c>
      <c r="N1544" s="2" t="s">
        <v>28</v>
      </c>
      <c r="O1544" s="2">
        <v>0</v>
      </c>
      <c r="P1544" s="2">
        <v>3244.36</v>
      </c>
      <c r="Q1544" s="2">
        <v>0</v>
      </c>
      <c r="R1544" s="2">
        <v>0</v>
      </c>
      <c r="S1544" s="4">
        <f t="shared" si="154"/>
        <v>3244.36</v>
      </c>
      <c r="T1544" s="2">
        <v>1686.4</v>
      </c>
      <c r="U1544" s="2">
        <v>0</v>
      </c>
      <c r="V1544" s="2">
        <v>-1605.53</v>
      </c>
      <c r="W1544" s="2">
        <v>-49.49</v>
      </c>
      <c r="X1544" s="2">
        <v>0</v>
      </c>
      <c r="Y1544" s="2" t="s">
        <v>325</v>
      </c>
      <c r="Z1544" s="2">
        <v>34</v>
      </c>
      <c r="AA1544" s="2">
        <v>0</v>
      </c>
      <c r="AB1544" s="2">
        <v>0</v>
      </c>
      <c r="AC1544" s="2" t="s">
        <v>326</v>
      </c>
      <c r="AD1544" s="6">
        <f t="shared" si="152"/>
        <v>65.410483870967738</v>
      </c>
      <c r="AE1544" s="6">
        <f t="shared" si="155"/>
        <v>31.410483870967738</v>
      </c>
      <c r="AF1544" s="7">
        <f t="shared" si="156"/>
        <v>1686.4</v>
      </c>
      <c r="AG1544" s="6">
        <f t="shared" si="157"/>
        <v>1557.96</v>
      </c>
    </row>
    <row r="1545" spans="1:33">
      <c r="A1545" s="1" t="s">
        <v>2572</v>
      </c>
      <c r="B1545" s="2" t="s">
        <v>710</v>
      </c>
      <c r="C1545" s="2" t="s">
        <v>711</v>
      </c>
      <c r="D1545" s="3" t="s">
        <v>25</v>
      </c>
      <c r="E1545" s="3" t="s">
        <v>25</v>
      </c>
      <c r="F1545" s="2" t="s">
        <v>709</v>
      </c>
      <c r="G1545" s="2" t="s">
        <v>47</v>
      </c>
      <c r="H1545" s="2">
        <v>0</v>
      </c>
      <c r="I1545" s="2">
        <v>65.099999999999994</v>
      </c>
      <c r="J1545" s="2">
        <v>0</v>
      </c>
      <c r="K1545" s="2">
        <v>0</v>
      </c>
      <c r="L1545" s="2">
        <v>0</v>
      </c>
      <c r="M1545" s="7">
        <f t="shared" si="153"/>
        <v>65.099999999999994</v>
      </c>
      <c r="N1545" s="2" t="s">
        <v>28</v>
      </c>
      <c r="O1545" s="2">
        <v>0</v>
      </c>
      <c r="P1545" s="2">
        <v>6084.11</v>
      </c>
      <c r="Q1545" s="2">
        <v>0</v>
      </c>
      <c r="R1545" s="2">
        <v>0</v>
      </c>
      <c r="S1545" s="4">
        <f t="shared" si="154"/>
        <v>6084.11</v>
      </c>
      <c r="T1545" s="2">
        <v>4426.8</v>
      </c>
      <c r="U1545" s="2">
        <v>0</v>
      </c>
      <c r="V1545" s="2">
        <v>-281.37</v>
      </c>
      <c r="W1545" s="2">
        <v>-4.62</v>
      </c>
      <c r="X1545" s="2">
        <v>0</v>
      </c>
      <c r="Y1545" s="2" t="s">
        <v>325</v>
      </c>
      <c r="Z1545" s="2">
        <v>68</v>
      </c>
      <c r="AA1545" s="2">
        <v>0</v>
      </c>
      <c r="AB1545" s="2">
        <v>0</v>
      </c>
      <c r="AC1545" s="2" t="s">
        <v>326</v>
      </c>
      <c r="AD1545" s="6">
        <f t="shared" si="152"/>
        <v>93.457910906298011</v>
      </c>
      <c r="AE1545" s="6">
        <f t="shared" si="155"/>
        <v>25.457910906298011</v>
      </c>
      <c r="AF1545" s="7">
        <f t="shared" si="156"/>
        <v>4426.7999999999993</v>
      </c>
      <c r="AG1545" s="6">
        <f t="shared" si="157"/>
        <v>1657.3100000000004</v>
      </c>
    </row>
    <row r="1546" spans="1:33">
      <c r="A1546" s="1" t="s">
        <v>2572</v>
      </c>
      <c r="B1546" s="2" t="s">
        <v>712</v>
      </c>
      <c r="C1546" s="2" t="s">
        <v>713</v>
      </c>
      <c r="D1546" s="3" t="s">
        <v>25</v>
      </c>
      <c r="E1546" s="3" t="s">
        <v>25</v>
      </c>
      <c r="F1546" s="2" t="s">
        <v>709</v>
      </c>
      <c r="G1546" s="2" t="s">
        <v>145</v>
      </c>
      <c r="H1546" s="2">
        <v>112.9</v>
      </c>
      <c r="I1546" s="2">
        <v>0</v>
      </c>
      <c r="J1546" s="2">
        <v>0</v>
      </c>
      <c r="K1546" s="2">
        <v>0</v>
      </c>
      <c r="L1546" s="2">
        <v>0</v>
      </c>
      <c r="M1546" s="7">
        <f t="shared" si="153"/>
        <v>112.9</v>
      </c>
      <c r="N1546" s="2" t="s">
        <v>28</v>
      </c>
      <c r="O1546" s="2">
        <v>7364.01</v>
      </c>
      <c r="P1546" s="2">
        <v>0</v>
      </c>
      <c r="Q1546" s="2">
        <v>0</v>
      </c>
      <c r="R1546" s="2">
        <v>0</v>
      </c>
      <c r="S1546" s="4">
        <f t="shared" si="154"/>
        <v>7364.01</v>
      </c>
      <c r="T1546" s="2">
        <v>2822.5</v>
      </c>
      <c r="U1546" s="2">
        <v>0</v>
      </c>
      <c r="V1546" s="2">
        <v>-1519.73</v>
      </c>
      <c r="W1546" s="2">
        <v>-20.64</v>
      </c>
      <c r="X1546" s="2">
        <v>0</v>
      </c>
      <c r="Y1546" s="2" t="s">
        <v>325</v>
      </c>
      <c r="Z1546" s="2">
        <v>25</v>
      </c>
      <c r="AA1546" s="2">
        <v>0</v>
      </c>
      <c r="AB1546" s="2">
        <v>0</v>
      </c>
      <c r="AC1546" s="2" t="s">
        <v>326</v>
      </c>
      <c r="AD1546" s="6">
        <f t="shared" si="152"/>
        <v>65.225952170062001</v>
      </c>
      <c r="AE1546" s="6">
        <f t="shared" si="155"/>
        <v>40.225952170062001</v>
      </c>
      <c r="AF1546" s="7">
        <f t="shared" si="156"/>
        <v>2822.5</v>
      </c>
      <c r="AG1546" s="6">
        <f t="shared" si="157"/>
        <v>4541.51</v>
      </c>
    </row>
    <row r="1547" spans="1:33">
      <c r="A1547" s="1" t="s">
        <v>2572</v>
      </c>
      <c r="B1547" s="2" t="s">
        <v>712</v>
      </c>
      <c r="C1547" s="2" t="s">
        <v>713</v>
      </c>
      <c r="D1547" s="3" t="s">
        <v>25</v>
      </c>
      <c r="E1547" s="3" t="s">
        <v>25</v>
      </c>
      <c r="F1547" s="2" t="s">
        <v>551</v>
      </c>
      <c r="G1547" s="2" t="s">
        <v>87</v>
      </c>
      <c r="H1547" s="2">
        <v>18.600000000000001</v>
      </c>
      <c r="I1547" s="2">
        <v>0</v>
      </c>
      <c r="J1547" s="2">
        <v>0</v>
      </c>
      <c r="K1547" s="2">
        <v>0</v>
      </c>
      <c r="L1547" s="2">
        <v>0</v>
      </c>
      <c r="M1547" s="7">
        <f t="shared" si="153"/>
        <v>18.600000000000001</v>
      </c>
      <c r="N1547" s="2" t="s">
        <v>28</v>
      </c>
      <c r="O1547" s="2">
        <v>1216.45</v>
      </c>
      <c r="P1547" s="2">
        <v>0</v>
      </c>
      <c r="Q1547" s="2">
        <v>0</v>
      </c>
      <c r="R1547" s="2">
        <v>0</v>
      </c>
      <c r="S1547" s="4">
        <f t="shared" si="154"/>
        <v>1216.45</v>
      </c>
      <c r="T1547" s="2">
        <v>465</v>
      </c>
      <c r="U1547" s="2">
        <v>0</v>
      </c>
      <c r="V1547" s="2">
        <v>-178.55</v>
      </c>
      <c r="W1547" s="2">
        <v>-14.68</v>
      </c>
      <c r="X1547" s="2">
        <v>0</v>
      </c>
      <c r="Y1547" s="2" t="s">
        <v>325</v>
      </c>
      <c r="Z1547" s="2">
        <v>25</v>
      </c>
      <c r="AA1547" s="2">
        <v>0</v>
      </c>
      <c r="AB1547" s="2">
        <v>0</v>
      </c>
      <c r="AC1547" s="2" t="s">
        <v>326</v>
      </c>
      <c r="AD1547" s="6">
        <f t="shared" si="152"/>
        <v>65.400537634408593</v>
      </c>
      <c r="AE1547" s="6">
        <f t="shared" si="155"/>
        <v>40.400537634408593</v>
      </c>
      <c r="AF1547" s="7">
        <f t="shared" si="156"/>
        <v>465.00000000000006</v>
      </c>
      <c r="AG1547" s="6">
        <f t="shared" si="157"/>
        <v>751.45</v>
      </c>
    </row>
    <row r="1548" spans="1:33">
      <c r="A1548" s="1" t="s">
        <v>2572</v>
      </c>
      <c r="B1548" s="2" t="s">
        <v>714</v>
      </c>
      <c r="C1548" s="2" t="s">
        <v>715</v>
      </c>
      <c r="D1548" s="3" t="s">
        <v>25</v>
      </c>
      <c r="E1548" s="3" t="s">
        <v>25</v>
      </c>
      <c r="F1548" s="2" t="s">
        <v>709</v>
      </c>
      <c r="G1548" s="2" t="s">
        <v>34</v>
      </c>
      <c r="H1548" s="2">
        <v>45</v>
      </c>
      <c r="I1548" s="2">
        <v>0</v>
      </c>
      <c r="J1548" s="2">
        <v>0</v>
      </c>
      <c r="K1548" s="2">
        <v>0</v>
      </c>
      <c r="L1548" s="2">
        <v>0</v>
      </c>
      <c r="M1548" s="7">
        <f t="shared" si="153"/>
        <v>45</v>
      </c>
      <c r="N1548" s="2" t="s">
        <v>28</v>
      </c>
      <c r="O1548" s="2">
        <v>3364.49</v>
      </c>
      <c r="P1548" s="2">
        <v>0</v>
      </c>
      <c r="Q1548" s="2">
        <v>0</v>
      </c>
      <c r="R1548" s="2">
        <v>0</v>
      </c>
      <c r="S1548" s="4">
        <f t="shared" si="154"/>
        <v>3364.49</v>
      </c>
      <c r="T1548" s="2">
        <v>0</v>
      </c>
      <c r="U1548" s="2">
        <v>0</v>
      </c>
      <c r="V1548" s="2">
        <v>-1072.96</v>
      </c>
      <c r="W1548" s="2">
        <v>-31.89</v>
      </c>
      <c r="X1548" s="2">
        <v>0</v>
      </c>
      <c r="Y1548" s="2" t="s">
        <v>325</v>
      </c>
      <c r="Z1548" s="2">
        <v>51</v>
      </c>
      <c r="AA1548" s="2">
        <v>109</v>
      </c>
      <c r="AB1548" s="2">
        <v>0</v>
      </c>
      <c r="AC1548" s="2" t="s">
        <v>326</v>
      </c>
      <c r="AD1548" s="6">
        <f t="shared" si="152"/>
        <v>74.766444444444446</v>
      </c>
      <c r="AE1548" s="6">
        <f t="shared" si="155"/>
        <v>23.766444444444446</v>
      </c>
      <c r="AF1548" s="7">
        <f t="shared" si="156"/>
        <v>2295</v>
      </c>
      <c r="AG1548" s="6">
        <f t="shared" si="157"/>
        <v>1069.4899999999998</v>
      </c>
    </row>
    <row r="1549" spans="1:33">
      <c r="A1549" s="1" t="s">
        <v>2572</v>
      </c>
      <c r="B1549" s="2" t="s">
        <v>716</v>
      </c>
      <c r="C1549" s="2" t="s">
        <v>717</v>
      </c>
      <c r="D1549" s="3" t="s">
        <v>25</v>
      </c>
      <c r="E1549" s="3" t="s">
        <v>25</v>
      </c>
      <c r="F1549" s="2" t="s">
        <v>718</v>
      </c>
      <c r="G1549" s="2" t="s">
        <v>131</v>
      </c>
      <c r="H1549" s="2">
        <v>34.799999999999997</v>
      </c>
      <c r="I1549" s="2">
        <v>4</v>
      </c>
      <c r="J1549" s="2">
        <v>0</v>
      </c>
      <c r="K1549" s="2">
        <v>0</v>
      </c>
      <c r="L1549" s="2">
        <v>0</v>
      </c>
      <c r="M1549" s="7">
        <f t="shared" si="153"/>
        <v>38.799999999999997</v>
      </c>
      <c r="N1549" s="2" t="s">
        <v>28</v>
      </c>
      <c r="O1549" s="2">
        <v>2272.6799999999998</v>
      </c>
      <c r="P1549" s="2">
        <v>260.91000000000003</v>
      </c>
      <c r="Q1549" s="2">
        <v>0</v>
      </c>
      <c r="R1549" s="2">
        <v>0</v>
      </c>
      <c r="S1549" s="4">
        <f t="shared" si="154"/>
        <v>2533.5899999999997</v>
      </c>
      <c r="T1549" s="2">
        <v>1319.2</v>
      </c>
      <c r="U1549" s="2">
        <v>0</v>
      </c>
      <c r="V1549" s="2">
        <v>-1294.04</v>
      </c>
      <c r="W1549" s="2">
        <v>-51.08</v>
      </c>
      <c r="X1549" s="2">
        <v>0</v>
      </c>
      <c r="Y1549" s="2" t="s">
        <v>325</v>
      </c>
      <c r="Z1549" s="2">
        <v>34</v>
      </c>
      <c r="AA1549" s="2">
        <v>0</v>
      </c>
      <c r="AB1549" s="2">
        <v>0</v>
      </c>
      <c r="AC1549" s="2" t="s">
        <v>326</v>
      </c>
      <c r="AD1549" s="6">
        <f t="shared" si="152"/>
        <v>65.298711340206182</v>
      </c>
      <c r="AE1549" s="6">
        <f t="shared" si="155"/>
        <v>31.298711340206182</v>
      </c>
      <c r="AF1549" s="7">
        <f t="shared" si="156"/>
        <v>1319.1999999999998</v>
      </c>
      <c r="AG1549" s="6">
        <f t="shared" si="157"/>
        <v>1214.3899999999999</v>
      </c>
    </row>
    <row r="1550" spans="1:33">
      <c r="A1550" s="1" t="s">
        <v>2575</v>
      </c>
      <c r="B1550" s="2" t="s">
        <v>716</v>
      </c>
      <c r="C1550" s="2" t="s">
        <v>717</v>
      </c>
      <c r="D1550" s="3" t="s">
        <v>25</v>
      </c>
      <c r="E1550" s="3" t="s">
        <v>25</v>
      </c>
      <c r="F1550" s="2" t="s">
        <v>410</v>
      </c>
      <c r="G1550" s="2" t="s">
        <v>38</v>
      </c>
      <c r="H1550" s="2">
        <v>11.5</v>
      </c>
      <c r="I1550" s="2">
        <v>0</v>
      </c>
      <c r="J1550" s="2">
        <v>0</v>
      </c>
      <c r="K1550" s="2">
        <v>0</v>
      </c>
      <c r="L1550" s="2">
        <v>0</v>
      </c>
      <c r="M1550" s="7">
        <f t="shared" si="153"/>
        <v>11.5</v>
      </c>
      <c r="N1550" s="2" t="s">
        <v>28</v>
      </c>
      <c r="O1550" s="2">
        <v>752.17</v>
      </c>
      <c r="P1550" s="2">
        <v>0</v>
      </c>
      <c r="Q1550" s="2">
        <v>0</v>
      </c>
      <c r="R1550" s="2">
        <v>0</v>
      </c>
      <c r="S1550" s="4">
        <f t="shared" si="154"/>
        <v>752.17</v>
      </c>
      <c r="T1550" s="2">
        <v>391</v>
      </c>
      <c r="U1550" s="2">
        <v>0</v>
      </c>
      <c r="V1550" s="2">
        <v>-400.93</v>
      </c>
      <c r="W1550" s="2">
        <v>-53.3</v>
      </c>
      <c r="X1550" s="2">
        <v>0</v>
      </c>
      <c r="Y1550" s="2" t="s">
        <v>325</v>
      </c>
      <c r="Z1550" s="2">
        <v>34</v>
      </c>
      <c r="AA1550" s="2">
        <v>0</v>
      </c>
      <c r="AB1550" s="2">
        <v>0</v>
      </c>
      <c r="AC1550" s="2" t="s">
        <v>326</v>
      </c>
      <c r="AD1550" s="6">
        <f t="shared" si="152"/>
        <v>65.406086956521733</v>
      </c>
      <c r="AE1550" s="6">
        <f t="shared" si="155"/>
        <v>31.406086956521733</v>
      </c>
      <c r="AF1550" s="7">
        <f t="shared" si="156"/>
        <v>391</v>
      </c>
      <c r="AG1550" s="6">
        <f t="shared" si="157"/>
        <v>361.16999999999996</v>
      </c>
    </row>
    <row r="1551" spans="1:33">
      <c r="A1551" s="1" t="s">
        <v>2572</v>
      </c>
      <c r="B1551" s="2" t="s">
        <v>719</v>
      </c>
      <c r="C1551" s="2" t="s">
        <v>720</v>
      </c>
      <c r="D1551" s="3" t="s">
        <v>25</v>
      </c>
      <c r="E1551" s="3" t="s">
        <v>25</v>
      </c>
      <c r="F1551" s="2" t="s">
        <v>718</v>
      </c>
      <c r="G1551" s="2" t="s">
        <v>139</v>
      </c>
      <c r="H1551" s="2">
        <v>13.9</v>
      </c>
      <c r="I1551" s="2">
        <v>0</v>
      </c>
      <c r="J1551" s="2">
        <v>0</v>
      </c>
      <c r="K1551" s="2">
        <v>0</v>
      </c>
      <c r="L1551" s="2">
        <v>0</v>
      </c>
      <c r="M1551" s="7">
        <f t="shared" si="153"/>
        <v>13.9</v>
      </c>
      <c r="N1551" s="2" t="s">
        <v>28</v>
      </c>
      <c r="O1551" s="2">
        <v>1113.53</v>
      </c>
      <c r="P1551" s="2">
        <v>0</v>
      </c>
      <c r="Q1551" s="2">
        <v>0</v>
      </c>
      <c r="R1551" s="2">
        <v>0</v>
      </c>
      <c r="S1551" s="4">
        <f t="shared" si="154"/>
        <v>1113.53</v>
      </c>
      <c r="T1551" s="2">
        <v>697.5</v>
      </c>
      <c r="U1551" s="2">
        <v>0</v>
      </c>
      <c r="V1551" s="2">
        <v>-262.64</v>
      </c>
      <c r="W1551" s="2">
        <v>-23.59</v>
      </c>
      <c r="X1551" s="2">
        <v>0</v>
      </c>
      <c r="Y1551" s="2" t="s">
        <v>325</v>
      </c>
      <c r="Z1551" s="2">
        <v>50</v>
      </c>
      <c r="AA1551" s="2">
        <v>0</v>
      </c>
      <c r="AB1551" s="2">
        <v>0</v>
      </c>
      <c r="AC1551" s="2" t="s">
        <v>326</v>
      </c>
      <c r="AD1551" s="6">
        <f t="shared" si="152"/>
        <v>80.110071942446041</v>
      </c>
      <c r="AE1551" s="6">
        <f t="shared" si="155"/>
        <v>30.110071942446041</v>
      </c>
      <c r="AF1551" s="7">
        <f t="shared" si="156"/>
        <v>695</v>
      </c>
      <c r="AG1551" s="6">
        <f t="shared" si="157"/>
        <v>418.53</v>
      </c>
    </row>
    <row r="1552" spans="1:33">
      <c r="A1552" s="1" t="s">
        <v>2575</v>
      </c>
      <c r="B1552" s="2" t="s">
        <v>719</v>
      </c>
      <c r="C1552" s="2" t="s">
        <v>720</v>
      </c>
      <c r="D1552" s="3" t="s">
        <v>25</v>
      </c>
      <c r="E1552" s="3" t="s">
        <v>25</v>
      </c>
      <c r="F1552" s="2" t="s">
        <v>410</v>
      </c>
      <c r="G1552" s="2" t="s">
        <v>145</v>
      </c>
      <c r="H1552" s="2">
        <v>58.4</v>
      </c>
      <c r="I1552" s="2">
        <v>0</v>
      </c>
      <c r="J1552" s="2">
        <v>0</v>
      </c>
      <c r="K1552" s="2">
        <v>0</v>
      </c>
      <c r="L1552" s="2">
        <v>0</v>
      </c>
      <c r="M1552" s="7">
        <f t="shared" si="153"/>
        <v>58.4</v>
      </c>
      <c r="N1552" s="2" t="s">
        <v>28</v>
      </c>
      <c r="O1552" s="2">
        <v>4912.1499999999996</v>
      </c>
      <c r="P1552" s="2">
        <v>0</v>
      </c>
      <c r="Q1552" s="2">
        <v>0</v>
      </c>
      <c r="R1552" s="2">
        <v>0</v>
      </c>
      <c r="S1552" s="4">
        <f t="shared" si="154"/>
        <v>4912.1499999999996</v>
      </c>
      <c r="T1552" s="2">
        <v>2920</v>
      </c>
      <c r="U1552" s="2">
        <v>0</v>
      </c>
      <c r="V1552" s="2">
        <v>-943.62</v>
      </c>
      <c r="W1552" s="2">
        <v>-19.21</v>
      </c>
      <c r="X1552" s="2">
        <v>0</v>
      </c>
      <c r="Y1552" s="2" t="s">
        <v>325</v>
      </c>
      <c r="Z1552" s="2">
        <v>50</v>
      </c>
      <c r="AA1552" s="2">
        <v>0</v>
      </c>
      <c r="AB1552" s="2">
        <v>0</v>
      </c>
      <c r="AC1552" s="2" t="s">
        <v>326</v>
      </c>
      <c r="AD1552" s="6">
        <f t="shared" si="152"/>
        <v>84.112157534246577</v>
      </c>
      <c r="AE1552" s="6">
        <f t="shared" si="155"/>
        <v>34.112157534246577</v>
      </c>
      <c r="AF1552" s="7">
        <f t="shared" si="156"/>
        <v>2920</v>
      </c>
      <c r="AG1552" s="6">
        <f t="shared" si="157"/>
        <v>1992.1499999999996</v>
      </c>
    </row>
    <row r="1553" spans="1:33">
      <c r="A1553" s="1" t="s">
        <v>2572</v>
      </c>
      <c r="B1553" s="2" t="s">
        <v>721</v>
      </c>
      <c r="C1553" s="2" t="s">
        <v>722</v>
      </c>
      <c r="D1553" s="3" t="s">
        <v>25</v>
      </c>
      <c r="E1553" s="3" t="s">
        <v>25</v>
      </c>
      <c r="F1553" s="2" t="s">
        <v>718</v>
      </c>
      <c r="G1553" s="2" t="s">
        <v>145</v>
      </c>
      <c r="H1553" s="2">
        <v>27.9</v>
      </c>
      <c r="I1553" s="2">
        <v>0</v>
      </c>
      <c r="J1553" s="2">
        <v>0</v>
      </c>
      <c r="K1553" s="2">
        <v>0</v>
      </c>
      <c r="L1553" s="2">
        <v>0</v>
      </c>
      <c r="M1553" s="7">
        <f t="shared" si="153"/>
        <v>27.9</v>
      </c>
      <c r="N1553" s="2" t="s">
        <v>28</v>
      </c>
      <c r="O1553" s="2">
        <v>3644.86</v>
      </c>
      <c r="P1553" s="2">
        <v>0</v>
      </c>
      <c r="Q1553" s="2">
        <v>0</v>
      </c>
      <c r="R1553" s="2">
        <v>0</v>
      </c>
      <c r="S1553" s="4">
        <f t="shared" si="154"/>
        <v>3644.86</v>
      </c>
      <c r="T1553" s="2">
        <v>0</v>
      </c>
      <c r="U1553" s="2">
        <v>0</v>
      </c>
      <c r="V1553" s="2">
        <v>892.52</v>
      </c>
      <c r="W1553" s="2">
        <v>24.49</v>
      </c>
      <c r="X1553" s="2">
        <v>0</v>
      </c>
      <c r="Y1553" s="2" t="s">
        <v>325</v>
      </c>
      <c r="Z1553" s="2">
        <v>68</v>
      </c>
      <c r="AA1553" s="2">
        <v>110</v>
      </c>
      <c r="AB1553" s="2">
        <v>0</v>
      </c>
      <c r="AC1553" s="2" t="s">
        <v>326</v>
      </c>
      <c r="AD1553" s="6">
        <f t="shared" si="152"/>
        <v>130.64014336917563</v>
      </c>
      <c r="AE1553" s="6">
        <f t="shared" si="155"/>
        <v>62.640143369175632</v>
      </c>
      <c r="AF1553" s="7">
        <f t="shared" si="156"/>
        <v>1897.1999999999998</v>
      </c>
      <c r="AG1553" s="6">
        <f t="shared" si="157"/>
        <v>1747.6600000000003</v>
      </c>
    </row>
    <row r="1554" spans="1:33">
      <c r="A1554" s="1" t="s">
        <v>2575</v>
      </c>
      <c r="B1554" s="2" t="s">
        <v>721</v>
      </c>
      <c r="C1554" s="2" t="s">
        <v>722</v>
      </c>
      <c r="D1554" s="3" t="s">
        <v>25</v>
      </c>
      <c r="E1554" s="3" t="s">
        <v>25</v>
      </c>
      <c r="F1554" s="2" t="s">
        <v>410</v>
      </c>
      <c r="G1554" s="2" t="s">
        <v>38</v>
      </c>
      <c r="H1554" s="2">
        <v>22.3</v>
      </c>
      <c r="I1554" s="2">
        <v>0</v>
      </c>
      <c r="J1554" s="2">
        <v>0</v>
      </c>
      <c r="K1554" s="2">
        <v>0</v>
      </c>
      <c r="L1554" s="2">
        <v>0</v>
      </c>
      <c r="M1554" s="7">
        <f t="shared" si="153"/>
        <v>22.3</v>
      </c>
      <c r="N1554" s="2" t="s">
        <v>28</v>
      </c>
      <c r="O1554" s="2">
        <v>2377.4299999999998</v>
      </c>
      <c r="P1554" s="2">
        <v>0</v>
      </c>
      <c r="Q1554" s="2">
        <v>0</v>
      </c>
      <c r="R1554" s="2">
        <v>0</v>
      </c>
      <c r="S1554" s="4">
        <f t="shared" si="154"/>
        <v>2377.4299999999998</v>
      </c>
      <c r="T1554" s="2">
        <v>0</v>
      </c>
      <c r="U1554" s="2">
        <v>0</v>
      </c>
      <c r="V1554" s="2">
        <v>137.38999999999999</v>
      </c>
      <c r="W1554" s="2">
        <v>5.78</v>
      </c>
      <c r="X1554" s="2">
        <v>0</v>
      </c>
      <c r="Y1554" s="2" t="s">
        <v>325</v>
      </c>
      <c r="Z1554" s="2">
        <v>68</v>
      </c>
      <c r="AA1554" s="2">
        <v>105</v>
      </c>
      <c r="AB1554" s="2">
        <v>0</v>
      </c>
      <c r="AC1554" s="2" t="s">
        <v>326</v>
      </c>
      <c r="AD1554" s="6">
        <f t="shared" si="152"/>
        <v>106.61121076233182</v>
      </c>
      <c r="AE1554" s="6">
        <f t="shared" si="155"/>
        <v>38.611210762331822</v>
      </c>
      <c r="AF1554" s="7">
        <f t="shared" si="156"/>
        <v>1516.4</v>
      </c>
      <c r="AG1554" s="6">
        <f t="shared" si="157"/>
        <v>861.02999999999975</v>
      </c>
    </row>
    <row r="1555" spans="1:33">
      <c r="A1555" s="1" t="s">
        <v>2568</v>
      </c>
      <c r="B1555" s="2" t="s">
        <v>721</v>
      </c>
      <c r="C1555" s="2" t="s">
        <v>722</v>
      </c>
      <c r="D1555" s="3" t="s">
        <v>25</v>
      </c>
      <c r="E1555" s="3" t="s">
        <v>25</v>
      </c>
      <c r="F1555" s="2" t="s">
        <v>324</v>
      </c>
      <c r="G1555" s="2" t="s">
        <v>50</v>
      </c>
      <c r="H1555" s="2">
        <v>3.1</v>
      </c>
      <c r="I1555" s="2">
        <v>0</v>
      </c>
      <c r="J1555" s="2">
        <v>0</v>
      </c>
      <c r="K1555" s="2">
        <v>0</v>
      </c>
      <c r="L1555" s="2">
        <v>0</v>
      </c>
      <c r="M1555" s="7">
        <f t="shared" si="153"/>
        <v>3.1</v>
      </c>
      <c r="N1555" s="2" t="s">
        <v>28</v>
      </c>
      <c r="O1555" s="2">
        <v>289.72000000000003</v>
      </c>
      <c r="P1555" s="2">
        <v>0</v>
      </c>
      <c r="Q1555" s="2">
        <v>0</v>
      </c>
      <c r="R1555" s="2">
        <v>0</v>
      </c>
      <c r="S1555" s="4">
        <f t="shared" si="154"/>
        <v>289.72000000000003</v>
      </c>
      <c r="T1555" s="2">
        <v>0</v>
      </c>
      <c r="U1555" s="2">
        <v>0</v>
      </c>
      <c r="V1555" s="2">
        <v>-2.2999999999999998</v>
      </c>
      <c r="W1555" s="2">
        <v>-0.79</v>
      </c>
      <c r="X1555" s="2">
        <v>0</v>
      </c>
      <c r="Y1555" s="2" t="s">
        <v>325</v>
      </c>
      <c r="Z1555" s="2">
        <v>68</v>
      </c>
      <c r="AA1555" s="2">
        <v>101</v>
      </c>
      <c r="AB1555" s="2">
        <v>0</v>
      </c>
      <c r="AC1555" s="2" t="s">
        <v>326</v>
      </c>
      <c r="AD1555" s="6">
        <f t="shared" si="152"/>
        <v>93.458064516129042</v>
      </c>
      <c r="AE1555" s="6">
        <f t="shared" si="155"/>
        <v>25.458064516129042</v>
      </c>
      <c r="AF1555" s="7">
        <f t="shared" si="156"/>
        <v>210.8</v>
      </c>
      <c r="AG1555" s="6">
        <f t="shared" si="157"/>
        <v>78.920000000000016</v>
      </c>
    </row>
    <row r="1556" spans="1:33">
      <c r="A1556" s="1" t="s">
        <v>2572</v>
      </c>
      <c r="B1556" s="2" t="s">
        <v>723</v>
      </c>
      <c r="C1556" s="2" t="s">
        <v>724</v>
      </c>
      <c r="D1556" s="3" t="s">
        <v>25</v>
      </c>
      <c r="E1556" s="3" t="s">
        <v>25</v>
      </c>
      <c r="F1556" s="2" t="s">
        <v>718</v>
      </c>
      <c r="G1556" s="2" t="s">
        <v>62</v>
      </c>
      <c r="H1556" s="2">
        <v>1.5</v>
      </c>
      <c r="I1556" s="2">
        <v>0</v>
      </c>
      <c r="J1556" s="2">
        <v>0</v>
      </c>
      <c r="K1556" s="2">
        <v>0</v>
      </c>
      <c r="L1556" s="2">
        <v>0</v>
      </c>
      <c r="M1556" s="7">
        <f t="shared" si="153"/>
        <v>1.5</v>
      </c>
      <c r="N1556" s="2" t="s">
        <v>28</v>
      </c>
      <c r="O1556" s="2">
        <v>214.95</v>
      </c>
      <c r="P1556" s="2">
        <v>0</v>
      </c>
      <c r="Q1556" s="2">
        <v>0</v>
      </c>
      <c r="R1556" s="2">
        <v>0</v>
      </c>
      <c r="S1556" s="4">
        <f t="shared" si="154"/>
        <v>214.95</v>
      </c>
      <c r="T1556" s="2">
        <v>0</v>
      </c>
      <c r="U1556" s="2">
        <v>0</v>
      </c>
      <c r="V1556" s="2">
        <v>62.04</v>
      </c>
      <c r="W1556" s="2">
        <v>28.86</v>
      </c>
      <c r="X1556" s="2">
        <v>0</v>
      </c>
      <c r="Y1556" s="2" t="s">
        <v>325</v>
      </c>
      <c r="Z1556" s="2">
        <v>110</v>
      </c>
      <c r="AA1556" s="2">
        <v>111</v>
      </c>
      <c r="AB1556" s="2">
        <v>0</v>
      </c>
      <c r="AC1556" s="2" t="s">
        <v>326</v>
      </c>
      <c r="AD1556" s="6">
        <f t="shared" si="152"/>
        <v>143.29999999999998</v>
      </c>
      <c r="AE1556" s="6">
        <f t="shared" si="155"/>
        <v>33.299999999999983</v>
      </c>
      <c r="AF1556" s="7">
        <f t="shared" si="156"/>
        <v>165</v>
      </c>
      <c r="AG1556" s="6">
        <f t="shared" si="157"/>
        <v>49.949999999999989</v>
      </c>
    </row>
    <row r="1557" spans="1:33">
      <c r="A1557" s="1" t="s">
        <v>2572</v>
      </c>
      <c r="B1557" s="2" t="s">
        <v>327</v>
      </c>
      <c r="C1557" s="2" t="s">
        <v>725</v>
      </c>
      <c r="D1557" s="3" t="s">
        <v>25</v>
      </c>
      <c r="E1557" s="3" t="s">
        <v>25</v>
      </c>
      <c r="F1557" s="2" t="s">
        <v>718</v>
      </c>
      <c r="G1557" s="2" t="s">
        <v>171</v>
      </c>
      <c r="H1557" s="2">
        <v>12.4</v>
      </c>
      <c r="I1557" s="2">
        <v>0</v>
      </c>
      <c r="J1557" s="2">
        <v>0</v>
      </c>
      <c r="K1557" s="2">
        <v>0</v>
      </c>
      <c r="L1557" s="2">
        <v>0</v>
      </c>
      <c r="M1557" s="7">
        <f t="shared" si="153"/>
        <v>12.4</v>
      </c>
      <c r="N1557" s="2" t="s">
        <v>28</v>
      </c>
      <c r="O1557" s="2">
        <v>861.59</v>
      </c>
      <c r="P1557" s="2">
        <v>0</v>
      </c>
      <c r="Q1557" s="2">
        <v>0</v>
      </c>
      <c r="R1557" s="2">
        <v>0</v>
      </c>
      <c r="S1557" s="4">
        <f t="shared" si="154"/>
        <v>861.59</v>
      </c>
      <c r="T1557" s="2">
        <v>274.04000000000002</v>
      </c>
      <c r="U1557" s="2">
        <v>0</v>
      </c>
      <c r="V1557" s="2">
        <v>-274.13</v>
      </c>
      <c r="W1557" s="2">
        <v>-31.82</v>
      </c>
      <c r="X1557" s="2">
        <v>0</v>
      </c>
      <c r="Y1557" s="2" t="s">
        <v>325</v>
      </c>
      <c r="Z1557" s="2">
        <v>22.1</v>
      </c>
      <c r="AA1557" s="2">
        <v>0</v>
      </c>
      <c r="AB1557" s="2">
        <v>0</v>
      </c>
      <c r="AC1557" s="2" t="s">
        <v>326</v>
      </c>
      <c r="AD1557" s="6">
        <f t="shared" si="152"/>
        <v>69.483064516129033</v>
      </c>
      <c r="AE1557" s="6">
        <f t="shared" si="155"/>
        <v>47.383064516129032</v>
      </c>
      <c r="AF1557" s="7">
        <f t="shared" si="156"/>
        <v>274.04000000000002</v>
      </c>
      <c r="AG1557" s="6">
        <f t="shared" si="157"/>
        <v>587.54999999999995</v>
      </c>
    </row>
    <row r="1558" spans="1:33">
      <c r="A1558" s="1" t="s">
        <v>2572</v>
      </c>
      <c r="B1558" s="2" t="s">
        <v>330</v>
      </c>
      <c r="C1558" s="2" t="s">
        <v>726</v>
      </c>
      <c r="D1558" s="3" t="s">
        <v>25</v>
      </c>
      <c r="E1558" s="3" t="s">
        <v>25</v>
      </c>
      <c r="F1558" s="2" t="s">
        <v>718</v>
      </c>
      <c r="G1558" s="2" t="s">
        <v>131</v>
      </c>
      <c r="H1558" s="2">
        <v>12.4</v>
      </c>
      <c r="I1558" s="2">
        <v>0</v>
      </c>
      <c r="J1558" s="2">
        <v>0</v>
      </c>
      <c r="K1558" s="2">
        <v>0</v>
      </c>
      <c r="L1558" s="2">
        <v>0</v>
      </c>
      <c r="M1558" s="7">
        <f t="shared" si="153"/>
        <v>12.4</v>
      </c>
      <c r="N1558" s="2" t="s">
        <v>28</v>
      </c>
      <c r="O1558" s="2">
        <v>926.67</v>
      </c>
      <c r="P1558" s="2">
        <v>0</v>
      </c>
      <c r="Q1558" s="2">
        <v>0</v>
      </c>
      <c r="R1558" s="2">
        <v>0</v>
      </c>
      <c r="S1558" s="4">
        <f t="shared" si="154"/>
        <v>926.67</v>
      </c>
      <c r="T1558" s="2">
        <v>411.06</v>
      </c>
      <c r="U1558" s="2">
        <v>0</v>
      </c>
      <c r="V1558" s="2">
        <v>-209.05</v>
      </c>
      <c r="W1558" s="2">
        <v>-22.56</v>
      </c>
      <c r="X1558" s="2">
        <v>0</v>
      </c>
      <c r="Y1558" s="2" t="s">
        <v>325</v>
      </c>
      <c r="Z1558" s="2">
        <v>33.15</v>
      </c>
      <c r="AA1558" s="2">
        <v>0</v>
      </c>
      <c r="AB1558" s="2">
        <v>0</v>
      </c>
      <c r="AC1558" s="2" t="s">
        <v>326</v>
      </c>
      <c r="AD1558" s="6">
        <f t="shared" si="152"/>
        <v>74.731451612903214</v>
      </c>
      <c r="AE1558" s="6">
        <f t="shared" si="155"/>
        <v>41.581451612903216</v>
      </c>
      <c r="AF1558" s="7">
        <f t="shared" si="156"/>
        <v>411.06</v>
      </c>
      <c r="AG1558" s="6">
        <f t="shared" si="157"/>
        <v>515.6099999999999</v>
      </c>
    </row>
    <row r="1559" spans="1:33">
      <c r="A1559" s="1" t="s">
        <v>2575</v>
      </c>
      <c r="B1559" s="2" t="s">
        <v>330</v>
      </c>
      <c r="C1559" s="2" t="s">
        <v>726</v>
      </c>
      <c r="D1559" s="3" t="s">
        <v>25</v>
      </c>
      <c r="E1559" s="3" t="s">
        <v>25</v>
      </c>
      <c r="F1559" s="2" t="s">
        <v>336</v>
      </c>
      <c r="G1559" s="2" t="s">
        <v>139</v>
      </c>
      <c r="H1559" s="2">
        <v>0</v>
      </c>
      <c r="I1559" s="2">
        <v>3</v>
      </c>
      <c r="J1559" s="2">
        <v>0</v>
      </c>
      <c r="K1559" s="2">
        <v>0</v>
      </c>
      <c r="L1559" s="2">
        <v>0</v>
      </c>
      <c r="M1559" s="7">
        <f t="shared" si="153"/>
        <v>3</v>
      </c>
      <c r="N1559" s="2" t="s">
        <v>28</v>
      </c>
      <c r="O1559" s="2">
        <v>0</v>
      </c>
      <c r="P1559" s="2">
        <v>252.34</v>
      </c>
      <c r="Q1559" s="2">
        <v>0</v>
      </c>
      <c r="R1559" s="2">
        <v>0</v>
      </c>
      <c r="S1559" s="4">
        <f t="shared" si="154"/>
        <v>252.34</v>
      </c>
      <c r="T1559" s="2">
        <v>99.45</v>
      </c>
      <c r="U1559" s="2">
        <v>0</v>
      </c>
      <c r="V1559" s="2">
        <v>-22.43</v>
      </c>
      <c r="W1559" s="2">
        <v>-8.89</v>
      </c>
      <c r="X1559" s="2">
        <v>0</v>
      </c>
      <c r="Y1559" s="2" t="s">
        <v>325</v>
      </c>
      <c r="Z1559" s="2">
        <v>33.15</v>
      </c>
      <c r="AA1559" s="2">
        <v>0</v>
      </c>
      <c r="AB1559" s="2">
        <v>0</v>
      </c>
      <c r="AC1559" s="2" t="s">
        <v>326</v>
      </c>
      <c r="AD1559" s="6">
        <f t="shared" si="152"/>
        <v>84.11333333333333</v>
      </c>
      <c r="AE1559" s="6">
        <f t="shared" si="155"/>
        <v>50.963333333333331</v>
      </c>
      <c r="AF1559" s="7">
        <f t="shared" si="156"/>
        <v>99.449999999999989</v>
      </c>
      <c r="AG1559" s="6">
        <f t="shared" si="157"/>
        <v>152.89000000000001</v>
      </c>
    </row>
    <row r="1560" spans="1:33">
      <c r="A1560" s="1" t="s">
        <v>2572</v>
      </c>
      <c r="B1560" s="2" t="s">
        <v>727</v>
      </c>
      <c r="C1560" s="2" t="s">
        <v>728</v>
      </c>
      <c r="D1560" s="3" t="s">
        <v>25</v>
      </c>
      <c r="E1560" s="3" t="s">
        <v>25</v>
      </c>
      <c r="F1560" s="2" t="s">
        <v>709</v>
      </c>
      <c r="G1560" s="2" t="s">
        <v>131</v>
      </c>
      <c r="H1560" s="2">
        <v>26.8</v>
      </c>
      <c r="I1560" s="2">
        <v>31</v>
      </c>
      <c r="J1560" s="2">
        <v>0</v>
      </c>
      <c r="K1560" s="2">
        <v>0</v>
      </c>
      <c r="L1560" s="2">
        <v>0</v>
      </c>
      <c r="M1560" s="7">
        <f t="shared" si="153"/>
        <v>57.8</v>
      </c>
      <c r="N1560" s="2" t="s">
        <v>28</v>
      </c>
      <c r="O1560" s="2">
        <v>1875.1</v>
      </c>
      <c r="P1560" s="2">
        <v>2027.77</v>
      </c>
      <c r="Q1560" s="2">
        <v>0</v>
      </c>
      <c r="R1560" s="2">
        <v>0</v>
      </c>
      <c r="S1560" s="4">
        <f t="shared" si="154"/>
        <v>3902.87</v>
      </c>
      <c r="T1560" s="2">
        <v>1277.96</v>
      </c>
      <c r="U1560" s="2">
        <v>0</v>
      </c>
      <c r="V1560" s="2">
        <v>-1814.12</v>
      </c>
      <c r="W1560" s="2">
        <v>-46.48</v>
      </c>
      <c r="X1560" s="2">
        <v>0</v>
      </c>
      <c r="Y1560" s="2" t="s">
        <v>325</v>
      </c>
      <c r="Z1560" s="2">
        <v>22.11</v>
      </c>
      <c r="AA1560" s="2">
        <v>0</v>
      </c>
      <c r="AB1560" s="2">
        <v>0</v>
      </c>
      <c r="AC1560" s="2" t="s">
        <v>326</v>
      </c>
      <c r="AD1560" s="6">
        <f t="shared" si="152"/>
        <v>67.523702422145334</v>
      </c>
      <c r="AE1560" s="6">
        <f t="shared" si="155"/>
        <v>45.413702422145334</v>
      </c>
      <c r="AF1560" s="7">
        <f t="shared" si="156"/>
        <v>1277.9579999999999</v>
      </c>
      <c r="AG1560" s="6">
        <f t="shared" si="157"/>
        <v>2624.9120000000003</v>
      </c>
    </row>
    <row r="1561" spans="1:33">
      <c r="A1561" s="1" t="s">
        <v>2575</v>
      </c>
      <c r="B1561" s="2" t="s">
        <v>727</v>
      </c>
      <c r="C1561" s="2" t="s">
        <v>728</v>
      </c>
      <c r="D1561" s="3" t="s">
        <v>25</v>
      </c>
      <c r="E1561" s="3" t="s">
        <v>25</v>
      </c>
      <c r="F1561" s="2" t="s">
        <v>729</v>
      </c>
      <c r="G1561" s="2" t="s">
        <v>103</v>
      </c>
      <c r="H1561" s="2">
        <v>0</v>
      </c>
      <c r="I1561" s="2">
        <v>25.6</v>
      </c>
      <c r="J1561" s="2">
        <v>0</v>
      </c>
      <c r="K1561" s="2">
        <v>0</v>
      </c>
      <c r="L1561" s="2">
        <v>0</v>
      </c>
      <c r="M1561" s="7">
        <f t="shared" si="153"/>
        <v>25.6</v>
      </c>
      <c r="N1561" s="2" t="s">
        <v>28</v>
      </c>
      <c r="O1561" s="2">
        <v>0</v>
      </c>
      <c r="P1561" s="2">
        <v>1674.77</v>
      </c>
      <c r="Q1561" s="2">
        <v>0</v>
      </c>
      <c r="R1561" s="2">
        <v>0</v>
      </c>
      <c r="S1561" s="4">
        <f t="shared" si="154"/>
        <v>1674.77</v>
      </c>
      <c r="T1561" s="2">
        <v>566.02</v>
      </c>
      <c r="U1561" s="2">
        <v>0</v>
      </c>
      <c r="V1561" s="2">
        <v>-857.33</v>
      </c>
      <c r="W1561" s="2">
        <v>-51.19</v>
      </c>
      <c r="X1561" s="2">
        <v>0</v>
      </c>
      <c r="Y1561" s="2" t="s">
        <v>325</v>
      </c>
      <c r="Z1561" s="2">
        <v>22.11</v>
      </c>
      <c r="AA1561" s="2">
        <v>0</v>
      </c>
      <c r="AB1561" s="2">
        <v>0</v>
      </c>
      <c r="AC1561" s="2" t="s">
        <v>326</v>
      </c>
      <c r="AD1561" s="6">
        <f t="shared" si="152"/>
        <v>65.420703124999989</v>
      </c>
      <c r="AE1561" s="6">
        <f t="shared" si="155"/>
        <v>43.310703124999989</v>
      </c>
      <c r="AF1561" s="7">
        <f t="shared" si="156"/>
        <v>566.01599999999996</v>
      </c>
      <c r="AG1561" s="6">
        <f t="shared" si="157"/>
        <v>1108.7539999999999</v>
      </c>
    </row>
    <row r="1562" spans="1:33">
      <c r="A1562" s="1" t="s">
        <v>2572</v>
      </c>
      <c r="B1562" s="2" t="s">
        <v>730</v>
      </c>
      <c r="C1562" s="2" t="s">
        <v>731</v>
      </c>
      <c r="D1562" s="3" t="s">
        <v>25</v>
      </c>
      <c r="E1562" s="3" t="s">
        <v>25</v>
      </c>
      <c r="F1562" s="2" t="s">
        <v>709</v>
      </c>
      <c r="G1562" s="2" t="s">
        <v>47</v>
      </c>
      <c r="H1562" s="2">
        <v>6.2</v>
      </c>
      <c r="I1562" s="2">
        <v>0</v>
      </c>
      <c r="J1562" s="2">
        <v>0</v>
      </c>
      <c r="K1562" s="2">
        <v>0</v>
      </c>
      <c r="L1562" s="2">
        <v>0</v>
      </c>
      <c r="M1562" s="7">
        <f t="shared" si="153"/>
        <v>6.2</v>
      </c>
      <c r="N1562" s="2" t="s">
        <v>28</v>
      </c>
      <c r="O1562" s="2">
        <v>505.82</v>
      </c>
      <c r="P1562" s="2">
        <v>0</v>
      </c>
      <c r="Q1562" s="2">
        <v>0</v>
      </c>
      <c r="R1562" s="2">
        <v>0</v>
      </c>
      <c r="S1562" s="4">
        <f t="shared" si="154"/>
        <v>505.82</v>
      </c>
      <c r="T1562" s="2">
        <v>205.59</v>
      </c>
      <c r="U1562" s="2">
        <v>0</v>
      </c>
      <c r="V1562" s="2">
        <v>-107.42</v>
      </c>
      <c r="W1562" s="2">
        <v>-21.24</v>
      </c>
      <c r="X1562" s="2">
        <v>0</v>
      </c>
      <c r="Y1562" s="2" t="s">
        <v>325</v>
      </c>
      <c r="Z1562" s="2">
        <v>33.159999999999997</v>
      </c>
      <c r="AA1562" s="2">
        <v>0</v>
      </c>
      <c r="AB1562" s="2">
        <v>0</v>
      </c>
      <c r="AC1562" s="2" t="s">
        <v>326</v>
      </c>
      <c r="AD1562" s="6">
        <f t="shared" si="152"/>
        <v>81.58387096774193</v>
      </c>
      <c r="AE1562" s="6">
        <f t="shared" si="155"/>
        <v>48.423870967741934</v>
      </c>
      <c r="AF1562" s="7">
        <f t="shared" si="156"/>
        <v>205.59199999999998</v>
      </c>
      <c r="AG1562" s="6">
        <f t="shared" si="157"/>
        <v>300.22800000000001</v>
      </c>
    </row>
    <row r="1563" spans="1:33">
      <c r="A1563" s="1" t="s">
        <v>2575</v>
      </c>
      <c r="B1563" s="2" t="s">
        <v>730</v>
      </c>
      <c r="C1563" s="2" t="s">
        <v>731</v>
      </c>
      <c r="D1563" s="3" t="s">
        <v>25</v>
      </c>
      <c r="E1563" s="3" t="s">
        <v>25</v>
      </c>
      <c r="F1563" s="2" t="s">
        <v>743</v>
      </c>
      <c r="G1563" s="2" t="s">
        <v>87</v>
      </c>
      <c r="H1563" s="2">
        <v>0</v>
      </c>
      <c r="I1563" s="2">
        <v>24</v>
      </c>
      <c r="J1563" s="2">
        <v>0</v>
      </c>
      <c r="K1563" s="2">
        <v>0</v>
      </c>
      <c r="L1563" s="2">
        <v>0</v>
      </c>
      <c r="M1563" s="7">
        <f t="shared" si="153"/>
        <v>24</v>
      </c>
      <c r="N1563" s="2" t="s">
        <v>28</v>
      </c>
      <c r="O1563" s="2">
        <v>0</v>
      </c>
      <c r="P1563" s="2">
        <v>1794.39</v>
      </c>
      <c r="Q1563" s="2">
        <v>0</v>
      </c>
      <c r="R1563" s="2">
        <v>0</v>
      </c>
      <c r="S1563" s="4">
        <f t="shared" si="154"/>
        <v>1794.39</v>
      </c>
      <c r="T1563" s="2">
        <v>795.84</v>
      </c>
      <c r="U1563" s="2">
        <v>0</v>
      </c>
      <c r="V1563" s="2">
        <v>-579.45000000000005</v>
      </c>
      <c r="W1563" s="2">
        <v>-32.29</v>
      </c>
      <c r="X1563" s="2">
        <v>0</v>
      </c>
      <c r="Y1563" s="2" t="s">
        <v>325</v>
      </c>
      <c r="Z1563" s="2">
        <v>33.159999999999997</v>
      </c>
      <c r="AA1563" s="2">
        <v>0</v>
      </c>
      <c r="AB1563" s="2">
        <v>0</v>
      </c>
      <c r="AC1563" s="2" t="s">
        <v>326</v>
      </c>
      <c r="AD1563" s="6">
        <f t="shared" si="152"/>
        <v>74.766249999999999</v>
      </c>
      <c r="AE1563" s="6">
        <f t="shared" si="155"/>
        <v>41.606250000000003</v>
      </c>
      <c r="AF1563" s="7">
        <f t="shared" si="156"/>
        <v>795.83999999999992</v>
      </c>
      <c r="AG1563" s="6">
        <f t="shared" si="157"/>
        <v>998.55000000000018</v>
      </c>
    </row>
    <row r="1564" spans="1:33">
      <c r="A1564" s="1" t="s">
        <v>2575</v>
      </c>
      <c r="B1564" s="2" t="s">
        <v>730</v>
      </c>
      <c r="C1564" s="2" t="s">
        <v>731</v>
      </c>
      <c r="D1564" s="3" t="s">
        <v>25</v>
      </c>
      <c r="E1564" s="3" t="s">
        <v>25</v>
      </c>
      <c r="F1564" s="2" t="s">
        <v>729</v>
      </c>
      <c r="G1564" s="2" t="s">
        <v>131</v>
      </c>
      <c r="H1564" s="2">
        <v>0</v>
      </c>
      <c r="I1564" s="2">
        <v>146.69999999999999</v>
      </c>
      <c r="J1564" s="2">
        <v>0</v>
      </c>
      <c r="K1564" s="2">
        <v>0</v>
      </c>
      <c r="L1564" s="2">
        <v>0</v>
      </c>
      <c r="M1564" s="7">
        <f t="shared" si="153"/>
        <v>146.69999999999999</v>
      </c>
      <c r="N1564" s="2" t="s">
        <v>28</v>
      </c>
      <c r="O1564" s="2">
        <v>0</v>
      </c>
      <c r="P1564" s="2">
        <v>11079.56</v>
      </c>
      <c r="Q1564" s="2">
        <v>0</v>
      </c>
      <c r="R1564" s="2">
        <v>0</v>
      </c>
      <c r="S1564" s="4">
        <f t="shared" si="154"/>
        <v>11079.56</v>
      </c>
      <c r="T1564" s="2">
        <v>4864.57</v>
      </c>
      <c r="U1564" s="2">
        <v>0</v>
      </c>
      <c r="V1564" s="2">
        <v>-3430.54</v>
      </c>
      <c r="W1564" s="2">
        <v>-30.96</v>
      </c>
      <c r="X1564" s="2">
        <v>0</v>
      </c>
      <c r="Y1564" s="2" t="s">
        <v>325</v>
      </c>
      <c r="Z1564" s="2">
        <v>33.159999999999997</v>
      </c>
      <c r="AA1564" s="2">
        <v>0</v>
      </c>
      <c r="AB1564" s="2">
        <v>0</v>
      </c>
      <c r="AC1564" s="2" t="s">
        <v>326</v>
      </c>
      <c r="AD1564" s="6">
        <f t="shared" si="152"/>
        <v>75.525289706884806</v>
      </c>
      <c r="AE1564" s="6">
        <f t="shared" si="155"/>
        <v>42.365289706884809</v>
      </c>
      <c r="AF1564" s="7">
        <f t="shared" si="156"/>
        <v>4864.5719999999992</v>
      </c>
      <c r="AG1564" s="6">
        <f t="shared" si="157"/>
        <v>6214.9880000000003</v>
      </c>
    </row>
    <row r="1565" spans="1:33">
      <c r="A1565" s="1" t="s">
        <v>2575</v>
      </c>
      <c r="B1565" s="2" t="s">
        <v>732</v>
      </c>
      <c r="C1565" s="2" t="s">
        <v>733</v>
      </c>
      <c r="D1565" s="3" t="s">
        <v>25</v>
      </c>
      <c r="E1565" s="3" t="s">
        <v>25</v>
      </c>
      <c r="F1565" s="2" t="s">
        <v>734</v>
      </c>
      <c r="G1565" s="2" t="s">
        <v>171</v>
      </c>
      <c r="H1565" s="2">
        <v>0</v>
      </c>
      <c r="I1565" s="2">
        <v>9.3000000000000007</v>
      </c>
      <c r="J1565" s="2">
        <v>0</v>
      </c>
      <c r="K1565" s="2">
        <v>0</v>
      </c>
      <c r="L1565" s="2">
        <v>0</v>
      </c>
      <c r="M1565" s="7">
        <f t="shared" si="153"/>
        <v>9.3000000000000007</v>
      </c>
      <c r="N1565" s="2" t="s">
        <v>28</v>
      </c>
      <c r="O1565" s="2">
        <v>0</v>
      </c>
      <c r="P1565" s="2">
        <v>695.33</v>
      </c>
      <c r="Q1565" s="2">
        <v>0</v>
      </c>
      <c r="R1565" s="2">
        <v>0</v>
      </c>
      <c r="S1565" s="4">
        <f t="shared" si="154"/>
        <v>695.33</v>
      </c>
      <c r="T1565" s="2">
        <v>0</v>
      </c>
      <c r="U1565" s="2">
        <v>0</v>
      </c>
      <c r="V1565" s="2">
        <v>695.33</v>
      </c>
      <c r="W1565" s="2">
        <v>100</v>
      </c>
      <c r="X1565" s="2">
        <v>0</v>
      </c>
      <c r="Y1565" s="2" t="s">
        <v>325</v>
      </c>
      <c r="Z1565" s="2">
        <v>34</v>
      </c>
      <c r="AA1565" s="2">
        <v>106</v>
      </c>
      <c r="AB1565" s="2">
        <v>0</v>
      </c>
      <c r="AC1565" s="2" t="s">
        <v>326</v>
      </c>
      <c r="AD1565" s="6">
        <f t="shared" si="152"/>
        <v>74.766666666666666</v>
      </c>
      <c r="AE1565" s="6">
        <f t="shared" si="155"/>
        <v>40.766666666666666</v>
      </c>
      <c r="AF1565" s="7">
        <f t="shared" si="156"/>
        <v>316.20000000000005</v>
      </c>
      <c r="AG1565" s="6">
        <f t="shared" si="157"/>
        <v>379.13</v>
      </c>
    </row>
    <row r="1566" spans="1:33">
      <c r="A1566" s="1" t="s">
        <v>2575</v>
      </c>
      <c r="B1566" s="2" t="s">
        <v>735</v>
      </c>
      <c r="C1566" s="2" t="s">
        <v>736</v>
      </c>
      <c r="D1566" s="3" t="s">
        <v>25</v>
      </c>
      <c r="E1566" s="3" t="s">
        <v>25</v>
      </c>
      <c r="F1566" s="2" t="s">
        <v>734</v>
      </c>
      <c r="G1566" s="2" t="s">
        <v>171</v>
      </c>
      <c r="H1566" s="2">
        <v>0</v>
      </c>
      <c r="I1566" s="2">
        <v>21.7</v>
      </c>
      <c r="J1566" s="2">
        <v>0</v>
      </c>
      <c r="K1566" s="2">
        <v>0</v>
      </c>
      <c r="L1566" s="2">
        <v>0</v>
      </c>
      <c r="M1566" s="7">
        <f t="shared" si="153"/>
        <v>21.7</v>
      </c>
      <c r="N1566" s="2" t="s">
        <v>28</v>
      </c>
      <c r="O1566" s="2">
        <v>0</v>
      </c>
      <c r="P1566" s="2">
        <v>1825.23</v>
      </c>
      <c r="Q1566" s="2">
        <v>0</v>
      </c>
      <c r="R1566" s="2">
        <v>0</v>
      </c>
      <c r="S1566" s="4">
        <f t="shared" si="154"/>
        <v>1825.23</v>
      </c>
      <c r="T1566" s="2">
        <v>0</v>
      </c>
      <c r="U1566" s="2">
        <v>0</v>
      </c>
      <c r="V1566" s="2">
        <v>-492.52</v>
      </c>
      <c r="W1566" s="2">
        <v>-26.98</v>
      </c>
      <c r="X1566" s="2">
        <v>0</v>
      </c>
      <c r="Y1566" s="2" t="s">
        <v>325</v>
      </c>
      <c r="Z1566" s="2">
        <v>68</v>
      </c>
      <c r="AA1566" s="2">
        <v>107</v>
      </c>
      <c r="AB1566" s="2">
        <v>0</v>
      </c>
      <c r="AC1566" s="2" t="s">
        <v>326</v>
      </c>
      <c r="AD1566" s="6">
        <f t="shared" si="152"/>
        <v>84.111981566820276</v>
      </c>
      <c r="AE1566" s="6">
        <f t="shared" si="155"/>
        <v>16.111981566820276</v>
      </c>
      <c r="AF1566" s="7">
        <f t="shared" si="156"/>
        <v>1475.6</v>
      </c>
      <c r="AG1566" s="6">
        <f t="shared" si="157"/>
        <v>349.63000000000011</v>
      </c>
    </row>
    <row r="1567" spans="1:33">
      <c r="A1567" s="1" t="s">
        <v>2572</v>
      </c>
      <c r="B1567" s="2" t="s">
        <v>737</v>
      </c>
      <c r="C1567" s="2" t="s">
        <v>738</v>
      </c>
      <c r="D1567" s="3" t="s">
        <v>25</v>
      </c>
      <c r="E1567" s="3" t="s">
        <v>25</v>
      </c>
      <c r="F1567" s="2" t="s">
        <v>709</v>
      </c>
      <c r="G1567" s="2" t="s">
        <v>103</v>
      </c>
      <c r="H1567" s="2">
        <v>6.2</v>
      </c>
      <c r="I1567" s="2">
        <v>0</v>
      </c>
      <c r="J1567" s="2">
        <v>0</v>
      </c>
      <c r="K1567" s="2">
        <v>0</v>
      </c>
      <c r="L1567" s="2">
        <v>0</v>
      </c>
      <c r="M1567" s="7">
        <f t="shared" si="153"/>
        <v>6.2</v>
      </c>
      <c r="N1567" s="2" t="s">
        <v>28</v>
      </c>
      <c r="O1567" s="2">
        <v>405.46</v>
      </c>
      <c r="P1567" s="2">
        <v>0</v>
      </c>
      <c r="Q1567" s="2">
        <v>0</v>
      </c>
      <c r="R1567" s="2">
        <v>0</v>
      </c>
      <c r="S1567" s="4">
        <f t="shared" si="154"/>
        <v>405.46</v>
      </c>
      <c r="T1567" s="2">
        <v>227.35</v>
      </c>
      <c r="U1567" s="2">
        <v>0</v>
      </c>
      <c r="V1567" s="2">
        <v>145.06</v>
      </c>
      <c r="W1567" s="2">
        <v>35.78</v>
      </c>
      <c r="X1567" s="2">
        <v>0</v>
      </c>
      <c r="Y1567" s="2" t="s">
        <v>325</v>
      </c>
      <c r="Z1567" s="2">
        <v>36.67</v>
      </c>
      <c r="AA1567" s="2">
        <v>0</v>
      </c>
      <c r="AB1567" s="2">
        <v>0</v>
      </c>
      <c r="AC1567" s="2" t="s">
        <v>326</v>
      </c>
      <c r="AD1567" s="6">
        <f t="shared" si="152"/>
        <v>65.396774193548382</v>
      </c>
      <c r="AE1567" s="6">
        <f t="shared" si="155"/>
        <v>28.72677419354838</v>
      </c>
      <c r="AF1567" s="7">
        <f t="shared" si="156"/>
        <v>227.35400000000001</v>
      </c>
      <c r="AG1567" s="6">
        <f t="shared" si="157"/>
        <v>178.10599999999997</v>
      </c>
    </row>
    <row r="1568" spans="1:33">
      <c r="A1568" s="1" t="s">
        <v>2575</v>
      </c>
      <c r="B1568" s="2" t="s">
        <v>737</v>
      </c>
      <c r="C1568" s="2" t="s">
        <v>738</v>
      </c>
      <c r="D1568" s="3" t="s">
        <v>25</v>
      </c>
      <c r="E1568" s="3" t="s">
        <v>25</v>
      </c>
      <c r="F1568" s="2" t="s">
        <v>729</v>
      </c>
      <c r="G1568" s="2" t="s">
        <v>250</v>
      </c>
      <c r="H1568" s="2">
        <v>0</v>
      </c>
      <c r="I1568" s="2">
        <v>12.8</v>
      </c>
      <c r="J1568" s="2">
        <v>0</v>
      </c>
      <c r="K1568" s="2">
        <v>0</v>
      </c>
      <c r="L1568" s="2">
        <v>0</v>
      </c>
      <c r="M1568" s="7">
        <f t="shared" si="153"/>
        <v>12.8</v>
      </c>
      <c r="N1568" s="2" t="s">
        <v>28</v>
      </c>
      <c r="O1568" s="2">
        <v>0</v>
      </c>
      <c r="P1568" s="2">
        <v>1075.82</v>
      </c>
      <c r="Q1568" s="2">
        <v>0</v>
      </c>
      <c r="R1568" s="2">
        <v>0</v>
      </c>
      <c r="S1568" s="4">
        <f t="shared" si="154"/>
        <v>1075.82</v>
      </c>
      <c r="T1568" s="2">
        <v>469.38</v>
      </c>
      <c r="U1568" s="2">
        <v>0</v>
      </c>
      <c r="V1568" s="2">
        <v>538.22</v>
      </c>
      <c r="W1568" s="2">
        <v>50.03</v>
      </c>
      <c r="X1568" s="2">
        <v>0</v>
      </c>
      <c r="Y1568" s="2" t="s">
        <v>325</v>
      </c>
      <c r="Z1568" s="2">
        <v>36.67</v>
      </c>
      <c r="AA1568" s="2">
        <v>0</v>
      </c>
      <c r="AB1568" s="2">
        <v>0</v>
      </c>
      <c r="AC1568" s="2" t="s">
        <v>326</v>
      </c>
      <c r="AD1568" s="6">
        <f t="shared" si="152"/>
        <v>84.048437499999991</v>
      </c>
      <c r="AE1568" s="6">
        <f t="shared" si="155"/>
        <v>47.37843749999999</v>
      </c>
      <c r="AF1568" s="7">
        <f t="shared" si="156"/>
        <v>469.37600000000003</v>
      </c>
      <c r="AG1568" s="6">
        <f t="shared" si="157"/>
        <v>606.44399999999996</v>
      </c>
    </row>
    <row r="1569" spans="1:33">
      <c r="A1569" s="1" t="s">
        <v>2575</v>
      </c>
      <c r="B1569" s="2" t="s">
        <v>739</v>
      </c>
      <c r="C1569" s="13" t="s">
        <v>740</v>
      </c>
      <c r="D1569" s="3" t="s">
        <v>25</v>
      </c>
      <c r="E1569" s="3" t="s">
        <v>25</v>
      </c>
      <c r="F1569" s="2" t="s">
        <v>729</v>
      </c>
      <c r="G1569" s="2" t="s">
        <v>84</v>
      </c>
      <c r="H1569" s="2">
        <v>10.9</v>
      </c>
      <c r="I1569" s="2">
        <v>0</v>
      </c>
      <c r="J1569" s="2">
        <v>0</v>
      </c>
      <c r="K1569" s="2">
        <v>0</v>
      </c>
      <c r="L1569" s="2">
        <v>0</v>
      </c>
      <c r="M1569" s="7">
        <f t="shared" si="153"/>
        <v>10.9</v>
      </c>
      <c r="N1569" s="2" t="s">
        <v>28</v>
      </c>
      <c r="O1569" s="2">
        <v>1020.16</v>
      </c>
      <c r="P1569" s="2">
        <v>0</v>
      </c>
      <c r="Q1569" s="2">
        <v>0</v>
      </c>
      <c r="R1569" s="2">
        <v>0</v>
      </c>
      <c r="S1569" s="4">
        <f t="shared" si="154"/>
        <v>1020.16</v>
      </c>
      <c r="T1569" s="2">
        <v>600.6</v>
      </c>
      <c r="U1569" s="2">
        <v>0</v>
      </c>
      <c r="V1569" s="2">
        <v>561.52</v>
      </c>
      <c r="W1569" s="2">
        <v>55.04</v>
      </c>
      <c r="X1569" s="2">
        <v>0</v>
      </c>
      <c r="Y1569" s="2" t="s">
        <v>325</v>
      </c>
      <c r="Z1569" s="2">
        <v>55</v>
      </c>
      <c r="AA1569" s="2">
        <v>0</v>
      </c>
      <c r="AB1569" s="2">
        <v>0</v>
      </c>
      <c r="AC1569" s="2" t="s">
        <v>326</v>
      </c>
      <c r="AD1569" s="6">
        <f t="shared" si="152"/>
        <v>93.592660550458703</v>
      </c>
      <c r="AE1569" s="6">
        <f t="shared" si="155"/>
        <v>38.592660550458703</v>
      </c>
      <c r="AF1569" s="7">
        <f t="shared" si="156"/>
        <v>599.5</v>
      </c>
      <c r="AG1569" s="6">
        <f t="shared" si="157"/>
        <v>420.65999999999997</v>
      </c>
    </row>
    <row r="1570" spans="1:33">
      <c r="A1570" s="1" t="s">
        <v>2573</v>
      </c>
      <c r="B1570" s="2" t="s">
        <v>739</v>
      </c>
      <c r="C1570" s="13" t="s">
        <v>740</v>
      </c>
      <c r="D1570" s="3" t="s">
        <v>25</v>
      </c>
      <c r="E1570" s="3" t="s">
        <v>25</v>
      </c>
      <c r="F1570" s="2" t="s">
        <v>984</v>
      </c>
      <c r="G1570" s="2" t="s">
        <v>34</v>
      </c>
      <c r="H1570" s="2">
        <v>47.7</v>
      </c>
      <c r="I1570" s="2">
        <v>0</v>
      </c>
      <c r="J1570" s="2">
        <v>0</v>
      </c>
      <c r="K1570" s="2">
        <v>0</v>
      </c>
      <c r="L1570" s="2">
        <v>0</v>
      </c>
      <c r="M1570" s="7">
        <f t="shared" si="153"/>
        <v>47.7</v>
      </c>
      <c r="N1570" s="2" t="s">
        <v>28</v>
      </c>
      <c r="O1570" s="2">
        <v>5008.5</v>
      </c>
      <c r="P1570" s="2">
        <v>0</v>
      </c>
      <c r="Q1570" s="2">
        <v>0</v>
      </c>
      <c r="R1570" s="2">
        <v>0</v>
      </c>
      <c r="S1570" s="4">
        <f t="shared" si="154"/>
        <v>5008.5</v>
      </c>
      <c r="T1570" s="2">
        <v>2623.5</v>
      </c>
      <c r="U1570" s="2">
        <v>0</v>
      </c>
      <c r="V1570" s="2">
        <v>3005.1</v>
      </c>
      <c r="W1570" s="2">
        <v>60</v>
      </c>
      <c r="X1570" s="2">
        <v>0</v>
      </c>
      <c r="Y1570" s="2" t="s">
        <v>325</v>
      </c>
      <c r="Z1570" s="2">
        <v>55</v>
      </c>
      <c r="AA1570" s="2">
        <v>0</v>
      </c>
      <c r="AB1570" s="2">
        <v>0</v>
      </c>
      <c r="AC1570" s="2" t="s">
        <v>326</v>
      </c>
      <c r="AD1570" s="6">
        <f t="shared" si="152"/>
        <v>105</v>
      </c>
      <c r="AE1570" s="6">
        <f t="shared" si="155"/>
        <v>50</v>
      </c>
      <c r="AF1570" s="7">
        <f t="shared" si="156"/>
        <v>2623.5</v>
      </c>
      <c r="AG1570" s="6">
        <f t="shared" si="157"/>
        <v>2385</v>
      </c>
    </row>
    <row r="1571" spans="1:33">
      <c r="A1571" s="1" t="s">
        <v>2575</v>
      </c>
      <c r="B1571" s="2" t="s">
        <v>741</v>
      </c>
      <c r="C1571" s="2" t="s">
        <v>742</v>
      </c>
      <c r="D1571" s="3" t="s">
        <v>25</v>
      </c>
      <c r="E1571" s="3" t="s">
        <v>25</v>
      </c>
      <c r="F1571" s="2" t="s">
        <v>743</v>
      </c>
      <c r="G1571" s="2" t="s">
        <v>103</v>
      </c>
      <c r="H1571" s="2">
        <v>0</v>
      </c>
      <c r="I1571" s="2">
        <v>46</v>
      </c>
      <c r="J1571" s="2">
        <v>0</v>
      </c>
      <c r="K1571" s="2">
        <v>0</v>
      </c>
      <c r="L1571" s="2">
        <v>0</v>
      </c>
      <c r="M1571" s="7">
        <f t="shared" si="153"/>
        <v>46</v>
      </c>
      <c r="N1571" s="2" t="s">
        <v>28</v>
      </c>
      <c r="O1571" s="2">
        <v>0</v>
      </c>
      <c r="P1571" s="2">
        <v>3869.16</v>
      </c>
      <c r="Q1571" s="2">
        <v>0</v>
      </c>
      <c r="R1571" s="2">
        <v>0</v>
      </c>
      <c r="S1571" s="4">
        <f t="shared" si="154"/>
        <v>3869.16</v>
      </c>
      <c r="T1571" s="2">
        <v>0</v>
      </c>
      <c r="U1571" s="2">
        <v>0</v>
      </c>
      <c r="V1571" s="2">
        <v>1937.16</v>
      </c>
      <c r="W1571" s="2">
        <v>50.07</v>
      </c>
      <c r="X1571" s="2">
        <v>0</v>
      </c>
      <c r="Y1571" s="2" t="s">
        <v>325</v>
      </c>
      <c r="Z1571" s="2">
        <v>68</v>
      </c>
      <c r="AA1571" s="2">
        <v>108</v>
      </c>
      <c r="AB1571" s="2">
        <v>0</v>
      </c>
      <c r="AC1571" s="2" t="s">
        <v>326</v>
      </c>
      <c r="AD1571" s="6">
        <f t="shared" si="152"/>
        <v>84.112173913043478</v>
      </c>
      <c r="AE1571" s="6">
        <f t="shared" si="155"/>
        <v>16.112173913043478</v>
      </c>
      <c r="AF1571" s="7">
        <f t="shared" si="156"/>
        <v>3128</v>
      </c>
      <c r="AG1571" s="6">
        <f t="shared" si="157"/>
        <v>741.15999999999985</v>
      </c>
    </row>
    <row r="1572" spans="1:33">
      <c r="A1572" s="1" t="s">
        <v>2572</v>
      </c>
      <c r="B1572" s="2" t="s">
        <v>744</v>
      </c>
      <c r="C1572" s="2" t="s">
        <v>745</v>
      </c>
      <c r="D1572" s="3" t="s">
        <v>25</v>
      </c>
      <c r="E1572" s="3" t="s">
        <v>25</v>
      </c>
      <c r="F1572" s="2" t="s">
        <v>709</v>
      </c>
      <c r="G1572" s="2" t="s">
        <v>55</v>
      </c>
      <c r="H1572" s="2">
        <v>518.70000000000005</v>
      </c>
      <c r="I1572" s="2">
        <v>116.7</v>
      </c>
      <c r="J1572" s="2">
        <v>0</v>
      </c>
      <c r="K1572" s="2">
        <v>0</v>
      </c>
      <c r="L1572" s="2">
        <v>0</v>
      </c>
      <c r="M1572" s="7">
        <f t="shared" si="153"/>
        <v>635.40000000000009</v>
      </c>
      <c r="N1572" s="2" t="s">
        <v>28</v>
      </c>
      <c r="O1572" s="2">
        <v>34144.18</v>
      </c>
      <c r="P1572" s="2">
        <v>7630.61</v>
      </c>
      <c r="Q1572" s="2">
        <v>0</v>
      </c>
      <c r="R1572" s="2">
        <v>0</v>
      </c>
      <c r="S1572" s="4">
        <f t="shared" si="154"/>
        <v>41774.79</v>
      </c>
      <c r="T1572" s="2">
        <v>17409.96</v>
      </c>
      <c r="U1572" s="2">
        <v>0</v>
      </c>
      <c r="V1572" s="2">
        <v>-3364.01</v>
      </c>
      <c r="W1572" s="2">
        <v>-8.0500000000000007</v>
      </c>
      <c r="X1572" s="2">
        <v>0</v>
      </c>
      <c r="Y1572" s="2" t="s">
        <v>325</v>
      </c>
      <c r="Z1572" s="2">
        <v>27.4</v>
      </c>
      <c r="AA1572" s="2">
        <v>0</v>
      </c>
      <c r="AB1572" s="2">
        <v>0</v>
      </c>
      <c r="AC1572" s="2" t="s">
        <v>326</v>
      </c>
      <c r="AD1572" s="6">
        <f t="shared" si="152"/>
        <v>65.745656279508964</v>
      </c>
      <c r="AE1572" s="6">
        <f t="shared" si="155"/>
        <v>38.345656279508965</v>
      </c>
      <c r="AF1572" s="7">
        <f t="shared" si="156"/>
        <v>17409.960000000003</v>
      </c>
      <c r="AG1572" s="6">
        <f t="shared" si="157"/>
        <v>24364.829999999998</v>
      </c>
    </row>
    <row r="1573" spans="1:33">
      <c r="A1573" s="1" t="s">
        <v>2568</v>
      </c>
      <c r="B1573" s="2" t="s">
        <v>744</v>
      </c>
      <c r="C1573" s="2" t="s">
        <v>745</v>
      </c>
      <c r="D1573" s="3" t="s">
        <v>25</v>
      </c>
      <c r="E1573" s="3" t="s">
        <v>25</v>
      </c>
      <c r="F1573" s="2" t="s">
        <v>746</v>
      </c>
      <c r="G1573" s="2" t="s">
        <v>50</v>
      </c>
      <c r="H1573" s="2">
        <v>6.2</v>
      </c>
      <c r="I1573" s="2">
        <v>0</v>
      </c>
      <c r="J1573" s="2">
        <v>0</v>
      </c>
      <c r="K1573" s="2">
        <v>0</v>
      </c>
      <c r="L1573" s="2">
        <v>0</v>
      </c>
      <c r="M1573" s="7">
        <f t="shared" si="153"/>
        <v>6.2</v>
      </c>
      <c r="N1573" s="2" t="s">
        <v>28</v>
      </c>
      <c r="O1573" s="2">
        <v>579.44000000000005</v>
      </c>
      <c r="P1573" s="2">
        <v>0</v>
      </c>
      <c r="Q1573" s="2">
        <v>0</v>
      </c>
      <c r="R1573" s="2">
        <v>0</v>
      </c>
      <c r="S1573" s="4">
        <f t="shared" si="154"/>
        <v>579.44000000000005</v>
      </c>
      <c r="T1573" s="2">
        <v>169.88</v>
      </c>
      <c r="U1573" s="2">
        <v>0</v>
      </c>
      <c r="V1573" s="2">
        <v>138.99</v>
      </c>
      <c r="W1573" s="2">
        <v>23.99</v>
      </c>
      <c r="X1573" s="2">
        <v>0</v>
      </c>
      <c r="Y1573" s="2" t="s">
        <v>325</v>
      </c>
      <c r="Z1573" s="2">
        <v>27.4</v>
      </c>
      <c r="AA1573" s="2">
        <v>0</v>
      </c>
      <c r="AB1573" s="2">
        <v>0</v>
      </c>
      <c r="AC1573" s="2" t="s">
        <v>326</v>
      </c>
      <c r="AD1573" s="6">
        <f t="shared" si="152"/>
        <v>93.458064516129042</v>
      </c>
      <c r="AE1573" s="6">
        <f t="shared" si="155"/>
        <v>66.058064516129036</v>
      </c>
      <c r="AF1573" s="7">
        <f t="shared" si="156"/>
        <v>169.88</v>
      </c>
      <c r="AG1573" s="6">
        <f t="shared" si="157"/>
        <v>409.56000000000006</v>
      </c>
    </row>
    <row r="1574" spans="1:33">
      <c r="A1574" s="1" t="s">
        <v>2572</v>
      </c>
      <c r="B1574" s="2" t="s">
        <v>747</v>
      </c>
      <c r="C1574" s="2" t="s">
        <v>748</v>
      </c>
      <c r="D1574" s="3" t="s">
        <v>25</v>
      </c>
      <c r="E1574" s="3" t="s">
        <v>25</v>
      </c>
      <c r="F1574" s="2" t="s">
        <v>709</v>
      </c>
      <c r="G1574" s="2" t="s">
        <v>134</v>
      </c>
      <c r="H1574" s="2">
        <v>140.19999999999999</v>
      </c>
      <c r="I1574" s="2">
        <v>6.2</v>
      </c>
      <c r="J1574" s="2">
        <v>0</v>
      </c>
      <c r="K1574" s="2">
        <v>0</v>
      </c>
      <c r="L1574" s="2">
        <v>0</v>
      </c>
      <c r="M1574" s="7">
        <f t="shared" si="153"/>
        <v>146.39999999999998</v>
      </c>
      <c r="N1574" s="2" t="s">
        <v>28</v>
      </c>
      <c r="O1574" s="2">
        <v>10501.38</v>
      </c>
      <c r="P1574" s="2">
        <v>463.5</v>
      </c>
      <c r="Q1574" s="2">
        <v>0</v>
      </c>
      <c r="R1574" s="2">
        <v>0</v>
      </c>
      <c r="S1574" s="4">
        <f t="shared" si="154"/>
        <v>10964.88</v>
      </c>
      <c r="T1574" s="2">
        <v>6017.04</v>
      </c>
      <c r="U1574" s="2">
        <v>0</v>
      </c>
      <c r="V1574" s="2">
        <v>564.62</v>
      </c>
      <c r="W1574" s="2">
        <v>5.15</v>
      </c>
      <c r="X1574" s="2">
        <v>0</v>
      </c>
      <c r="Y1574" s="2" t="s">
        <v>325</v>
      </c>
      <c r="Z1574" s="2">
        <v>41.1</v>
      </c>
      <c r="AA1574" s="2">
        <v>0</v>
      </c>
      <c r="AB1574" s="2">
        <v>0</v>
      </c>
      <c r="AC1574" s="2" t="s">
        <v>326</v>
      </c>
      <c r="AD1574" s="6">
        <f t="shared" si="152"/>
        <v>74.896721311475417</v>
      </c>
      <c r="AE1574" s="6">
        <f t="shared" si="155"/>
        <v>33.796721311475416</v>
      </c>
      <c r="AF1574" s="7">
        <f t="shared" si="156"/>
        <v>6017.0399999999991</v>
      </c>
      <c r="AG1574" s="6">
        <f t="shared" si="157"/>
        <v>4947.84</v>
      </c>
    </row>
    <row r="1575" spans="1:33">
      <c r="A1575" s="1" t="s">
        <v>2575</v>
      </c>
      <c r="B1575" s="2" t="s">
        <v>747</v>
      </c>
      <c r="C1575" s="2" t="s">
        <v>748</v>
      </c>
      <c r="D1575" s="3" t="s">
        <v>25</v>
      </c>
      <c r="E1575" s="3" t="s">
        <v>25</v>
      </c>
      <c r="F1575" s="2" t="s">
        <v>743</v>
      </c>
      <c r="G1575" s="2" t="s">
        <v>62</v>
      </c>
      <c r="H1575" s="2">
        <v>8</v>
      </c>
      <c r="I1575" s="2">
        <v>0</v>
      </c>
      <c r="J1575" s="2">
        <v>0</v>
      </c>
      <c r="K1575" s="2">
        <v>0</v>
      </c>
      <c r="L1575" s="2">
        <v>0</v>
      </c>
      <c r="M1575" s="7">
        <f t="shared" si="153"/>
        <v>8</v>
      </c>
      <c r="N1575" s="2" t="s">
        <v>28</v>
      </c>
      <c r="O1575" s="2">
        <v>616.45000000000005</v>
      </c>
      <c r="P1575" s="2">
        <v>0</v>
      </c>
      <c r="Q1575" s="2">
        <v>0</v>
      </c>
      <c r="R1575" s="2">
        <v>0</v>
      </c>
      <c r="S1575" s="4">
        <f t="shared" si="154"/>
        <v>616.45000000000005</v>
      </c>
      <c r="T1575" s="2">
        <v>328.8</v>
      </c>
      <c r="U1575" s="2">
        <v>0</v>
      </c>
      <c r="V1575" s="2">
        <v>48.13</v>
      </c>
      <c r="W1575" s="2">
        <v>7.81</v>
      </c>
      <c r="X1575" s="2">
        <v>0</v>
      </c>
      <c r="Y1575" s="2" t="s">
        <v>325</v>
      </c>
      <c r="Z1575" s="2">
        <v>41.1</v>
      </c>
      <c r="AA1575" s="2">
        <v>0</v>
      </c>
      <c r="AB1575" s="2">
        <v>0</v>
      </c>
      <c r="AC1575" s="2" t="s">
        <v>326</v>
      </c>
      <c r="AD1575" s="6">
        <f t="shared" si="152"/>
        <v>77.056250000000006</v>
      </c>
      <c r="AE1575" s="6">
        <f t="shared" si="155"/>
        <v>35.956250000000004</v>
      </c>
      <c r="AF1575" s="7">
        <f t="shared" si="156"/>
        <v>328.8</v>
      </c>
      <c r="AG1575" s="6">
        <f t="shared" si="157"/>
        <v>287.65000000000003</v>
      </c>
    </row>
    <row r="1576" spans="1:33">
      <c r="A1576" s="1" t="s">
        <v>2572</v>
      </c>
      <c r="B1576" s="2" t="s">
        <v>749</v>
      </c>
      <c r="C1576" s="2" t="s">
        <v>750</v>
      </c>
      <c r="D1576" s="3" t="s">
        <v>25</v>
      </c>
      <c r="E1576" s="3" t="s">
        <v>25</v>
      </c>
      <c r="F1576" s="2" t="s">
        <v>709</v>
      </c>
      <c r="G1576" s="2" t="s">
        <v>134</v>
      </c>
      <c r="H1576" s="2">
        <v>43.4</v>
      </c>
      <c r="I1576" s="2">
        <v>0</v>
      </c>
      <c r="J1576" s="2">
        <v>0</v>
      </c>
      <c r="K1576" s="2">
        <v>0</v>
      </c>
      <c r="L1576" s="2">
        <v>0</v>
      </c>
      <c r="M1576" s="7">
        <f t="shared" si="153"/>
        <v>43.4</v>
      </c>
      <c r="N1576" s="2" t="s">
        <v>28</v>
      </c>
      <c r="O1576" s="2">
        <v>4049.95</v>
      </c>
      <c r="P1576" s="2">
        <v>0</v>
      </c>
      <c r="Q1576" s="2">
        <v>0</v>
      </c>
      <c r="R1576" s="2">
        <v>0</v>
      </c>
      <c r="S1576" s="4">
        <f t="shared" si="154"/>
        <v>4049.95</v>
      </c>
      <c r="T1576" s="2">
        <v>2748.52</v>
      </c>
      <c r="U1576" s="2">
        <v>0</v>
      </c>
      <c r="V1576" s="2">
        <v>966.81</v>
      </c>
      <c r="W1576" s="2">
        <v>23.87</v>
      </c>
      <c r="X1576" s="2">
        <v>0</v>
      </c>
      <c r="Y1576" s="2" t="s">
        <v>325</v>
      </c>
      <c r="Z1576" s="2">
        <v>63.33</v>
      </c>
      <c r="AA1576" s="2">
        <v>0</v>
      </c>
      <c r="AB1576" s="2">
        <v>0</v>
      </c>
      <c r="AC1576" s="2" t="s">
        <v>326</v>
      </c>
      <c r="AD1576" s="6">
        <f t="shared" si="152"/>
        <v>93.316820276497694</v>
      </c>
      <c r="AE1576" s="6">
        <f t="shared" si="155"/>
        <v>29.986820276497696</v>
      </c>
      <c r="AF1576" s="7">
        <f t="shared" si="156"/>
        <v>2748.5219999999999</v>
      </c>
      <c r="AG1576" s="6">
        <f t="shared" si="157"/>
        <v>1301.4279999999999</v>
      </c>
    </row>
    <row r="1577" spans="1:33">
      <c r="A1577" s="1" t="s">
        <v>2572</v>
      </c>
      <c r="B1577" s="2" t="s">
        <v>751</v>
      </c>
      <c r="C1577" s="2" t="s">
        <v>752</v>
      </c>
      <c r="D1577" s="3" t="s">
        <v>25</v>
      </c>
      <c r="E1577" s="3" t="s">
        <v>25</v>
      </c>
      <c r="F1577" s="2" t="s">
        <v>709</v>
      </c>
      <c r="G1577" s="2" t="s">
        <v>171</v>
      </c>
      <c r="H1577" s="2">
        <v>11.7</v>
      </c>
      <c r="I1577" s="2">
        <v>2.5</v>
      </c>
      <c r="J1577" s="2">
        <v>0</v>
      </c>
      <c r="K1577" s="2">
        <v>0</v>
      </c>
      <c r="L1577" s="2">
        <v>0</v>
      </c>
      <c r="M1577" s="7">
        <f t="shared" si="153"/>
        <v>14.2</v>
      </c>
      <c r="N1577" s="2" t="s">
        <v>28</v>
      </c>
      <c r="O1577" s="2">
        <v>1530.84</v>
      </c>
      <c r="P1577" s="2">
        <v>325.43</v>
      </c>
      <c r="Q1577" s="2">
        <v>0</v>
      </c>
      <c r="R1577" s="2">
        <v>0</v>
      </c>
      <c r="S1577" s="4">
        <f t="shared" si="154"/>
        <v>1856.27</v>
      </c>
      <c r="T1577" s="2">
        <v>1167.0999999999999</v>
      </c>
      <c r="U1577" s="2">
        <v>0</v>
      </c>
      <c r="V1577" s="2">
        <v>847.5</v>
      </c>
      <c r="W1577" s="2">
        <v>45.66</v>
      </c>
      <c r="X1577" s="2">
        <v>0</v>
      </c>
      <c r="Y1577" s="2" t="s">
        <v>325</v>
      </c>
      <c r="Z1577" s="2">
        <v>82.19</v>
      </c>
      <c r="AA1577" s="2">
        <v>0</v>
      </c>
      <c r="AB1577" s="2">
        <v>0</v>
      </c>
      <c r="AC1577" s="2" t="s">
        <v>326</v>
      </c>
      <c r="AD1577" s="6">
        <f t="shared" si="152"/>
        <v>130.72323943661974</v>
      </c>
      <c r="AE1577" s="6">
        <f t="shared" si="155"/>
        <v>48.533239436619738</v>
      </c>
      <c r="AF1577" s="7">
        <f t="shared" si="156"/>
        <v>1167.098</v>
      </c>
      <c r="AG1577" s="6">
        <f t="shared" si="157"/>
        <v>689.17200000000003</v>
      </c>
    </row>
    <row r="1578" spans="1:33">
      <c r="A1578" s="1" t="s">
        <v>2575</v>
      </c>
      <c r="B1578" s="2" t="s">
        <v>753</v>
      </c>
      <c r="C1578" s="2" t="s">
        <v>754</v>
      </c>
      <c r="D1578" s="3" t="s">
        <v>25</v>
      </c>
      <c r="E1578" s="3" t="s">
        <v>25</v>
      </c>
      <c r="F1578" s="2" t="s">
        <v>755</v>
      </c>
      <c r="G1578" s="2" t="s">
        <v>139</v>
      </c>
      <c r="H1578" s="2">
        <v>0</v>
      </c>
      <c r="I1578" s="2">
        <v>8.6</v>
      </c>
      <c r="J1578" s="2">
        <v>0</v>
      </c>
      <c r="K1578" s="2">
        <v>0</v>
      </c>
      <c r="L1578" s="2">
        <v>0</v>
      </c>
      <c r="M1578" s="7">
        <f t="shared" si="153"/>
        <v>8.6</v>
      </c>
      <c r="N1578" s="2" t="s">
        <v>28</v>
      </c>
      <c r="O1578" s="2">
        <v>0</v>
      </c>
      <c r="P1578" s="2">
        <v>642.99</v>
      </c>
      <c r="Q1578" s="2">
        <v>0</v>
      </c>
      <c r="R1578" s="2">
        <v>0</v>
      </c>
      <c r="S1578" s="4">
        <f t="shared" si="154"/>
        <v>642.99</v>
      </c>
      <c r="T1578" s="2">
        <v>190.15</v>
      </c>
      <c r="U1578" s="2">
        <v>0</v>
      </c>
      <c r="V1578" s="2">
        <v>-131.35</v>
      </c>
      <c r="W1578" s="2">
        <v>-20.43</v>
      </c>
      <c r="X1578" s="2">
        <v>0</v>
      </c>
      <c r="Y1578" s="2" t="s">
        <v>325</v>
      </c>
      <c r="Z1578" s="2">
        <v>22.11</v>
      </c>
      <c r="AA1578" s="2">
        <v>0</v>
      </c>
      <c r="AB1578" s="2">
        <v>0</v>
      </c>
      <c r="AC1578" s="2" t="s">
        <v>326</v>
      </c>
      <c r="AD1578" s="6">
        <f t="shared" si="152"/>
        <v>74.76627906976745</v>
      </c>
      <c r="AE1578" s="6">
        <f t="shared" si="155"/>
        <v>52.65627906976745</v>
      </c>
      <c r="AF1578" s="7">
        <f t="shared" si="156"/>
        <v>190.14599999999999</v>
      </c>
      <c r="AG1578" s="6">
        <f t="shared" si="157"/>
        <v>452.84400000000005</v>
      </c>
    </row>
    <row r="1579" spans="1:33">
      <c r="A1579" s="1" t="s">
        <v>2569</v>
      </c>
      <c r="B1579" s="2" t="s">
        <v>756</v>
      </c>
      <c r="C1579" s="2" t="s">
        <v>757</v>
      </c>
      <c r="D1579" s="3" t="s">
        <v>25</v>
      </c>
      <c r="E1579" s="3" t="s">
        <v>25</v>
      </c>
      <c r="F1579" s="2" t="s">
        <v>758</v>
      </c>
      <c r="G1579" s="2" t="s">
        <v>84</v>
      </c>
      <c r="H1579" s="2">
        <v>2.8</v>
      </c>
      <c r="I1579" s="2">
        <v>0</v>
      </c>
      <c r="J1579" s="2">
        <v>0</v>
      </c>
      <c r="K1579" s="2">
        <v>0</v>
      </c>
      <c r="L1579" s="2">
        <v>0</v>
      </c>
      <c r="M1579" s="7">
        <f t="shared" si="153"/>
        <v>2.8</v>
      </c>
      <c r="N1579" s="2" t="s">
        <v>28</v>
      </c>
      <c r="O1579" s="2">
        <v>226.4</v>
      </c>
      <c r="P1579" s="2">
        <v>0</v>
      </c>
      <c r="Q1579" s="2">
        <v>0</v>
      </c>
      <c r="R1579" s="2">
        <v>0</v>
      </c>
      <c r="S1579" s="4">
        <f t="shared" si="154"/>
        <v>226.4</v>
      </c>
      <c r="T1579" s="2">
        <v>88.35</v>
      </c>
      <c r="U1579" s="2">
        <v>0</v>
      </c>
      <c r="V1579" s="2">
        <v>226.4</v>
      </c>
      <c r="W1579" s="2">
        <v>100</v>
      </c>
      <c r="X1579" s="2">
        <v>0</v>
      </c>
      <c r="Y1579" s="2" t="s">
        <v>325</v>
      </c>
      <c r="Z1579" s="2">
        <v>31</v>
      </c>
      <c r="AA1579" s="2">
        <v>0</v>
      </c>
      <c r="AB1579" s="2">
        <v>0</v>
      </c>
      <c r="AC1579" s="2" t="s">
        <v>326</v>
      </c>
      <c r="AD1579" s="6">
        <f t="shared" si="152"/>
        <v>80.857142857142861</v>
      </c>
      <c r="AE1579" s="6">
        <f t="shared" si="155"/>
        <v>49.857142857142861</v>
      </c>
      <c r="AF1579" s="7">
        <f t="shared" si="156"/>
        <v>86.8</v>
      </c>
      <c r="AG1579" s="6">
        <f t="shared" si="157"/>
        <v>139.60000000000002</v>
      </c>
    </row>
    <row r="1580" spans="1:33">
      <c r="A1580" s="1" t="s">
        <v>2569</v>
      </c>
      <c r="B1580" s="2" t="s">
        <v>759</v>
      </c>
      <c r="C1580" s="2" t="s">
        <v>760</v>
      </c>
      <c r="D1580" s="3" t="s">
        <v>25</v>
      </c>
      <c r="E1580" s="3" t="s">
        <v>25</v>
      </c>
      <c r="F1580" s="2" t="s">
        <v>758</v>
      </c>
      <c r="G1580" s="2" t="s">
        <v>27</v>
      </c>
      <c r="H1580" s="2">
        <v>34.799999999999997</v>
      </c>
      <c r="I1580" s="2">
        <v>0</v>
      </c>
      <c r="J1580" s="2">
        <v>0</v>
      </c>
      <c r="K1580" s="2">
        <v>0</v>
      </c>
      <c r="L1580" s="2">
        <v>0</v>
      </c>
      <c r="M1580" s="7">
        <f t="shared" si="153"/>
        <v>34.799999999999997</v>
      </c>
      <c r="N1580" s="2" t="s">
        <v>28</v>
      </c>
      <c r="O1580" s="2">
        <v>3089.72</v>
      </c>
      <c r="P1580" s="2">
        <v>0</v>
      </c>
      <c r="Q1580" s="2">
        <v>0</v>
      </c>
      <c r="R1580" s="2">
        <v>0</v>
      </c>
      <c r="S1580" s="4">
        <f t="shared" si="154"/>
        <v>3089.72</v>
      </c>
      <c r="T1580" s="2">
        <v>1078.8</v>
      </c>
      <c r="U1580" s="2">
        <v>0</v>
      </c>
      <c r="V1580" s="2">
        <v>3089.72</v>
      </c>
      <c r="W1580" s="2">
        <v>100</v>
      </c>
      <c r="X1580" s="2">
        <v>0</v>
      </c>
      <c r="Y1580" s="2" t="s">
        <v>325</v>
      </c>
      <c r="Z1580" s="2">
        <v>31</v>
      </c>
      <c r="AA1580" s="2">
        <v>0</v>
      </c>
      <c r="AB1580" s="2">
        <v>0</v>
      </c>
      <c r="AC1580" s="2" t="s">
        <v>326</v>
      </c>
      <c r="AD1580" s="6">
        <f t="shared" si="152"/>
        <v>88.785057471264366</v>
      </c>
      <c r="AE1580" s="6">
        <f t="shared" si="155"/>
        <v>57.785057471264366</v>
      </c>
      <c r="AF1580" s="7">
        <f t="shared" si="156"/>
        <v>1078.8</v>
      </c>
      <c r="AG1580" s="6">
        <f t="shared" si="157"/>
        <v>2010.9199999999998</v>
      </c>
    </row>
    <row r="1581" spans="1:33">
      <c r="A1581" s="1" t="s">
        <v>2572</v>
      </c>
      <c r="B1581" s="2" t="s">
        <v>761</v>
      </c>
      <c r="C1581" s="2" t="s">
        <v>762</v>
      </c>
      <c r="D1581" s="3" t="s">
        <v>25</v>
      </c>
      <c r="E1581" s="3" t="s">
        <v>25</v>
      </c>
      <c r="F1581" s="2" t="s">
        <v>643</v>
      </c>
      <c r="G1581" s="2" t="s">
        <v>250</v>
      </c>
      <c r="H1581" s="2">
        <v>15.5</v>
      </c>
      <c r="I1581" s="2">
        <v>0</v>
      </c>
      <c r="J1581" s="2">
        <v>0</v>
      </c>
      <c r="K1581" s="2">
        <v>0</v>
      </c>
      <c r="L1581" s="2">
        <v>0</v>
      </c>
      <c r="M1581" s="7">
        <f t="shared" si="153"/>
        <v>15.5</v>
      </c>
      <c r="N1581" s="2" t="s">
        <v>28</v>
      </c>
      <c r="O1581" s="2">
        <v>1142.92</v>
      </c>
      <c r="P1581" s="2">
        <v>0</v>
      </c>
      <c r="Q1581" s="2">
        <v>0</v>
      </c>
      <c r="R1581" s="2">
        <v>0</v>
      </c>
      <c r="S1581" s="4">
        <f t="shared" si="154"/>
        <v>1142.92</v>
      </c>
      <c r="T1581" s="2">
        <v>516.62</v>
      </c>
      <c r="U1581" s="2">
        <v>0</v>
      </c>
      <c r="V1581" s="2">
        <v>-375.77</v>
      </c>
      <c r="W1581" s="2">
        <v>-32.880000000000003</v>
      </c>
      <c r="X1581" s="2">
        <v>0</v>
      </c>
      <c r="Y1581" s="2" t="s">
        <v>325</v>
      </c>
      <c r="Z1581" s="2">
        <v>33.33</v>
      </c>
      <c r="AA1581" s="2">
        <v>0</v>
      </c>
      <c r="AB1581" s="2">
        <v>0</v>
      </c>
      <c r="AC1581" s="2" t="s">
        <v>326</v>
      </c>
      <c r="AD1581" s="6">
        <f t="shared" si="152"/>
        <v>73.736774193548385</v>
      </c>
      <c r="AE1581" s="6">
        <f t="shared" si="155"/>
        <v>40.406774193548387</v>
      </c>
      <c r="AF1581" s="7">
        <f t="shared" si="156"/>
        <v>516.61500000000001</v>
      </c>
      <c r="AG1581" s="6">
        <f t="shared" si="157"/>
        <v>626.30500000000006</v>
      </c>
    </row>
    <row r="1582" spans="1:33">
      <c r="A1582" s="1" t="s">
        <v>2575</v>
      </c>
      <c r="B1582" s="2" t="s">
        <v>761</v>
      </c>
      <c r="C1582" s="2" t="s">
        <v>762</v>
      </c>
      <c r="D1582" s="3" t="s">
        <v>25</v>
      </c>
      <c r="E1582" s="3" t="s">
        <v>25</v>
      </c>
      <c r="F1582" s="2" t="s">
        <v>700</v>
      </c>
      <c r="G1582" s="2" t="s">
        <v>77</v>
      </c>
      <c r="H1582" s="2">
        <v>43.4</v>
      </c>
      <c r="I1582" s="2">
        <v>5.2</v>
      </c>
      <c r="J1582" s="2">
        <v>0</v>
      </c>
      <c r="K1582" s="2">
        <v>0</v>
      </c>
      <c r="L1582" s="2">
        <v>0</v>
      </c>
      <c r="M1582" s="7">
        <f t="shared" si="153"/>
        <v>48.6</v>
      </c>
      <c r="N1582" s="2" t="s">
        <v>28</v>
      </c>
      <c r="O1582" s="2">
        <v>3244.86</v>
      </c>
      <c r="P1582" s="2">
        <v>340.19</v>
      </c>
      <c r="Q1582" s="2">
        <v>0</v>
      </c>
      <c r="R1582" s="2">
        <v>0</v>
      </c>
      <c r="S1582" s="4">
        <f t="shared" si="154"/>
        <v>3585.05</v>
      </c>
      <c r="T1582" s="2">
        <v>1619.84</v>
      </c>
      <c r="U1582" s="2">
        <v>0</v>
      </c>
      <c r="V1582" s="2">
        <v>-1176.78</v>
      </c>
      <c r="W1582" s="2">
        <v>-32.82</v>
      </c>
      <c r="X1582" s="2">
        <v>0</v>
      </c>
      <c r="Y1582" s="2" t="s">
        <v>325</v>
      </c>
      <c r="Z1582" s="2">
        <v>33.33</v>
      </c>
      <c r="AA1582" s="2">
        <v>0</v>
      </c>
      <c r="AB1582" s="2">
        <v>0</v>
      </c>
      <c r="AC1582" s="2" t="s">
        <v>326</v>
      </c>
      <c r="AD1582" s="6">
        <f t="shared" si="152"/>
        <v>73.766460905349803</v>
      </c>
      <c r="AE1582" s="6">
        <f t="shared" si="155"/>
        <v>40.436460905349804</v>
      </c>
      <c r="AF1582" s="7">
        <f t="shared" si="156"/>
        <v>1619.838</v>
      </c>
      <c r="AG1582" s="6">
        <f t="shared" si="157"/>
        <v>1965.2120000000002</v>
      </c>
    </row>
    <row r="1583" spans="1:33">
      <c r="A1583" s="1" t="s">
        <v>2572</v>
      </c>
      <c r="B1583" s="2" t="s">
        <v>763</v>
      </c>
      <c r="C1583" s="2" t="s">
        <v>764</v>
      </c>
      <c r="D1583" s="3" t="s">
        <v>25</v>
      </c>
      <c r="E1583" s="3" t="s">
        <v>25</v>
      </c>
      <c r="F1583" s="2" t="s">
        <v>643</v>
      </c>
      <c r="G1583" s="2" t="s">
        <v>131</v>
      </c>
      <c r="H1583" s="2">
        <v>6.2</v>
      </c>
      <c r="I1583" s="2">
        <v>0</v>
      </c>
      <c r="J1583" s="2">
        <v>0</v>
      </c>
      <c r="K1583" s="2">
        <v>0</v>
      </c>
      <c r="L1583" s="2">
        <v>0</v>
      </c>
      <c r="M1583" s="7">
        <f t="shared" si="153"/>
        <v>6.2</v>
      </c>
      <c r="N1583" s="2" t="s">
        <v>28</v>
      </c>
      <c r="O1583" s="2">
        <v>463.15</v>
      </c>
      <c r="P1583" s="2">
        <v>0</v>
      </c>
      <c r="Q1583" s="2">
        <v>0</v>
      </c>
      <c r="R1583" s="2">
        <v>0</v>
      </c>
      <c r="S1583" s="4">
        <f t="shared" si="154"/>
        <v>463.15</v>
      </c>
      <c r="T1583" s="2">
        <v>310</v>
      </c>
      <c r="U1583" s="2">
        <v>0</v>
      </c>
      <c r="V1583" s="2">
        <v>-144.33000000000001</v>
      </c>
      <c r="W1583" s="2">
        <v>-31.16</v>
      </c>
      <c r="X1583" s="2">
        <v>0</v>
      </c>
      <c r="Y1583" s="2" t="s">
        <v>325</v>
      </c>
      <c r="Z1583" s="2">
        <v>50</v>
      </c>
      <c r="AA1583" s="2">
        <v>0</v>
      </c>
      <c r="AB1583" s="2">
        <v>0</v>
      </c>
      <c r="AC1583" s="2" t="s">
        <v>326</v>
      </c>
      <c r="AD1583" s="6">
        <f t="shared" si="152"/>
        <v>74.701612903225794</v>
      </c>
      <c r="AE1583" s="6">
        <f t="shared" si="155"/>
        <v>24.701612903225794</v>
      </c>
      <c r="AF1583" s="7">
        <f t="shared" si="156"/>
        <v>310</v>
      </c>
      <c r="AG1583" s="6">
        <f t="shared" si="157"/>
        <v>153.14999999999998</v>
      </c>
    </row>
    <row r="1584" spans="1:33">
      <c r="A1584" s="1" t="s">
        <v>2575</v>
      </c>
      <c r="B1584" s="2" t="s">
        <v>763</v>
      </c>
      <c r="C1584" s="2" t="s">
        <v>764</v>
      </c>
      <c r="D1584" s="3" t="s">
        <v>25</v>
      </c>
      <c r="E1584" s="3" t="s">
        <v>25</v>
      </c>
      <c r="F1584" s="2" t="s">
        <v>700</v>
      </c>
      <c r="G1584" s="2" t="s">
        <v>175</v>
      </c>
      <c r="H1584" s="2">
        <v>0</v>
      </c>
      <c r="I1584" s="2">
        <v>6.2</v>
      </c>
      <c r="J1584" s="2">
        <v>0</v>
      </c>
      <c r="K1584" s="2">
        <v>0</v>
      </c>
      <c r="L1584" s="2">
        <v>0</v>
      </c>
      <c r="M1584" s="7">
        <f t="shared" si="153"/>
        <v>6.2</v>
      </c>
      <c r="N1584" s="2" t="s">
        <v>28</v>
      </c>
      <c r="O1584" s="2">
        <v>0</v>
      </c>
      <c r="P1584" s="2">
        <v>463.55</v>
      </c>
      <c r="Q1584" s="2">
        <v>0</v>
      </c>
      <c r="R1584" s="2">
        <v>0</v>
      </c>
      <c r="S1584" s="4">
        <f t="shared" si="154"/>
        <v>463.55</v>
      </c>
      <c r="T1584" s="2">
        <v>310</v>
      </c>
      <c r="U1584" s="2">
        <v>0</v>
      </c>
      <c r="V1584" s="2">
        <v>-143.93</v>
      </c>
      <c r="W1584" s="2">
        <v>-31.05</v>
      </c>
      <c r="X1584" s="2">
        <v>0</v>
      </c>
      <c r="Y1584" s="2" t="s">
        <v>325</v>
      </c>
      <c r="Z1584" s="2">
        <v>50</v>
      </c>
      <c r="AA1584" s="2">
        <v>0</v>
      </c>
      <c r="AB1584" s="2">
        <v>0</v>
      </c>
      <c r="AC1584" s="2" t="s">
        <v>326</v>
      </c>
      <c r="AD1584" s="6">
        <f t="shared" si="152"/>
        <v>74.766129032258064</v>
      </c>
      <c r="AE1584" s="6">
        <f t="shared" si="155"/>
        <v>24.766129032258064</v>
      </c>
      <c r="AF1584" s="7">
        <f t="shared" si="156"/>
        <v>310</v>
      </c>
      <c r="AG1584" s="6">
        <f t="shared" si="157"/>
        <v>153.55000000000001</v>
      </c>
    </row>
    <row r="1585" spans="1:33">
      <c r="A1585" s="1" t="s">
        <v>2568</v>
      </c>
      <c r="B1585" s="2" t="s">
        <v>765</v>
      </c>
      <c r="C1585" s="2" t="s">
        <v>766</v>
      </c>
      <c r="D1585" s="3" t="s">
        <v>25</v>
      </c>
      <c r="E1585" s="3" t="s">
        <v>25</v>
      </c>
      <c r="F1585" s="2" t="s">
        <v>583</v>
      </c>
      <c r="G1585" s="2" t="s">
        <v>84</v>
      </c>
      <c r="H1585" s="2">
        <v>55.8</v>
      </c>
      <c r="I1585" s="2">
        <v>0</v>
      </c>
      <c r="J1585" s="2">
        <v>0</v>
      </c>
      <c r="K1585" s="2">
        <v>0</v>
      </c>
      <c r="L1585" s="2">
        <v>0</v>
      </c>
      <c r="M1585" s="7">
        <f t="shared" si="153"/>
        <v>55.8</v>
      </c>
      <c r="N1585" s="2" t="s">
        <v>28</v>
      </c>
      <c r="O1585" s="2">
        <v>6776.56</v>
      </c>
      <c r="P1585" s="2">
        <v>0</v>
      </c>
      <c r="Q1585" s="2">
        <v>0</v>
      </c>
      <c r="R1585" s="2">
        <v>0</v>
      </c>
      <c r="S1585" s="4">
        <f t="shared" si="154"/>
        <v>6776.56</v>
      </c>
      <c r="T1585" s="2">
        <v>0</v>
      </c>
      <c r="U1585" s="2">
        <v>0</v>
      </c>
      <c r="V1585" s="2">
        <v>1269.0999999999999</v>
      </c>
      <c r="W1585" s="2">
        <v>18.73</v>
      </c>
      <c r="X1585" s="2">
        <v>0</v>
      </c>
      <c r="Y1585" s="2" t="s">
        <v>325</v>
      </c>
      <c r="Z1585" s="2">
        <v>110</v>
      </c>
      <c r="AA1585" s="2">
        <v>102</v>
      </c>
      <c r="AB1585" s="2">
        <v>0</v>
      </c>
      <c r="AC1585" s="2" t="s">
        <v>326</v>
      </c>
      <c r="AD1585" s="6">
        <f t="shared" si="152"/>
        <v>121.44372759856633</v>
      </c>
      <c r="AE1585" s="6">
        <f t="shared" si="155"/>
        <v>11.443727598566326</v>
      </c>
      <c r="AF1585" s="7">
        <f t="shared" si="156"/>
        <v>6138</v>
      </c>
      <c r="AG1585" s="6">
        <f t="shared" si="157"/>
        <v>638.5600000000004</v>
      </c>
    </row>
    <row r="1586" spans="1:33">
      <c r="A1586" s="1" t="s">
        <v>2572</v>
      </c>
      <c r="B1586" s="2" t="s">
        <v>767</v>
      </c>
      <c r="C1586" s="2" t="s">
        <v>768</v>
      </c>
      <c r="D1586" s="3" t="s">
        <v>25</v>
      </c>
      <c r="E1586" s="3" t="s">
        <v>25</v>
      </c>
      <c r="F1586" s="2" t="s">
        <v>718</v>
      </c>
      <c r="G1586" s="2" t="s">
        <v>103</v>
      </c>
      <c r="H1586" s="2">
        <v>120.6</v>
      </c>
      <c r="I1586" s="2">
        <v>34.200000000000003</v>
      </c>
      <c r="J1586" s="2">
        <v>0</v>
      </c>
      <c r="K1586" s="2">
        <v>0</v>
      </c>
      <c r="L1586" s="2">
        <v>0</v>
      </c>
      <c r="M1586" s="7">
        <f t="shared" si="153"/>
        <v>154.80000000000001</v>
      </c>
      <c r="N1586" s="2" t="s">
        <v>28</v>
      </c>
      <c r="O1586" s="2">
        <v>7834.99</v>
      </c>
      <c r="P1586" s="2">
        <v>2237.31</v>
      </c>
      <c r="Q1586" s="2">
        <v>0</v>
      </c>
      <c r="R1586" s="2">
        <v>0</v>
      </c>
      <c r="S1586" s="4">
        <f t="shared" si="154"/>
        <v>10072.299999999999</v>
      </c>
      <c r="T1586" s="2">
        <v>5159.4799999999996</v>
      </c>
      <c r="U1586" s="2">
        <v>0</v>
      </c>
      <c r="V1586" s="2">
        <v>10072.299999999999</v>
      </c>
      <c r="W1586" s="2">
        <v>100</v>
      </c>
      <c r="X1586" s="2">
        <v>0</v>
      </c>
      <c r="Y1586" s="2" t="s">
        <v>325</v>
      </c>
      <c r="Z1586" s="2">
        <v>33.33</v>
      </c>
      <c r="AA1586" s="2">
        <v>0</v>
      </c>
      <c r="AB1586" s="2">
        <v>0</v>
      </c>
      <c r="AC1586" s="2" t="s">
        <v>326</v>
      </c>
      <c r="AD1586" s="6">
        <f t="shared" ref="AD1586:AD1649" si="158">SUM(S1586/M1586)</f>
        <v>65.066537467700243</v>
      </c>
      <c r="AE1586" s="6">
        <f t="shared" si="155"/>
        <v>31.736537467700245</v>
      </c>
      <c r="AF1586" s="7">
        <f t="shared" si="156"/>
        <v>5159.4840000000004</v>
      </c>
      <c r="AG1586" s="6">
        <f t="shared" si="157"/>
        <v>4912.8159999999989</v>
      </c>
    </row>
    <row r="1587" spans="1:33">
      <c r="A1587" s="1" t="s">
        <v>2572</v>
      </c>
      <c r="B1587" s="2" t="s">
        <v>769</v>
      </c>
      <c r="C1587" s="2" t="s">
        <v>770</v>
      </c>
      <c r="D1587" s="3" t="s">
        <v>25</v>
      </c>
      <c r="E1587" s="3" t="s">
        <v>25</v>
      </c>
      <c r="F1587" s="2" t="s">
        <v>718</v>
      </c>
      <c r="G1587" s="2" t="s">
        <v>120</v>
      </c>
      <c r="H1587" s="2">
        <v>12.4</v>
      </c>
      <c r="I1587" s="2">
        <v>55.8</v>
      </c>
      <c r="J1587" s="2">
        <v>0</v>
      </c>
      <c r="K1587" s="2">
        <v>0</v>
      </c>
      <c r="L1587" s="2">
        <v>0</v>
      </c>
      <c r="M1587" s="7">
        <f t="shared" si="153"/>
        <v>68.2</v>
      </c>
      <c r="N1587" s="2" t="s">
        <v>28</v>
      </c>
      <c r="O1587" s="2">
        <v>926.52</v>
      </c>
      <c r="P1587" s="2">
        <v>4026.15</v>
      </c>
      <c r="Q1587" s="2">
        <v>0</v>
      </c>
      <c r="R1587" s="2">
        <v>0</v>
      </c>
      <c r="S1587" s="4">
        <f t="shared" si="154"/>
        <v>4952.67</v>
      </c>
      <c r="T1587" s="2">
        <v>3410</v>
      </c>
      <c r="U1587" s="2">
        <v>0</v>
      </c>
      <c r="V1587" s="2">
        <v>4952.67</v>
      </c>
      <c r="W1587" s="2">
        <v>100</v>
      </c>
      <c r="X1587" s="2">
        <v>0</v>
      </c>
      <c r="Y1587" s="2" t="s">
        <v>325</v>
      </c>
      <c r="Z1587" s="2">
        <v>50</v>
      </c>
      <c r="AA1587" s="2">
        <v>0</v>
      </c>
      <c r="AB1587" s="2">
        <v>0</v>
      </c>
      <c r="AC1587" s="2" t="s">
        <v>326</v>
      </c>
      <c r="AD1587" s="6">
        <f t="shared" si="158"/>
        <v>72.619794721407629</v>
      </c>
      <c r="AE1587" s="6">
        <f t="shared" si="155"/>
        <v>22.619794721407629</v>
      </c>
      <c r="AF1587" s="7">
        <f t="shared" si="156"/>
        <v>3410</v>
      </c>
      <c r="AG1587" s="6">
        <f t="shared" si="157"/>
        <v>1542.67</v>
      </c>
    </row>
    <row r="1588" spans="1:33">
      <c r="A1588" s="1" t="s">
        <v>2569</v>
      </c>
      <c r="B1588" s="2" t="s">
        <v>771</v>
      </c>
      <c r="C1588" s="2" t="s">
        <v>772</v>
      </c>
      <c r="D1588" s="3" t="s">
        <v>25</v>
      </c>
      <c r="E1588" s="3" t="s">
        <v>25</v>
      </c>
      <c r="F1588" s="2" t="s">
        <v>776</v>
      </c>
      <c r="G1588" s="2" t="s">
        <v>124</v>
      </c>
      <c r="H1588" s="2">
        <v>8.4</v>
      </c>
      <c r="I1588" s="2">
        <v>23.6</v>
      </c>
      <c r="J1588" s="2">
        <v>0</v>
      </c>
      <c r="K1588" s="2">
        <v>0</v>
      </c>
      <c r="L1588" s="2">
        <v>0</v>
      </c>
      <c r="M1588" s="7">
        <f t="shared" si="153"/>
        <v>32</v>
      </c>
      <c r="N1588" s="2" t="s">
        <v>28</v>
      </c>
      <c r="O1588" s="2">
        <v>592.92999999999995</v>
      </c>
      <c r="P1588" s="2">
        <v>1741.13</v>
      </c>
      <c r="Q1588" s="2">
        <v>0</v>
      </c>
      <c r="R1588" s="2">
        <v>0</v>
      </c>
      <c r="S1588" s="4">
        <f t="shared" si="154"/>
        <v>2334.06</v>
      </c>
      <c r="T1588" s="2">
        <v>0</v>
      </c>
      <c r="U1588" s="2">
        <v>0</v>
      </c>
      <c r="V1588" s="2">
        <v>-482.82</v>
      </c>
      <c r="W1588" s="2">
        <v>-20.69</v>
      </c>
      <c r="X1588" s="2">
        <v>0</v>
      </c>
      <c r="Y1588" s="2" t="s">
        <v>325</v>
      </c>
      <c r="Z1588" s="2">
        <v>34</v>
      </c>
      <c r="AA1588" s="2">
        <v>103</v>
      </c>
      <c r="AB1588" s="2">
        <v>0</v>
      </c>
      <c r="AC1588" s="2" t="s">
        <v>326</v>
      </c>
      <c r="AD1588" s="6">
        <f t="shared" si="158"/>
        <v>72.939374999999998</v>
      </c>
      <c r="AE1588" s="6">
        <f t="shared" si="155"/>
        <v>38.939374999999998</v>
      </c>
      <c r="AF1588" s="7">
        <f t="shared" si="156"/>
        <v>1088</v>
      </c>
      <c r="AG1588" s="6">
        <f t="shared" si="157"/>
        <v>1246.06</v>
      </c>
    </row>
    <row r="1589" spans="1:33">
      <c r="A1589" s="1" t="s">
        <v>2572</v>
      </c>
      <c r="B1589" s="2" t="s">
        <v>771</v>
      </c>
      <c r="C1589" s="2" t="s">
        <v>772</v>
      </c>
      <c r="D1589" s="3" t="s">
        <v>25</v>
      </c>
      <c r="E1589" s="3" t="s">
        <v>25</v>
      </c>
      <c r="F1589" s="2" t="s">
        <v>691</v>
      </c>
      <c r="G1589" s="2" t="s">
        <v>77</v>
      </c>
      <c r="H1589" s="2">
        <v>101.7</v>
      </c>
      <c r="I1589" s="2">
        <v>24.8</v>
      </c>
      <c r="J1589" s="2">
        <v>0</v>
      </c>
      <c r="K1589" s="2">
        <v>0</v>
      </c>
      <c r="L1589" s="2">
        <v>0</v>
      </c>
      <c r="M1589" s="7">
        <f t="shared" si="153"/>
        <v>126.5</v>
      </c>
      <c r="N1589" s="2" t="s">
        <v>28</v>
      </c>
      <c r="O1589" s="2">
        <v>6703.3</v>
      </c>
      <c r="P1589" s="2">
        <v>1621.92</v>
      </c>
      <c r="Q1589" s="2">
        <v>0</v>
      </c>
      <c r="R1589" s="2">
        <v>0</v>
      </c>
      <c r="S1589" s="4">
        <f t="shared" si="154"/>
        <v>8325.2200000000012</v>
      </c>
      <c r="T1589" s="2">
        <v>0</v>
      </c>
      <c r="U1589" s="2">
        <v>0</v>
      </c>
      <c r="V1589" s="2">
        <v>-4111.82</v>
      </c>
      <c r="W1589" s="2">
        <v>-49.39</v>
      </c>
      <c r="X1589" s="2">
        <v>0</v>
      </c>
      <c r="Y1589" s="2" t="s">
        <v>325</v>
      </c>
      <c r="Z1589" s="2">
        <v>34</v>
      </c>
      <c r="AA1589" s="2">
        <v>112</v>
      </c>
      <c r="AB1589" s="2">
        <v>0</v>
      </c>
      <c r="AC1589" s="2" t="s">
        <v>326</v>
      </c>
      <c r="AD1589" s="6">
        <f t="shared" si="158"/>
        <v>65.812015810276691</v>
      </c>
      <c r="AE1589" s="6">
        <f t="shared" si="155"/>
        <v>31.812015810276691</v>
      </c>
      <c r="AF1589" s="7">
        <f t="shared" si="156"/>
        <v>4301</v>
      </c>
      <c r="AG1589" s="6">
        <f t="shared" si="157"/>
        <v>4024.2200000000012</v>
      </c>
    </row>
    <row r="1590" spans="1:33">
      <c r="A1590" s="1" t="s">
        <v>2572</v>
      </c>
      <c r="B1590" s="2" t="s">
        <v>771</v>
      </c>
      <c r="C1590" s="2" t="s">
        <v>772</v>
      </c>
      <c r="D1590" s="3" t="s">
        <v>25</v>
      </c>
      <c r="E1590" s="3" t="s">
        <v>25</v>
      </c>
      <c r="F1590" s="2" t="s">
        <v>773</v>
      </c>
      <c r="G1590" s="2" t="s">
        <v>47</v>
      </c>
      <c r="H1590" s="2">
        <v>4</v>
      </c>
      <c r="I1590" s="2">
        <v>0</v>
      </c>
      <c r="J1590" s="2">
        <v>0</v>
      </c>
      <c r="K1590" s="2">
        <v>0</v>
      </c>
      <c r="L1590" s="2">
        <v>0</v>
      </c>
      <c r="M1590" s="7">
        <f t="shared" si="153"/>
        <v>4</v>
      </c>
      <c r="N1590" s="2" t="s">
        <v>28</v>
      </c>
      <c r="O1590" s="2">
        <v>317.64999999999998</v>
      </c>
      <c r="P1590" s="2">
        <v>0</v>
      </c>
      <c r="Q1590" s="2">
        <v>0</v>
      </c>
      <c r="R1590" s="2">
        <v>0</v>
      </c>
      <c r="S1590" s="4">
        <f t="shared" si="154"/>
        <v>317.64999999999998</v>
      </c>
      <c r="T1590" s="2">
        <v>0</v>
      </c>
      <c r="U1590" s="2">
        <v>0</v>
      </c>
      <c r="V1590" s="2">
        <v>-83.51</v>
      </c>
      <c r="W1590" s="2">
        <v>-26.29</v>
      </c>
      <c r="X1590" s="2">
        <v>0</v>
      </c>
      <c r="Y1590" s="2" t="s">
        <v>325</v>
      </c>
      <c r="Z1590" s="2">
        <v>34</v>
      </c>
      <c r="AA1590" s="2">
        <v>102</v>
      </c>
      <c r="AB1590" s="2">
        <v>0</v>
      </c>
      <c r="AC1590" s="2" t="s">
        <v>326</v>
      </c>
      <c r="AD1590" s="6">
        <f t="shared" si="158"/>
        <v>79.412499999999994</v>
      </c>
      <c r="AE1590" s="6">
        <f t="shared" si="155"/>
        <v>45.412499999999994</v>
      </c>
      <c r="AF1590" s="7">
        <f t="shared" si="156"/>
        <v>136</v>
      </c>
      <c r="AG1590" s="6">
        <f t="shared" si="157"/>
        <v>181.64999999999998</v>
      </c>
    </row>
    <row r="1591" spans="1:33">
      <c r="A1591" s="1" t="s">
        <v>2575</v>
      </c>
      <c r="B1591" s="2" t="s">
        <v>771</v>
      </c>
      <c r="C1591" s="2" t="s">
        <v>772</v>
      </c>
      <c r="D1591" s="3" t="s">
        <v>25</v>
      </c>
      <c r="E1591" s="3" t="s">
        <v>25</v>
      </c>
      <c r="F1591" s="2" t="s">
        <v>781</v>
      </c>
      <c r="G1591" s="2" t="s">
        <v>145</v>
      </c>
      <c r="H1591" s="2">
        <v>14</v>
      </c>
      <c r="I1591" s="2">
        <v>0</v>
      </c>
      <c r="J1591" s="2">
        <v>0</v>
      </c>
      <c r="K1591" s="2">
        <v>0</v>
      </c>
      <c r="L1591" s="2">
        <v>0</v>
      </c>
      <c r="M1591" s="7">
        <f t="shared" si="153"/>
        <v>14</v>
      </c>
      <c r="N1591" s="2" t="s">
        <v>28</v>
      </c>
      <c r="O1591" s="2">
        <v>1046.73</v>
      </c>
      <c r="P1591" s="2">
        <v>0</v>
      </c>
      <c r="Q1591" s="2">
        <v>0</v>
      </c>
      <c r="R1591" s="2">
        <v>0</v>
      </c>
      <c r="S1591" s="4">
        <f t="shared" si="154"/>
        <v>1046.73</v>
      </c>
      <c r="T1591" s="2">
        <v>0</v>
      </c>
      <c r="U1591" s="2">
        <v>0</v>
      </c>
      <c r="V1591" s="2">
        <v>-348.93</v>
      </c>
      <c r="W1591" s="2">
        <v>-33.340000000000003</v>
      </c>
      <c r="X1591" s="2">
        <v>0</v>
      </c>
      <c r="Y1591" s="2" t="s">
        <v>325</v>
      </c>
      <c r="Z1591" s="2">
        <v>34</v>
      </c>
      <c r="AA1591" s="2">
        <v>109</v>
      </c>
      <c r="AB1591" s="2">
        <v>0</v>
      </c>
      <c r="AC1591" s="2" t="s">
        <v>326</v>
      </c>
      <c r="AD1591" s="6">
        <f t="shared" si="158"/>
        <v>74.766428571428577</v>
      </c>
      <c r="AE1591" s="6">
        <f t="shared" si="155"/>
        <v>40.766428571428577</v>
      </c>
      <c r="AF1591" s="7">
        <f t="shared" si="156"/>
        <v>476</v>
      </c>
      <c r="AG1591" s="6">
        <f t="shared" si="157"/>
        <v>570.73</v>
      </c>
    </row>
    <row r="1592" spans="1:33">
      <c r="A1592" s="1" t="s">
        <v>2569</v>
      </c>
      <c r="B1592" s="2" t="s">
        <v>774</v>
      </c>
      <c r="C1592" s="2" t="s">
        <v>775</v>
      </c>
      <c r="D1592" s="3" t="s">
        <v>25</v>
      </c>
      <c r="E1592" s="3" t="s">
        <v>25</v>
      </c>
      <c r="F1592" s="2" t="s">
        <v>776</v>
      </c>
      <c r="G1592" s="2" t="s">
        <v>134</v>
      </c>
      <c r="H1592" s="2">
        <v>15.5</v>
      </c>
      <c r="I1592" s="2">
        <v>18.2</v>
      </c>
      <c r="J1592" s="2">
        <v>0</v>
      </c>
      <c r="K1592" s="2">
        <v>0</v>
      </c>
      <c r="L1592" s="2">
        <v>0</v>
      </c>
      <c r="M1592" s="7">
        <f t="shared" si="153"/>
        <v>33.700000000000003</v>
      </c>
      <c r="N1592" s="2" t="s">
        <v>28</v>
      </c>
      <c r="O1592" s="2">
        <v>1225.8</v>
      </c>
      <c r="P1592" s="2">
        <v>1530.85</v>
      </c>
      <c r="Q1592" s="2">
        <v>0</v>
      </c>
      <c r="R1592" s="2">
        <v>0</v>
      </c>
      <c r="S1592" s="4">
        <f t="shared" si="154"/>
        <v>2756.6499999999996</v>
      </c>
      <c r="T1592" s="2">
        <v>1634.45</v>
      </c>
      <c r="U1592" s="2">
        <v>0</v>
      </c>
      <c r="V1592" s="2">
        <v>-209.87</v>
      </c>
      <c r="W1592" s="2">
        <v>-7.61</v>
      </c>
      <c r="X1592" s="2">
        <v>0</v>
      </c>
      <c r="Y1592" s="2" t="s">
        <v>325</v>
      </c>
      <c r="Z1592" s="2">
        <v>48.5</v>
      </c>
      <c r="AA1592" s="2">
        <v>0</v>
      </c>
      <c r="AB1592" s="2">
        <v>0</v>
      </c>
      <c r="AC1592" s="2" t="s">
        <v>326</v>
      </c>
      <c r="AD1592" s="6">
        <f t="shared" si="158"/>
        <v>81.799703264094944</v>
      </c>
      <c r="AE1592" s="6">
        <f t="shared" si="155"/>
        <v>33.299703264094944</v>
      </c>
      <c r="AF1592" s="7">
        <f t="shared" si="156"/>
        <v>1634.45</v>
      </c>
      <c r="AG1592" s="6">
        <f t="shared" si="157"/>
        <v>1122.1999999999996</v>
      </c>
    </row>
    <row r="1593" spans="1:33">
      <c r="A1593" s="1" t="s">
        <v>2572</v>
      </c>
      <c r="B1593" s="2" t="s">
        <v>774</v>
      </c>
      <c r="C1593" s="2" t="s">
        <v>775</v>
      </c>
      <c r="D1593" s="3" t="s">
        <v>25</v>
      </c>
      <c r="E1593" s="3" t="s">
        <v>25</v>
      </c>
      <c r="F1593" s="2" t="s">
        <v>691</v>
      </c>
      <c r="G1593" s="2" t="s">
        <v>34</v>
      </c>
      <c r="H1593" s="2">
        <v>34.1</v>
      </c>
      <c r="I1593" s="2">
        <v>15.5</v>
      </c>
      <c r="J1593" s="2">
        <v>0</v>
      </c>
      <c r="K1593" s="2">
        <v>0</v>
      </c>
      <c r="L1593" s="2">
        <v>0</v>
      </c>
      <c r="M1593" s="7">
        <f t="shared" si="153"/>
        <v>49.6</v>
      </c>
      <c r="N1593" s="2" t="s">
        <v>28</v>
      </c>
      <c r="O1593" s="2">
        <v>2549.2600000000002</v>
      </c>
      <c r="P1593" s="2">
        <v>1158.52</v>
      </c>
      <c r="Q1593" s="2">
        <v>0</v>
      </c>
      <c r="R1593" s="2">
        <v>0</v>
      </c>
      <c r="S1593" s="4">
        <f t="shared" si="154"/>
        <v>3707.78</v>
      </c>
      <c r="T1593" s="2">
        <v>2405.6</v>
      </c>
      <c r="U1593" s="2">
        <v>0</v>
      </c>
      <c r="V1593" s="2">
        <v>-1168.8599999999999</v>
      </c>
      <c r="W1593" s="2">
        <v>-31.52</v>
      </c>
      <c r="X1593" s="2">
        <v>0</v>
      </c>
      <c r="Y1593" s="2" t="s">
        <v>325</v>
      </c>
      <c r="Z1593" s="2">
        <v>48.5</v>
      </c>
      <c r="AA1593" s="2">
        <v>0</v>
      </c>
      <c r="AB1593" s="2">
        <v>0</v>
      </c>
      <c r="AC1593" s="2" t="s">
        <v>326</v>
      </c>
      <c r="AD1593" s="6">
        <f t="shared" si="158"/>
        <v>74.753629032258061</v>
      </c>
      <c r="AE1593" s="6">
        <f t="shared" si="155"/>
        <v>26.253629032258061</v>
      </c>
      <c r="AF1593" s="7">
        <f t="shared" si="156"/>
        <v>2405.6</v>
      </c>
      <c r="AG1593" s="6">
        <f t="shared" si="157"/>
        <v>1302.1800000000003</v>
      </c>
    </row>
    <row r="1594" spans="1:33">
      <c r="A1594" s="1" t="s">
        <v>2575</v>
      </c>
      <c r="B1594" s="2" t="s">
        <v>774</v>
      </c>
      <c r="C1594" s="2" t="s">
        <v>775</v>
      </c>
      <c r="D1594" s="3" t="s">
        <v>25</v>
      </c>
      <c r="E1594" s="3" t="s">
        <v>25</v>
      </c>
      <c r="F1594" s="2" t="s">
        <v>781</v>
      </c>
      <c r="G1594" s="2" t="s">
        <v>145</v>
      </c>
      <c r="H1594" s="2">
        <v>48.9</v>
      </c>
      <c r="I1594" s="2">
        <v>0</v>
      </c>
      <c r="J1594" s="2">
        <v>0</v>
      </c>
      <c r="K1594" s="2">
        <v>0</v>
      </c>
      <c r="L1594" s="2">
        <v>0</v>
      </c>
      <c r="M1594" s="7">
        <f t="shared" si="153"/>
        <v>48.9</v>
      </c>
      <c r="N1594" s="2" t="s">
        <v>28</v>
      </c>
      <c r="O1594" s="2">
        <v>4119.79</v>
      </c>
      <c r="P1594" s="2">
        <v>0</v>
      </c>
      <c r="Q1594" s="2">
        <v>0</v>
      </c>
      <c r="R1594" s="2">
        <v>0</v>
      </c>
      <c r="S1594" s="4">
        <f t="shared" si="154"/>
        <v>4119.79</v>
      </c>
      <c r="T1594" s="2">
        <v>2375.5300000000002</v>
      </c>
      <c r="U1594" s="2">
        <v>0</v>
      </c>
      <c r="V1594" s="2">
        <v>-763.02</v>
      </c>
      <c r="W1594" s="2">
        <v>-18.52</v>
      </c>
      <c r="X1594" s="2">
        <v>0</v>
      </c>
      <c r="Y1594" s="2" t="s">
        <v>325</v>
      </c>
      <c r="Z1594" s="2">
        <v>48.5</v>
      </c>
      <c r="AA1594" s="2">
        <v>0</v>
      </c>
      <c r="AB1594" s="2">
        <v>0</v>
      </c>
      <c r="AC1594" s="2" t="s">
        <v>326</v>
      </c>
      <c r="AD1594" s="6">
        <f t="shared" si="158"/>
        <v>84.249284253578736</v>
      </c>
      <c r="AE1594" s="6">
        <f t="shared" si="155"/>
        <v>35.749284253578736</v>
      </c>
      <c r="AF1594" s="7">
        <f t="shared" si="156"/>
        <v>2371.65</v>
      </c>
      <c r="AG1594" s="6">
        <f t="shared" si="157"/>
        <v>1748.1399999999999</v>
      </c>
    </row>
    <row r="1595" spans="1:33">
      <c r="A1595" s="1" t="s">
        <v>2569</v>
      </c>
      <c r="B1595" s="2" t="s">
        <v>777</v>
      </c>
      <c r="C1595" s="2" t="s">
        <v>778</v>
      </c>
      <c r="D1595" s="3" t="s">
        <v>25</v>
      </c>
      <c r="E1595" s="3" t="s">
        <v>25</v>
      </c>
      <c r="F1595" s="2" t="s">
        <v>776</v>
      </c>
      <c r="G1595" s="2" t="s">
        <v>47</v>
      </c>
      <c r="H1595" s="2">
        <v>11</v>
      </c>
      <c r="I1595" s="2">
        <v>0</v>
      </c>
      <c r="J1595" s="2">
        <v>0</v>
      </c>
      <c r="K1595" s="2">
        <v>0</v>
      </c>
      <c r="L1595" s="2">
        <v>0</v>
      </c>
      <c r="M1595" s="7">
        <f t="shared" si="153"/>
        <v>11</v>
      </c>
      <c r="N1595" s="2" t="s">
        <v>28</v>
      </c>
      <c r="O1595" s="2">
        <v>1387.85</v>
      </c>
      <c r="P1595" s="2">
        <v>0</v>
      </c>
      <c r="Q1595" s="2">
        <v>0</v>
      </c>
      <c r="R1595" s="2">
        <v>0</v>
      </c>
      <c r="S1595" s="4">
        <f t="shared" si="154"/>
        <v>1387.85</v>
      </c>
      <c r="T1595" s="2">
        <v>0</v>
      </c>
      <c r="U1595" s="2">
        <v>0</v>
      </c>
      <c r="V1595" s="2">
        <v>419.63</v>
      </c>
      <c r="W1595" s="2">
        <v>30.24</v>
      </c>
      <c r="X1595" s="2">
        <v>0</v>
      </c>
      <c r="Y1595" s="2" t="s">
        <v>325</v>
      </c>
      <c r="Z1595" s="2">
        <v>68</v>
      </c>
      <c r="AA1595" s="2">
        <v>104</v>
      </c>
      <c r="AB1595" s="2">
        <v>0</v>
      </c>
      <c r="AC1595" s="2" t="s">
        <v>326</v>
      </c>
      <c r="AD1595" s="6">
        <f t="shared" si="158"/>
        <v>126.16818181818181</v>
      </c>
      <c r="AE1595" s="6">
        <f t="shared" si="155"/>
        <v>58.168181818181807</v>
      </c>
      <c r="AF1595" s="7">
        <f t="shared" si="156"/>
        <v>748</v>
      </c>
      <c r="AG1595" s="6">
        <f t="shared" si="157"/>
        <v>639.84999999999991</v>
      </c>
    </row>
    <row r="1596" spans="1:33">
      <c r="A1596" s="1" t="s">
        <v>2575</v>
      </c>
      <c r="B1596" s="2" t="s">
        <v>779</v>
      </c>
      <c r="C1596" s="2" t="s">
        <v>780</v>
      </c>
      <c r="D1596" s="3" t="s">
        <v>25</v>
      </c>
      <c r="E1596" s="3" t="s">
        <v>25</v>
      </c>
      <c r="F1596" s="2" t="s">
        <v>781</v>
      </c>
      <c r="G1596" s="2" t="s">
        <v>62</v>
      </c>
      <c r="H1596" s="2">
        <v>3.1</v>
      </c>
      <c r="I1596" s="2">
        <v>0</v>
      </c>
      <c r="J1596" s="2">
        <v>0</v>
      </c>
      <c r="K1596" s="2">
        <v>0</v>
      </c>
      <c r="L1596" s="2">
        <v>0</v>
      </c>
      <c r="M1596" s="7">
        <f t="shared" si="153"/>
        <v>3.1</v>
      </c>
      <c r="N1596" s="2" t="s">
        <v>28</v>
      </c>
      <c r="O1596" s="2">
        <v>317.76</v>
      </c>
      <c r="P1596" s="2">
        <v>0</v>
      </c>
      <c r="Q1596" s="2">
        <v>0</v>
      </c>
      <c r="R1596" s="2">
        <v>0</v>
      </c>
      <c r="S1596" s="4">
        <f t="shared" si="154"/>
        <v>317.76</v>
      </c>
      <c r="T1596" s="2">
        <v>0</v>
      </c>
      <c r="U1596" s="2">
        <v>0</v>
      </c>
      <c r="V1596" s="2">
        <v>8.7200000000000006</v>
      </c>
      <c r="W1596" s="2">
        <v>2.74</v>
      </c>
      <c r="X1596" s="2">
        <v>0</v>
      </c>
      <c r="Y1596" s="2" t="s">
        <v>325</v>
      </c>
      <c r="Z1596" s="2">
        <v>100</v>
      </c>
      <c r="AA1596" s="2">
        <v>110</v>
      </c>
      <c r="AB1596" s="2">
        <v>0</v>
      </c>
      <c r="AC1596" s="2" t="s">
        <v>326</v>
      </c>
      <c r="AD1596" s="6">
        <f t="shared" si="158"/>
        <v>102.50322580645161</v>
      </c>
      <c r="AE1596" s="6">
        <f t="shared" si="155"/>
        <v>2.50322580645161</v>
      </c>
      <c r="AF1596" s="7">
        <f t="shared" si="156"/>
        <v>310</v>
      </c>
      <c r="AG1596" s="6">
        <f t="shared" si="157"/>
        <v>7.7599999999999909</v>
      </c>
    </row>
    <row r="1597" spans="1:33">
      <c r="A1597" s="1" t="s">
        <v>2572</v>
      </c>
      <c r="B1597" s="2" t="s">
        <v>782</v>
      </c>
      <c r="C1597" s="2" t="s">
        <v>783</v>
      </c>
      <c r="D1597" s="3" t="s">
        <v>25</v>
      </c>
      <c r="E1597" s="3" t="s">
        <v>25</v>
      </c>
      <c r="F1597" s="2" t="s">
        <v>613</v>
      </c>
      <c r="G1597" s="2" t="s">
        <v>124</v>
      </c>
      <c r="H1597" s="2">
        <v>139.80000000000001</v>
      </c>
      <c r="I1597" s="2">
        <v>25.2</v>
      </c>
      <c r="J1597" s="2">
        <v>0</v>
      </c>
      <c r="K1597" s="2">
        <v>0</v>
      </c>
      <c r="L1597" s="2">
        <v>0</v>
      </c>
      <c r="M1597" s="7">
        <f t="shared" si="153"/>
        <v>165</v>
      </c>
      <c r="N1597" s="2" t="s">
        <v>28</v>
      </c>
      <c r="O1597" s="2">
        <v>9699.17</v>
      </c>
      <c r="P1597" s="2">
        <v>1651.06</v>
      </c>
      <c r="Q1597" s="2">
        <v>0</v>
      </c>
      <c r="R1597" s="2">
        <v>0</v>
      </c>
      <c r="S1597" s="4">
        <f t="shared" si="154"/>
        <v>11350.23</v>
      </c>
      <c r="T1597" s="2">
        <v>0</v>
      </c>
      <c r="U1597" s="2">
        <v>0</v>
      </c>
      <c r="V1597" s="2">
        <v>-5209.24</v>
      </c>
      <c r="W1597" s="2">
        <v>-45.9</v>
      </c>
      <c r="X1597" s="2">
        <v>0</v>
      </c>
      <c r="Y1597" s="2" t="s">
        <v>325</v>
      </c>
      <c r="Z1597" s="2">
        <v>34</v>
      </c>
      <c r="AA1597" s="2">
        <v>113</v>
      </c>
      <c r="AB1597" s="2">
        <v>0</v>
      </c>
      <c r="AC1597" s="2" t="s">
        <v>326</v>
      </c>
      <c r="AD1597" s="6">
        <f t="shared" si="158"/>
        <v>68.789272727272731</v>
      </c>
      <c r="AE1597" s="6">
        <f t="shared" si="155"/>
        <v>34.789272727272731</v>
      </c>
      <c r="AF1597" s="7">
        <f t="shared" si="156"/>
        <v>5610</v>
      </c>
      <c r="AG1597" s="6">
        <f t="shared" si="157"/>
        <v>5740.23</v>
      </c>
    </row>
    <row r="1598" spans="1:33">
      <c r="A1598" s="1" t="s">
        <v>2577</v>
      </c>
      <c r="B1598" s="2" t="s">
        <v>1862</v>
      </c>
      <c r="C1598" s="2" t="s">
        <v>1863</v>
      </c>
      <c r="D1598" s="3" t="s">
        <v>2548</v>
      </c>
      <c r="E1598" s="3" t="s">
        <v>2548</v>
      </c>
      <c r="F1598" s="2" t="s">
        <v>2496</v>
      </c>
      <c r="G1598" s="2" t="s">
        <v>124</v>
      </c>
      <c r="H1598" s="2">
        <v>0</v>
      </c>
      <c r="I1598" s="2">
        <v>4.4000000000000004</v>
      </c>
      <c r="J1598" s="2">
        <v>0</v>
      </c>
      <c r="K1598" s="2">
        <v>0</v>
      </c>
      <c r="L1598" s="2">
        <v>0</v>
      </c>
      <c r="M1598" s="7">
        <f t="shared" si="153"/>
        <v>4.4000000000000004</v>
      </c>
      <c r="N1598" s="2" t="s">
        <v>28</v>
      </c>
      <c r="O1598" s="2">
        <v>0</v>
      </c>
      <c r="P1598" s="2">
        <v>901.87</v>
      </c>
      <c r="Q1598" s="2">
        <v>0</v>
      </c>
      <c r="R1598" s="2">
        <v>0</v>
      </c>
      <c r="S1598" s="4">
        <f t="shared" si="154"/>
        <v>901.87</v>
      </c>
      <c r="T1598" s="2">
        <v>44</v>
      </c>
      <c r="U1598" s="2">
        <v>0</v>
      </c>
      <c r="V1598" s="2">
        <v>462.66</v>
      </c>
      <c r="W1598" s="2">
        <v>51.3</v>
      </c>
      <c r="X1598" s="2">
        <v>10</v>
      </c>
      <c r="Y1598" s="2" t="s">
        <v>29</v>
      </c>
      <c r="Z1598" s="2">
        <v>97</v>
      </c>
      <c r="AA1598" s="2">
        <v>0</v>
      </c>
      <c r="AB1598" s="2">
        <v>0</v>
      </c>
      <c r="AC1598" s="5">
        <v>44335</v>
      </c>
      <c r="AD1598" s="6">
        <f t="shared" si="158"/>
        <v>204.97045454545454</v>
      </c>
      <c r="AE1598" s="6">
        <f t="shared" si="155"/>
        <v>107.97045454545454</v>
      </c>
      <c r="AF1598" s="7">
        <f t="shared" si="156"/>
        <v>426.8</v>
      </c>
      <c r="AG1598" s="6">
        <f t="shared" si="157"/>
        <v>475.07</v>
      </c>
    </row>
    <row r="1599" spans="1:33">
      <c r="A1599" s="1" t="s">
        <v>2575</v>
      </c>
      <c r="B1599" s="2" t="s">
        <v>1862</v>
      </c>
      <c r="C1599" s="2" t="s">
        <v>1863</v>
      </c>
      <c r="D1599" s="3" t="s">
        <v>2548</v>
      </c>
      <c r="E1599" s="3" t="s">
        <v>2548</v>
      </c>
      <c r="F1599" s="2" t="s">
        <v>2429</v>
      </c>
      <c r="G1599" s="2" t="s">
        <v>38</v>
      </c>
      <c r="H1599" s="2">
        <v>0</v>
      </c>
      <c r="I1599" s="2">
        <v>6.7</v>
      </c>
      <c r="J1599" s="2">
        <v>0</v>
      </c>
      <c r="K1599" s="2">
        <v>0</v>
      </c>
      <c r="L1599" s="2">
        <v>0</v>
      </c>
      <c r="M1599" s="7">
        <f t="shared" si="153"/>
        <v>6.7</v>
      </c>
      <c r="N1599" s="2" t="s">
        <v>28</v>
      </c>
      <c r="O1599" s="2">
        <v>0</v>
      </c>
      <c r="P1599" s="2">
        <v>1381.59</v>
      </c>
      <c r="Q1599" s="2">
        <v>0</v>
      </c>
      <c r="R1599" s="2">
        <v>0</v>
      </c>
      <c r="S1599" s="4">
        <f t="shared" si="154"/>
        <v>1381.59</v>
      </c>
      <c r="T1599" s="2">
        <v>67.2</v>
      </c>
      <c r="U1599" s="2">
        <v>0</v>
      </c>
      <c r="V1599" s="2">
        <v>748.7</v>
      </c>
      <c r="W1599" s="2">
        <v>54.19</v>
      </c>
      <c r="X1599" s="2">
        <v>10</v>
      </c>
      <c r="Y1599" s="2" t="s">
        <v>29</v>
      </c>
      <c r="Z1599" s="2">
        <v>97</v>
      </c>
      <c r="AA1599" s="2">
        <v>0</v>
      </c>
      <c r="AB1599" s="2">
        <v>0</v>
      </c>
      <c r="AC1599" s="5">
        <v>44417</v>
      </c>
      <c r="AD1599" s="6">
        <f t="shared" si="158"/>
        <v>206.20746268656714</v>
      </c>
      <c r="AE1599" s="6">
        <f t="shared" si="155"/>
        <v>109.20746268656714</v>
      </c>
      <c r="AF1599" s="7">
        <f t="shared" si="156"/>
        <v>649.9</v>
      </c>
      <c r="AG1599" s="6">
        <f t="shared" si="157"/>
        <v>731.68999999999994</v>
      </c>
    </row>
    <row r="1600" spans="1:33">
      <c r="A1600" s="1" t="s">
        <v>2573</v>
      </c>
      <c r="B1600" s="2" t="s">
        <v>1862</v>
      </c>
      <c r="C1600" s="2" t="s">
        <v>1863</v>
      </c>
      <c r="D1600" s="3" t="s">
        <v>2548</v>
      </c>
      <c r="E1600" s="3" t="s">
        <v>2548</v>
      </c>
      <c r="F1600" s="2" t="s">
        <v>1161</v>
      </c>
      <c r="G1600" s="2" t="s">
        <v>27</v>
      </c>
      <c r="H1600" s="2">
        <v>66.8</v>
      </c>
      <c r="I1600" s="2">
        <v>0</v>
      </c>
      <c r="J1600" s="2">
        <v>0</v>
      </c>
      <c r="K1600" s="2">
        <v>0</v>
      </c>
      <c r="L1600" s="2">
        <v>0</v>
      </c>
      <c r="M1600" s="7">
        <f t="shared" ref="M1600:M1663" si="159">SUM(H1600:L1600)</f>
        <v>66.8</v>
      </c>
      <c r="N1600" s="2" t="s">
        <v>28</v>
      </c>
      <c r="O1600" s="2">
        <v>13732.45</v>
      </c>
      <c r="P1600" s="2">
        <v>0</v>
      </c>
      <c r="Q1600" s="2">
        <v>0</v>
      </c>
      <c r="R1600" s="2">
        <v>0</v>
      </c>
      <c r="S1600" s="4">
        <f t="shared" si="154"/>
        <v>13732.45</v>
      </c>
      <c r="T1600" s="2">
        <v>668</v>
      </c>
      <c r="U1600" s="2">
        <v>0</v>
      </c>
      <c r="V1600" s="2">
        <v>7064.47</v>
      </c>
      <c r="W1600" s="2">
        <v>51.44</v>
      </c>
      <c r="X1600" s="2">
        <v>10</v>
      </c>
      <c r="Y1600" s="2" t="s">
        <v>29</v>
      </c>
      <c r="Z1600" s="2">
        <v>97</v>
      </c>
      <c r="AA1600" s="2">
        <v>0</v>
      </c>
      <c r="AB1600" s="2">
        <v>0</v>
      </c>
      <c r="AC1600" s="5">
        <v>44323</v>
      </c>
      <c r="AD1600" s="6">
        <f t="shared" si="158"/>
        <v>205.57559880239523</v>
      </c>
      <c r="AE1600" s="6">
        <f t="shared" si="155"/>
        <v>108.57559880239523</v>
      </c>
      <c r="AF1600" s="7">
        <f t="shared" si="156"/>
        <v>6479.5999999999995</v>
      </c>
      <c r="AG1600" s="6">
        <f t="shared" si="157"/>
        <v>7252.8500000000013</v>
      </c>
    </row>
    <row r="1601" spans="1:33">
      <c r="A1601" s="1" t="s">
        <v>2576</v>
      </c>
      <c r="B1601" s="2" t="s">
        <v>1862</v>
      </c>
      <c r="C1601" s="2" t="s">
        <v>1863</v>
      </c>
      <c r="D1601" s="3" t="s">
        <v>2548</v>
      </c>
      <c r="E1601" s="3" t="s">
        <v>2548</v>
      </c>
      <c r="F1601" s="2" t="s">
        <v>1751</v>
      </c>
      <c r="G1601" s="2" t="s">
        <v>55</v>
      </c>
      <c r="H1601" s="2">
        <v>274.5</v>
      </c>
      <c r="I1601" s="2">
        <v>0</v>
      </c>
      <c r="J1601" s="2">
        <v>0</v>
      </c>
      <c r="K1601" s="2">
        <v>0</v>
      </c>
      <c r="L1601" s="2">
        <v>0</v>
      </c>
      <c r="M1601" s="7">
        <f t="shared" si="159"/>
        <v>274.5</v>
      </c>
      <c r="N1601" s="2" t="s">
        <v>28</v>
      </c>
      <c r="O1601" s="2">
        <v>55970.47</v>
      </c>
      <c r="P1601" s="2">
        <v>0</v>
      </c>
      <c r="Q1601" s="2">
        <v>0</v>
      </c>
      <c r="R1601" s="2">
        <v>0</v>
      </c>
      <c r="S1601" s="4">
        <f t="shared" si="154"/>
        <v>55970.47</v>
      </c>
      <c r="T1601" s="2">
        <v>2745</v>
      </c>
      <c r="U1601" s="2">
        <v>0</v>
      </c>
      <c r="V1601" s="2">
        <v>23030.47</v>
      </c>
      <c r="W1601" s="2">
        <v>41.15</v>
      </c>
      <c r="X1601" s="2">
        <v>10</v>
      </c>
      <c r="Y1601" s="2" t="s">
        <v>29</v>
      </c>
      <c r="Z1601" s="2">
        <v>97</v>
      </c>
      <c r="AA1601" s="2">
        <v>0</v>
      </c>
      <c r="AB1601" s="2">
        <v>0</v>
      </c>
      <c r="AC1601" s="2" t="s">
        <v>59</v>
      </c>
      <c r="AD1601" s="6">
        <f t="shared" si="158"/>
        <v>203.89970856102005</v>
      </c>
      <c r="AE1601" s="6">
        <f t="shared" si="155"/>
        <v>106.89970856102005</v>
      </c>
      <c r="AF1601" s="7">
        <f t="shared" si="156"/>
        <v>26626.5</v>
      </c>
      <c r="AG1601" s="6">
        <f t="shared" si="157"/>
        <v>29343.97</v>
      </c>
    </row>
    <row r="1602" spans="1:33">
      <c r="A1602" s="1" t="s">
        <v>2574</v>
      </c>
      <c r="B1602" s="2" t="s">
        <v>1888</v>
      </c>
      <c r="C1602" s="2" t="s">
        <v>1889</v>
      </c>
      <c r="D1602" s="3" t="s">
        <v>2548</v>
      </c>
      <c r="E1602" s="3" t="s">
        <v>2548</v>
      </c>
      <c r="F1602" s="2" t="s">
        <v>2412</v>
      </c>
      <c r="G1602" s="2" t="s">
        <v>250</v>
      </c>
      <c r="H1602" s="2">
        <v>0</v>
      </c>
      <c r="I1602" s="2">
        <v>3.1</v>
      </c>
      <c r="J1602" s="2">
        <v>0</v>
      </c>
      <c r="K1602" s="2">
        <v>0</v>
      </c>
      <c r="L1602" s="2">
        <v>0</v>
      </c>
      <c r="M1602" s="7">
        <f t="shared" si="159"/>
        <v>3.1</v>
      </c>
      <c r="N1602" s="2" t="s">
        <v>28</v>
      </c>
      <c r="O1602" s="2">
        <v>0</v>
      </c>
      <c r="P1602" s="2">
        <v>313.72000000000003</v>
      </c>
      <c r="Q1602" s="2">
        <v>0</v>
      </c>
      <c r="R1602" s="2">
        <v>0</v>
      </c>
      <c r="S1602" s="4">
        <f t="shared" ref="S1602:S1665" si="160">SUM(O1602:R1602)</f>
        <v>313.72000000000003</v>
      </c>
      <c r="T1602" s="2">
        <v>99.7</v>
      </c>
      <c r="U1602" s="2">
        <v>0</v>
      </c>
      <c r="V1602" s="2">
        <v>214.02</v>
      </c>
      <c r="W1602" s="2">
        <v>68.22</v>
      </c>
      <c r="X1602" s="2">
        <v>0</v>
      </c>
      <c r="Y1602" s="2" t="s">
        <v>29</v>
      </c>
      <c r="Z1602" s="2">
        <v>33</v>
      </c>
      <c r="AA1602" s="2">
        <v>0</v>
      </c>
      <c r="AB1602" s="2">
        <v>0</v>
      </c>
      <c r="AC1602" s="2" t="s">
        <v>30</v>
      </c>
      <c r="AD1602" s="6">
        <f t="shared" si="158"/>
        <v>101.2</v>
      </c>
      <c r="AE1602" s="6">
        <f t="shared" ref="AE1602:AE1665" si="161">SUM(AD1602-Z1602)</f>
        <v>68.2</v>
      </c>
      <c r="AF1602" s="7">
        <f t="shared" ref="AF1602:AF1665" si="162">SUM(Z1602*M1602)</f>
        <v>102.3</v>
      </c>
      <c r="AG1602" s="6">
        <f t="shared" ref="AG1602:AG1665" si="163">SUM(S1602-AF1602)</f>
        <v>211.42000000000002</v>
      </c>
    </row>
    <row r="1603" spans="1:33">
      <c r="A1603" s="1" t="s">
        <v>2573</v>
      </c>
      <c r="B1603" s="2" t="s">
        <v>1888</v>
      </c>
      <c r="C1603" s="2" t="s">
        <v>1889</v>
      </c>
      <c r="D1603" s="3" t="s">
        <v>2548</v>
      </c>
      <c r="E1603" s="3" t="s">
        <v>2548</v>
      </c>
      <c r="F1603" s="2" t="s">
        <v>1890</v>
      </c>
      <c r="G1603" s="2" t="s">
        <v>80</v>
      </c>
      <c r="H1603" s="2">
        <v>6.2</v>
      </c>
      <c r="I1603" s="2">
        <v>0</v>
      </c>
      <c r="J1603" s="2">
        <v>0</v>
      </c>
      <c r="K1603" s="2">
        <v>0</v>
      </c>
      <c r="L1603" s="2">
        <v>0</v>
      </c>
      <c r="M1603" s="7">
        <f t="shared" si="159"/>
        <v>6.2</v>
      </c>
      <c r="N1603" s="2" t="s">
        <v>28</v>
      </c>
      <c r="O1603" s="2">
        <v>579.21</v>
      </c>
      <c r="P1603" s="2">
        <v>0</v>
      </c>
      <c r="Q1603" s="2">
        <v>0</v>
      </c>
      <c r="R1603" s="2">
        <v>0</v>
      </c>
      <c r="S1603" s="4">
        <f t="shared" si="160"/>
        <v>579.21</v>
      </c>
      <c r="T1603" s="2">
        <v>199.39</v>
      </c>
      <c r="U1603" s="2">
        <v>0</v>
      </c>
      <c r="V1603" s="2">
        <v>379.82</v>
      </c>
      <c r="W1603" s="2">
        <v>65.58</v>
      </c>
      <c r="X1603" s="2">
        <v>0</v>
      </c>
      <c r="Y1603" s="2" t="s">
        <v>29</v>
      </c>
      <c r="Z1603" s="2">
        <v>33</v>
      </c>
      <c r="AA1603" s="2">
        <v>0</v>
      </c>
      <c r="AB1603" s="2">
        <v>0</v>
      </c>
      <c r="AC1603" s="2" t="s">
        <v>30</v>
      </c>
      <c r="AD1603" s="6">
        <f t="shared" si="158"/>
        <v>93.420967741935485</v>
      </c>
      <c r="AE1603" s="6">
        <f t="shared" si="161"/>
        <v>60.420967741935485</v>
      </c>
      <c r="AF1603" s="7">
        <f t="shared" si="162"/>
        <v>204.6</v>
      </c>
      <c r="AG1603" s="6">
        <f t="shared" si="163"/>
        <v>374.61</v>
      </c>
    </row>
    <row r="1604" spans="1:33">
      <c r="A1604" s="1" t="s">
        <v>2576</v>
      </c>
      <c r="B1604" s="2" t="s">
        <v>1888</v>
      </c>
      <c r="C1604" s="2" t="s">
        <v>1889</v>
      </c>
      <c r="D1604" s="3" t="s">
        <v>2548</v>
      </c>
      <c r="E1604" s="3" t="s">
        <v>2548</v>
      </c>
      <c r="F1604" s="2" t="s">
        <v>2477</v>
      </c>
      <c r="G1604" s="2" t="s">
        <v>55</v>
      </c>
      <c r="H1604" s="2">
        <v>40.299999999999997</v>
      </c>
      <c r="I1604" s="2">
        <v>0</v>
      </c>
      <c r="J1604" s="2">
        <v>0</v>
      </c>
      <c r="K1604" s="2">
        <v>0</v>
      </c>
      <c r="L1604" s="2">
        <v>0</v>
      </c>
      <c r="M1604" s="7">
        <f t="shared" si="159"/>
        <v>40.299999999999997</v>
      </c>
      <c r="N1604" s="2" t="s">
        <v>28</v>
      </c>
      <c r="O1604" s="2">
        <v>3013.08</v>
      </c>
      <c r="P1604" s="2">
        <v>0</v>
      </c>
      <c r="Q1604" s="2">
        <v>0</v>
      </c>
      <c r="R1604" s="2">
        <v>0</v>
      </c>
      <c r="S1604" s="4">
        <f t="shared" si="160"/>
        <v>3013.08</v>
      </c>
      <c r="T1604" s="2">
        <v>1296.05</v>
      </c>
      <c r="U1604" s="2">
        <v>0</v>
      </c>
      <c r="V1604" s="2">
        <v>1717.03</v>
      </c>
      <c r="W1604" s="2">
        <v>56.99</v>
      </c>
      <c r="X1604" s="2">
        <v>0</v>
      </c>
      <c r="Y1604" s="2" t="s">
        <v>29</v>
      </c>
      <c r="Z1604" s="2">
        <v>33</v>
      </c>
      <c r="AA1604" s="2">
        <v>0</v>
      </c>
      <c r="AB1604" s="2">
        <v>0</v>
      </c>
      <c r="AC1604" s="2" t="s">
        <v>30</v>
      </c>
      <c r="AD1604" s="6">
        <f t="shared" si="158"/>
        <v>74.766253101736979</v>
      </c>
      <c r="AE1604" s="6">
        <f t="shared" si="161"/>
        <v>41.766253101736979</v>
      </c>
      <c r="AF1604" s="7">
        <f t="shared" si="162"/>
        <v>1329.8999999999999</v>
      </c>
      <c r="AG1604" s="6">
        <f t="shared" si="163"/>
        <v>1683.18</v>
      </c>
    </row>
    <row r="1605" spans="1:33">
      <c r="A1605" s="1" t="s">
        <v>2574</v>
      </c>
      <c r="B1605" s="2" t="s">
        <v>1891</v>
      </c>
      <c r="C1605" s="2" t="s">
        <v>1892</v>
      </c>
      <c r="D1605" s="3" t="s">
        <v>2548</v>
      </c>
      <c r="E1605" s="3" t="s">
        <v>2548</v>
      </c>
      <c r="F1605" s="2" t="s">
        <v>2412</v>
      </c>
      <c r="G1605" s="2" t="s">
        <v>250</v>
      </c>
      <c r="H1605" s="2">
        <v>0</v>
      </c>
      <c r="I1605" s="2">
        <v>15.5</v>
      </c>
      <c r="J1605" s="2">
        <v>0</v>
      </c>
      <c r="K1605" s="2">
        <v>0</v>
      </c>
      <c r="L1605" s="2">
        <v>0</v>
      </c>
      <c r="M1605" s="7">
        <f t="shared" si="159"/>
        <v>15.5</v>
      </c>
      <c r="N1605" s="2" t="s">
        <v>28</v>
      </c>
      <c r="O1605" s="2">
        <v>0</v>
      </c>
      <c r="P1605" s="2">
        <v>1501.12</v>
      </c>
      <c r="Q1605" s="2">
        <v>0</v>
      </c>
      <c r="R1605" s="2">
        <v>0</v>
      </c>
      <c r="S1605" s="4">
        <f t="shared" si="160"/>
        <v>1501.12</v>
      </c>
      <c r="T1605" s="2">
        <v>747.72</v>
      </c>
      <c r="U1605" s="2">
        <v>0</v>
      </c>
      <c r="V1605" s="2">
        <v>753.4</v>
      </c>
      <c r="W1605" s="2">
        <v>50.19</v>
      </c>
      <c r="X1605" s="2">
        <v>0</v>
      </c>
      <c r="Y1605" s="2" t="s">
        <v>29</v>
      </c>
      <c r="Z1605" s="2">
        <v>48.24</v>
      </c>
      <c r="AA1605" s="2">
        <v>0</v>
      </c>
      <c r="AB1605" s="2">
        <v>0</v>
      </c>
      <c r="AC1605" s="2" t="s">
        <v>30</v>
      </c>
      <c r="AD1605" s="6">
        <f t="shared" si="158"/>
        <v>96.846451612903223</v>
      </c>
      <c r="AE1605" s="6">
        <f t="shared" si="161"/>
        <v>48.606451612903221</v>
      </c>
      <c r="AF1605" s="7">
        <f t="shared" si="162"/>
        <v>747.72</v>
      </c>
      <c r="AG1605" s="6">
        <f t="shared" si="163"/>
        <v>753.39999999999986</v>
      </c>
    </row>
    <row r="1606" spans="1:33">
      <c r="A1606" s="1" t="s">
        <v>2573</v>
      </c>
      <c r="B1606" s="2" t="s">
        <v>1891</v>
      </c>
      <c r="C1606" s="2" t="s">
        <v>1892</v>
      </c>
      <c r="D1606" s="3" t="s">
        <v>2548</v>
      </c>
      <c r="E1606" s="3" t="s">
        <v>2548</v>
      </c>
      <c r="F1606" s="2" t="s">
        <v>1890</v>
      </c>
      <c r="G1606" s="2" t="s">
        <v>80</v>
      </c>
      <c r="H1606" s="2">
        <v>7.2</v>
      </c>
      <c r="I1606" s="2">
        <v>0</v>
      </c>
      <c r="J1606" s="2">
        <v>0</v>
      </c>
      <c r="K1606" s="2">
        <v>0</v>
      </c>
      <c r="L1606" s="2">
        <v>0</v>
      </c>
      <c r="M1606" s="7">
        <f t="shared" si="159"/>
        <v>7.2</v>
      </c>
      <c r="N1606" s="2" t="s">
        <v>28</v>
      </c>
      <c r="O1606" s="2">
        <v>908.06</v>
      </c>
      <c r="P1606" s="2">
        <v>0</v>
      </c>
      <c r="Q1606" s="2">
        <v>0</v>
      </c>
      <c r="R1606" s="2">
        <v>0</v>
      </c>
      <c r="S1606" s="4">
        <f t="shared" si="160"/>
        <v>908.06</v>
      </c>
      <c r="T1606" s="2">
        <v>347.33</v>
      </c>
      <c r="U1606" s="2">
        <v>0</v>
      </c>
      <c r="V1606" s="2">
        <v>560.74</v>
      </c>
      <c r="W1606" s="2">
        <v>61.75</v>
      </c>
      <c r="X1606" s="2">
        <v>0</v>
      </c>
      <c r="Y1606" s="2" t="s">
        <v>29</v>
      </c>
      <c r="Z1606" s="2">
        <v>48.24</v>
      </c>
      <c r="AA1606" s="2">
        <v>0</v>
      </c>
      <c r="AB1606" s="2">
        <v>0</v>
      </c>
      <c r="AC1606" s="2" t="s">
        <v>30</v>
      </c>
      <c r="AD1606" s="6">
        <f t="shared" si="158"/>
        <v>126.11944444444444</v>
      </c>
      <c r="AE1606" s="6">
        <f t="shared" si="161"/>
        <v>77.879444444444431</v>
      </c>
      <c r="AF1606" s="7">
        <f t="shared" si="162"/>
        <v>347.32800000000003</v>
      </c>
      <c r="AG1606" s="6">
        <f t="shared" si="163"/>
        <v>560.73199999999997</v>
      </c>
    </row>
    <row r="1607" spans="1:33">
      <c r="A1607" s="1" t="s">
        <v>2576</v>
      </c>
      <c r="B1607" s="2" t="s">
        <v>1891</v>
      </c>
      <c r="C1607" s="2" t="s">
        <v>1892</v>
      </c>
      <c r="D1607" s="3" t="s">
        <v>2548</v>
      </c>
      <c r="E1607" s="3" t="s">
        <v>2548</v>
      </c>
      <c r="F1607" s="2" t="s">
        <v>2477</v>
      </c>
      <c r="G1607" s="2" t="s">
        <v>192</v>
      </c>
      <c r="H1607" s="2">
        <v>1.5</v>
      </c>
      <c r="I1607" s="2">
        <v>0</v>
      </c>
      <c r="J1607" s="2">
        <v>0</v>
      </c>
      <c r="K1607" s="2">
        <v>0</v>
      </c>
      <c r="L1607" s="2">
        <v>0</v>
      </c>
      <c r="M1607" s="7">
        <f t="shared" si="159"/>
        <v>1.5</v>
      </c>
      <c r="N1607" s="2" t="s">
        <v>28</v>
      </c>
      <c r="O1607" s="2">
        <v>144.86000000000001</v>
      </c>
      <c r="P1607" s="2">
        <v>0</v>
      </c>
      <c r="Q1607" s="2">
        <v>0</v>
      </c>
      <c r="R1607" s="2">
        <v>0</v>
      </c>
      <c r="S1607" s="4">
        <f t="shared" si="160"/>
        <v>144.86000000000001</v>
      </c>
      <c r="T1607" s="2">
        <v>74.77</v>
      </c>
      <c r="U1607" s="2">
        <v>0</v>
      </c>
      <c r="V1607" s="2">
        <v>70.09</v>
      </c>
      <c r="W1607" s="2">
        <v>48.38</v>
      </c>
      <c r="X1607" s="2">
        <v>0</v>
      </c>
      <c r="Y1607" s="2" t="s">
        <v>29</v>
      </c>
      <c r="Z1607" s="2">
        <v>48.24</v>
      </c>
      <c r="AA1607" s="2">
        <v>0</v>
      </c>
      <c r="AB1607" s="2">
        <v>0</v>
      </c>
      <c r="AC1607" s="2" t="s">
        <v>30</v>
      </c>
      <c r="AD1607" s="6">
        <f t="shared" si="158"/>
        <v>96.573333333333338</v>
      </c>
      <c r="AE1607" s="6">
        <f t="shared" si="161"/>
        <v>48.333333333333336</v>
      </c>
      <c r="AF1607" s="7">
        <f t="shared" si="162"/>
        <v>72.36</v>
      </c>
      <c r="AG1607" s="6">
        <f t="shared" si="163"/>
        <v>72.500000000000014</v>
      </c>
    </row>
    <row r="1608" spans="1:33">
      <c r="A1608" s="1" t="s">
        <v>2575</v>
      </c>
      <c r="B1608" s="2" t="s">
        <v>782</v>
      </c>
      <c r="C1608" s="2" t="s">
        <v>783</v>
      </c>
      <c r="D1608" s="3" t="s">
        <v>25</v>
      </c>
      <c r="E1608" s="3" t="s">
        <v>25</v>
      </c>
      <c r="F1608" s="2" t="s">
        <v>1206</v>
      </c>
      <c r="G1608" s="2" t="s">
        <v>171</v>
      </c>
      <c r="H1608" s="2">
        <v>14</v>
      </c>
      <c r="I1608" s="2">
        <v>41.2</v>
      </c>
      <c r="J1608" s="2">
        <v>0</v>
      </c>
      <c r="K1608" s="2">
        <v>0</v>
      </c>
      <c r="L1608" s="2">
        <v>0</v>
      </c>
      <c r="M1608" s="7">
        <f t="shared" si="159"/>
        <v>55.2</v>
      </c>
      <c r="N1608" s="2" t="s">
        <v>28</v>
      </c>
      <c r="O1608" s="2">
        <v>918.36</v>
      </c>
      <c r="P1608" s="2">
        <v>3080.22</v>
      </c>
      <c r="Q1608" s="2">
        <v>0</v>
      </c>
      <c r="R1608" s="2">
        <v>0</v>
      </c>
      <c r="S1608" s="4">
        <f t="shared" si="160"/>
        <v>3998.58</v>
      </c>
      <c r="T1608" s="2">
        <v>0</v>
      </c>
      <c r="U1608" s="2">
        <v>0</v>
      </c>
      <c r="V1608" s="2">
        <v>-1442.56</v>
      </c>
      <c r="W1608" s="2">
        <v>-36.08</v>
      </c>
      <c r="X1608" s="2">
        <v>0</v>
      </c>
      <c r="Y1608" s="2" t="s">
        <v>325</v>
      </c>
      <c r="Z1608" s="2">
        <v>34</v>
      </c>
      <c r="AA1608" s="2">
        <v>111</v>
      </c>
      <c r="AB1608" s="2">
        <v>0</v>
      </c>
      <c r="AC1608" s="2" t="s">
        <v>326</v>
      </c>
      <c r="AD1608" s="6">
        <f t="shared" si="158"/>
        <v>72.438043478260866</v>
      </c>
      <c r="AE1608" s="6">
        <f t="shared" si="161"/>
        <v>38.438043478260866</v>
      </c>
      <c r="AF1608" s="7">
        <f t="shared" si="162"/>
        <v>1876.8000000000002</v>
      </c>
      <c r="AG1608" s="6">
        <f t="shared" si="163"/>
        <v>2121.7799999999997</v>
      </c>
    </row>
    <row r="1609" spans="1:33">
      <c r="A1609" s="1" t="s">
        <v>2573</v>
      </c>
      <c r="B1609" s="2" t="s">
        <v>782</v>
      </c>
      <c r="C1609" s="2" t="s">
        <v>783</v>
      </c>
      <c r="D1609" s="3" t="s">
        <v>25</v>
      </c>
      <c r="E1609" s="3" t="s">
        <v>25</v>
      </c>
      <c r="F1609" s="2" t="s">
        <v>844</v>
      </c>
      <c r="G1609" s="2" t="s">
        <v>116</v>
      </c>
      <c r="H1609" s="2">
        <v>9.3000000000000007</v>
      </c>
      <c r="I1609" s="2">
        <v>0</v>
      </c>
      <c r="J1609" s="2">
        <v>0</v>
      </c>
      <c r="K1609" s="2">
        <v>0</v>
      </c>
      <c r="L1609" s="2">
        <v>0</v>
      </c>
      <c r="M1609" s="7">
        <f t="shared" si="159"/>
        <v>9.3000000000000007</v>
      </c>
      <c r="N1609" s="2" t="s">
        <v>28</v>
      </c>
      <c r="O1609" s="2">
        <v>608.41</v>
      </c>
      <c r="P1609" s="2">
        <v>0</v>
      </c>
      <c r="Q1609" s="2">
        <v>0</v>
      </c>
      <c r="R1609" s="2">
        <v>0</v>
      </c>
      <c r="S1609" s="4">
        <f t="shared" si="160"/>
        <v>608.41</v>
      </c>
      <c r="T1609" s="2">
        <v>0</v>
      </c>
      <c r="U1609" s="2">
        <v>0</v>
      </c>
      <c r="V1609" s="2">
        <v>-310.14999999999998</v>
      </c>
      <c r="W1609" s="2">
        <v>-50.98</v>
      </c>
      <c r="X1609" s="2">
        <v>0</v>
      </c>
      <c r="Y1609" s="2" t="s">
        <v>325</v>
      </c>
      <c r="Z1609" s="2">
        <v>34</v>
      </c>
      <c r="AA1609" s="2">
        <v>101</v>
      </c>
      <c r="AB1609" s="2">
        <v>0</v>
      </c>
      <c r="AC1609" s="2" t="s">
        <v>326</v>
      </c>
      <c r="AD1609" s="6">
        <f t="shared" si="158"/>
        <v>65.420430107526869</v>
      </c>
      <c r="AE1609" s="6">
        <f t="shared" si="161"/>
        <v>31.420430107526869</v>
      </c>
      <c r="AF1609" s="7">
        <f t="shared" si="162"/>
        <v>316.20000000000005</v>
      </c>
      <c r="AG1609" s="6">
        <f t="shared" si="163"/>
        <v>292.20999999999992</v>
      </c>
    </row>
    <row r="1610" spans="1:33">
      <c r="A1610" s="1" t="s">
        <v>2576</v>
      </c>
      <c r="B1610" s="2" t="s">
        <v>1910</v>
      </c>
      <c r="C1610" s="2" t="s">
        <v>1911</v>
      </c>
      <c r="D1610" s="3" t="s">
        <v>2548</v>
      </c>
      <c r="E1610" s="3" t="s">
        <v>2548</v>
      </c>
      <c r="F1610" s="2" t="s">
        <v>1742</v>
      </c>
      <c r="G1610" s="2" t="s">
        <v>91</v>
      </c>
      <c r="H1610" s="2">
        <v>16</v>
      </c>
      <c r="I1610" s="2">
        <v>0</v>
      </c>
      <c r="J1610" s="2">
        <v>0</v>
      </c>
      <c r="K1610" s="2">
        <v>0</v>
      </c>
      <c r="L1610" s="2">
        <v>0</v>
      </c>
      <c r="M1610" s="7">
        <f t="shared" si="159"/>
        <v>16</v>
      </c>
      <c r="N1610" s="2" t="s">
        <v>28</v>
      </c>
      <c r="O1610" s="2">
        <v>3693.46</v>
      </c>
      <c r="P1610" s="2">
        <v>0</v>
      </c>
      <c r="Q1610" s="2">
        <v>0</v>
      </c>
      <c r="R1610" s="2">
        <v>0</v>
      </c>
      <c r="S1610" s="4">
        <f t="shared" si="160"/>
        <v>3693.46</v>
      </c>
      <c r="T1610" s="2">
        <v>1085.5999999999999</v>
      </c>
      <c r="U1610" s="2">
        <v>0</v>
      </c>
      <c r="V1610" s="2">
        <v>2717.46</v>
      </c>
      <c r="W1610" s="2">
        <v>73.569999999999993</v>
      </c>
      <c r="X1610" s="2">
        <v>67.849999999999994</v>
      </c>
      <c r="Y1610" s="2" t="s">
        <v>29</v>
      </c>
      <c r="Z1610" s="2">
        <v>67.849999999999994</v>
      </c>
      <c r="AA1610" s="2">
        <v>0</v>
      </c>
      <c r="AB1610" s="2">
        <v>0</v>
      </c>
      <c r="AC1610" s="5">
        <v>44190</v>
      </c>
      <c r="AD1610" s="6">
        <f t="shared" si="158"/>
        <v>230.84125</v>
      </c>
      <c r="AE1610" s="6">
        <f t="shared" si="161"/>
        <v>162.99125000000001</v>
      </c>
      <c r="AF1610" s="7">
        <f t="shared" si="162"/>
        <v>1085.5999999999999</v>
      </c>
      <c r="AG1610" s="6">
        <f t="shared" si="163"/>
        <v>2607.86</v>
      </c>
    </row>
    <row r="1611" spans="1:33">
      <c r="A1611" s="1" t="s">
        <v>2572</v>
      </c>
      <c r="B1611" s="2" t="s">
        <v>784</v>
      </c>
      <c r="C1611" s="2" t="s">
        <v>785</v>
      </c>
      <c r="D1611" s="3" t="s">
        <v>25</v>
      </c>
      <c r="E1611" s="3" t="s">
        <v>25</v>
      </c>
      <c r="F1611" s="2" t="s">
        <v>613</v>
      </c>
      <c r="G1611" s="2" t="s">
        <v>55</v>
      </c>
      <c r="H1611" s="2">
        <v>20.100000000000001</v>
      </c>
      <c r="I1611" s="2">
        <v>21.7</v>
      </c>
      <c r="J1611" s="2">
        <v>0</v>
      </c>
      <c r="K1611" s="2">
        <v>0</v>
      </c>
      <c r="L1611" s="2">
        <v>0</v>
      </c>
      <c r="M1611" s="7">
        <f t="shared" si="159"/>
        <v>41.8</v>
      </c>
      <c r="N1611" s="2" t="s">
        <v>28</v>
      </c>
      <c r="O1611" s="2">
        <v>1650.35</v>
      </c>
      <c r="P1611" s="2">
        <v>1925.65</v>
      </c>
      <c r="Q1611" s="2">
        <v>0</v>
      </c>
      <c r="R1611" s="2">
        <v>0</v>
      </c>
      <c r="S1611" s="4">
        <f t="shared" si="160"/>
        <v>3576</v>
      </c>
      <c r="T1611" s="2">
        <v>0</v>
      </c>
      <c r="U1611" s="2">
        <v>0</v>
      </c>
      <c r="V1611" s="2">
        <v>-622.80999999999995</v>
      </c>
      <c r="W1611" s="2">
        <v>-17.420000000000002</v>
      </c>
      <c r="X1611" s="2">
        <v>0</v>
      </c>
      <c r="Y1611" s="2" t="s">
        <v>325</v>
      </c>
      <c r="Z1611" s="2">
        <v>51</v>
      </c>
      <c r="AA1611" s="2">
        <v>114</v>
      </c>
      <c r="AB1611" s="2">
        <v>0</v>
      </c>
      <c r="AC1611" s="2" t="s">
        <v>326</v>
      </c>
      <c r="AD1611" s="6">
        <f t="shared" si="158"/>
        <v>85.550239234449762</v>
      </c>
      <c r="AE1611" s="6">
        <f t="shared" si="161"/>
        <v>34.550239234449762</v>
      </c>
      <c r="AF1611" s="7">
        <f t="shared" si="162"/>
        <v>2131.7999999999997</v>
      </c>
      <c r="AG1611" s="6">
        <f t="shared" si="163"/>
        <v>1444.2000000000003</v>
      </c>
    </row>
    <row r="1612" spans="1:33">
      <c r="A1612" s="1" t="s">
        <v>2575</v>
      </c>
      <c r="B1612" s="2" t="s">
        <v>784</v>
      </c>
      <c r="C1612" s="2" t="s">
        <v>785</v>
      </c>
      <c r="D1612" s="3" t="s">
        <v>25</v>
      </c>
      <c r="E1612" s="3" t="s">
        <v>25</v>
      </c>
      <c r="F1612" s="2" t="s">
        <v>1206</v>
      </c>
      <c r="G1612" s="2" t="s">
        <v>80</v>
      </c>
      <c r="H1612" s="2">
        <v>0</v>
      </c>
      <c r="I1612" s="2">
        <v>77.5</v>
      </c>
      <c r="J1612" s="2">
        <v>0</v>
      </c>
      <c r="K1612" s="2">
        <v>0</v>
      </c>
      <c r="L1612" s="2">
        <v>0</v>
      </c>
      <c r="M1612" s="7">
        <f t="shared" si="159"/>
        <v>77.5</v>
      </c>
      <c r="N1612" s="2" t="s">
        <v>28</v>
      </c>
      <c r="O1612" s="2">
        <v>0</v>
      </c>
      <c r="P1612" s="2">
        <v>6518.48</v>
      </c>
      <c r="Q1612" s="2">
        <v>0</v>
      </c>
      <c r="R1612" s="2">
        <v>0</v>
      </c>
      <c r="S1612" s="4">
        <f t="shared" si="160"/>
        <v>6518.48</v>
      </c>
      <c r="T1612" s="2">
        <v>0</v>
      </c>
      <c r="U1612" s="2">
        <v>0</v>
      </c>
      <c r="V1612" s="2">
        <v>-1115.27</v>
      </c>
      <c r="W1612" s="2">
        <v>-17.11</v>
      </c>
      <c r="X1612" s="2">
        <v>0</v>
      </c>
      <c r="Y1612" s="2" t="s">
        <v>325</v>
      </c>
      <c r="Z1612" s="2">
        <v>51</v>
      </c>
      <c r="AA1612" s="2">
        <v>112</v>
      </c>
      <c r="AB1612" s="2">
        <v>0</v>
      </c>
      <c r="AC1612" s="2" t="s">
        <v>326</v>
      </c>
      <c r="AD1612" s="6">
        <f t="shared" si="158"/>
        <v>84.109419354838707</v>
      </c>
      <c r="AE1612" s="6">
        <f t="shared" si="161"/>
        <v>33.109419354838707</v>
      </c>
      <c r="AF1612" s="7">
        <f t="shared" si="162"/>
        <v>3952.5</v>
      </c>
      <c r="AG1612" s="6">
        <f t="shared" si="163"/>
        <v>2565.9799999999996</v>
      </c>
    </row>
    <row r="1613" spans="1:33">
      <c r="A1613" s="1" t="s">
        <v>2573</v>
      </c>
      <c r="B1613" s="2" t="s">
        <v>784</v>
      </c>
      <c r="C1613" s="2" t="s">
        <v>785</v>
      </c>
      <c r="D1613" s="3" t="s">
        <v>25</v>
      </c>
      <c r="E1613" s="3" t="s">
        <v>25</v>
      </c>
      <c r="F1613" s="2" t="s">
        <v>844</v>
      </c>
      <c r="G1613" s="2" t="s">
        <v>116</v>
      </c>
      <c r="H1613" s="2">
        <v>33.1</v>
      </c>
      <c r="I1613" s="2">
        <v>0</v>
      </c>
      <c r="J1613" s="2">
        <v>0</v>
      </c>
      <c r="K1613" s="2">
        <v>0</v>
      </c>
      <c r="L1613" s="2">
        <v>0</v>
      </c>
      <c r="M1613" s="7">
        <f t="shared" si="159"/>
        <v>33.1</v>
      </c>
      <c r="N1613" s="2" t="s">
        <v>28</v>
      </c>
      <c r="O1613" s="2">
        <v>2784.11</v>
      </c>
      <c r="P1613" s="2">
        <v>0</v>
      </c>
      <c r="Q1613" s="2">
        <v>0</v>
      </c>
      <c r="R1613" s="2">
        <v>0</v>
      </c>
      <c r="S1613" s="4">
        <f t="shared" si="160"/>
        <v>2784.11</v>
      </c>
      <c r="T1613" s="2">
        <v>0</v>
      </c>
      <c r="U1613" s="2">
        <v>0</v>
      </c>
      <c r="V1613" s="2">
        <v>-485.51</v>
      </c>
      <c r="W1613" s="2">
        <v>-17.440000000000001</v>
      </c>
      <c r="X1613" s="2">
        <v>0</v>
      </c>
      <c r="Y1613" s="2" t="s">
        <v>325</v>
      </c>
      <c r="Z1613" s="2">
        <v>51</v>
      </c>
      <c r="AA1613" s="2">
        <v>102</v>
      </c>
      <c r="AB1613" s="2">
        <v>0</v>
      </c>
      <c r="AC1613" s="2" t="s">
        <v>326</v>
      </c>
      <c r="AD1613" s="6">
        <f t="shared" si="158"/>
        <v>84.11208459214501</v>
      </c>
      <c r="AE1613" s="6">
        <f t="shared" si="161"/>
        <v>33.11208459214501</v>
      </c>
      <c r="AF1613" s="7">
        <f t="shared" si="162"/>
        <v>1688.1000000000001</v>
      </c>
      <c r="AG1613" s="6">
        <f t="shared" si="163"/>
        <v>1096.01</v>
      </c>
    </row>
    <row r="1614" spans="1:33">
      <c r="A1614" s="1" t="s">
        <v>2572</v>
      </c>
      <c r="B1614" s="2" t="s">
        <v>786</v>
      </c>
      <c r="C1614" s="2" t="s">
        <v>787</v>
      </c>
      <c r="D1614" s="3" t="s">
        <v>25</v>
      </c>
      <c r="E1614" s="3" t="s">
        <v>25</v>
      </c>
      <c r="F1614" s="2" t="s">
        <v>613</v>
      </c>
      <c r="G1614" s="2" t="s">
        <v>171</v>
      </c>
      <c r="H1614" s="2">
        <v>15.5</v>
      </c>
      <c r="I1614" s="2">
        <v>11.8</v>
      </c>
      <c r="J1614" s="2">
        <v>0</v>
      </c>
      <c r="K1614" s="2">
        <v>0</v>
      </c>
      <c r="L1614" s="2">
        <v>0</v>
      </c>
      <c r="M1614" s="7">
        <f t="shared" si="159"/>
        <v>27.3</v>
      </c>
      <c r="N1614" s="2" t="s">
        <v>28</v>
      </c>
      <c r="O1614" s="2">
        <v>1448.6</v>
      </c>
      <c r="P1614" s="2">
        <v>1155.06</v>
      </c>
      <c r="Q1614" s="2">
        <v>0</v>
      </c>
      <c r="R1614" s="2">
        <v>0</v>
      </c>
      <c r="S1614" s="4">
        <f t="shared" si="160"/>
        <v>2603.66</v>
      </c>
      <c r="T1614" s="2">
        <v>0</v>
      </c>
      <c r="U1614" s="2">
        <v>0</v>
      </c>
      <c r="V1614" s="2">
        <v>-135.36000000000001</v>
      </c>
      <c r="W1614" s="2">
        <v>-5.2</v>
      </c>
      <c r="X1614" s="2">
        <v>0</v>
      </c>
      <c r="Y1614" s="2" t="s">
        <v>325</v>
      </c>
      <c r="Z1614" s="2">
        <v>68</v>
      </c>
      <c r="AA1614" s="2">
        <v>115</v>
      </c>
      <c r="AB1614" s="2">
        <v>0</v>
      </c>
      <c r="AC1614" s="2" t="s">
        <v>326</v>
      </c>
      <c r="AD1614" s="6">
        <f t="shared" si="158"/>
        <v>95.372161172161171</v>
      </c>
      <c r="AE1614" s="6">
        <f t="shared" si="161"/>
        <v>27.372161172161171</v>
      </c>
      <c r="AF1614" s="7">
        <f t="shared" si="162"/>
        <v>1856.4</v>
      </c>
      <c r="AG1614" s="6">
        <f t="shared" si="163"/>
        <v>747.25999999999976</v>
      </c>
    </row>
    <row r="1615" spans="1:33">
      <c r="A1615" s="1" t="s">
        <v>2572</v>
      </c>
      <c r="B1615" s="2" t="s">
        <v>788</v>
      </c>
      <c r="C1615" s="2" t="s">
        <v>789</v>
      </c>
      <c r="D1615" s="3" t="s">
        <v>25</v>
      </c>
      <c r="E1615" s="3" t="s">
        <v>25</v>
      </c>
      <c r="F1615" s="2" t="s">
        <v>613</v>
      </c>
      <c r="G1615" s="2" t="s">
        <v>120</v>
      </c>
      <c r="H1615" s="2">
        <v>2.2000000000000002</v>
      </c>
      <c r="I1615" s="2">
        <v>24.2</v>
      </c>
      <c r="J1615" s="2">
        <v>0</v>
      </c>
      <c r="K1615" s="2">
        <v>0</v>
      </c>
      <c r="L1615" s="2">
        <v>0</v>
      </c>
      <c r="M1615" s="7">
        <f t="shared" si="159"/>
        <v>26.4</v>
      </c>
      <c r="N1615" s="2" t="s">
        <v>28</v>
      </c>
      <c r="O1615" s="2">
        <v>280.37</v>
      </c>
      <c r="P1615" s="2">
        <v>3507.8</v>
      </c>
      <c r="Q1615" s="2">
        <v>0</v>
      </c>
      <c r="R1615" s="2">
        <v>0</v>
      </c>
      <c r="S1615" s="4">
        <f t="shared" si="160"/>
        <v>3788.17</v>
      </c>
      <c r="T1615" s="2">
        <v>0</v>
      </c>
      <c r="U1615" s="2">
        <v>0</v>
      </c>
      <c r="V1615" s="2">
        <v>1139.45</v>
      </c>
      <c r="W1615" s="2">
        <v>30.08</v>
      </c>
      <c r="X1615" s="2">
        <v>0</v>
      </c>
      <c r="Y1615" s="2" t="s">
        <v>325</v>
      </c>
      <c r="Z1615" s="2">
        <v>100</v>
      </c>
      <c r="AA1615" s="2">
        <v>116</v>
      </c>
      <c r="AB1615" s="2">
        <v>0</v>
      </c>
      <c r="AC1615" s="2" t="s">
        <v>326</v>
      </c>
      <c r="AD1615" s="6">
        <f t="shared" si="158"/>
        <v>143.49128787878789</v>
      </c>
      <c r="AE1615" s="6">
        <f t="shared" si="161"/>
        <v>43.491287878787887</v>
      </c>
      <c r="AF1615" s="7">
        <f t="shared" si="162"/>
        <v>2640</v>
      </c>
      <c r="AG1615" s="6">
        <f t="shared" si="163"/>
        <v>1148.17</v>
      </c>
    </row>
    <row r="1616" spans="1:33">
      <c r="A1616" s="1" t="s">
        <v>2573</v>
      </c>
      <c r="B1616" s="2" t="s">
        <v>790</v>
      </c>
      <c r="C1616" s="2" t="s">
        <v>791</v>
      </c>
      <c r="D1616" s="3" t="s">
        <v>25</v>
      </c>
      <c r="E1616" s="3" t="s">
        <v>25</v>
      </c>
      <c r="F1616" s="2" t="s">
        <v>792</v>
      </c>
      <c r="G1616" s="2" t="s">
        <v>131</v>
      </c>
      <c r="H1616" s="2">
        <v>116.9</v>
      </c>
      <c r="I1616" s="2">
        <v>0</v>
      </c>
      <c r="J1616" s="2">
        <v>0</v>
      </c>
      <c r="K1616" s="2">
        <v>0</v>
      </c>
      <c r="L1616" s="2">
        <v>0</v>
      </c>
      <c r="M1616" s="7">
        <f t="shared" si="159"/>
        <v>116.9</v>
      </c>
      <c r="N1616" s="2" t="s">
        <v>28</v>
      </c>
      <c r="O1616" s="2">
        <v>15638.35</v>
      </c>
      <c r="P1616" s="2">
        <v>0</v>
      </c>
      <c r="Q1616" s="2">
        <v>0</v>
      </c>
      <c r="R1616" s="2">
        <v>0</v>
      </c>
      <c r="S1616" s="4">
        <f t="shared" si="160"/>
        <v>15638.35</v>
      </c>
      <c r="T1616" s="2">
        <v>12274.5</v>
      </c>
      <c r="U1616" s="2">
        <v>0</v>
      </c>
      <c r="V1616" s="2">
        <v>8893.2199999999993</v>
      </c>
      <c r="W1616" s="2">
        <v>56.87</v>
      </c>
      <c r="X1616" s="2">
        <v>105</v>
      </c>
      <c r="Y1616" s="2" t="s">
        <v>29</v>
      </c>
      <c r="Z1616" s="2">
        <v>105</v>
      </c>
      <c r="AA1616" s="2">
        <v>0</v>
      </c>
      <c r="AB1616" s="2">
        <v>0</v>
      </c>
      <c r="AC1616" s="5">
        <v>44030</v>
      </c>
      <c r="AD1616" s="6">
        <f t="shared" si="158"/>
        <v>133.7754491017964</v>
      </c>
      <c r="AE1616" s="6">
        <f t="shared" si="161"/>
        <v>28.775449101796397</v>
      </c>
      <c r="AF1616" s="7">
        <f t="shared" si="162"/>
        <v>12274.5</v>
      </c>
      <c r="AG1616" s="6">
        <f t="shared" si="163"/>
        <v>3363.8500000000004</v>
      </c>
    </row>
    <row r="1617" spans="1:33">
      <c r="A1617" s="1" t="s">
        <v>2569</v>
      </c>
      <c r="B1617" s="2" t="s">
        <v>793</v>
      </c>
      <c r="C1617" s="2" t="s">
        <v>794</v>
      </c>
      <c r="D1617" s="3" t="s">
        <v>25</v>
      </c>
      <c r="E1617" s="3" t="s">
        <v>25</v>
      </c>
      <c r="F1617" s="2" t="s">
        <v>405</v>
      </c>
      <c r="G1617" s="2" t="s">
        <v>55</v>
      </c>
      <c r="H1617" s="2">
        <v>45.7</v>
      </c>
      <c r="I1617" s="2">
        <v>147.6</v>
      </c>
      <c r="J1617" s="2">
        <v>0</v>
      </c>
      <c r="K1617" s="2">
        <v>0</v>
      </c>
      <c r="L1617" s="2">
        <v>0</v>
      </c>
      <c r="M1617" s="7">
        <f t="shared" si="159"/>
        <v>193.3</v>
      </c>
      <c r="N1617" s="2" t="s">
        <v>28</v>
      </c>
      <c r="O1617" s="2">
        <v>5383.08</v>
      </c>
      <c r="P1617" s="2">
        <v>18948.86</v>
      </c>
      <c r="Q1617" s="2">
        <v>0</v>
      </c>
      <c r="R1617" s="2">
        <v>0</v>
      </c>
      <c r="S1617" s="4">
        <f t="shared" si="160"/>
        <v>24331.940000000002</v>
      </c>
      <c r="T1617" s="2">
        <v>15010.17</v>
      </c>
      <c r="U1617" s="2">
        <v>0</v>
      </c>
      <c r="V1617" s="2">
        <v>9321.77</v>
      </c>
      <c r="W1617" s="2">
        <v>38.31</v>
      </c>
      <c r="X1617" s="2">
        <v>41.5</v>
      </c>
      <c r="Y1617" s="2" t="s">
        <v>296</v>
      </c>
      <c r="Z1617" s="2">
        <v>77.599999999999994</v>
      </c>
      <c r="AA1617" s="2">
        <v>0</v>
      </c>
      <c r="AB1617" s="2">
        <v>77.599999999999994</v>
      </c>
      <c r="AC1617" s="2" t="s">
        <v>795</v>
      </c>
      <c r="AD1617" s="6">
        <f t="shared" si="158"/>
        <v>125.87656492498706</v>
      </c>
      <c r="AE1617" s="6">
        <f t="shared" si="161"/>
        <v>48.276564924987071</v>
      </c>
      <c r="AF1617" s="7">
        <f t="shared" si="162"/>
        <v>15000.08</v>
      </c>
      <c r="AG1617" s="6">
        <f t="shared" si="163"/>
        <v>9331.8600000000024</v>
      </c>
    </row>
    <row r="1618" spans="1:33">
      <c r="A1618" s="1" t="s">
        <v>2568</v>
      </c>
      <c r="B1618" s="2" t="s">
        <v>796</v>
      </c>
      <c r="C1618" s="2" t="s">
        <v>797</v>
      </c>
      <c r="D1618" s="3" t="s">
        <v>25</v>
      </c>
      <c r="E1618" s="3" t="s">
        <v>25</v>
      </c>
      <c r="F1618" s="2" t="s">
        <v>607</v>
      </c>
      <c r="G1618" s="2" t="s">
        <v>145</v>
      </c>
      <c r="H1618" s="2">
        <v>7</v>
      </c>
      <c r="I1618" s="2">
        <v>4.5</v>
      </c>
      <c r="J1618" s="2">
        <v>0</v>
      </c>
      <c r="K1618" s="2">
        <v>0</v>
      </c>
      <c r="L1618" s="2">
        <v>0</v>
      </c>
      <c r="M1618" s="7">
        <f t="shared" si="159"/>
        <v>11.5</v>
      </c>
      <c r="N1618" s="2" t="s">
        <v>28</v>
      </c>
      <c r="O1618" s="2">
        <v>850.47</v>
      </c>
      <c r="P1618" s="2">
        <v>546.73</v>
      </c>
      <c r="Q1618" s="2">
        <v>0</v>
      </c>
      <c r="R1618" s="2">
        <v>0</v>
      </c>
      <c r="S1618" s="4">
        <f t="shared" si="160"/>
        <v>1397.2</v>
      </c>
      <c r="T1618" s="2">
        <v>618.36</v>
      </c>
      <c r="U1618" s="2">
        <v>0</v>
      </c>
      <c r="V1618" s="2">
        <v>730.89</v>
      </c>
      <c r="W1618" s="2">
        <v>52.31</v>
      </c>
      <c r="X1618" s="2">
        <v>53.77</v>
      </c>
      <c r="Y1618" s="2" t="s">
        <v>29</v>
      </c>
      <c r="Z1618" s="2">
        <v>53.77</v>
      </c>
      <c r="AA1618" s="2">
        <v>0</v>
      </c>
      <c r="AB1618" s="2">
        <v>0</v>
      </c>
      <c r="AC1618" s="5">
        <v>44078</v>
      </c>
      <c r="AD1618" s="6">
        <f t="shared" si="158"/>
        <v>121.49565217391304</v>
      </c>
      <c r="AE1618" s="6">
        <f t="shared" si="161"/>
        <v>67.725652173913033</v>
      </c>
      <c r="AF1618" s="7">
        <f t="shared" si="162"/>
        <v>618.35500000000002</v>
      </c>
      <c r="AG1618" s="6">
        <f t="shared" si="163"/>
        <v>778.84500000000003</v>
      </c>
    </row>
    <row r="1619" spans="1:33">
      <c r="A1619" s="1" t="s">
        <v>2568</v>
      </c>
      <c r="B1619" s="2" t="s">
        <v>796</v>
      </c>
      <c r="C1619" s="2" t="s">
        <v>797</v>
      </c>
      <c r="D1619" s="3" t="s">
        <v>25</v>
      </c>
      <c r="E1619" s="3" t="s">
        <v>25</v>
      </c>
      <c r="F1619" s="2" t="s">
        <v>607</v>
      </c>
      <c r="G1619" s="2" t="s">
        <v>91</v>
      </c>
      <c r="H1619" s="2">
        <v>22</v>
      </c>
      <c r="I1619" s="2">
        <v>0</v>
      </c>
      <c r="J1619" s="2">
        <v>0</v>
      </c>
      <c r="K1619" s="2">
        <v>0</v>
      </c>
      <c r="L1619" s="2">
        <v>0</v>
      </c>
      <c r="M1619" s="7">
        <f t="shared" si="159"/>
        <v>22</v>
      </c>
      <c r="N1619" s="2" t="s">
        <v>28</v>
      </c>
      <c r="O1619" s="2">
        <v>2823.4</v>
      </c>
      <c r="P1619" s="2">
        <v>0</v>
      </c>
      <c r="Q1619" s="2">
        <v>0</v>
      </c>
      <c r="R1619" s="2">
        <v>0</v>
      </c>
      <c r="S1619" s="4">
        <f t="shared" si="160"/>
        <v>2823.4</v>
      </c>
      <c r="T1619" s="2">
        <v>1182.94</v>
      </c>
      <c r="U1619" s="2">
        <v>0</v>
      </c>
      <c r="V1619" s="2">
        <v>2823.4</v>
      </c>
      <c r="W1619" s="2">
        <v>100</v>
      </c>
      <c r="X1619" s="2">
        <v>53.77</v>
      </c>
      <c r="Y1619" s="2" t="s">
        <v>29</v>
      </c>
      <c r="Z1619" s="2">
        <v>53.77</v>
      </c>
      <c r="AA1619" s="2">
        <v>0</v>
      </c>
      <c r="AB1619" s="2">
        <v>0</v>
      </c>
      <c r="AC1619" s="2" t="s">
        <v>30</v>
      </c>
      <c r="AD1619" s="6">
        <f t="shared" si="158"/>
        <v>128.33636363636364</v>
      </c>
      <c r="AE1619" s="6">
        <f t="shared" si="161"/>
        <v>74.566363636363633</v>
      </c>
      <c r="AF1619" s="7">
        <f t="shared" si="162"/>
        <v>1182.94</v>
      </c>
      <c r="AG1619" s="6">
        <f t="shared" si="163"/>
        <v>1640.46</v>
      </c>
    </row>
    <row r="1620" spans="1:33">
      <c r="A1620" s="1" t="s">
        <v>2571</v>
      </c>
      <c r="B1620" s="2" t="s">
        <v>796</v>
      </c>
      <c r="C1620" s="2" t="s">
        <v>797</v>
      </c>
      <c r="D1620" s="3" t="s">
        <v>25</v>
      </c>
      <c r="E1620" s="3" t="s">
        <v>25</v>
      </c>
      <c r="F1620" s="2" t="s">
        <v>2322</v>
      </c>
      <c r="G1620" s="2" t="s">
        <v>131</v>
      </c>
      <c r="H1620" s="2">
        <v>0</v>
      </c>
      <c r="I1620" s="2">
        <v>114.4</v>
      </c>
      <c r="J1620" s="2">
        <v>0</v>
      </c>
      <c r="K1620" s="2">
        <v>0</v>
      </c>
      <c r="L1620" s="2">
        <v>0</v>
      </c>
      <c r="M1620" s="7">
        <f t="shared" si="159"/>
        <v>114.4</v>
      </c>
      <c r="N1620" s="2" t="s">
        <v>28</v>
      </c>
      <c r="O1620" s="2">
        <v>0</v>
      </c>
      <c r="P1620" s="2">
        <v>13369.36</v>
      </c>
      <c r="Q1620" s="2">
        <v>0</v>
      </c>
      <c r="R1620" s="2">
        <v>0</v>
      </c>
      <c r="S1620" s="4">
        <f t="shared" si="160"/>
        <v>13369.36</v>
      </c>
      <c r="T1620" s="2">
        <v>6153.98</v>
      </c>
      <c r="U1620" s="2">
        <v>0</v>
      </c>
      <c r="V1620" s="2">
        <v>6853.72</v>
      </c>
      <c r="W1620" s="2">
        <v>51.26</v>
      </c>
      <c r="X1620" s="2">
        <v>53.77</v>
      </c>
      <c r="Y1620" s="2" t="s">
        <v>29</v>
      </c>
      <c r="Z1620" s="2">
        <v>53.77</v>
      </c>
      <c r="AA1620" s="2">
        <v>0</v>
      </c>
      <c r="AB1620" s="2">
        <v>0</v>
      </c>
      <c r="AC1620" s="5">
        <v>44078</v>
      </c>
      <c r="AD1620" s="6">
        <f t="shared" si="158"/>
        <v>116.86503496503497</v>
      </c>
      <c r="AE1620" s="6">
        <f t="shared" si="161"/>
        <v>63.095034965034962</v>
      </c>
      <c r="AF1620" s="7">
        <f t="shared" si="162"/>
        <v>6151.2880000000005</v>
      </c>
      <c r="AG1620" s="6">
        <f t="shared" si="163"/>
        <v>7218.0720000000001</v>
      </c>
    </row>
    <row r="1621" spans="1:33">
      <c r="A1621" s="1" t="s">
        <v>2573</v>
      </c>
      <c r="B1621" s="2" t="s">
        <v>798</v>
      </c>
      <c r="C1621" s="13" t="s">
        <v>799</v>
      </c>
      <c r="D1621" s="3" t="s">
        <v>25</v>
      </c>
      <c r="E1621" s="3" t="s">
        <v>25</v>
      </c>
      <c r="F1621" s="2" t="s">
        <v>383</v>
      </c>
      <c r="G1621" s="2" t="s">
        <v>47</v>
      </c>
      <c r="H1621" s="2">
        <v>58.9</v>
      </c>
      <c r="I1621" s="2">
        <v>0</v>
      </c>
      <c r="J1621" s="2">
        <v>0</v>
      </c>
      <c r="K1621" s="2">
        <v>0</v>
      </c>
      <c r="L1621" s="2">
        <v>0</v>
      </c>
      <c r="M1621" s="7">
        <f t="shared" si="159"/>
        <v>58.9</v>
      </c>
      <c r="N1621" s="2" t="s">
        <v>28</v>
      </c>
      <c r="O1621" s="2">
        <v>4678.93</v>
      </c>
      <c r="P1621" s="2">
        <v>0</v>
      </c>
      <c r="Q1621" s="2">
        <v>0</v>
      </c>
      <c r="R1621" s="2">
        <v>0</v>
      </c>
      <c r="S1621" s="4">
        <f t="shared" si="160"/>
        <v>4678.93</v>
      </c>
      <c r="T1621" s="2">
        <v>2331.2600000000002</v>
      </c>
      <c r="U1621" s="2">
        <v>0</v>
      </c>
      <c r="V1621" s="2">
        <v>1298.6600000000001</v>
      </c>
      <c r="W1621" s="2">
        <v>27.76</v>
      </c>
      <c r="X1621" s="2">
        <v>0</v>
      </c>
      <c r="Y1621" s="2" t="s">
        <v>325</v>
      </c>
      <c r="Z1621" s="2">
        <v>39.58</v>
      </c>
      <c r="AA1621" s="2">
        <v>0</v>
      </c>
      <c r="AB1621" s="2">
        <v>0</v>
      </c>
      <c r="AC1621" s="2" t="s">
        <v>326</v>
      </c>
      <c r="AD1621" s="6">
        <f t="shared" si="158"/>
        <v>79.438539898132433</v>
      </c>
      <c r="AE1621" s="6">
        <f t="shared" si="161"/>
        <v>39.858539898132435</v>
      </c>
      <c r="AF1621" s="7">
        <f t="shared" si="162"/>
        <v>2331.2619999999997</v>
      </c>
      <c r="AG1621" s="6">
        <f t="shared" si="163"/>
        <v>2347.6680000000006</v>
      </c>
    </row>
    <row r="1622" spans="1:33">
      <c r="A1622" s="1" t="s">
        <v>2569</v>
      </c>
      <c r="B1622" s="2" t="s">
        <v>800</v>
      </c>
      <c r="C1622" s="2" t="s">
        <v>801</v>
      </c>
      <c r="D1622" s="3" t="s">
        <v>25</v>
      </c>
      <c r="E1622" s="3" t="s">
        <v>25</v>
      </c>
      <c r="F1622" s="2" t="s">
        <v>802</v>
      </c>
      <c r="G1622" s="2" t="s">
        <v>103</v>
      </c>
      <c r="H1622" s="2">
        <v>9.4</v>
      </c>
      <c r="I1622" s="2">
        <v>128</v>
      </c>
      <c r="J1622" s="2">
        <v>0</v>
      </c>
      <c r="K1622" s="2">
        <v>0</v>
      </c>
      <c r="L1622" s="2">
        <v>0</v>
      </c>
      <c r="M1622" s="7">
        <f t="shared" si="159"/>
        <v>137.4</v>
      </c>
      <c r="N1622" s="2" t="s">
        <v>28</v>
      </c>
      <c r="O1622" s="2">
        <v>642.67999999999995</v>
      </c>
      <c r="P1622" s="2">
        <v>9999.15</v>
      </c>
      <c r="Q1622" s="2">
        <v>0</v>
      </c>
      <c r="R1622" s="2">
        <v>0</v>
      </c>
      <c r="S1622" s="4">
        <f t="shared" si="160"/>
        <v>10641.83</v>
      </c>
      <c r="T1622" s="2">
        <v>3665.79</v>
      </c>
      <c r="U1622" s="2">
        <v>0</v>
      </c>
      <c r="V1622" s="2">
        <v>-24.29</v>
      </c>
      <c r="W1622" s="2">
        <v>-0.23</v>
      </c>
      <c r="X1622" s="2">
        <v>0</v>
      </c>
      <c r="Y1622" s="2" t="s">
        <v>325</v>
      </c>
      <c r="Z1622" s="2">
        <v>26.67</v>
      </c>
      <c r="AA1622" s="2">
        <v>0</v>
      </c>
      <c r="AB1622" s="2">
        <v>0</v>
      </c>
      <c r="AC1622" s="2" t="s">
        <v>326</v>
      </c>
      <c r="AD1622" s="6">
        <f t="shared" si="158"/>
        <v>77.45145560407569</v>
      </c>
      <c r="AE1622" s="6">
        <f t="shared" si="161"/>
        <v>50.781455604075688</v>
      </c>
      <c r="AF1622" s="7">
        <f t="shared" si="162"/>
        <v>3664.4580000000005</v>
      </c>
      <c r="AG1622" s="6">
        <f t="shared" si="163"/>
        <v>6977.3719999999994</v>
      </c>
    </row>
    <row r="1623" spans="1:33">
      <c r="A1623" s="1" t="s">
        <v>2568</v>
      </c>
      <c r="B1623" s="2" t="s">
        <v>782</v>
      </c>
      <c r="C1623" s="2" t="s">
        <v>803</v>
      </c>
      <c r="D1623" s="3" t="s">
        <v>25</v>
      </c>
      <c r="E1623" s="3" t="s">
        <v>25</v>
      </c>
      <c r="F1623" s="2" t="s">
        <v>804</v>
      </c>
      <c r="G1623" s="2" t="s">
        <v>91</v>
      </c>
      <c r="H1623" s="2">
        <v>4.2</v>
      </c>
      <c r="I1623" s="2">
        <v>0</v>
      </c>
      <c r="J1623" s="2">
        <v>0</v>
      </c>
      <c r="K1623" s="2">
        <v>0</v>
      </c>
      <c r="L1623" s="2">
        <v>0</v>
      </c>
      <c r="M1623" s="7">
        <f t="shared" si="159"/>
        <v>4.2</v>
      </c>
      <c r="N1623" s="2" t="s">
        <v>28</v>
      </c>
      <c r="O1623" s="2">
        <v>313.92</v>
      </c>
      <c r="P1623" s="2">
        <v>0</v>
      </c>
      <c r="Q1623" s="2">
        <v>0</v>
      </c>
      <c r="R1623" s="2">
        <v>0</v>
      </c>
      <c r="S1623" s="4">
        <f t="shared" si="160"/>
        <v>313.92</v>
      </c>
      <c r="T1623" s="2">
        <v>139.99</v>
      </c>
      <c r="U1623" s="2">
        <v>0</v>
      </c>
      <c r="V1623" s="2">
        <v>313.92</v>
      </c>
      <c r="W1623" s="2">
        <v>100</v>
      </c>
      <c r="X1623" s="2">
        <v>0</v>
      </c>
      <c r="Y1623" s="2" t="s">
        <v>325</v>
      </c>
      <c r="Z1623" s="2">
        <v>33.33</v>
      </c>
      <c r="AA1623" s="2">
        <v>0</v>
      </c>
      <c r="AB1623" s="2">
        <v>0</v>
      </c>
      <c r="AC1623" s="2" t="s">
        <v>326</v>
      </c>
      <c r="AD1623" s="6">
        <f t="shared" si="158"/>
        <v>74.742857142857147</v>
      </c>
      <c r="AE1623" s="6">
        <f t="shared" si="161"/>
        <v>41.412857142857149</v>
      </c>
      <c r="AF1623" s="7">
        <f t="shared" si="162"/>
        <v>139.98599999999999</v>
      </c>
      <c r="AG1623" s="6">
        <f t="shared" si="163"/>
        <v>173.93400000000003</v>
      </c>
    </row>
    <row r="1624" spans="1:33">
      <c r="A1624" s="1" t="s">
        <v>2575</v>
      </c>
      <c r="B1624" s="2" t="s">
        <v>805</v>
      </c>
      <c r="C1624" s="13" t="s">
        <v>806</v>
      </c>
      <c r="D1624" s="3" t="s">
        <v>25</v>
      </c>
      <c r="E1624" s="3" t="s">
        <v>25</v>
      </c>
      <c r="F1624" s="2" t="s">
        <v>2126</v>
      </c>
      <c r="G1624" s="2" t="s">
        <v>77</v>
      </c>
      <c r="H1624" s="2">
        <v>8.4</v>
      </c>
      <c r="I1624" s="2">
        <v>186</v>
      </c>
      <c r="J1624" s="2">
        <v>0</v>
      </c>
      <c r="K1624" s="2">
        <v>0</v>
      </c>
      <c r="L1624" s="2">
        <v>0</v>
      </c>
      <c r="M1624" s="7">
        <f t="shared" si="159"/>
        <v>194.4</v>
      </c>
      <c r="N1624" s="2" t="s">
        <v>28</v>
      </c>
      <c r="O1624" s="2">
        <v>1177.57</v>
      </c>
      <c r="P1624" s="2">
        <v>19990.650000000001</v>
      </c>
      <c r="Q1624" s="2">
        <v>0</v>
      </c>
      <c r="R1624" s="2">
        <v>0</v>
      </c>
      <c r="S1624" s="7">
        <f t="shared" si="160"/>
        <v>21168.22</v>
      </c>
      <c r="T1624" s="2">
        <v>29160</v>
      </c>
      <c r="U1624" s="2">
        <v>0</v>
      </c>
      <c r="V1624" s="2">
        <v>7455.24</v>
      </c>
      <c r="W1624" s="2">
        <v>35.22</v>
      </c>
      <c r="X1624" s="2">
        <v>150</v>
      </c>
      <c r="Y1624" s="2" t="s">
        <v>29</v>
      </c>
      <c r="Z1624" s="2">
        <v>65</v>
      </c>
      <c r="AA1624" s="2">
        <v>0</v>
      </c>
      <c r="AB1624" s="2">
        <v>0</v>
      </c>
      <c r="AC1624" s="5">
        <v>44359</v>
      </c>
      <c r="AD1624" s="6">
        <f t="shared" si="158"/>
        <v>108.89002057613169</v>
      </c>
      <c r="AE1624" s="6">
        <f t="shared" si="161"/>
        <v>43.89002057613169</v>
      </c>
      <c r="AF1624" s="7">
        <f t="shared" si="162"/>
        <v>12636</v>
      </c>
      <c r="AG1624" s="6">
        <f t="shared" si="163"/>
        <v>8532.2200000000012</v>
      </c>
    </row>
    <row r="1625" spans="1:33">
      <c r="A1625" s="1" t="s">
        <v>2573</v>
      </c>
      <c r="B1625" s="2" t="s">
        <v>805</v>
      </c>
      <c r="C1625" s="13" t="s">
        <v>806</v>
      </c>
      <c r="D1625" s="3" t="s">
        <v>25</v>
      </c>
      <c r="E1625" s="3" t="s">
        <v>25</v>
      </c>
      <c r="F1625" s="2" t="s">
        <v>807</v>
      </c>
      <c r="G1625" s="2" t="s">
        <v>87</v>
      </c>
      <c r="H1625" s="2">
        <v>31.6</v>
      </c>
      <c r="I1625" s="2">
        <v>0</v>
      </c>
      <c r="J1625" s="2">
        <v>0</v>
      </c>
      <c r="K1625" s="2">
        <v>0</v>
      </c>
      <c r="L1625" s="2">
        <v>0</v>
      </c>
      <c r="M1625" s="7">
        <f t="shared" si="159"/>
        <v>31.6</v>
      </c>
      <c r="N1625" s="2" t="s">
        <v>28</v>
      </c>
      <c r="O1625" s="2">
        <v>4094.4</v>
      </c>
      <c r="P1625" s="2">
        <v>0</v>
      </c>
      <c r="Q1625" s="2">
        <v>0</v>
      </c>
      <c r="R1625" s="2">
        <v>0</v>
      </c>
      <c r="S1625" s="7">
        <f t="shared" si="160"/>
        <v>4094.4</v>
      </c>
      <c r="T1625" s="2">
        <v>4740</v>
      </c>
      <c r="U1625" s="2">
        <v>0</v>
      </c>
      <c r="V1625" s="2">
        <v>2013.45</v>
      </c>
      <c r="W1625" s="2">
        <v>49.18</v>
      </c>
      <c r="X1625" s="2">
        <v>150</v>
      </c>
      <c r="Y1625" s="2" t="s">
        <v>29</v>
      </c>
      <c r="Z1625" s="2">
        <v>130</v>
      </c>
      <c r="AA1625" s="2">
        <v>0</v>
      </c>
      <c r="AB1625" s="2">
        <v>0</v>
      </c>
      <c r="AC1625" s="5">
        <v>44246</v>
      </c>
      <c r="AD1625" s="6">
        <f t="shared" si="158"/>
        <v>129.56962025316454</v>
      </c>
      <c r="AE1625" s="6">
        <f t="shared" si="161"/>
        <v>-0.43037974683545599</v>
      </c>
      <c r="AF1625" s="7">
        <f t="shared" si="162"/>
        <v>4108</v>
      </c>
      <c r="AG1625" s="6">
        <f t="shared" si="163"/>
        <v>-13.599999999999909</v>
      </c>
    </row>
    <row r="1626" spans="1:33">
      <c r="A1626" s="1" t="s">
        <v>2571</v>
      </c>
      <c r="B1626" s="2" t="s">
        <v>805</v>
      </c>
      <c r="C1626" s="13" t="s">
        <v>806</v>
      </c>
      <c r="D1626" s="3" t="s">
        <v>25</v>
      </c>
      <c r="E1626" s="3" t="s">
        <v>25</v>
      </c>
      <c r="F1626" s="2" t="s">
        <v>958</v>
      </c>
      <c r="G1626" s="2" t="s">
        <v>131</v>
      </c>
      <c r="H1626" s="2">
        <v>0</v>
      </c>
      <c r="I1626" s="2">
        <v>112</v>
      </c>
      <c r="J1626" s="2">
        <v>0</v>
      </c>
      <c r="K1626" s="2">
        <v>0</v>
      </c>
      <c r="L1626" s="2">
        <v>0</v>
      </c>
      <c r="M1626" s="7">
        <f t="shared" si="159"/>
        <v>112</v>
      </c>
      <c r="N1626" s="2" t="s">
        <v>28</v>
      </c>
      <c r="O1626" s="2">
        <v>0</v>
      </c>
      <c r="P1626" s="2">
        <v>13607.48</v>
      </c>
      <c r="Q1626" s="2">
        <v>0</v>
      </c>
      <c r="R1626" s="2">
        <v>0</v>
      </c>
      <c r="S1626" s="7">
        <f t="shared" si="160"/>
        <v>13607.48</v>
      </c>
      <c r="T1626" s="2">
        <v>16800</v>
      </c>
      <c r="U1626" s="2">
        <v>0</v>
      </c>
      <c r="V1626" s="2">
        <v>6442.84</v>
      </c>
      <c r="W1626" s="2">
        <v>47.35</v>
      </c>
      <c r="X1626" s="2">
        <v>150</v>
      </c>
      <c r="Y1626" s="2" t="s">
        <v>29</v>
      </c>
      <c r="Z1626" s="2">
        <v>63.97</v>
      </c>
      <c r="AA1626" s="2">
        <v>0</v>
      </c>
      <c r="AB1626" s="2">
        <v>0</v>
      </c>
      <c r="AC1626" s="5">
        <v>44316</v>
      </c>
      <c r="AD1626" s="6">
        <f t="shared" si="158"/>
        <v>121.49535714285715</v>
      </c>
      <c r="AE1626" s="6">
        <f t="shared" si="161"/>
        <v>57.525357142857146</v>
      </c>
      <c r="AF1626" s="7">
        <f t="shared" si="162"/>
        <v>7164.6399999999994</v>
      </c>
      <c r="AG1626" s="6">
        <f t="shared" si="163"/>
        <v>6442.84</v>
      </c>
    </row>
    <row r="1627" spans="1:33">
      <c r="A1627" s="1" t="s">
        <v>2577</v>
      </c>
      <c r="B1627" s="2" t="s">
        <v>808</v>
      </c>
      <c r="C1627" s="2" t="s">
        <v>809</v>
      </c>
      <c r="D1627" s="3" t="s">
        <v>25</v>
      </c>
      <c r="E1627" s="3" t="s">
        <v>25</v>
      </c>
      <c r="F1627" s="2" t="s">
        <v>810</v>
      </c>
      <c r="G1627" s="2" t="s">
        <v>131</v>
      </c>
      <c r="H1627" s="2">
        <v>0</v>
      </c>
      <c r="I1627" s="2">
        <v>407.5</v>
      </c>
      <c r="J1627" s="2">
        <v>0</v>
      </c>
      <c r="K1627" s="2">
        <v>0</v>
      </c>
      <c r="L1627" s="2">
        <v>0</v>
      </c>
      <c r="M1627" s="7">
        <f t="shared" si="159"/>
        <v>407.5</v>
      </c>
      <c r="N1627" s="2" t="s">
        <v>28</v>
      </c>
      <c r="O1627" s="2">
        <v>0</v>
      </c>
      <c r="P1627" s="2">
        <v>19037.39</v>
      </c>
      <c r="Q1627" s="2">
        <v>0</v>
      </c>
      <c r="R1627" s="2">
        <v>0</v>
      </c>
      <c r="S1627" s="4">
        <f t="shared" si="160"/>
        <v>19037.39</v>
      </c>
      <c r="T1627" s="2">
        <v>24392.95</v>
      </c>
      <c r="U1627" s="2">
        <v>0</v>
      </c>
      <c r="V1627" s="2">
        <v>-5677.49</v>
      </c>
      <c r="W1627" s="2">
        <v>-29.82</v>
      </c>
      <c r="X1627" s="2">
        <v>59.86</v>
      </c>
      <c r="Y1627" s="2" t="s">
        <v>29</v>
      </c>
      <c r="Z1627" s="2">
        <v>60.65</v>
      </c>
      <c r="AA1627" s="2">
        <v>0</v>
      </c>
      <c r="AB1627" s="2">
        <v>0</v>
      </c>
      <c r="AC1627" s="2" t="s">
        <v>30</v>
      </c>
      <c r="AD1627" s="6">
        <f t="shared" si="158"/>
        <v>46.717521472392633</v>
      </c>
      <c r="AE1627" s="6">
        <f t="shared" si="161"/>
        <v>-13.932478527607365</v>
      </c>
      <c r="AF1627" s="7">
        <f t="shared" si="162"/>
        <v>24714.875</v>
      </c>
      <c r="AG1627" s="6">
        <f t="shared" si="163"/>
        <v>-5677.4850000000006</v>
      </c>
    </row>
    <row r="1628" spans="1:33">
      <c r="A1628" s="1" t="s">
        <v>2573</v>
      </c>
      <c r="B1628" s="2" t="s">
        <v>811</v>
      </c>
      <c r="C1628" s="2" t="s">
        <v>812</v>
      </c>
      <c r="D1628" s="3" t="s">
        <v>25</v>
      </c>
      <c r="E1628" s="3" t="s">
        <v>25</v>
      </c>
      <c r="F1628" s="2" t="s">
        <v>813</v>
      </c>
      <c r="G1628" s="2" t="s">
        <v>124</v>
      </c>
      <c r="H1628" s="2">
        <v>157.1</v>
      </c>
      <c r="I1628" s="2">
        <v>6.2</v>
      </c>
      <c r="J1628" s="2">
        <v>0</v>
      </c>
      <c r="K1628" s="2">
        <v>0</v>
      </c>
      <c r="L1628" s="2">
        <v>0</v>
      </c>
      <c r="M1628" s="7">
        <f t="shared" si="159"/>
        <v>163.29999999999998</v>
      </c>
      <c r="N1628" s="2" t="s">
        <v>28</v>
      </c>
      <c r="O1628" s="2">
        <v>20956.53</v>
      </c>
      <c r="P1628" s="2">
        <v>811.22</v>
      </c>
      <c r="Q1628" s="2">
        <v>0</v>
      </c>
      <c r="R1628" s="2">
        <v>0</v>
      </c>
      <c r="S1628" s="4">
        <f t="shared" si="160"/>
        <v>21767.75</v>
      </c>
      <c r="T1628" s="2">
        <v>10767.37</v>
      </c>
      <c r="U1628" s="2">
        <v>0</v>
      </c>
      <c r="V1628" s="2">
        <v>10997.72</v>
      </c>
      <c r="W1628" s="2">
        <v>50.52</v>
      </c>
      <c r="X1628" s="2">
        <v>65.92</v>
      </c>
      <c r="Y1628" s="2" t="s">
        <v>29</v>
      </c>
      <c r="Z1628" s="2">
        <v>66.02</v>
      </c>
      <c r="AA1628" s="2">
        <v>0</v>
      </c>
      <c r="AB1628" s="2">
        <v>0</v>
      </c>
      <c r="AC1628" s="5">
        <v>44246</v>
      </c>
      <c r="AD1628" s="6">
        <f t="shared" si="158"/>
        <v>133.29914268218005</v>
      </c>
      <c r="AE1628" s="6">
        <f t="shared" si="161"/>
        <v>67.279142682180051</v>
      </c>
      <c r="AF1628" s="7">
        <f t="shared" si="162"/>
        <v>10781.065999999999</v>
      </c>
      <c r="AG1628" s="6">
        <f t="shared" si="163"/>
        <v>10986.684000000001</v>
      </c>
    </row>
    <row r="1629" spans="1:33">
      <c r="A1629" s="1" t="s">
        <v>2577</v>
      </c>
      <c r="B1629" s="2" t="s">
        <v>814</v>
      </c>
      <c r="C1629" s="2" t="s">
        <v>815</v>
      </c>
      <c r="D1629" s="3" t="s">
        <v>25</v>
      </c>
      <c r="E1629" s="3" t="s">
        <v>25</v>
      </c>
      <c r="F1629" s="2" t="s">
        <v>816</v>
      </c>
      <c r="G1629" s="2" t="s">
        <v>139</v>
      </c>
      <c r="H1629" s="2">
        <v>0</v>
      </c>
      <c r="I1629" s="2">
        <v>122.2</v>
      </c>
      <c r="J1629" s="2">
        <v>0</v>
      </c>
      <c r="K1629" s="2">
        <v>0</v>
      </c>
      <c r="L1629" s="2">
        <v>0</v>
      </c>
      <c r="M1629" s="7">
        <f t="shared" si="159"/>
        <v>122.2</v>
      </c>
      <c r="N1629" s="2" t="s">
        <v>28</v>
      </c>
      <c r="O1629" s="2">
        <v>0</v>
      </c>
      <c r="P1629" s="2">
        <v>14280.9</v>
      </c>
      <c r="Q1629" s="2">
        <v>0</v>
      </c>
      <c r="R1629" s="2">
        <v>0</v>
      </c>
      <c r="S1629" s="4">
        <f t="shared" si="160"/>
        <v>14280.9</v>
      </c>
      <c r="T1629" s="2">
        <v>9720.83</v>
      </c>
      <c r="U1629" s="2">
        <v>0</v>
      </c>
      <c r="V1629" s="2">
        <v>4560.07</v>
      </c>
      <c r="W1629" s="2">
        <v>31.93</v>
      </c>
      <c r="X1629" s="2">
        <v>41.5</v>
      </c>
      <c r="Y1629" s="2" t="s">
        <v>296</v>
      </c>
      <c r="Z1629" s="2">
        <v>79.489999999999995</v>
      </c>
      <c r="AA1629" s="2">
        <v>0</v>
      </c>
      <c r="AB1629" s="2">
        <v>79.489999999999995</v>
      </c>
      <c r="AC1629" s="2" t="s">
        <v>30</v>
      </c>
      <c r="AD1629" s="6">
        <f t="shared" si="158"/>
        <v>116.86497545008183</v>
      </c>
      <c r="AE1629" s="6">
        <f t="shared" si="161"/>
        <v>37.374975450081834</v>
      </c>
      <c r="AF1629" s="7">
        <f t="shared" si="162"/>
        <v>9713.6779999999999</v>
      </c>
      <c r="AG1629" s="6">
        <f t="shared" si="163"/>
        <v>4567.2219999999998</v>
      </c>
    </row>
    <row r="1630" spans="1:33">
      <c r="A1630" s="1" t="s">
        <v>2574</v>
      </c>
      <c r="B1630" s="2" t="s">
        <v>817</v>
      </c>
      <c r="C1630" s="2" t="s">
        <v>818</v>
      </c>
      <c r="D1630" s="3" t="s">
        <v>25</v>
      </c>
      <c r="E1630" s="3" t="s">
        <v>25</v>
      </c>
      <c r="F1630" s="2" t="s">
        <v>2397</v>
      </c>
      <c r="G1630" s="2" t="s">
        <v>91</v>
      </c>
      <c r="H1630" s="2">
        <v>13.6</v>
      </c>
      <c r="I1630" s="2">
        <v>0</v>
      </c>
      <c r="J1630" s="2">
        <v>0</v>
      </c>
      <c r="K1630" s="2">
        <v>0</v>
      </c>
      <c r="L1630" s="2">
        <v>0</v>
      </c>
      <c r="M1630" s="7">
        <f t="shared" si="159"/>
        <v>13.6</v>
      </c>
      <c r="N1630" s="2" t="s">
        <v>28</v>
      </c>
      <c r="O1630" s="2">
        <v>1651.73</v>
      </c>
      <c r="P1630" s="2">
        <v>0</v>
      </c>
      <c r="Q1630" s="2">
        <v>0</v>
      </c>
      <c r="R1630" s="2">
        <v>0</v>
      </c>
      <c r="S1630" s="4">
        <f t="shared" si="160"/>
        <v>1651.73</v>
      </c>
      <c r="T1630" s="2">
        <v>913.92</v>
      </c>
      <c r="U1630" s="2">
        <v>0</v>
      </c>
      <c r="V1630" s="2">
        <v>737.81</v>
      </c>
      <c r="W1630" s="2">
        <v>44.67</v>
      </c>
      <c r="X1630" s="2">
        <v>41.5</v>
      </c>
      <c r="Y1630" s="2" t="s">
        <v>296</v>
      </c>
      <c r="Z1630" s="2">
        <v>79.61</v>
      </c>
      <c r="AA1630" s="2">
        <v>0</v>
      </c>
      <c r="AB1630" s="2">
        <v>67.2</v>
      </c>
      <c r="AC1630" s="5">
        <v>44293</v>
      </c>
      <c r="AD1630" s="6">
        <f t="shared" si="158"/>
        <v>121.45073529411765</v>
      </c>
      <c r="AE1630" s="6">
        <f t="shared" si="161"/>
        <v>41.84073529411765</v>
      </c>
      <c r="AF1630" s="7">
        <f t="shared" si="162"/>
        <v>1082.6959999999999</v>
      </c>
      <c r="AG1630" s="6">
        <f t="shared" si="163"/>
        <v>569.03400000000011</v>
      </c>
    </row>
    <row r="1631" spans="1:33">
      <c r="A1631" s="1" t="s">
        <v>2568</v>
      </c>
      <c r="B1631" s="2" t="s">
        <v>817</v>
      </c>
      <c r="C1631" s="2" t="s">
        <v>818</v>
      </c>
      <c r="D1631" s="3" t="s">
        <v>25</v>
      </c>
      <c r="E1631" s="3" t="s">
        <v>25</v>
      </c>
      <c r="F1631" s="2" t="s">
        <v>636</v>
      </c>
      <c r="G1631" s="2" t="s">
        <v>50</v>
      </c>
      <c r="H1631" s="2">
        <v>0</v>
      </c>
      <c r="I1631" s="2">
        <v>35.200000000000003</v>
      </c>
      <c r="J1631" s="2">
        <v>0</v>
      </c>
      <c r="K1631" s="2">
        <v>0</v>
      </c>
      <c r="L1631" s="2">
        <v>0</v>
      </c>
      <c r="M1631" s="7">
        <f t="shared" si="159"/>
        <v>35.200000000000003</v>
      </c>
      <c r="N1631" s="2" t="s">
        <v>28</v>
      </c>
      <c r="O1631" s="2">
        <v>0</v>
      </c>
      <c r="P1631" s="2">
        <v>4280.5200000000004</v>
      </c>
      <c r="Q1631" s="2">
        <v>0</v>
      </c>
      <c r="R1631" s="2">
        <v>0</v>
      </c>
      <c r="S1631" s="4">
        <f t="shared" si="160"/>
        <v>4280.5200000000004</v>
      </c>
      <c r="T1631" s="2">
        <v>2195.7199999999998</v>
      </c>
      <c r="U1631" s="2">
        <v>0</v>
      </c>
      <c r="V1631" s="2">
        <v>2084.8000000000002</v>
      </c>
      <c r="W1631" s="2">
        <v>48.7</v>
      </c>
      <c r="X1631" s="2">
        <v>41.5</v>
      </c>
      <c r="Y1631" s="2" t="s">
        <v>296</v>
      </c>
      <c r="Z1631" s="2">
        <v>79.61</v>
      </c>
      <c r="AA1631" s="2">
        <v>0</v>
      </c>
      <c r="AB1631" s="2">
        <v>62.29</v>
      </c>
      <c r="AC1631" s="5">
        <v>44282</v>
      </c>
      <c r="AD1631" s="6">
        <f t="shared" si="158"/>
        <v>121.60568181818182</v>
      </c>
      <c r="AE1631" s="6">
        <f t="shared" si="161"/>
        <v>41.995681818181822</v>
      </c>
      <c r="AF1631" s="7">
        <f t="shared" si="162"/>
        <v>2802.2720000000004</v>
      </c>
      <c r="AG1631" s="6">
        <f t="shared" si="163"/>
        <v>1478.248</v>
      </c>
    </row>
    <row r="1632" spans="1:33">
      <c r="A1632" s="1" t="s">
        <v>2573</v>
      </c>
      <c r="B1632" s="2" t="s">
        <v>817</v>
      </c>
      <c r="C1632" s="2" t="s">
        <v>818</v>
      </c>
      <c r="D1632" s="3" t="s">
        <v>25</v>
      </c>
      <c r="E1632" s="3" t="s">
        <v>25</v>
      </c>
      <c r="F1632" s="2" t="s">
        <v>656</v>
      </c>
      <c r="G1632" s="2" t="s">
        <v>38</v>
      </c>
      <c r="H1632" s="2">
        <v>104.2</v>
      </c>
      <c r="I1632" s="2">
        <v>23.1</v>
      </c>
      <c r="J1632" s="2">
        <v>0</v>
      </c>
      <c r="K1632" s="2">
        <v>0</v>
      </c>
      <c r="L1632" s="2">
        <v>0</v>
      </c>
      <c r="M1632" s="7">
        <f t="shared" si="159"/>
        <v>127.30000000000001</v>
      </c>
      <c r="N1632" s="2" t="s">
        <v>28</v>
      </c>
      <c r="O1632" s="2">
        <v>13437.39</v>
      </c>
      <c r="P1632" s="2">
        <v>3030.51</v>
      </c>
      <c r="Q1632" s="2">
        <v>0</v>
      </c>
      <c r="R1632" s="2">
        <v>0</v>
      </c>
      <c r="S1632" s="4">
        <f t="shared" si="160"/>
        <v>16467.900000000001</v>
      </c>
      <c r="T1632" s="2">
        <v>10430.48</v>
      </c>
      <c r="U1632" s="2">
        <v>0</v>
      </c>
      <c r="V1632" s="2">
        <v>6037.42</v>
      </c>
      <c r="W1632" s="2">
        <v>36.659999999999997</v>
      </c>
      <c r="X1632" s="2">
        <v>41.5</v>
      </c>
      <c r="Y1632" s="2" t="s">
        <v>296</v>
      </c>
      <c r="Z1632" s="2">
        <v>79.61</v>
      </c>
      <c r="AA1632" s="2">
        <v>0</v>
      </c>
      <c r="AB1632" s="2">
        <v>81.89</v>
      </c>
      <c r="AC1632" s="2" t="s">
        <v>819</v>
      </c>
      <c r="AD1632" s="6">
        <f t="shared" si="158"/>
        <v>129.36292223095052</v>
      </c>
      <c r="AE1632" s="6">
        <f t="shared" si="161"/>
        <v>49.752922230950517</v>
      </c>
      <c r="AF1632" s="7">
        <f t="shared" si="162"/>
        <v>10134.353000000001</v>
      </c>
      <c r="AG1632" s="6">
        <f t="shared" si="163"/>
        <v>6333.5470000000005</v>
      </c>
    </row>
    <row r="1633" spans="1:33">
      <c r="A1633" s="1" t="s">
        <v>2571</v>
      </c>
      <c r="B1633" s="2" t="s">
        <v>817</v>
      </c>
      <c r="C1633" s="2" t="s">
        <v>818</v>
      </c>
      <c r="D1633" s="3" t="s">
        <v>25</v>
      </c>
      <c r="E1633" s="3" t="s">
        <v>25</v>
      </c>
      <c r="F1633" s="2" t="s">
        <v>2006</v>
      </c>
      <c r="G1633" s="2" t="s">
        <v>87</v>
      </c>
      <c r="H1633" s="2">
        <v>0</v>
      </c>
      <c r="I1633" s="2">
        <v>144.4</v>
      </c>
      <c r="J1633" s="2">
        <v>0</v>
      </c>
      <c r="K1633" s="2">
        <v>0</v>
      </c>
      <c r="L1633" s="2">
        <v>0</v>
      </c>
      <c r="M1633" s="7">
        <f t="shared" si="159"/>
        <v>144.4</v>
      </c>
      <c r="N1633" s="2" t="s">
        <v>28</v>
      </c>
      <c r="O1633" s="2">
        <v>0</v>
      </c>
      <c r="P1633" s="2">
        <v>16869.16</v>
      </c>
      <c r="Q1633" s="2">
        <v>0</v>
      </c>
      <c r="R1633" s="2">
        <v>0</v>
      </c>
      <c r="S1633" s="4">
        <f t="shared" si="160"/>
        <v>16869.16</v>
      </c>
      <c r="T1633" s="2">
        <v>11495.68</v>
      </c>
      <c r="U1633" s="2">
        <v>0</v>
      </c>
      <c r="V1633" s="2">
        <v>5373.48</v>
      </c>
      <c r="W1633" s="2">
        <v>31.85</v>
      </c>
      <c r="X1633" s="2">
        <v>41.5</v>
      </c>
      <c r="Y1633" s="2" t="s">
        <v>296</v>
      </c>
      <c r="Z1633" s="2">
        <v>79.61</v>
      </c>
      <c r="AA1633" s="2">
        <v>0</v>
      </c>
      <c r="AB1633" s="2">
        <v>79.61</v>
      </c>
      <c r="AC1633" s="2" t="s">
        <v>447</v>
      </c>
      <c r="AD1633" s="6">
        <f t="shared" si="158"/>
        <v>116.82243767313018</v>
      </c>
      <c r="AE1633" s="6">
        <f t="shared" si="161"/>
        <v>37.212437673130182</v>
      </c>
      <c r="AF1633" s="7">
        <f t="shared" si="162"/>
        <v>11495.684000000001</v>
      </c>
      <c r="AG1633" s="6">
        <f t="shared" si="163"/>
        <v>5373.4759999999987</v>
      </c>
    </row>
    <row r="1634" spans="1:33">
      <c r="A1634" s="1" t="s">
        <v>2577</v>
      </c>
      <c r="B1634" s="2" t="s">
        <v>820</v>
      </c>
      <c r="C1634" s="2" t="s">
        <v>821</v>
      </c>
      <c r="D1634" s="3" t="s">
        <v>25</v>
      </c>
      <c r="E1634" s="3" t="s">
        <v>25</v>
      </c>
      <c r="F1634" s="2" t="s">
        <v>2101</v>
      </c>
      <c r="G1634" s="2" t="s">
        <v>103</v>
      </c>
      <c r="H1634" s="2">
        <v>36.9</v>
      </c>
      <c r="I1634" s="2">
        <v>36.6</v>
      </c>
      <c r="J1634" s="2">
        <v>0</v>
      </c>
      <c r="K1634" s="2">
        <v>0</v>
      </c>
      <c r="L1634" s="2">
        <v>0</v>
      </c>
      <c r="M1634" s="7">
        <f t="shared" si="159"/>
        <v>73.5</v>
      </c>
      <c r="N1634" s="2" t="s">
        <v>28</v>
      </c>
      <c r="O1634" s="2">
        <v>4205.9399999999996</v>
      </c>
      <c r="P1634" s="2">
        <v>4103.49</v>
      </c>
      <c r="Q1634" s="2">
        <v>0</v>
      </c>
      <c r="R1634" s="2">
        <v>0</v>
      </c>
      <c r="S1634" s="4">
        <f t="shared" si="160"/>
        <v>8309.43</v>
      </c>
      <c r="T1634" s="2">
        <v>7289.37</v>
      </c>
      <c r="U1634" s="2">
        <v>0</v>
      </c>
      <c r="V1634" s="2">
        <v>1020.06</v>
      </c>
      <c r="W1634" s="2">
        <v>12.28</v>
      </c>
      <c r="X1634" s="2">
        <v>35</v>
      </c>
      <c r="Y1634" s="2" t="s">
        <v>296</v>
      </c>
      <c r="Z1634" s="2">
        <v>99</v>
      </c>
      <c r="AA1634" s="2">
        <v>0</v>
      </c>
      <c r="AB1634" s="2">
        <v>99</v>
      </c>
      <c r="AC1634" s="2" t="s">
        <v>447</v>
      </c>
      <c r="AD1634" s="6">
        <f t="shared" si="158"/>
        <v>113.0534693877551</v>
      </c>
      <c r="AE1634" s="6">
        <f t="shared" si="161"/>
        <v>14.053469387755101</v>
      </c>
      <c r="AF1634" s="7">
        <f t="shared" si="162"/>
        <v>7276.5</v>
      </c>
      <c r="AG1634" s="6">
        <f t="shared" si="163"/>
        <v>1032.9300000000003</v>
      </c>
    </row>
    <row r="1635" spans="1:33">
      <c r="A1635" s="1" t="s">
        <v>2577</v>
      </c>
      <c r="B1635" s="2" t="s">
        <v>820</v>
      </c>
      <c r="C1635" s="2" t="s">
        <v>821</v>
      </c>
      <c r="D1635" s="3" t="s">
        <v>25</v>
      </c>
      <c r="E1635" s="3" t="s">
        <v>25</v>
      </c>
      <c r="F1635" s="2" t="s">
        <v>810</v>
      </c>
      <c r="G1635" s="2" t="s">
        <v>192</v>
      </c>
      <c r="H1635" s="2">
        <v>1.8</v>
      </c>
      <c r="I1635" s="2">
        <v>0</v>
      </c>
      <c r="J1635" s="2">
        <v>0</v>
      </c>
      <c r="K1635" s="2">
        <v>0</v>
      </c>
      <c r="L1635" s="2">
        <v>0</v>
      </c>
      <c r="M1635" s="7">
        <f t="shared" si="159"/>
        <v>1.8</v>
      </c>
      <c r="N1635" s="2" t="s">
        <v>28</v>
      </c>
      <c r="O1635" s="2">
        <v>196.26</v>
      </c>
      <c r="P1635" s="2">
        <v>0</v>
      </c>
      <c r="Q1635" s="2">
        <v>0</v>
      </c>
      <c r="R1635" s="2">
        <v>0</v>
      </c>
      <c r="S1635" s="4">
        <f t="shared" si="160"/>
        <v>196.26</v>
      </c>
      <c r="T1635" s="2">
        <v>178.2</v>
      </c>
      <c r="U1635" s="2">
        <v>0</v>
      </c>
      <c r="V1635" s="2">
        <v>18.059999999999999</v>
      </c>
      <c r="W1635" s="2">
        <v>9.1999999999999993</v>
      </c>
      <c r="X1635" s="2">
        <v>35</v>
      </c>
      <c r="Y1635" s="2" t="s">
        <v>296</v>
      </c>
      <c r="Z1635" s="2">
        <v>99</v>
      </c>
      <c r="AA1635" s="2">
        <v>0</v>
      </c>
      <c r="AB1635" s="2">
        <v>99</v>
      </c>
      <c r="AC1635" s="2" t="s">
        <v>447</v>
      </c>
      <c r="AD1635" s="6">
        <f t="shared" si="158"/>
        <v>109.03333333333333</v>
      </c>
      <c r="AE1635" s="6">
        <f t="shared" si="161"/>
        <v>10.033333333333331</v>
      </c>
      <c r="AF1635" s="7">
        <f t="shared" si="162"/>
        <v>178.20000000000002</v>
      </c>
      <c r="AG1635" s="6">
        <f t="shared" si="163"/>
        <v>18.059999999999974</v>
      </c>
    </row>
    <row r="1636" spans="1:33">
      <c r="A1636" s="1" t="s">
        <v>2573</v>
      </c>
      <c r="B1636" s="2" t="s">
        <v>820</v>
      </c>
      <c r="C1636" s="2" t="s">
        <v>821</v>
      </c>
      <c r="D1636" s="3" t="s">
        <v>25</v>
      </c>
      <c r="E1636" s="3" t="s">
        <v>25</v>
      </c>
      <c r="F1636" s="2" t="s">
        <v>383</v>
      </c>
      <c r="G1636" s="2" t="s">
        <v>55</v>
      </c>
      <c r="H1636" s="2">
        <v>4.4000000000000004</v>
      </c>
      <c r="I1636" s="2">
        <v>0</v>
      </c>
      <c r="J1636" s="2">
        <v>0</v>
      </c>
      <c r="K1636" s="2">
        <v>0</v>
      </c>
      <c r="L1636" s="2">
        <v>0</v>
      </c>
      <c r="M1636" s="7">
        <f t="shared" si="159"/>
        <v>4.4000000000000004</v>
      </c>
      <c r="N1636" s="2" t="s">
        <v>28</v>
      </c>
      <c r="O1636" s="2">
        <v>616.83000000000004</v>
      </c>
      <c r="P1636" s="2">
        <v>0</v>
      </c>
      <c r="Q1636" s="2">
        <v>0</v>
      </c>
      <c r="R1636" s="2">
        <v>0</v>
      </c>
      <c r="S1636" s="4">
        <f t="shared" si="160"/>
        <v>616.83000000000004</v>
      </c>
      <c r="T1636" s="2">
        <v>435.6</v>
      </c>
      <c r="U1636" s="2">
        <v>0</v>
      </c>
      <c r="V1636" s="2">
        <v>181.23</v>
      </c>
      <c r="W1636" s="2">
        <v>29.38</v>
      </c>
      <c r="X1636" s="2">
        <v>35</v>
      </c>
      <c r="Y1636" s="2" t="s">
        <v>296</v>
      </c>
      <c r="Z1636" s="2">
        <v>99</v>
      </c>
      <c r="AA1636" s="2">
        <v>0</v>
      </c>
      <c r="AB1636" s="2">
        <v>99</v>
      </c>
      <c r="AC1636" s="2" t="s">
        <v>30</v>
      </c>
      <c r="AD1636" s="6">
        <f t="shared" si="158"/>
        <v>140.18863636363636</v>
      </c>
      <c r="AE1636" s="6">
        <f t="shared" si="161"/>
        <v>41.188636363636363</v>
      </c>
      <c r="AF1636" s="7">
        <f t="shared" si="162"/>
        <v>435.6</v>
      </c>
      <c r="AG1636" s="6">
        <f t="shared" si="163"/>
        <v>181.23000000000002</v>
      </c>
    </row>
    <row r="1637" spans="1:33">
      <c r="A1637" s="1" t="s">
        <v>2577</v>
      </c>
      <c r="B1637" s="2" t="s">
        <v>822</v>
      </c>
      <c r="C1637" s="2" t="s">
        <v>823</v>
      </c>
      <c r="D1637" s="3" t="s">
        <v>25</v>
      </c>
      <c r="E1637" s="3" t="s">
        <v>25</v>
      </c>
      <c r="F1637" s="2" t="s">
        <v>2101</v>
      </c>
      <c r="G1637" s="2" t="s">
        <v>47</v>
      </c>
      <c r="H1637" s="2">
        <v>209.2</v>
      </c>
      <c r="I1637" s="2">
        <v>36.5</v>
      </c>
      <c r="J1637" s="2">
        <v>0</v>
      </c>
      <c r="K1637" s="2">
        <v>0</v>
      </c>
      <c r="L1637" s="2">
        <v>0</v>
      </c>
      <c r="M1637" s="7">
        <f t="shared" si="159"/>
        <v>245.7</v>
      </c>
      <c r="N1637" s="2" t="s">
        <v>28</v>
      </c>
      <c r="O1637" s="2">
        <v>24492.6</v>
      </c>
      <c r="P1637" s="2">
        <v>4093.46</v>
      </c>
      <c r="Q1637" s="2">
        <v>0</v>
      </c>
      <c r="R1637" s="2">
        <v>0</v>
      </c>
      <c r="S1637" s="4">
        <f t="shared" si="160"/>
        <v>28586.059999999998</v>
      </c>
      <c r="T1637" s="2">
        <v>18922.75</v>
      </c>
      <c r="U1637" s="2">
        <v>0</v>
      </c>
      <c r="V1637" s="2">
        <v>9663.31</v>
      </c>
      <c r="W1637" s="2">
        <v>33.799999999999997</v>
      </c>
      <c r="X1637" s="2">
        <v>41</v>
      </c>
      <c r="Y1637" s="2" t="s">
        <v>296</v>
      </c>
      <c r="Z1637" s="2">
        <v>77</v>
      </c>
      <c r="AA1637" s="2">
        <v>0</v>
      </c>
      <c r="AB1637" s="2">
        <v>77</v>
      </c>
      <c r="AC1637" s="2" t="s">
        <v>824</v>
      </c>
      <c r="AD1637" s="6">
        <f t="shared" si="158"/>
        <v>116.34538054538054</v>
      </c>
      <c r="AE1637" s="6">
        <f t="shared" si="161"/>
        <v>39.345380545380536</v>
      </c>
      <c r="AF1637" s="7">
        <f t="shared" si="162"/>
        <v>18918.899999999998</v>
      </c>
      <c r="AG1637" s="6">
        <f t="shared" si="163"/>
        <v>9667.16</v>
      </c>
    </row>
    <row r="1638" spans="1:33">
      <c r="A1638" s="1" t="s">
        <v>2577</v>
      </c>
      <c r="B1638" s="2" t="s">
        <v>822</v>
      </c>
      <c r="C1638" s="2" t="s">
        <v>823</v>
      </c>
      <c r="D1638" s="3" t="s">
        <v>25</v>
      </c>
      <c r="E1638" s="3" t="s">
        <v>25</v>
      </c>
      <c r="F1638" s="2" t="s">
        <v>810</v>
      </c>
      <c r="G1638" s="2" t="s">
        <v>47</v>
      </c>
      <c r="H1638" s="2">
        <v>119.1</v>
      </c>
      <c r="I1638" s="2">
        <v>66.599999999999994</v>
      </c>
      <c r="J1638" s="2">
        <v>0</v>
      </c>
      <c r="K1638" s="2">
        <v>0</v>
      </c>
      <c r="L1638" s="2">
        <v>0</v>
      </c>
      <c r="M1638" s="7">
        <f t="shared" si="159"/>
        <v>185.7</v>
      </c>
      <c r="N1638" s="2" t="s">
        <v>28</v>
      </c>
      <c r="O1638" s="2">
        <v>13469.65</v>
      </c>
      <c r="P1638" s="2">
        <v>8090.13</v>
      </c>
      <c r="Q1638" s="2">
        <v>0</v>
      </c>
      <c r="R1638" s="2">
        <v>0</v>
      </c>
      <c r="S1638" s="4">
        <f t="shared" si="160"/>
        <v>21559.78</v>
      </c>
      <c r="T1638" s="2">
        <v>14305.06</v>
      </c>
      <c r="U1638" s="2">
        <v>0</v>
      </c>
      <c r="V1638" s="2">
        <v>7254.72</v>
      </c>
      <c r="W1638" s="2">
        <v>33.65</v>
      </c>
      <c r="X1638" s="2">
        <v>41</v>
      </c>
      <c r="Y1638" s="2" t="s">
        <v>296</v>
      </c>
      <c r="Z1638" s="2">
        <v>77</v>
      </c>
      <c r="AA1638" s="2">
        <v>0</v>
      </c>
      <c r="AB1638" s="2">
        <v>77</v>
      </c>
      <c r="AC1638" s="2" t="s">
        <v>824</v>
      </c>
      <c r="AD1638" s="6">
        <f t="shared" si="158"/>
        <v>116.10005385029618</v>
      </c>
      <c r="AE1638" s="6">
        <f t="shared" si="161"/>
        <v>39.100053850296177</v>
      </c>
      <c r="AF1638" s="7">
        <f t="shared" si="162"/>
        <v>14298.9</v>
      </c>
      <c r="AG1638" s="6">
        <f t="shared" si="163"/>
        <v>7260.8799999999992</v>
      </c>
    </row>
    <row r="1639" spans="1:33">
      <c r="A1639" s="1" t="s">
        <v>2571</v>
      </c>
      <c r="B1639" s="2" t="s">
        <v>822</v>
      </c>
      <c r="C1639" s="2" t="s">
        <v>823</v>
      </c>
      <c r="D1639" s="3" t="s">
        <v>25</v>
      </c>
      <c r="E1639" s="3" t="s">
        <v>25</v>
      </c>
      <c r="F1639" s="2" t="s">
        <v>388</v>
      </c>
      <c r="G1639" s="2" t="s">
        <v>131</v>
      </c>
      <c r="H1639" s="2">
        <v>0</v>
      </c>
      <c r="I1639" s="2">
        <v>64.8</v>
      </c>
      <c r="J1639" s="2">
        <v>0</v>
      </c>
      <c r="K1639" s="2">
        <v>0</v>
      </c>
      <c r="L1639" s="2">
        <v>0</v>
      </c>
      <c r="M1639" s="7">
        <f t="shared" si="159"/>
        <v>64.8</v>
      </c>
      <c r="N1639" s="2" t="s">
        <v>28</v>
      </c>
      <c r="O1639" s="2">
        <v>0</v>
      </c>
      <c r="P1639" s="2">
        <v>6358.11</v>
      </c>
      <c r="Q1639" s="2">
        <v>0</v>
      </c>
      <c r="R1639" s="2">
        <v>0</v>
      </c>
      <c r="S1639" s="4">
        <f t="shared" si="160"/>
        <v>6358.11</v>
      </c>
      <c r="T1639" s="2">
        <v>4773.78</v>
      </c>
      <c r="U1639" s="2">
        <v>0</v>
      </c>
      <c r="V1639" s="2">
        <v>1584.33</v>
      </c>
      <c r="W1639" s="2">
        <v>24.92</v>
      </c>
      <c r="X1639" s="2">
        <v>41</v>
      </c>
      <c r="Y1639" s="2" t="s">
        <v>296</v>
      </c>
      <c r="Z1639" s="2">
        <v>77</v>
      </c>
      <c r="AA1639" s="2">
        <v>0</v>
      </c>
      <c r="AB1639" s="2">
        <v>73.67</v>
      </c>
      <c r="AC1639" s="5">
        <v>44316</v>
      </c>
      <c r="AD1639" s="6">
        <f t="shared" si="158"/>
        <v>98.118981481481484</v>
      </c>
      <c r="AE1639" s="6">
        <f t="shared" si="161"/>
        <v>21.118981481481484</v>
      </c>
      <c r="AF1639" s="7">
        <f t="shared" si="162"/>
        <v>4989.5999999999995</v>
      </c>
      <c r="AG1639" s="6">
        <f t="shared" si="163"/>
        <v>1368.5100000000002</v>
      </c>
    </row>
    <row r="1640" spans="1:33">
      <c r="A1640" s="1" t="s">
        <v>2573</v>
      </c>
      <c r="B1640" s="2" t="s">
        <v>825</v>
      </c>
      <c r="C1640" s="2" t="s">
        <v>826</v>
      </c>
      <c r="D1640" s="3" t="s">
        <v>25</v>
      </c>
      <c r="E1640" s="3" t="s">
        <v>25</v>
      </c>
      <c r="F1640" s="2" t="s">
        <v>656</v>
      </c>
      <c r="G1640" s="2" t="s">
        <v>38</v>
      </c>
      <c r="H1640" s="2">
        <v>76.3</v>
      </c>
      <c r="I1640" s="2">
        <v>32</v>
      </c>
      <c r="J1640" s="2">
        <v>0</v>
      </c>
      <c r="K1640" s="2">
        <v>0</v>
      </c>
      <c r="L1640" s="2">
        <v>0</v>
      </c>
      <c r="M1640" s="7">
        <f t="shared" si="159"/>
        <v>108.3</v>
      </c>
      <c r="N1640" s="2" t="s">
        <v>28</v>
      </c>
      <c r="O1640" s="2">
        <v>9709.4599999999991</v>
      </c>
      <c r="P1640" s="2">
        <v>3887.85</v>
      </c>
      <c r="Q1640" s="2">
        <v>0</v>
      </c>
      <c r="R1640" s="2">
        <v>0</v>
      </c>
      <c r="S1640" s="4">
        <f t="shared" si="160"/>
        <v>13597.31</v>
      </c>
      <c r="T1640" s="2">
        <v>10288.5</v>
      </c>
      <c r="U1640" s="2">
        <v>0</v>
      </c>
      <c r="V1640" s="2">
        <v>2767.31</v>
      </c>
      <c r="W1640" s="2">
        <v>20.350000000000001</v>
      </c>
      <c r="X1640" s="2">
        <v>95</v>
      </c>
      <c r="Y1640" s="2" t="s">
        <v>29</v>
      </c>
      <c r="Z1640" s="2">
        <v>100</v>
      </c>
      <c r="AA1640" s="2">
        <v>0</v>
      </c>
      <c r="AB1640" s="2">
        <v>0</v>
      </c>
      <c r="AC1640" s="2" t="s">
        <v>827</v>
      </c>
      <c r="AD1640" s="6">
        <f t="shared" si="158"/>
        <v>125.5522622345337</v>
      </c>
      <c r="AE1640" s="6">
        <f t="shared" si="161"/>
        <v>25.5522622345337</v>
      </c>
      <c r="AF1640" s="7">
        <f t="shared" si="162"/>
        <v>10830</v>
      </c>
      <c r="AG1640" s="6">
        <f t="shared" si="163"/>
        <v>2767.3099999999995</v>
      </c>
    </row>
    <row r="1641" spans="1:33">
      <c r="A1641" s="1" t="s">
        <v>2575</v>
      </c>
      <c r="B1641" s="2" t="s">
        <v>828</v>
      </c>
      <c r="C1641" s="13" t="s">
        <v>829</v>
      </c>
      <c r="D1641" s="3" t="s">
        <v>25</v>
      </c>
      <c r="E1641" s="3" t="s">
        <v>25</v>
      </c>
      <c r="F1641" s="2" t="s">
        <v>830</v>
      </c>
      <c r="G1641" s="2" t="s">
        <v>120</v>
      </c>
      <c r="H1641" s="2">
        <v>12.4</v>
      </c>
      <c r="I1641" s="2">
        <v>0</v>
      </c>
      <c r="J1641" s="2">
        <v>0</v>
      </c>
      <c r="K1641" s="2">
        <v>0</v>
      </c>
      <c r="L1641" s="2">
        <v>0</v>
      </c>
      <c r="M1641" s="7">
        <f t="shared" si="159"/>
        <v>12.4</v>
      </c>
      <c r="N1641" s="2" t="s">
        <v>28</v>
      </c>
      <c r="O1641" s="2">
        <v>927.1</v>
      </c>
      <c r="P1641" s="2">
        <v>0</v>
      </c>
      <c r="Q1641" s="2">
        <v>0</v>
      </c>
      <c r="R1641" s="2">
        <v>0</v>
      </c>
      <c r="S1641" s="7">
        <f t="shared" si="160"/>
        <v>927.1</v>
      </c>
      <c r="T1641" s="2">
        <v>286.69</v>
      </c>
      <c r="U1641" s="2">
        <v>0</v>
      </c>
      <c r="V1641" s="2">
        <v>52.52</v>
      </c>
      <c r="W1641" s="2">
        <v>5.66</v>
      </c>
      <c r="X1641" s="2">
        <v>0</v>
      </c>
      <c r="Y1641" s="2" t="s">
        <v>325</v>
      </c>
      <c r="Z1641" s="2">
        <v>24</v>
      </c>
      <c r="AA1641" s="2">
        <v>0</v>
      </c>
      <c r="AB1641" s="2">
        <v>0</v>
      </c>
      <c r="AC1641" s="2" t="s">
        <v>326</v>
      </c>
      <c r="AD1641" s="6">
        <f t="shared" si="158"/>
        <v>74.766129032258064</v>
      </c>
      <c r="AE1641" s="6">
        <f t="shared" si="161"/>
        <v>50.766129032258064</v>
      </c>
      <c r="AF1641" s="7">
        <f t="shared" si="162"/>
        <v>297.60000000000002</v>
      </c>
      <c r="AG1641" s="6">
        <f t="shared" si="163"/>
        <v>629.5</v>
      </c>
    </row>
    <row r="1642" spans="1:33">
      <c r="A1642" s="1" t="s">
        <v>2573</v>
      </c>
      <c r="B1642" s="2" t="s">
        <v>828</v>
      </c>
      <c r="C1642" s="13" t="s">
        <v>829</v>
      </c>
      <c r="D1642" s="3" t="s">
        <v>25</v>
      </c>
      <c r="E1642" s="3" t="s">
        <v>25</v>
      </c>
      <c r="F1642" s="2" t="s">
        <v>383</v>
      </c>
      <c r="G1642" s="2" t="s">
        <v>192</v>
      </c>
      <c r="H1642" s="2">
        <v>15.5</v>
      </c>
      <c r="I1642" s="2">
        <v>0</v>
      </c>
      <c r="J1642" s="2">
        <v>0</v>
      </c>
      <c r="K1642" s="2">
        <v>0</v>
      </c>
      <c r="L1642" s="2">
        <v>0</v>
      </c>
      <c r="M1642" s="7">
        <f t="shared" si="159"/>
        <v>15.5</v>
      </c>
      <c r="N1642" s="2" t="s">
        <v>28</v>
      </c>
      <c r="O1642" s="2">
        <v>1158.8800000000001</v>
      </c>
      <c r="P1642" s="2">
        <v>0</v>
      </c>
      <c r="Q1642" s="2">
        <v>0</v>
      </c>
      <c r="R1642" s="2">
        <v>0</v>
      </c>
      <c r="S1642" s="7">
        <f t="shared" si="160"/>
        <v>1158.8800000000001</v>
      </c>
      <c r="T1642" s="2">
        <v>358.36</v>
      </c>
      <c r="U1642" s="2">
        <v>0</v>
      </c>
      <c r="V1642" s="2">
        <v>138.05000000000001</v>
      </c>
      <c r="W1642" s="2">
        <v>11.91</v>
      </c>
      <c r="X1642" s="2">
        <v>0</v>
      </c>
      <c r="Y1642" s="2" t="s">
        <v>325</v>
      </c>
      <c r="Z1642" s="2">
        <v>24</v>
      </c>
      <c r="AA1642" s="2">
        <v>0</v>
      </c>
      <c r="AB1642" s="2">
        <v>0</v>
      </c>
      <c r="AC1642" s="2" t="s">
        <v>326</v>
      </c>
      <c r="AD1642" s="6">
        <f t="shared" si="158"/>
        <v>74.766451612903239</v>
      </c>
      <c r="AE1642" s="6">
        <f t="shared" si="161"/>
        <v>50.766451612903239</v>
      </c>
      <c r="AF1642" s="7">
        <f t="shared" si="162"/>
        <v>372</v>
      </c>
      <c r="AG1642" s="6">
        <f t="shared" si="163"/>
        <v>786.88000000000011</v>
      </c>
    </row>
    <row r="1643" spans="1:33">
      <c r="A1643" s="1" t="s">
        <v>2573</v>
      </c>
      <c r="B1643" s="2" t="s">
        <v>831</v>
      </c>
      <c r="C1643" s="13" t="s">
        <v>832</v>
      </c>
      <c r="D1643" s="3" t="s">
        <v>25</v>
      </c>
      <c r="E1643" s="3" t="s">
        <v>25</v>
      </c>
      <c r="F1643" s="2" t="s">
        <v>383</v>
      </c>
      <c r="G1643" s="2" t="s">
        <v>192</v>
      </c>
      <c r="H1643" s="2">
        <v>26.9</v>
      </c>
      <c r="I1643" s="2">
        <v>0</v>
      </c>
      <c r="J1643" s="2">
        <v>0</v>
      </c>
      <c r="K1643" s="2">
        <v>0</v>
      </c>
      <c r="L1643" s="2">
        <v>0</v>
      </c>
      <c r="M1643" s="7">
        <f t="shared" si="159"/>
        <v>26.9</v>
      </c>
      <c r="N1643" s="2" t="s">
        <v>28</v>
      </c>
      <c r="O1643" s="2">
        <v>2514.02</v>
      </c>
      <c r="P1643" s="2">
        <v>0</v>
      </c>
      <c r="Q1643" s="2">
        <v>0</v>
      </c>
      <c r="R1643" s="2">
        <v>0</v>
      </c>
      <c r="S1643" s="7">
        <f t="shared" si="160"/>
        <v>2514.02</v>
      </c>
      <c r="T1643" s="2">
        <v>932.89</v>
      </c>
      <c r="U1643" s="2">
        <v>0</v>
      </c>
      <c r="V1643" s="2">
        <v>742.65</v>
      </c>
      <c r="W1643" s="2">
        <v>29.54</v>
      </c>
      <c r="X1643" s="2">
        <v>0</v>
      </c>
      <c r="Y1643" s="2" t="s">
        <v>325</v>
      </c>
      <c r="Z1643" s="2">
        <v>35</v>
      </c>
      <c r="AA1643" s="2">
        <v>0</v>
      </c>
      <c r="AB1643" s="2">
        <v>0</v>
      </c>
      <c r="AC1643" s="2" t="s">
        <v>326</v>
      </c>
      <c r="AD1643" s="6">
        <f t="shared" si="158"/>
        <v>93.457992565055761</v>
      </c>
      <c r="AE1643" s="6">
        <f t="shared" si="161"/>
        <v>58.457992565055761</v>
      </c>
      <c r="AF1643" s="7">
        <f t="shared" si="162"/>
        <v>941.5</v>
      </c>
      <c r="AG1643" s="6">
        <f t="shared" si="163"/>
        <v>1572.52</v>
      </c>
    </row>
    <row r="1644" spans="1:33">
      <c r="A1644" s="1" t="s">
        <v>2573</v>
      </c>
      <c r="B1644" s="2" t="s">
        <v>833</v>
      </c>
      <c r="C1644" s="13" t="s">
        <v>834</v>
      </c>
      <c r="D1644" s="3" t="s">
        <v>25</v>
      </c>
      <c r="E1644" s="3" t="s">
        <v>25</v>
      </c>
      <c r="F1644" s="2" t="s">
        <v>383</v>
      </c>
      <c r="G1644" s="2" t="s">
        <v>55</v>
      </c>
      <c r="H1644" s="2">
        <v>6</v>
      </c>
      <c r="I1644" s="2">
        <v>0</v>
      </c>
      <c r="J1644" s="2">
        <v>0</v>
      </c>
      <c r="K1644" s="2">
        <v>0</v>
      </c>
      <c r="L1644" s="2">
        <v>0</v>
      </c>
      <c r="M1644" s="7">
        <f t="shared" si="159"/>
        <v>6</v>
      </c>
      <c r="N1644" s="2" t="s">
        <v>28</v>
      </c>
      <c r="O1644" s="2">
        <v>785.05</v>
      </c>
      <c r="P1644" s="2">
        <v>0</v>
      </c>
      <c r="Q1644" s="2">
        <v>0</v>
      </c>
      <c r="R1644" s="2">
        <v>0</v>
      </c>
      <c r="S1644" s="7">
        <f t="shared" si="160"/>
        <v>785.05</v>
      </c>
      <c r="T1644" s="2">
        <v>399.96</v>
      </c>
      <c r="U1644" s="2">
        <v>0</v>
      </c>
      <c r="V1644" s="2">
        <v>389.89</v>
      </c>
      <c r="W1644" s="2">
        <v>49.66</v>
      </c>
      <c r="X1644" s="2">
        <v>0</v>
      </c>
      <c r="Y1644" s="2" t="s">
        <v>325</v>
      </c>
      <c r="Z1644" s="2">
        <v>47</v>
      </c>
      <c r="AA1644" s="2">
        <v>0</v>
      </c>
      <c r="AB1644" s="2">
        <v>0</v>
      </c>
      <c r="AC1644" s="2" t="s">
        <v>326</v>
      </c>
      <c r="AD1644" s="6">
        <f t="shared" si="158"/>
        <v>130.84166666666667</v>
      </c>
      <c r="AE1644" s="6">
        <f t="shared" si="161"/>
        <v>83.841666666666669</v>
      </c>
      <c r="AF1644" s="7">
        <f t="shared" si="162"/>
        <v>282</v>
      </c>
      <c r="AG1644" s="6">
        <f t="shared" si="163"/>
        <v>503.04999999999995</v>
      </c>
    </row>
    <row r="1645" spans="1:33">
      <c r="A1645" s="1" t="s">
        <v>2573</v>
      </c>
      <c r="B1645" s="2" t="s">
        <v>835</v>
      </c>
      <c r="C1645" s="13" t="s">
        <v>836</v>
      </c>
      <c r="D1645" s="3" t="s">
        <v>25</v>
      </c>
      <c r="E1645" s="3" t="s">
        <v>25</v>
      </c>
      <c r="F1645" s="2" t="s">
        <v>383</v>
      </c>
      <c r="G1645" s="2" t="s">
        <v>55</v>
      </c>
      <c r="H1645" s="2">
        <v>20</v>
      </c>
      <c r="I1645" s="2">
        <v>0</v>
      </c>
      <c r="J1645" s="2">
        <v>0</v>
      </c>
      <c r="K1645" s="2">
        <v>0</v>
      </c>
      <c r="L1645" s="2">
        <v>0</v>
      </c>
      <c r="M1645" s="7">
        <f t="shared" si="159"/>
        <v>20</v>
      </c>
      <c r="N1645" s="2" t="s">
        <v>28</v>
      </c>
      <c r="O1645" s="2">
        <v>2537.38</v>
      </c>
      <c r="P1645" s="2">
        <v>0</v>
      </c>
      <c r="Q1645" s="2">
        <v>0</v>
      </c>
      <c r="R1645" s="2">
        <v>0</v>
      </c>
      <c r="S1645" s="7">
        <f t="shared" si="160"/>
        <v>2537.38</v>
      </c>
      <c r="T1645" s="2">
        <v>1387</v>
      </c>
      <c r="U1645" s="2">
        <v>0</v>
      </c>
      <c r="V1645" s="2">
        <v>1220.18</v>
      </c>
      <c r="W1645" s="2">
        <v>48.09</v>
      </c>
      <c r="X1645" s="2">
        <v>0</v>
      </c>
      <c r="Y1645" s="2" t="s">
        <v>325</v>
      </c>
      <c r="Z1645" s="2">
        <v>69.349999999999994</v>
      </c>
      <c r="AA1645" s="2">
        <v>0</v>
      </c>
      <c r="AB1645" s="2">
        <v>0</v>
      </c>
      <c r="AC1645" s="2" t="s">
        <v>326</v>
      </c>
      <c r="AD1645" s="6">
        <f t="shared" si="158"/>
        <v>126.869</v>
      </c>
      <c r="AE1645" s="6">
        <f t="shared" si="161"/>
        <v>57.519000000000005</v>
      </c>
      <c r="AF1645" s="7">
        <f t="shared" si="162"/>
        <v>1387</v>
      </c>
      <c r="AG1645" s="6">
        <f t="shared" si="163"/>
        <v>1150.3800000000001</v>
      </c>
    </row>
    <row r="1646" spans="1:33">
      <c r="A1646" s="1" t="s">
        <v>2573</v>
      </c>
      <c r="B1646" s="2" t="s">
        <v>837</v>
      </c>
      <c r="C1646" s="2" t="s">
        <v>838</v>
      </c>
      <c r="D1646" s="3" t="s">
        <v>25</v>
      </c>
      <c r="E1646" s="3" t="s">
        <v>25</v>
      </c>
      <c r="F1646" s="2" t="s">
        <v>839</v>
      </c>
      <c r="G1646" s="2" t="s">
        <v>124</v>
      </c>
      <c r="H1646" s="2">
        <v>21.2</v>
      </c>
      <c r="I1646" s="2">
        <v>0</v>
      </c>
      <c r="J1646" s="2">
        <v>0</v>
      </c>
      <c r="K1646" s="2">
        <v>0</v>
      </c>
      <c r="L1646" s="2">
        <v>0</v>
      </c>
      <c r="M1646" s="7">
        <f t="shared" si="159"/>
        <v>21.2</v>
      </c>
      <c r="N1646" s="2" t="s">
        <v>28</v>
      </c>
      <c r="O1646" s="2">
        <v>1757.87</v>
      </c>
      <c r="P1646" s="2">
        <v>0</v>
      </c>
      <c r="Q1646" s="2">
        <v>0</v>
      </c>
      <c r="R1646" s="2">
        <v>0</v>
      </c>
      <c r="S1646" s="4">
        <f t="shared" si="160"/>
        <v>1757.87</v>
      </c>
      <c r="T1646" s="2">
        <v>700.4</v>
      </c>
      <c r="U1646" s="2">
        <v>0</v>
      </c>
      <c r="V1646" s="2">
        <v>355.47</v>
      </c>
      <c r="W1646" s="2">
        <v>20.22</v>
      </c>
      <c r="X1646" s="2">
        <v>0</v>
      </c>
      <c r="Y1646" s="2" t="s">
        <v>325</v>
      </c>
      <c r="Z1646" s="2">
        <v>32.96</v>
      </c>
      <c r="AA1646" s="2">
        <v>0</v>
      </c>
      <c r="AB1646" s="2">
        <v>0</v>
      </c>
      <c r="AC1646" s="2" t="s">
        <v>326</v>
      </c>
      <c r="AD1646" s="6">
        <f t="shared" si="158"/>
        <v>82.918396226415098</v>
      </c>
      <c r="AE1646" s="6">
        <f t="shared" si="161"/>
        <v>49.958396226415097</v>
      </c>
      <c r="AF1646" s="7">
        <f t="shared" si="162"/>
        <v>698.75199999999995</v>
      </c>
      <c r="AG1646" s="6">
        <f t="shared" si="163"/>
        <v>1059.1179999999999</v>
      </c>
    </row>
    <row r="1647" spans="1:33">
      <c r="A1647" s="1" t="s">
        <v>2573</v>
      </c>
      <c r="B1647" s="2" t="s">
        <v>840</v>
      </c>
      <c r="C1647" s="2" t="s">
        <v>841</v>
      </c>
      <c r="D1647" s="3" t="s">
        <v>25</v>
      </c>
      <c r="E1647" s="3" t="s">
        <v>25</v>
      </c>
      <c r="F1647" s="2" t="s">
        <v>839</v>
      </c>
      <c r="G1647" s="2" t="s">
        <v>62</v>
      </c>
      <c r="H1647" s="2">
        <v>3</v>
      </c>
      <c r="I1647" s="2">
        <v>0</v>
      </c>
      <c r="J1647" s="2">
        <v>0</v>
      </c>
      <c r="K1647" s="2">
        <v>0</v>
      </c>
      <c r="L1647" s="2">
        <v>0</v>
      </c>
      <c r="M1647" s="7">
        <f t="shared" si="159"/>
        <v>3</v>
      </c>
      <c r="N1647" s="2" t="s">
        <v>28</v>
      </c>
      <c r="O1647" s="2">
        <v>392.33</v>
      </c>
      <c r="P1647" s="2">
        <v>0</v>
      </c>
      <c r="Q1647" s="2">
        <v>0</v>
      </c>
      <c r="R1647" s="2">
        <v>0</v>
      </c>
      <c r="S1647" s="4">
        <f t="shared" si="160"/>
        <v>392.33</v>
      </c>
      <c r="T1647" s="2">
        <v>197.76</v>
      </c>
      <c r="U1647" s="2">
        <v>0</v>
      </c>
      <c r="V1647" s="2">
        <v>194.27</v>
      </c>
      <c r="W1647" s="2">
        <v>49.52</v>
      </c>
      <c r="X1647" s="2">
        <v>0</v>
      </c>
      <c r="Y1647" s="2" t="s">
        <v>325</v>
      </c>
      <c r="Z1647" s="2">
        <v>65.92</v>
      </c>
      <c r="AA1647" s="2">
        <v>0</v>
      </c>
      <c r="AB1647" s="2">
        <v>0</v>
      </c>
      <c r="AC1647" s="2" t="s">
        <v>326</v>
      </c>
      <c r="AD1647" s="6">
        <f t="shared" si="158"/>
        <v>130.77666666666667</v>
      </c>
      <c r="AE1647" s="6">
        <f t="shared" si="161"/>
        <v>64.856666666666669</v>
      </c>
      <c r="AF1647" s="7">
        <f t="shared" si="162"/>
        <v>197.76</v>
      </c>
      <c r="AG1647" s="6">
        <f t="shared" si="163"/>
        <v>194.57</v>
      </c>
    </row>
    <row r="1648" spans="1:33">
      <c r="A1648" s="1" t="s">
        <v>2573</v>
      </c>
      <c r="B1648" s="2" t="s">
        <v>842</v>
      </c>
      <c r="C1648" s="2" t="s">
        <v>843</v>
      </c>
      <c r="D1648" s="3" t="s">
        <v>25</v>
      </c>
      <c r="E1648" s="3" t="s">
        <v>25</v>
      </c>
      <c r="F1648" s="2" t="s">
        <v>844</v>
      </c>
      <c r="G1648" s="2" t="s">
        <v>91</v>
      </c>
      <c r="H1648" s="2">
        <v>0</v>
      </c>
      <c r="I1648" s="2">
        <v>24.8</v>
      </c>
      <c r="J1648" s="2">
        <v>0</v>
      </c>
      <c r="K1648" s="2">
        <v>0</v>
      </c>
      <c r="L1648" s="2">
        <v>0</v>
      </c>
      <c r="M1648" s="7">
        <f t="shared" si="159"/>
        <v>24.8</v>
      </c>
      <c r="N1648" s="2" t="s">
        <v>28</v>
      </c>
      <c r="O1648" s="2">
        <v>0</v>
      </c>
      <c r="P1648" s="2">
        <v>1824.74</v>
      </c>
      <c r="Q1648" s="2">
        <v>0</v>
      </c>
      <c r="R1648" s="2">
        <v>0</v>
      </c>
      <c r="S1648" s="4">
        <f t="shared" si="160"/>
        <v>1824.74</v>
      </c>
      <c r="T1648" s="2">
        <v>669.6</v>
      </c>
      <c r="U1648" s="2">
        <v>0</v>
      </c>
      <c r="V1648" s="2">
        <v>-262.43</v>
      </c>
      <c r="W1648" s="2">
        <v>-14.38</v>
      </c>
      <c r="X1648" s="2">
        <v>0</v>
      </c>
      <c r="Y1648" s="2" t="s">
        <v>325</v>
      </c>
      <c r="Z1648" s="2">
        <v>27</v>
      </c>
      <c r="AA1648" s="2">
        <v>0</v>
      </c>
      <c r="AB1648" s="2">
        <v>0</v>
      </c>
      <c r="AC1648" s="2" t="s">
        <v>326</v>
      </c>
      <c r="AD1648" s="6">
        <f t="shared" si="158"/>
        <v>73.578225806451613</v>
      </c>
      <c r="AE1648" s="6">
        <f t="shared" si="161"/>
        <v>46.578225806451613</v>
      </c>
      <c r="AF1648" s="7">
        <f t="shared" si="162"/>
        <v>669.6</v>
      </c>
      <c r="AG1648" s="6">
        <f t="shared" si="163"/>
        <v>1155.1399999999999</v>
      </c>
    </row>
    <row r="1649" spans="1:33">
      <c r="A1649" s="1" t="s">
        <v>2573</v>
      </c>
      <c r="B1649" s="2" t="s">
        <v>845</v>
      </c>
      <c r="C1649" s="2" t="s">
        <v>846</v>
      </c>
      <c r="D1649" s="3" t="s">
        <v>25</v>
      </c>
      <c r="E1649" s="3" t="s">
        <v>25</v>
      </c>
      <c r="F1649" s="2" t="s">
        <v>844</v>
      </c>
      <c r="G1649" s="2" t="s">
        <v>38</v>
      </c>
      <c r="H1649" s="2">
        <v>21.6</v>
      </c>
      <c r="I1649" s="2">
        <v>0</v>
      </c>
      <c r="J1649" s="2">
        <v>0</v>
      </c>
      <c r="K1649" s="2">
        <v>0</v>
      </c>
      <c r="L1649" s="2">
        <v>0</v>
      </c>
      <c r="M1649" s="7">
        <f t="shared" si="159"/>
        <v>21.6</v>
      </c>
      <c r="N1649" s="2" t="s">
        <v>28</v>
      </c>
      <c r="O1649" s="2">
        <v>1917.75</v>
      </c>
      <c r="P1649" s="2">
        <v>0</v>
      </c>
      <c r="Q1649" s="2">
        <v>0</v>
      </c>
      <c r="R1649" s="2">
        <v>0</v>
      </c>
      <c r="S1649" s="4">
        <f t="shared" si="160"/>
        <v>1917.75</v>
      </c>
      <c r="T1649" s="2">
        <v>864</v>
      </c>
      <c r="U1649" s="2">
        <v>0</v>
      </c>
      <c r="V1649" s="2">
        <v>198.18</v>
      </c>
      <c r="W1649" s="2">
        <v>10.33</v>
      </c>
      <c r="X1649" s="2">
        <v>0</v>
      </c>
      <c r="Y1649" s="2" t="s">
        <v>325</v>
      </c>
      <c r="Z1649" s="2">
        <v>40</v>
      </c>
      <c r="AA1649" s="2">
        <v>0</v>
      </c>
      <c r="AB1649" s="2">
        <v>0</v>
      </c>
      <c r="AC1649" s="2" t="s">
        <v>326</v>
      </c>
      <c r="AD1649" s="6">
        <f t="shared" si="158"/>
        <v>88.784722222222214</v>
      </c>
      <c r="AE1649" s="6">
        <f t="shared" si="161"/>
        <v>48.784722222222214</v>
      </c>
      <c r="AF1649" s="7">
        <f t="shared" si="162"/>
        <v>864</v>
      </c>
      <c r="AG1649" s="6">
        <f t="shared" si="163"/>
        <v>1053.75</v>
      </c>
    </row>
    <row r="1650" spans="1:33">
      <c r="A1650" s="1" t="s">
        <v>2573</v>
      </c>
      <c r="B1650" s="2" t="s">
        <v>847</v>
      </c>
      <c r="C1650" s="2" t="s">
        <v>848</v>
      </c>
      <c r="D1650" s="3" t="s">
        <v>25</v>
      </c>
      <c r="E1650" s="3" t="s">
        <v>25</v>
      </c>
      <c r="F1650" s="2" t="s">
        <v>844</v>
      </c>
      <c r="G1650" s="2" t="s">
        <v>38</v>
      </c>
      <c r="H1650" s="2">
        <v>2.5</v>
      </c>
      <c r="I1650" s="2">
        <v>0</v>
      </c>
      <c r="J1650" s="2">
        <v>0</v>
      </c>
      <c r="K1650" s="2">
        <v>0</v>
      </c>
      <c r="L1650" s="2">
        <v>0</v>
      </c>
      <c r="M1650" s="7">
        <f t="shared" si="159"/>
        <v>2.5</v>
      </c>
      <c r="N1650" s="2" t="s">
        <v>28</v>
      </c>
      <c r="O1650" s="2">
        <v>327.10000000000002</v>
      </c>
      <c r="P1650" s="2">
        <v>0</v>
      </c>
      <c r="Q1650" s="2">
        <v>0</v>
      </c>
      <c r="R1650" s="2">
        <v>0</v>
      </c>
      <c r="S1650" s="4">
        <f t="shared" si="160"/>
        <v>327.10000000000002</v>
      </c>
      <c r="T1650" s="2">
        <v>140.28</v>
      </c>
      <c r="U1650" s="2">
        <v>0</v>
      </c>
      <c r="V1650" s="2">
        <v>128.07</v>
      </c>
      <c r="W1650" s="2">
        <v>39.15</v>
      </c>
      <c r="X1650" s="2">
        <v>0</v>
      </c>
      <c r="Y1650" s="2" t="s">
        <v>325</v>
      </c>
      <c r="Z1650" s="2">
        <v>56.11</v>
      </c>
      <c r="AA1650" s="2">
        <v>0</v>
      </c>
      <c r="AB1650" s="2">
        <v>0</v>
      </c>
      <c r="AC1650" s="2" t="s">
        <v>326</v>
      </c>
      <c r="AD1650" s="6">
        <f t="shared" ref="AD1650:AD1713" si="164">SUM(S1650/M1650)</f>
        <v>130.84</v>
      </c>
      <c r="AE1650" s="6">
        <f t="shared" si="161"/>
        <v>74.73</v>
      </c>
      <c r="AF1650" s="7">
        <f t="shared" si="162"/>
        <v>140.27500000000001</v>
      </c>
      <c r="AG1650" s="6">
        <f t="shared" si="163"/>
        <v>186.82500000000002</v>
      </c>
    </row>
    <row r="1651" spans="1:33">
      <c r="A1651" s="1" t="s">
        <v>2573</v>
      </c>
      <c r="B1651" s="2" t="s">
        <v>782</v>
      </c>
      <c r="C1651" s="2" t="s">
        <v>849</v>
      </c>
      <c r="D1651" s="3" t="s">
        <v>25</v>
      </c>
      <c r="E1651" s="3" t="s">
        <v>25</v>
      </c>
      <c r="F1651" s="2" t="s">
        <v>844</v>
      </c>
      <c r="G1651" s="2" t="s">
        <v>175</v>
      </c>
      <c r="H1651" s="2">
        <v>3.9</v>
      </c>
      <c r="I1651" s="2">
        <v>0</v>
      </c>
      <c r="J1651" s="2">
        <v>0</v>
      </c>
      <c r="K1651" s="2">
        <v>0</v>
      </c>
      <c r="L1651" s="2">
        <v>0</v>
      </c>
      <c r="M1651" s="7">
        <f t="shared" si="159"/>
        <v>3.9</v>
      </c>
      <c r="N1651" s="2" t="s">
        <v>28</v>
      </c>
      <c r="O1651" s="2">
        <v>251.02</v>
      </c>
      <c r="P1651" s="2">
        <v>0</v>
      </c>
      <c r="Q1651" s="2">
        <v>0</v>
      </c>
      <c r="R1651" s="2">
        <v>0</v>
      </c>
      <c r="S1651" s="4">
        <f t="shared" si="160"/>
        <v>251.02</v>
      </c>
      <c r="T1651" s="2">
        <v>124.14</v>
      </c>
      <c r="U1651" s="2">
        <v>0</v>
      </c>
      <c r="V1651" s="2">
        <v>-138.97999999999999</v>
      </c>
      <c r="W1651" s="2">
        <v>-55.37</v>
      </c>
      <c r="X1651" s="2">
        <v>0</v>
      </c>
      <c r="Y1651" s="2" t="s">
        <v>325</v>
      </c>
      <c r="Z1651" s="2">
        <v>31.83</v>
      </c>
      <c r="AA1651" s="2">
        <v>0</v>
      </c>
      <c r="AB1651" s="2">
        <v>0</v>
      </c>
      <c r="AC1651" s="2" t="s">
        <v>326</v>
      </c>
      <c r="AD1651" s="6">
        <f t="shared" si="164"/>
        <v>64.364102564102566</v>
      </c>
      <c r="AE1651" s="6">
        <f t="shared" si="161"/>
        <v>32.534102564102568</v>
      </c>
      <c r="AF1651" s="7">
        <f t="shared" si="162"/>
        <v>124.13699999999999</v>
      </c>
      <c r="AG1651" s="6">
        <f t="shared" si="163"/>
        <v>126.88300000000002</v>
      </c>
    </row>
    <row r="1652" spans="1:33">
      <c r="A1652" s="1" t="s">
        <v>2569</v>
      </c>
      <c r="B1652" s="2" t="s">
        <v>850</v>
      </c>
      <c r="C1652" s="2" t="s">
        <v>851</v>
      </c>
      <c r="D1652" s="3" t="s">
        <v>25</v>
      </c>
      <c r="E1652" s="3" t="s">
        <v>25</v>
      </c>
      <c r="F1652" s="2" t="s">
        <v>1017</v>
      </c>
      <c r="G1652" s="2" t="s">
        <v>55</v>
      </c>
      <c r="H1652" s="2">
        <v>0</v>
      </c>
      <c r="I1652" s="2">
        <v>18.399999999999999</v>
      </c>
      <c r="J1652" s="2">
        <v>0</v>
      </c>
      <c r="K1652" s="2">
        <v>0</v>
      </c>
      <c r="L1652" s="2">
        <v>0</v>
      </c>
      <c r="M1652" s="7">
        <f t="shared" si="159"/>
        <v>18.399999999999999</v>
      </c>
      <c r="N1652" s="2" t="s">
        <v>28</v>
      </c>
      <c r="O1652" s="2">
        <v>0</v>
      </c>
      <c r="P1652" s="2">
        <v>2562.2399999999998</v>
      </c>
      <c r="Q1652" s="2">
        <v>0</v>
      </c>
      <c r="R1652" s="2">
        <v>0</v>
      </c>
      <c r="S1652" s="4">
        <f t="shared" si="160"/>
        <v>2562.2399999999998</v>
      </c>
      <c r="T1652" s="2">
        <v>2289.5100000000002</v>
      </c>
      <c r="U1652" s="2">
        <v>0</v>
      </c>
      <c r="V1652" s="2">
        <v>272.73</v>
      </c>
      <c r="W1652" s="2">
        <v>10.64</v>
      </c>
      <c r="X1652" s="2">
        <v>55.43</v>
      </c>
      <c r="Y1652" s="2" t="s">
        <v>296</v>
      </c>
      <c r="Z1652" s="2">
        <v>124.43</v>
      </c>
      <c r="AA1652" s="2">
        <v>0</v>
      </c>
      <c r="AB1652" s="2">
        <v>124.43</v>
      </c>
      <c r="AC1652" s="2" t="s">
        <v>2280</v>
      </c>
      <c r="AD1652" s="6">
        <f t="shared" si="164"/>
        <v>139.25217391304346</v>
      </c>
      <c r="AE1652" s="6">
        <f t="shared" si="161"/>
        <v>14.822173913043457</v>
      </c>
      <c r="AF1652" s="7">
        <f t="shared" si="162"/>
        <v>2289.5120000000002</v>
      </c>
      <c r="AG1652" s="6">
        <f t="shared" si="163"/>
        <v>272.72799999999961</v>
      </c>
    </row>
    <row r="1653" spans="1:33">
      <c r="A1653" s="1" t="s">
        <v>2575</v>
      </c>
      <c r="B1653" s="2" t="s">
        <v>850</v>
      </c>
      <c r="C1653" s="2" t="s">
        <v>851</v>
      </c>
      <c r="D1653" s="3" t="s">
        <v>25</v>
      </c>
      <c r="E1653" s="3" t="s">
        <v>25</v>
      </c>
      <c r="F1653" s="2" t="s">
        <v>734</v>
      </c>
      <c r="G1653" s="2" t="s">
        <v>116</v>
      </c>
      <c r="H1653" s="2">
        <v>0</v>
      </c>
      <c r="I1653" s="2">
        <v>348</v>
      </c>
      <c r="J1653" s="2">
        <v>0</v>
      </c>
      <c r="K1653" s="2">
        <v>0</v>
      </c>
      <c r="L1653" s="2">
        <v>0</v>
      </c>
      <c r="M1653" s="7">
        <f t="shared" si="159"/>
        <v>348</v>
      </c>
      <c r="N1653" s="2" t="s">
        <v>28</v>
      </c>
      <c r="O1653" s="2">
        <v>0</v>
      </c>
      <c r="P1653" s="2">
        <v>55289.72</v>
      </c>
      <c r="Q1653" s="2">
        <v>0</v>
      </c>
      <c r="R1653" s="2">
        <v>0</v>
      </c>
      <c r="S1653" s="4">
        <f t="shared" si="160"/>
        <v>55289.72</v>
      </c>
      <c r="T1653" s="2">
        <v>43266.85</v>
      </c>
      <c r="U1653" s="2">
        <v>0</v>
      </c>
      <c r="V1653" s="2">
        <v>12022.87</v>
      </c>
      <c r="W1653" s="2">
        <v>21.75</v>
      </c>
      <c r="X1653" s="2">
        <v>55.43</v>
      </c>
      <c r="Y1653" s="2" t="s">
        <v>296</v>
      </c>
      <c r="Z1653" s="2">
        <v>124.43</v>
      </c>
      <c r="AA1653" s="2">
        <v>0</v>
      </c>
      <c r="AB1653" s="2">
        <v>124.33</v>
      </c>
      <c r="AC1653" s="5">
        <v>44552</v>
      </c>
      <c r="AD1653" s="6">
        <f t="shared" si="164"/>
        <v>158.87850574712644</v>
      </c>
      <c r="AE1653" s="6">
        <f t="shared" si="161"/>
        <v>34.448505747126433</v>
      </c>
      <c r="AF1653" s="7">
        <f t="shared" si="162"/>
        <v>43301.64</v>
      </c>
      <c r="AG1653" s="6">
        <f t="shared" si="163"/>
        <v>11988.080000000002</v>
      </c>
    </row>
    <row r="1654" spans="1:33">
      <c r="A1654" s="1" t="s">
        <v>2576</v>
      </c>
      <c r="B1654" s="2" t="s">
        <v>850</v>
      </c>
      <c r="C1654" s="2" t="s">
        <v>851</v>
      </c>
      <c r="D1654" s="3" t="s">
        <v>25</v>
      </c>
      <c r="E1654" s="3" t="s">
        <v>25</v>
      </c>
      <c r="F1654" s="2" t="s">
        <v>852</v>
      </c>
      <c r="G1654" s="2" t="s">
        <v>27</v>
      </c>
      <c r="H1654" s="2">
        <v>32.700000000000003</v>
      </c>
      <c r="I1654" s="2">
        <v>0</v>
      </c>
      <c r="J1654" s="2">
        <v>0</v>
      </c>
      <c r="K1654" s="2">
        <v>0</v>
      </c>
      <c r="L1654" s="2">
        <v>0</v>
      </c>
      <c r="M1654" s="7">
        <f t="shared" si="159"/>
        <v>32.700000000000003</v>
      </c>
      <c r="N1654" s="2" t="s">
        <v>28</v>
      </c>
      <c r="O1654" s="2">
        <v>4584.1099999999997</v>
      </c>
      <c r="P1654" s="2">
        <v>0</v>
      </c>
      <c r="Q1654" s="2">
        <v>0</v>
      </c>
      <c r="R1654" s="2">
        <v>0</v>
      </c>
      <c r="S1654" s="4">
        <f t="shared" si="160"/>
        <v>4584.1099999999997</v>
      </c>
      <c r="T1654" s="2">
        <v>4063.3</v>
      </c>
      <c r="U1654" s="2">
        <v>0</v>
      </c>
      <c r="V1654" s="2">
        <v>520.80999999999995</v>
      </c>
      <c r="W1654" s="2">
        <v>11.36</v>
      </c>
      <c r="X1654" s="2">
        <v>55.43</v>
      </c>
      <c r="Y1654" s="2" t="s">
        <v>296</v>
      </c>
      <c r="Z1654" s="2">
        <v>124.43</v>
      </c>
      <c r="AA1654" s="2">
        <v>0</v>
      </c>
      <c r="AB1654" s="2">
        <v>124.26</v>
      </c>
      <c r="AC1654" s="5">
        <v>44344</v>
      </c>
      <c r="AD1654" s="6">
        <f t="shared" si="164"/>
        <v>140.18685015290518</v>
      </c>
      <c r="AE1654" s="6">
        <f t="shared" si="161"/>
        <v>15.756850152905173</v>
      </c>
      <c r="AF1654" s="7">
        <f t="shared" si="162"/>
        <v>4068.8610000000008</v>
      </c>
      <c r="AG1654" s="6">
        <f t="shared" si="163"/>
        <v>515.24899999999889</v>
      </c>
    </row>
    <row r="1655" spans="1:33">
      <c r="A1655" s="1" t="s">
        <v>2575</v>
      </c>
      <c r="B1655" s="2" t="s">
        <v>853</v>
      </c>
      <c r="C1655" s="2" t="s">
        <v>854</v>
      </c>
      <c r="D1655" s="3" t="s">
        <v>25</v>
      </c>
      <c r="E1655" s="3" t="s">
        <v>25</v>
      </c>
      <c r="F1655" s="2" t="s">
        <v>2428</v>
      </c>
      <c r="G1655" s="2" t="s">
        <v>55</v>
      </c>
      <c r="H1655" s="2">
        <v>0</v>
      </c>
      <c r="I1655" s="2">
        <v>27.5</v>
      </c>
      <c r="J1655" s="2">
        <v>0</v>
      </c>
      <c r="K1655" s="2">
        <v>0</v>
      </c>
      <c r="L1655" s="2">
        <v>0</v>
      </c>
      <c r="M1655" s="7">
        <f t="shared" si="159"/>
        <v>27.5</v>
      </c>
      <c r="N1655" s="2" t="s">
        <v>28</v>
      </c>
      <c r="O1655" s="2">
        <v>0</v>
      </c>
      <c r="P1655" s="2">
        <v>3084.11</v>
      </c>
      <c r="Q1655" s="2">
        <v>0</v>
      </c>
      <c r="R1655" s="2">
        <v>0</v>
      </c>
      <c r="S1655" s="4">
        <f t="shared" si="160"/>
        <v>3084.11</v>
      </c>
      <c r="T1655" s="2">
        <v>3163.05</v>
      </c>
      <c r="U1655" s="2">
        <v>0</v>
      </c>
      <c r="V1655" s="2">
        <v>125.38</v>
      </c>
      <c r="W1655" s="2">
        <v>4.07</v>
      </c>
      <c r="X1655" s="2">
        <v>115.02</v>
      </c>
      <c r="Y1655" s="2" t="s">
        <v>29</v>
      </c>
      <c r="Z1655" s="2">
        <v>108</v>
      </c>
      <c r="AA1655" s="2">
        <v>0</v>
      </c>
      <c r="AB1655" s="2">
        <v>0</v>
      </c>
      <c r="AC1655" s="5">
        <v>44531</v>
      </c>
      <c r="AD1655" s="6">
        <f t="shared" si="164"/>
        <v>112.14945454545455</v>
      </c>
      <c r="AE1655" s="6">
        <f t="shared" si="161"/>
        <v>4.149454545454546</v>
      </c>
      <c r="AF1655" s="7">
        <f t="shared" si="162"/>
        <v>2970</v>
      </c>
      <c r="AG1655" s="6">
        <f t="shared" si="163"/>
        <v>114.11000000000013</v>
      </c>
    </row>
    <row r="1656" spans="1:33">
      <c r="A1656" s="1" t="s">
        <v>2574</v>
      </c>
      <c r="B1656" s="2" t="s">
        <v>853</v>
      </c>
      <c r="C1656" s="2" t="s">
        <v>854</v>
      </c>
      <c r="D1656" s="3" t="s">
        <v>25</v>
      </c>
      <c r="E1656" s="3" t="s">
        <v>25</v>
      </c>
      <c r="F1656" s="2" t="s">
        <v>855</v>
      </c>
      <c r="G1656" s="2" t="s">
        <v>134</v>
      </c>
      <c r="H1656" s="2">
        <v>218.1</v>
      </c>
      <c r="I1656" s="2">
        <v>237.5</v>
      </c>
      <c r="J1656" s="2">
        <v>0</v>
      </c>
      <c r="K1656" s="2">
        <v>0</v>
      </c>
      <c r="L1656" s="2">
        <v>0</v>
      </c>
      <c r="M1656" s="7">
        <f t="shared" si="159"/>
        <v>455.6</v>
      </c>
      <c r="N1656" s="2" t="s">
        <v>28</v>
      </c>
      <c r="O1656" s="2">
        <v>27486.32</v>
      </c>
      <c r="P1656" s="2">
        <v>27745.33</v>
      </c>
      <c r="Q1656" s="2">
        <v>0</v>
      </c>
      <c r="R1656" s="2">
        <v>0</v>
      </c>
      <c r="S1656" s="4">
        <f t="shared" si="160"/>
        <v>55231.65</v>
      </c>
      <c r="T1656" s="2">
        <v>52403.11</v>
      </c>
      <c r="U1656" s="2">
        <v>0</v>
      </c>
      <c r="V1656" s="2">
        <v>11038.45</v>
      </c>
      <c r="W1656" s="2">
        <v>19.989999999999998</v>
      </c>
      <c r="X1656" s="2">
        <v>115.02</v>
      </c>
      <c r="Y1656" s="2" t="s">
        <v>29</v>
      </c>
      <c r="Z1656" s="2">
        <v>108</v>
      </c>
      <c r="AA1656" s="2">
        <v>0</v>
      </c>
      <c r="AB1656" s="2">
        <v>0</v>
      </c>
      <c r="AC1656" s="5">
        <v>44463</v>
      </c>
      <c r="AD1656" s="6">
        <f t="shared" si="164"/>
        <v>121.22838015803336</v>
      </c>
      <c r="AE1656" s="6">
        <f t="shared" si="161"/>
        <v>13.22838015803336</v>
      </c>
      <c r="AF1656" s="7">
        <f t="shared" si="162"/>
        <v>49204.800000000003</v>
      </c>
      <c r="AG1656" s="6">
        <f t="shared" si="163"/>
        <v>6026.8499999999985</v>
      </c>
    </row>
    <row r="1657" spans="1:33">
      <c r="A1657" s="1" t="s">
        <v>2574</v>
      </c>
      <c r="B1657" s="2" t="s">
        <v>856</v>
      </c>
      <c r="C1657" s="2" t="s">
        <v>857</v>
      </c>
      <c r="D1657" s="3" t="s">
        <v>25</v>
      </c>
      <c r="E1657" s="3" t="s">
        <v>25</v>
      </c>
      <c r="F1657" s="2" t="s">
        <v>855</v>
      </c>
      <c r="G1657" s="2" t="s">
        <v>145</v>
      </c>
      <c r="H1657" s="2">
        <v>4</v>
      </c>
      <c r="I1657" s="2">
        <v>0</v>
      </c>
      <c r="J1657" s="2">
        <v>0</v>
      </c>
      <c r="K1657" s="2">
        <v>0</v>
      </c>
      <c r="L1657" s="2">
        <v>0</v>
      </c>
      <c r="M1657" s="7">
        <f t="shared" si="159"/>
        <v>4</v>
      </c>
      <c r="N1657" s="2" t="s">
        <v>28</v>
      </c>
      <c r="O1657" s="2">
        <v>519.78</v>
      </c>
      <c r="P1657" s="2">
        <v>0</v>
      </c>
      <c r="Q1657" s="2">
        <v>0</v>
      </c>
      <c r="R1657" s="2">
        <v>0</v>
      </c>
      <c r="S1657" s="4">
        <f t="shared" si="160"/>
        <v>519.78</v>
      </c>
      <c r="T1657" s="2">
        <v>272.39999999999998</v>
      </c>
      <c r="U1657" s="2">
        <v>0</v>
      </c>
      <c r="V1657" s="2">
        <v>243.78</v>
      </c>
      <c r="W1657" s="2">
        <v>46.9</v>
      </c>
      <c r="X1657" s="2">
        <v>68.099999999999994</v>
      </c>
      <c r="Y1657" s="2" t="s">
        <v>29</v>
      </c>
      <c r="Z1657" s="2">
        <v>69</v>
      </c>
      <c r="AA1657" s="2">
        <v>0</v>
      </c>
      <c r="AB1657" s="2">
        <v>0</v>
      </c>
      <c r="AC1657" s="2" t="s">
        <v>168</v>
      </c>
      <c r="AD1657" s="6">
        <f t="shared" si="164"/>
        <v>129.94499999999999</v>
      </c>
      <c r="AE1657" s="6">
        <f t="shared" si="161"/>
        <v>60.944999999999993</v>
      </c>
      <c r="AF1657" s="7">
        <f t="shared" si="162"/>
        <v>276</v>
      </c>
      <c r="AG1657" s="6">
        <f t="shared" si="163"/>
        <v>243.77999999999997</v>
      </c>
    </row>
    <row r="1658" spans="1:33">
      <c r="A1658" s="1" t="s">
        <v>2569</v>
      </c>
      <c r="B1658" s="2" t="s">
        <v>858</v>
      </c>
      <c r="C1658" s="13" t="s">
        <v>859</v>
      </c>
      <c r="D1658" s="3" t="s">
        <v>25</v>
      </c>
      <c r="E1658" s="3" t="s">
        <v>25</v>
      </c>
      <c r="F1658" s="2" t="s">
        <v>339</v>
      </c>
      <c r="G1658" s="2" t="s">
        <v>55</v>
      </c>
      <c r="H1658" s="2">
        <v>0</v>
      </c>
      <c r="I1658" s="2">
        <v>3.1</v>
      </c>
      <c r="J1658" s="2">
        <v>0</v>
      </c>
      <c r="K1658" s="2">
        <v>0</v>
      </c>
      <c r="L1658" s="2">
        <v>0</v>
      </c>
      <c r="M1658" s="7">
        <f t="shared" si="159"/>
        <v>3.1</v>
      </c>
      <c r="N1658" s="2" t="s">
        <v>28</v>
      </c>
      <c r="O1658" s="2">
        <v>0</v>
      </c>
      <c r="P1658" s="2">
        <v>260.75</v>
      </c>
      <c r="Q1658" s="2">
        <v>0</v>
      </c>
      <c r="R1658" s="2">
        <v>0</v>
      </c>
      <c r="S1658" s="4">
        <f t="shared" si="160"/>
        <v>260.75</v>
      </c>
      <c r="T1658" s="2">
        <v>195.3</v>
      </c>
      <c r="U1658" s="2">
        <v>0</v>
      </c>
      <c r="V1658" s="2">
        <v>-124.98</v>
      </c>
      <c r="W1658" s="2">
        <v>-47.93</v>
      </c>
      <c r="X1658" s="2">
        <v>0</v>
      </c>
      <c r="Y1658" s="2" t="s">
        <v>325</v>
      </c>
      <c r="Z1658" s="2">
        <v>63</v>
      </c>
      <c r="AA1658" s="2">
        <v>0</v>
      </c>
      <c r="AB1658" s="2">
        <v>0</v>
      </c>
      <c r="AC1658" s="2" t="s">
        <v>326</v>
      </c>
      <c r="AD1658" s="6">
        <f t="shared" si="164"/>
        <v>84.112903225806448</v>
      </c>
      <c r="AE1658" s="6">
        <f t="shared" si="161"/>
        <v>21.112903225806448</v>
      </c>
      <c r="AF1658" s="7">
        <f t="shared" si="162"/>
        <v>195.3</v>
      </c>
      <c r="AG1658" s="6">
        <f t="shared" si="163"/>
        <v>65.449999999999989</v>
      </c>
    </row>
    <row r="1659" spans="1:33">
      <c r="A1659" s="1" t="s">
        <v>2575</v>
      </c>
      <c r="B1659" s="2" t="s">
        <v>858</v>
      </c>
      <c r="C1659" s="13" t="s">
        <v>859</v>
      </c>
      <c r="D1659" s="3" t="s">
        <v>25</v>
      </c>
      <c r="E1659" s="3" t="s">
        <v>25</v>
      </c>
      <c r="F1659" s="2" t="s">
        <v>410</v>
      </c>
      <c r="G1659" s="2" t="s">
        <v>116</v>
      </c>
      <c r="H1659" s="2">
        <v>0</v>
      </c>
      <c r="I1659" s="2">
        <v>38</v>
      </c>
      <c r="J1659" s="2">
        <v>0</v>
      </c>
      <c r="K1659" s="2">
        <v>0</v>
      </c>
      <c r="L1659" s="2">
        <v>0</v>
      </c>
      <c r="M1659" s="7">
        <f t="shared" si="159"/>
        <v>38</v>
      </c>
      <c r="N1659" s="2" t="s">
        <v>28</v>
      </c>
      <c r="O1659" s="2">
        <v>0</v>
      </c>
      <c r="P1659" s="2">
        <v>3196.26</v>
      </c>
      <c r="Q1659" s="2">
        <v>0</v>
      </c>
      <c r="R1659" s="2">
        <v>0</v>
      </c>
      <c r="S1659" s="4">
        <f t="shared" si="160"/>
        <v>3196.26</v>
      </c>
      <c r="T1659" s="2">
        <v>2394</v>
      </c>
      <c r="U1659" s="2">
        <v>0</v>
      </c>
      <c r="V1659" s="2">
        <v>-1528.28</v>
      </c>
      <c r="W1659" s="2">
        <v>-47.81</v>
      </c>
      <c r="X1659" s="2">
        <v>0</v>
      </c>
      <c r="Y1659" s="2" t="s">
        <v>325</v>
      </c>
      <c r="Z1659" s="2">
        <v>63</v>
      </c>
      <c r="AA1659" s="2">
        <v>0</v>
      </c>
      <c r="AB1659" s="2">
        <v>0</v>
      </c>
      <c r="AC1659" s="2" t="s">
        <v>326</v>
      </c>
      <c r="AD1659" s="6">
        <f t="shared" si="164"/>
        <v>84.1121052631579</v>
      </c>
      <c r="AE1659" s="6">
        <f t="shared" si="161"/>
        <v>21.1121052631579</v>
      </c>
      <c r="AF1659" s="7">
        <f t="shared" si="162"/>
        <v>2394</v>
      </c>
      <c r="AG1659" s="6">
        <f t="shared" si="163"/>
        <v>802.26000000000022</v>
      </c>
    </row>
    <row r="1660" spans="1:33">
      <c r="A1660" s="1" t="s">
        <v>2576</v>
      </c>
      <c r="B1660" s="2" t="s">
        <v>860</v>
      </c>
      <c r="C1660" s="13" t="s">
        <v>861</v>
      </c>
      <c r="D1660" s="3" t="s">
        <v>25</v>
      </c>
      <c r="E1660" s="3" t="s">
        <v>25</v>
      </c>
      <c r="F1660" s="2" t="s">
        <v>862</v>
      </c>
      <c r="G1660" s="2" t="s">
        <v>27</v>
      </c>
      <c r="H1660" s="2">
        <v>11.1</v>
      </c>
      <c r="I1660" s="2">
        <v>0</v>
      </c>
      <c r="J1660" s="2">
        <v>0</v>
      </c>
      <c r="K1660" s="2">
        <v>0</v>
      </c>
      <c r="L1660" s="2">
        <v>0</v>
      </c>
      <c r="M1660" s="7">
        <f t="shared" si="159"/>
        <v>11.1</v>
      </c>
      <c r="N1660" s="2" t="s">
        <v>28</v>
      </c>
      <c r="O1660" s="2">
        <v>1623.45</v>
      </c>
      <c r="P1660" s="2">
        <v>0</v>
      </c>
      <c r="Q1660" s="2">
        <v>0</v>
      </c>
      <c r="R1660" s="2">
        <v>0</v>
      </c>
      <c r="S1660" s="4">
        <f t="shared" si="160"/>
        <v>1623.45</v>
      </c>
      <c r="T1660" s="2">
        <v>615.78</v>
      </c>
      <c r="U1660" s="2">
        <v>0</v>
      </c>
      <c r="V1660" s="2">
        <v>1007.67</v>
      </c>
      <c r="W1660" s="2">
        <v>62.07</v>
      </c>
      <c r="X1660" s="2">
        <v>41.59</v>
      </c>
      <c r="Y1660" s="2" t="s">
        <v>296</v>
      </c>
      <c r="Z1660" s="2">
        <v>100</v>
      </c>
      <c r="AA1660" s="2">
        <v>0</v>
      </c>
      <c r="AB1660" s="2">
        <v>55.38</v>
      </c>
      <c r="AC1660" s="5">
        <v>44158</v>
      </c>
      <c r="AD1660" s="6">
        <f t="shared" si="164"/>
        <v>146.25675675675677</v>
      </c>
      <c r="AE1660" s="6">
        <f t="shared" si="161"/>
        <v>46.256756756756772</v>
      </c>
      <c r="AF1660" s="7">
        <f t="shared" si="162"/>
        <v>1110</v>
      </c>
      <c r="AG1660" s="6">
        <f t="shared" si="163"/>
        <v>513.45000000000005</v>
      </c>
    </row>
    <row r="1661" spans="1:33">
      <c r="A1661" s="1" t="s">
        <v>2577</v>
      </c>
      <c r="B1661" s="2" t="s">
        <v>863</v>
      </c>
      <c r="C1661" s="13" t="s">
        <v>864</v>
      </c>
      <c r="D1661" s="3" t="s">
        <v>25</v>
      </c>
      <c r="E1661" s="3" t="s">
        <v>25</v>
      </c>
      <c r="F1661" s="2" t="s">
        <v>1586</v>
      </c>
      <c r="G1661" s="2" t="s">
        <v>27</v>
      </c>
      <c r="H1661" s="2">
        <v>0</v>
      </c>
      <c r="I1661" s="2">
        <v>34</v>
      </c>
      <c r="J1661" s="2">
        <v>0</v>
      </c>
      <c r="K1661" s="2">
        <v>0</v>
      </c>
      <c r="L1661" s="2">
        <v>0</v>
      </c>
      <c r="M1661" s="7">
        <f t="shared" si="159"/>
        <v>34</v>
      </c>
      <c r="N1661" s="2" t="s">
        <v>28</v>
      </c>
      <c r="O1661" s="2">
        <v>0</v>
      </c>
      <c r="P1661" s="2">
        <v>4130.84</v>
      </c>
      <c r="Q1661" s="2">
        <v>0</v>
      </c>
      <c r="R1661" s="2">
        <v>0</v>
      </c>
      <c r="S1661" s="7">
        <f t="shared" si="160"/>
        <v>4130.84</v>
      </c>
      <c r="T1661" s="2">
        <v>2934.54</v>
      </c>
      <c r="U1661" s="2">
        <v>0</v>
      </c>
      <c r="V1661" s="2">
        <v>1196.3</v>
      </c>
      <c r="W1661" s="2">
        <v>28.96</v>
      </c>
      <c r="X1661" s="2">
        <v>42.06</v>
      </c>
      <c r="Y1661" s="2" t="s">
        <v>296</v>
      </c>
      <c r="Z1661" s="2">
        <v>87</v>
      </c>
      <c r="AA1661" s="2">
        <v>0</v>
      </c>
      <c r="AB1661" s="2">
        <v>86.31</v>
      </c>
      <c r="AC1661" s="5">
        <v>44389</v>
      </c>
      <c r="AD1661" s="6">
        <f t="shared" si="164"/>
        <v>121.49529411764706</v>
      </c>
      <c r="AE1661" s="6">
        <f t="shared" si="161"/>
        <v>34.495294117647063</v>
      </c>
      <c r="AF1661" s="7">
        <f t="shared" si="162"/>
        <v>2958</v>
      </c>
      <c r="AG1661" s="6">
        <f t="shared" si="163"/>
        <v>1172.8400000000001</v>
      </c>
    </row>
    <row r="1662" spans="1:33">
      <c r="A1662" s="1" t="s">
        <v>2577</v>
      </c>
      <c r="B1662" s="2" t="s">
        <v>863</v>
      </c>
      <c r="C1662" s="13" t="s">
        <v>864</v>
      </c>
      <c r="D1662" s="3" t="s">
        <v>25</v>
      </c>
      <c r="E1662" s="3" t="s">
        <v>25</v>
      </c>
      <c r="F1662" s="2" t="s">
        <v>865</v>
      </c>
      <c r="G1662" s="2" t="s">
        <v>134</v>
      </c>
      <c r="H1662" s="2">
        <v>213.1</v>
      </c>
      <c r="I1662" s="2">
        <v>113.4</v>
      </c>
      <c r="J1662" s="2">
        <v>0</v>
      </c>
      <c r="K1662" s="2">
        <v>0</v>
      </c>
      <c r="L1662" s="2">
        <v>0</v>
      </c>
      <c r="M1662" s="7">
        <f t="shared" si="159"/>
        <v>326.5</v>
      </c>
      <c r="N1662" s="2" t="s">
        <v>28</v>
      </c>
      <c r="O1662" s="2">
        <v>24083.01</v>
      </c>
      <c r="P1662" s="2">
        <v>12011.22</v>
      </c>
      <c r="Q1662" s="2">
        <v>0</v>
      </c>
      <c r="R1662" s="2">
        <v>0</v>
      </c>
      <c r="S1662" s="7">
        <f t="shared" si="160"/>
        <v>36094.229999999996</v>
      </c>
      <c r="T1662" s="2">
        <v>28184.54</v>
      </c>
      <c r="U1662" s="2">
        <v>0</v>
      </c>
      <c r="V1662" s="2">
        <v>7909.69</v>
      </c>
      <c r="W1662" s="2">
        <v>21.91</v>
      </c>
      <c r="X1662" s="2">
        <v>42.06</v>
      </c>
      <c r="Y1662" s="2" t="s">
        <v>296</v>
      </c>
      <c r="Z1662" s="2">
        <v>87</v>
      </c>
      <c r="AA1662" s="2">
        <v>0</v>
      </c>
      <c r="AB1662" s="2">
        <v>86.31</v>
      </c>
      <c r="AC1662" s="5">
        <v>44389</v>
      </c>
      <c r="AD1662" s="6">
        <f t="shared" si="164"/>
        <v>110.54894333843797</v>
      </c>
      <c r="AE1662" s="6">
        <f t="shared" si="161"/>
        <v>23.548943338437965</v>
      </c>
      <c r="AF1662" s="7">
        <f t="shared" si="162"/>
        <v>28405.5</v>
      </c>
      <c r="AG1662" s="6">
        <f t="shared" si="163"/>
        <v>7688.7299999999959</v>
      </c>
    </row>
    <row r="1663" spans="1:33">
      <c r="A1663" s="1" t="s">
        <v>2569</v>
      </c>
      <c r="B1663" s="2" t="s">
        <v>863</v>
      </c>
      <c r="C1663" s="13" t="s">
        <v>864</v>
      </c>
      <c r="D1663" s="3" t="s">
        <v>25</v>
      </c>
      <c r="E1663" s="3" t="s">
        <v>25</v>
      </c>
      <c r="F1663" s="2" t="s">
        <v>356</v>
      </c>
      <c r="G1663" s="2" t="s">
        <v>131</v>
      </c>
      <c r="H1663" s="2">
        <v>148.4</v>
      </c>
      <c r="I1663" s="2">
        <v>8</v>
      </c>
      <c r="J1663" s="2">
        <v>0</v>
      </c>
      <c r="K1663" s="2">
        <v>0</v>
      </c>
      <c r="L1663" s="2">
        <v>0</v>
      </c>
      <c r="M1663" s="7">
        <f t="shared" si="159"/>
        <v>156.4</v>
      </c>
      <c r="N1663" s="2" t="s">
        <v>28</v>
      </c>
      <c r="O1663" s="2">
        <v>16765.27</v>
      </c>
      <c r="P1663" s="2">
        <v>934.58</v>
      </c>
      <c r="Q1663" s="2">
        <v>0</v>
      </c>
      <c r="R1663" s="2">
        <v>0</v>
      </c>
      <c r="S1663" s="7">
        <f t="shared" si="160"/>
        <v>17699.850000000002</v>
      </c>
      <c r="T1663" s="2">
        <v>13606.8</v>
      </c>
      <c r="U1663" s="2">
        <v>0</v>
      </c>
      <c r="V1663" s="2">
        <v>4093.05</v>
      </c>
      <c r="W1663" s="2">
        <v>23.12</v>
      </c>
      <c r="X1663" s="2">
        <v>42.06</v>
      </c>
      <c r="Y1663" s="2" t="s">
        <v>296</v>
      </c>
      <c r="Z1663" s="2">
        <v>81.67</v>
      </c>
      <c r="AA1663" s="2">
        <v>0</v>
      </c>
      <c r="AB1663" s="2">
        <v>87</v>
      </c>
      <c r="AC1663" s="2" t="s">
        <v>30</v>
      </c>
      <c r="AD1663" s="6">
        <f t="shared" si="164"/>
        <v>113.17039641943735</v>
      </c>
      <c r="AE1663" s="6">
        <f t="shared" si="161"/>
        <v>31.500396419437351</v>
      </c>
      <c r="AF1663" s="7">
        <f t="shared" si="162"/>
        <v>12773.188</v>
      </c>
      <c r="AG1663" s="6">
        <f t="shared" si="163"/>
        <v>4926.6620000000021</v>
      </c>
    </row>
    <row r="1664" spans="1:33">
      <c r="A1664" s="1" t="s">
        <v>2574</v>
      </c>
      <c r="B1664" s="2" t="s">
        <v>863</v>
      </c>
      <c r="C1664" s="13" t="s">
        <v>864</v>
      </c>
      <c r="D1664" s="3" t="s">
        <v>25</v>
      </c>
      <c r="E1664" s="3" t="s">
        <v>25</v>
      </c>
      <c r="F1664" s="2" t="s">
        <v>2096</v>
      </c>
      <c r="G1664" s="2" t="s">
        <v>103</v>
      </c>
      <c r="H1664" s="2">
        <v>336.7</v>
      </c>
      <c r="I1664" s="2">
        <v>0</v>
      </c>
      <c r="J1664" s="2">
        <v>0</v>
      </c>
      <c r="K1664" s="2">
        <v>0</v>
      </c>
      <c r="L1664" s="2">
        <v>0</v>
      </c>
      <c r="M1664" s="7">
        <f t="shared" ref="M1664:M1727" si="165">SUM(H1664:L1664)</f>
        <v>336.7</v>
      </c>
      <c r="N1664" s="2" t="s">
        <v>28</v>
      </c>
      <c r="O1664" s="2">
        <v>38836.43</v>
      </c>
      <c r="P1664" s="2">
        <v>0</v>
      </c>
      <c r="Q1664" s="2">
        <v>0</v>
      </c>
      <c r="R1664" s="2">
        <v>0</v>
      </c>
      <c r="S1664" s="7">
        <f t="shared" si="160"/>
        <v>38836.43</v>
      </c>
      <c r="T1664" s="2">
        <v>30674.33</v>
      </c>
      <c r="U1664" s="2">
        <v>0</v>
      </c>
      <c r="V1664" s="2">
        <v>8162.1</v>
      </c>
      <c r="W1664" s="2">
        <v>21.02</v>
      </c>
      <c r="X1664" s="2">
        <v>42.06</v>
      </c>
      <c r="Y1664" s="2" t="s">
        <v>296</v>
      </c>
      <c r="Z1664" s="2">
        <v>81.67</v>
      </c>
      <c r="AA1664" s="2">
        <v>0</v>
      </c>
      <c r="AB1664" s="2">
        <v>91.08</v>
      </c>
      <c r="AC1664" s="5">
        <v>44419</v>
      </c>
      <c r="AD1664" s="6">
        <f t="shared" si="164"/>
        <v>115.34431244431245</v>
      </c>
      <c r="AE1664" s="6">
        <f t="shared" si="161"/>
        <v>33.674312444312449</v>
      </c>
      <c r="AF1664" s="7">
        <f t="shared" si="162"/>
        <v>27498.289000000001</v>
      </c>
      <c r="AG1664" s="6">
        <f t="shared" si="163"/>
        <v>11338.141</v>
      </c>
    </row>
    <row r="1665" spans="1:33">
      <c r="A1665" s="1" t="s">
        <v>2568</v>
      </c>
      <c r="B1665" s="2" t="s">
        <v>863</v>
      </c>
      <c r="C1665" s="13" t="s">
        <v>864</v>
      </c>
      <c r="D1665" s="3" t="s">
        <v>25</v>
      </c>
      <c r="E1665" s="3" t="s">
        <v>25</v>
      </c>
      <c r="F1665" s="2" t="s">
        <v>1606</v>
      </c>
      <c r="G1665" s="2" t="s">
        <v>38</v>
      </c>
      <c r="H1665" s="2">
        <v>100</v>
      </c>
      <c r="I1665" s="2">
        <v>0</v>
      </c>
      <c r="J1665" s="2">
        <v>0</v>
      </c>
      <c r="K1665" s="2">
        <v>0</v>
      </c>
      <c r="L1665" s="2">
        <v>0</v>
      </c>
      <c r="M1665" s="7">
        <f t="shared" si="165"/>
        <v>100</v>
      </c>
      <c r="N1665" s="2" t="s">
        <v>28</v>
      </c>
      <c r="O1665" s="2">
        <v>12135.64</v>
      </c>
      <c r="P1665" s="2">
        <v>0</v>
      </c>
      <c r="Q1665" s="2">
        <v>0</v>
      </c>
      <c r="R1665" s="2">
        <v>0</v>
      </c>
      <c r="S1665" s="7">
        <f t="shared" si="160"/>
        <v>12135.64</v>
      </c>
      <c r="T1665" s="2">
        <v>5319</v>
      </c>
      <c r="U1665" s="2">
        <v>0</v>
      </c>
      <c r="V1665" s="2">
        <v>6816.64</v>
      </c>
      <c r="W1665" s="2">
        <v>56.17</v>
      </c>
      <c r="X1665" s="2">
        <v>42.06</v>
      </c>
      <c r="Y1665" s="2" t="s">
        <v>296</v>
      </c>
      <c r="Z1665" s="2">
        <v>87</v>
      </c>
      <c r="AA1665" s="2">
        <v>0</v>
      </c>
      <c r="AB1665" s="2">
        <v>53.19</v>
      </c>
      <c r="AC1665" s="5">
        <v>44106</v>
      </c>
      <c r="AD1665" s="6">
        <f t="shared" si="164"/>
        <v>121.35639999999999</v>
      </c>
      <c r="AE1665" s="6">
        <f t="shared" si="161"/>
        <v>34.356399999999994</v>
      </c>
      <c r="AF1665" s="7">
        <f t="shared" si="162"/>
        <v>8700</v>
      </c>
      <c r="AG1665" s="6">
        <f t="shared" si="163"/>
        <v>3435.6399999999994</v>
      </c>
    </row>
    <row r="1666" spans="1:33">
      <c r="A1666" s="1" t="s">
        <v>2576</v>
      </c>
      <c r="B1666" s="2" t="s">
        <v>863</v>
      </c>
      <c r="C1666" s="13" t="s">
        <v>864</v>
      </c>
      <c r="D1666" s="3" t="s">
        <v>25</v>
      </c>
      <c r="E1666" s="3" t="s">
        <v>25</v>
      </c>
      <c r="F1666" s="2" t="s">
        <v>862</v>
      </c>
      <c r="G1666" s="2" t="s">
        <v>134</v>
      </c>
      <c r="H1666" s="2">
        <v>30</v>
      </c>
      <c r="I1666" s="2">
        <v>0</v>
      </c>
      <c r="J1666" s="2">
        <v>0</v>
      </c>
      <c r="K1666" s="2">
        <v>0</v>
      </c>
      <c r="L1666" s="2">
        <v>0</v>
      </c>
      <c r="M1666" s="7">
        <f t="shared" si="165"/>
        <v>30</v>
      </c>
      <c r="N1666" s="2" t="s">
        <v>28</v>
      </c>
      <c r="O1666" s="2">
        <v>3728.96</v>
      </c>
      <c r="P1666" s="2">
        <v>0</v>
      </c>
      <c r="Q1666" s="2">
        <v>0</v>
      </c>
      <c r="R1666" s="2">
        <v>0</v>
      </c>
      <c r="S1666" s="7">
        <f t="shared" ref="S1666:S1729" si="166">SUM(O1666:R1666)</f>
        <v>3728.96</v>
      </c>
      <c r="T1666" s="2">
        <v>2388.3000000000002</v>
      </c>
      <c r="U1666" s="2">
        <v>0</v>
      </c>
      <c r="V1666" s="2">
        <v>1340.66</v>
      </c>
      <c r="W1666" s="2">
        <v>35.950000000000003</v>
      </c>
      <c r="X1666" s="2">
        <v>42.06</v>
      </c>
      <c r="Y1666" s="2" t="s">
        <v>296</v>
      </c>
      <c r="Z1666" s="2">
        <v>87</v>
      </c>
      <c r="AA1666" s="2">
        <v>0</v>
      </c>
      <c r="AB1666" s="2">
        <v>79.61</v>
      </c>
      <c r="AC1666" s="5">
        <v>44510</v>
      </c>
      <c r="AD1666" s="6">
        <f t="shared" si="164"/>
        <v>124.29866666666666</v>
      </c>
      <c r="AE1666" s="6">
        <f t="shared" ref="AE1666:AE1729" si="167">SUM(AD1666-Z1666)</f>
        <v>37.298666666666662</v>
      </c>
      <c r="AF1666" s="7">
        <f t="shared" ref="AF1666:AF1729" si="168">SUM(Z1666*M1666)</f>
        <v>2610</v>
      </c>
      <c r="AG1666" s="6">
        <f t="shared" ref="AG1666:AG1729" si="169">SUM(S1666-AF1666)</f>
        <v>1118.96</v>
      </c>
    </row>
    <row r="1667" spans="1:33">
      <c r="A1667" s="1" t="s">
        <v>2571</v>
      </c>
      <c r="B1667" s="2" t="s">
        <v>863</v>
      </c>
      <c r="C1667" s="13" t="s">
        <v>864</v>
      </c>
      <c r="D1667" s="3" t="s">
        <v>25</v>
      </c>
      <c r="E1667" s="3" t="s">
        <v>25</v>
      </c>
      <c r="F1667" s="2" t="s">
        <v>1487</v>
      </c>
      <c r="G1667" s="2" t="s">
        <v>55</v>
      </c>
      <c r="H1667" s="2">
        <v>136.4</v>
      </c>
      <c r="I1667" s="2">
        <v>0</v>
      </c>
      <c r="J1667" s="2">
        <v>0</v>
      </c>
      <c r="K1667" s="2">
        <v>0</v>
      </c>
      <c r="L1667" s="2">
        <v>0</v>
      </c>
      <c r="M1667" s="7">
        <f t="shared" si="165"/>
        <v>136.4</v>
      </c>
      <c r="N1667" s="2" t="s">
        <v>28</v>
      </c>
      <c r="O1667" s="2">
        <v>16594.64</v>
      </c>
      <c r="P1667" s="2">
        <v>0</v>
      </c>
      <c r="Q1667" s="2">
        <v>0</v>
      </c>
      <c r="R1667" s="2">
        <v>0</v>
      </c>
      <c r="S1667" s="7">
        <f t="shared" si="166"/>
        <v>16594.64</v>
      </c>
      <c r="T1667" s="2">
        <v>11871.15</v>
      </c>
      <c r="U1667" s="2">
        <v>0</v>
      </c>
      <c r="V1667" s="2">
        <v>4723.49</v>
      </c>
      <c r="W1667" s="2">
        <v>28.46</v>
      </c>
      <c r="X1667" s="2">
        <v>42.06</v>
      </c>
      <c r="Y1667" s="2" t="s">
        <v>296</v>
      </c>
      <c r="Z1667" s="2">
        <v>87</v>
      </c>
      <c r="AA1667" s="2">
        <v>0</v>
      </c>
      <c r="AB1667" s="2">
        <v>87</v>
      </c>
      <c r="AC1667" s="2" t="s">
        <v>30</v>
      </c>
      <c r="AD1667" s="6">
        <f t="shared" si="164"/>
        <v>121.66158357771261</v>
      </c>
      <c r="AE1667" s="6">
        <f t="shared" si="167"/>
        <v>34.661583577712605</v>
      </c>
      <c r="AF1667" s="7">
        <f t="shared" si="168"/>
        <v>11866.800000000001</v>
      </c>
      <c r="AG1667" s="6">
        <f t="shared" si="169"/>
        <v>4727.8399999999983</v>
      </c>
    </row>
    <row r="1668" spans="1:33">
      <c r="A1668" s="1" t="s">
        <v>2575</v>
      </c>
      <c r="B1668" s="2" t="s">
        <v>866</v>
      </c>
      <c r="C1668" s="13" t="s">
        <v>867</v>
      </c>
      <c r="D1668" s="3" t="s">
        <v>25</v>
      </c>
      <c r="E1668" s="3" t="s">
        <v>25</v>
      </c>
      <c r="F1668" s="2" t="s">
        <v>868</v>
      </c>
      <c r="G1668" s="2" t="s">
        <v>55</v>
      </c>
      <c r="H1668" s="2">
        <v>1</v>
      </c>
      <c r="I1668" s="2">
        <v>51.8</v>
      </c>
      <c r="J1668" s="2">
        <v>0</v>
      </c>
      <c r="K1668" s="2">
        <v>0</v>
      </c>
      <c r="L1668" s="2">
        <v>0</v>
      </c>
      <c r="M1668" s="7">
        <f t="shared" si="165"/>
        <v>52.8</v>
      </c>
      <c r="N1668" s="2" t="s">
        <v>28</v>
      </c>
      <c r="O1668" s="2">
        <v>144.86000000000001</v>
      </c>
      <c r="P1668" s="2">
        <v>6777.57</v>
      </c>
      <c r="Q1668" s="2">
        <v>0</v>
      </c>
      <c r="R1668" s="2">
        <v>0</v>
      </c>
      <c r="S1668" s="4">
        <f t="shared" si="166"/>
        <v>6922.4299999999994</v>
      </c>
      <c r="T1668" s="2">
        <v>4224</v>
      </c>
      <c r="U1668" s="2">
        <v>0</v>
      </c>
      <c r="V1668" s="2">
        <v>3976.72</v>
      </c>
      <c r="W1668" s="2">
        <v>57.45</v>
      </c>
      <c r="X1668" s="2">
        <v>80</v>
      </c>
      <c r="Y1668" s="2" t="s">
        <v>29</v>
      </c>
      <c r="Z1668" s="2">
        <v>112</v>
      </c>
      <c r="AA1668" s="2">
        <v>0</v>
      </c>
      <c r="AB1668" s="2">
        <v>0</v>
      </c>
      <c r="AC1668" s="5">
        <v>44061</v>
      </c>
      <c r="AD1668" s="6">
        <f t="shared" si="164"/>
        <v>131.10662878787878</v>
      </c>
      <c r="AE1668" s="6">
        <f t="shared" si="167"/>
        <v>19.106628787878776</v>
      </c>
      <c r="AF1668" s="7">
        <f t="shared" si="168"/>
        <v>5913.5999999999995</v>
      </c>
      <c r="AG1668" s="6">
        <f t="shared" si="169"/>
        <v>1008.8299999999999</v>
      </c>
    </row>
    <row r="1669" spans="1:33">
      <c r="A1669" s="1" t="s">
        <v>2576</v>
      </c>
      <c r="B1669" s="2" t="s">
        <v>866</v>
      </c>
      <c r="C1669" s="13" t="s">
        <v>867</v>
      </c>
      <c r="D1669" s="3" t="s">
        <v>25</v>
      </c>
      <c r="E1669" s="3" t="s">
        <v>25</v>
      </c>
      <c r="F1669" s="2" t="s">
        <v>542</v>
      </c>
      <c r="G1669" s="2" t="s">
        <v>91</v>
      </c>
      <c r="H1669" s="2">
        <v>0</v>
      </c>
      <c r="I1669" s="2">
        <v>187.5</v>
      </c>
      <c r="J1669" s="2">
        <v>0</v>
      </c>
      <c r="K1669" s="2">
        <v>0</v>
      </c>
      <c r="L1669" s="2">
        <v>0</v>
      </c>
      <c r="M1669" s="7">
        <f t="shared" si="165"/>
        <v>187.5</v>
      </c>
      <c r="N1669" s="2" t="s">
        <v>28</v>
      </c>
      <c r="O1669" s="2">
        <v>0</v>
      </c>
      <c r="P1669" s="2">
        <v>21904.21</v>
      </c>
      <c r="Q1669" s="2">
        <v>0</v>
      </c>
      <c r="R1669" s="2">
        <v>0</v>
      </c>
      <c r="S1669" s="4">
        <f t="shared" si="166"/>
        <v>21904.21</v>
      </c>
      <c r="T1669" s="2">
        <v>15000</v>
      </c>
      <c r="U1669" s="2">
        <v>0</v>
      </c>
      <c r="V1669" s="2">
        <v>904.21</v>
      </c>
      <c r="W1669" s="2">
        <v>4.13</v>
      </c>
      <c r="X1669" s="2">
        <v>80</v>
      </c>
      <c r="Y1669" s="2" t="s">
        <v>29</v>
      </c>
      <c r="Z1669" s="2">
        <v>102.8</v>
      </c>
      <c r="AA1669" s="2">
        <v>0</v>
      </c>
      <c r="AB1669" s="2">
        <v>0</v>
      </c>
      <c r="AC1669" s="2" t="s">
        <v>30</v>
      </c>
      <c r="AD1669" s="6">
        <f t="shared" si="164"/>
        <v>116.82245333333333</v>
      </c>
      <c r="AE1669" s="6">
        <f t="shared" si="167"/>
        <v>14.022453333333331</v>
      </c>
      <c r="AF1669" s="7">
        <f t="shared" si="168"/>
        <v>19275</v>
      </c>
      <c r="AG1669" s="6">
        <f t="shared" si="169"/>
        <v>2629.2099999999991</v>
      </c>
    </row>
    <row r="1670" spans="1:33">
      <c r="A1670" s="1" t="s">
        <v>2577</v>
      </c>
      <c r="B1670" s="2" t="s">
        <v>869</v>
      </c>
      <c r="C1670" s="13" t="s">
        <v>870</v>
      </c>
      <c r="D1670" s="3" t="s">
        <v>25</v>
      </c>
      <c r="E1670" s="3" t="s">
        <v>25</v>
      </c>
      <c r="F1670" s="2" t="s">
        <v>33</v>
      </c>
      <c r="G1670" s="2" t="s">
        <v>171</v>
      </c>
      <c r="H1670" s="2">
        <v>0</v>
      </c>
      <c r="I1670" s="2">
        <v>82.9</v>
      </c>
      <c r="J1670" s="2">
        <v>0</v>
      </c>
      <c r="K1670" s="2">
        <v>0</v>
      </c>
      <c r="L1670" s="2">
        <v>0</v>
      </c>
      <c r="M1670" s="7">
        <f t="shared" si="165"/>
        <v>82.9</v>
      </c>
      <c r="N1670" s="2" t="s">
        <v>28</v>
      </c>
      <c r="O1670" s="2">
        <v>0</v>
      </c>
      <c r="P1670" s="2">
        <v>9363.39</v>
      </c>
      <c r="Q1670" s="2">
        <v>0</v>
      </c>
      <c r="R1670" s="2">
        <v>0</v>
      </c>
      <c r="S1670" s="4">
        <f t="shared" si="166"/>
        <v>9363.39</v>
      </c>
      <c r="T1670" s="2">
        <v>6752.11</v>
      </c>
      <c r="U1670" s="2">
        <v>0</v>
      </c>
      <c r="V1670" s="2">
        <v>2611.2800000000002</v>
      </c>
      <c r="W1670" s="2">
        <v>27.89</v>
      </c>
      <c r="X1670" s="2">
        <v>43.5</v>
      </c>
      <c r="Y1670" s="2" t="s">
        <v>296</v>
      </c>
      <c r="Z1670" s="2">
        <v>112.15</v>
      </c>
      <c r="AA1670" s="2">
        <v>0</v>
      </c>
      <c r="AB1670" s="2">
        <v>81.39</v>
      </c>
      <c r="AC1670" s="5">
        <v>44433</v>
      </c>
      <c r="AD1670" s="6">
        <f t="shared" si="164"/>
        <v>112.94800965018092</v>
      </c>
      <c r="AE1670" s="6">
        <f t="shared" si="167"/>
        <v>0.79800965018091574</v>
      </c>
      <c r="AF1670" s="7">
        <f t="shared" si="168"/>
        <v>9297.2350000000006</v>
      </c>
      <c r="AG1670" s="6">
        <f t="shared" si="169"/>
        <v>66.154999999998836</v>
      </c>
    </row>
    <row r="1671" spans="1:33">
      <c r="A1671" s="1" t="s">
        <v>2569</v>
      </c>
      <c r="B1671" s="2" t="s">
        <v>869</v>
      </c>
      <c r="C1671" s="13" t="s">
        <v>870</v>
      </c>
      <c r="D1671" s="3" t="s">
        <v>25</v>
      </c>
      <c r="E1671" s="3" t="s">
        <v>25</v>
      </c>
      <c r="F1671" s="2" t="s">
        <v>1937</v>
      </c>
      <c r="G1671" s="2" t="s">
        <v>80</v>
      </c>
      <c r="H1671" s="2">
        <v>0</v>
      </c>
      <c r="I1671" s="2">
        <v>96.8</v>
      </c>
      <c r="J1671" s="2">
        <v>0</v>
      </c>
      <c r="K1671" s="2">
        <v>0</v>
      </c>
      <c r="L1671" s="2">
        <v>0</v>
      </c>
      <c r="M1671" s="7">
        <f t="shared" si="165"/>
        <v>96.8</v>
      </c>
      <c r="N1671" s="2" t="s">
        <v>28</v>
      </c>
      <c r="O1671" s="2">
        <v>0</v>
      </c>
      <c r="P1671" s="2">
        <v>11308.41</v>
      </c>
      <c r="Q1671" s="2">
        <v>0</v>
      </c>
      <c r="R1671" s="2">
        <v>0</v>
      </c>
      <c r="S1671" s="4">
        <f t="shared" si="166"/>
        <v>11308.41</v>
      </c>
      <c r="T1671" s="2">
        <v>7937.6</v>
      </c>
      <c r="U1671" s="2">
        <v>0</v>
      </c>
      <c r="V1671" s="2">
        <v>3370.81</v>
      </c>
      <c r="W1671" s="2">
        <v>29.81</v>
      </c>
      <c r="X1671" s="2">
        <v>43.5</v>
      </c>
      <c r="Y1671" s="2" t="s">
        <v>296</v>
      </c>
      <c r="Z1671" s="2">
        <v>100</v>
      </c>
      <c r="AA1671" s="2">
        <v>0</v>
      </c>
      <c r="AB1671" s="2">
        <v>82</v>
      </c>
      <c r="AC1671" s="2" t="s">
        <v>2281</v>
      </c>
      <c r="AD1671" s="6">
        <f t="shared" si="164"/>
        <v>116.8224173553719</v>
      </c>
      <c r="AE1671" s="6">
        <f t="shared" si="167"/>
        <v>16.822417355371897</v>
      </c>
      <c r="AF1671" s="7">
        <f t="shared" si="168"/>
        <v>9680</v>
      </c>
      <c r="AG1671" s="6">
        <f t="shared" si="169"/>
        <v>1628.4099999999999</v>
      </c>
    </row>
    <row r="1672" spans="1:33">
      <c r="A1672" s="1" t="s">
        <v>2572</v>
      </c>
      <c r="B1672" s="2" t="s">
        <v>869</v>
      </c>
      <c r="C1672" s="13" t="s">
        <v>870</v>
      </c>
      <c r="D1672" s="3" t="s">
        <v>25</v>
      </c>
      <c r="E1672" s="3" t="s">
        <v>25</v>
      </c>
      <c r="F1672" s="2" t="s">
        <v>2349</v>
      </c>
      <c r="G1672" s="2" t="s">
        <v>124</v>
      </c>
      <c r="H1672" s="2">
        <v>24.9</v>
      </c>
      <c r="I1672" s="2">
        <v>0</v>
      </c>
      <c r="J1672" s="2">
        <v>0</v>
      </c>
      <c r="K1672" s="2">
        <v>0</v>
      </c>
      <c r="L1672" s="2">
        <v>0</v>
      </c>
      <c r="M1672" s="7">
        <f t="shared" si="165"/>
        <v>24.9</v>
      </c>
      <c r="N1672" s="2" t="s">
        <v>28</v>
      </c>
      <c r="O1672" s="2">
        <v>3086.58</v>
      </c>
      <c r="P1672" s="2">
        <v>0</v>
      </c>
      <c r="Q1672" s="2">
        <v>0</v>
      </c>
      <c r="R1672" s="2">
        <v>0</v>
      </c>
      <c r="S1672" s="4">
        <f t="shared" si="166"/>
        <v>3086.58</v>
      </c>
      <c r="T1672" s="2">
        <v>2099.0700000000002</v>
      </c>
      <c r="U1672" s="2">
        <v>0</v>
      </c>
      <c r="V1672" s="2">
        <v>987.51</v>
      </c>
      <c r="W1672" s="2">
        <v>31.99</v>
      </c>
      <c r="X1672" s="2">
        <v>43.5</v>
      </c>
      <c r="Y1672" s="2" t="s">
        <v>296</v>
      </c>
      <c r="Z1672" s="2">
        <v>100</v>
      </c>
      <c r="AA1672" s="2">
        <v>0</v>
      </c>
      <c r="AB1672" s="2">
        <v>84.3</v>
      </c>
      <c r="AC1672" s="5">
        <v>44487</v>
      </c>
      <c r="AD1672" s="6">
        <f t="shared" si="164"/>
        <v>123.95903614457832</v>
      </c>
      <c r="AE1672" s="6">
        <f t="shared" si="167"/>
        <v>23.95903614457832</v>
      </c>
      <c r="AF1672" s="7">
        <f t="shared" si="168"/>
        <v>2490</v>
      </c>
      <c r="AG1672" s="6">
        <f t="shared" si="169"/>
        <v>596.57999999999993</v>
      </c>
    </row>
    <row r="1673" spans="1:33">
      <c r="A1673" s="1" t="s">
        <v>2572</v>
      </c>
      <c r="B1673" s="2" t="s">
        <v>869</v>
      </c>
      <c r="C1673" s="13" t="s">
        <v>870</v>
      </c>
      <c r="D1673" s="3" t="s">
        <v>25</v>
      </c>
      <c r="E1673" s="3" t="s">
        <v>25</v>
      </c>
      <c r="F1673" s="2" t="s">
        <v>904</v>
      </c>
      <c r="G1673" s="2" t="s">
        <v>55</v>
      </c>
      <c r="H1673" s="2">
        <v>77.599999999999994</v>
      </c>
      <c r="I1673" s="2">
        <v>0</v>
      </c>
      <c r="J1673" s="2">
        <v>0</v>
      </c>
      <c r="K1673" s="2">
        <v>0</v>
      </c>
      <c r="L1673" s="2">
        <v>0</v>
      </c>
      <c r="M1673" s="7">
        <f t="shared" si="165"/>
        <v>77.599999999999994</v>
      </c>
      <c r="N1673" s="2" t="s">
        <v>28</v>
      </c>
      <c r="O1673" s="2">
        <v>9444.48</v>
      </c>
      <c r="P1673" s="2">
        <v>0</v>
      </c>
      <c r="Q1673" s="2">
        <v>0</v>
      </c>
      <c r="R1673" s="2">
        <v>0</v>
      </c>
      <c r="S1673" s="4">
        <f t="shared" si="166"/>
        <v>9444.48</v>
      </c>
      <c r="T1673" s="2">
        <v>6363.2</v>
      </c>
      <c r="U1673" s="2">
        <v>0</v>
      </c>
      <c r="V1673" s="2">
        <v>3081.28</v>
      </c>
      <c r="W1673" s="2">
        <v>32.630000000000003</v>
      </c>
      <c r="X1673" s="2">
        <v>43.5</v>
      </c>
      <c r="Y1673" s="2" t="s">
        <v>296</v>
      </c>
      <c r="Z1673" s="2">
        <v>100</v>
      </c>
      <c r="AA1673" s="2">
        <v>0</v>
      </c>
      <c r="AB1673" s="2">
        <v>82</v>
      </c>
      <c r="AC1673" s="2" t="s">
        <v>1710</v>
      </c>
      <c r="AD1673" s="6">
        <f t="shared" si="164"/>
        <v>121.70721649484537</v>
      </c>
      <c r="AE1673" s="6">
        <f t="shared" si="167"/>
        <v>21.707216494845369</v>
      </c>
      <c r="AF1673" s="7">
        <f t="shared" si="168"/>
        <v>7759.9999999999991</v>
      </c>
      <c r="AG1673" s="6">
        <f t="shared" si="169"/>
        <v>1684.4800000000005</v>
      </c>
    </row>
    <row r="1674" spans="1:33">
      <c r="A1674" s="1" t="s">
        <v>2575</v>
      </c>
      <c r="B1674" s="2" t="s">
        <v>869</v>
      </c>
      <c r="C1674" s="13" t="s">
        <v>870</v>
      </c>
      <c r="D1674" s="3" t="s">
        <v>25</v>
      </c>
      <c r="E1674" s="3" t="s">
        <v>25</v>
      </c>
      <c r="F1674" s="2" t="s">
        <v>868</v>
      </c>
      <c r="G1674" s="2" t="s">
        <v>84</v>
      </c>
      <c r="H1674" s="2">
        <v>30.2</v>
      </c>
      <c r="I1674" s="2">
        <v>24</v>
      </c>
      <c r="J1674" s="2">
        <v>0</v>
      </c>
      <c r="K1674" s="2">
        <v>0</v>
      </c>
      <c r="L1674" s="2">
        <v>0</v>
      </c>
      <c r="M1674" s="7">
        <f t="shared" si="165"/>
        <v>54.2</v>
      </c>
      <c r="N1674" s="2" t="s">
        <v>28</v>
      </c>
      <c r="O1674" s="2">
        <v>3762.7</v>
      </c>
      <c r="P1674" s="2">
        <v>2691.59</v>
      </c>
      <c r="Q1674" s="2">
        <v>0</v>
      </c>
      <c r="R1674" s="2">
        <v>0</v>
      </c>
      <c r="S1674" s="4">
        <f t="shared" si="166"/>
        <v>6454.29</v>
      </c>
      <c r="T1674" s="2">
        <v>4336.46</v>
      </c>
      <c r="U1674" s="2">
        <v>0</v>
      </c>
      <c r="V1674" s="2">
        <v>2117.83</v>
      </c>
      <c r="W1674" s="2">
        <v>32.81</v>
      </c>
      <c r="X1674" s="2">
        <v>43.5</v>
      </c>
      <c r="Y1674" s="2" t="s">
        <v>296</v>
      </c>
      <c r="Z1674" s="2">
        <v>100</v>
      </c>
      <c r="AA1674" s="2">
        <v>0</v>
      </c>
      <c r="AB1674" s="2">
        <v>79.92</v>
      </c>
      <c r="AC1674" s="5">
        <v>44512</v>
      </c>
      <c r="AD1674" s="6">
        <f t="shared" si="164"/>
        <v>119.08284132841328</v>
      </c>
      <c r="AE1674" s="6">
        <f t="shared" si="167"/>
        <v>19.082841328413281</v>
      </c>
      <c r="AF1674" s="7">
        <f t="shared" si="168"/>
        <v>5420</v>
      </c>
      <c r="AG1674" s="6">
        <f t="shared" si="169"/>
        <v>1034.29</v>
      </c>
    </row>
    <row r="1675" spans="1:33">
      <c r="A1675" s="1" t="s">
        <v>2568</v>
      </c>
      <c r="B1675" s="2" t="s">
        <v>869</v>
      </c>
      <c r="C1675" s="13" t="s">
        <v>870</v>
      </c>
      <c r="D1675" s="3" t="s">
        <v>25</v>
      </c>
      <c r="E1675" s="3" t="s">
        <v>25</v>
      </c>
      <c r="F1675" s="2" t="s">
        <v>37</v>
      </c>
      <c r="G1675" s="2" t="s">
        <v>47</v>
      </c>
      <c r="H1675" s="2">
        <v>104</v>
      </c>
      <c r="I1675" s="2">
        <v>295.8</v>
      </c>
      <c r="J1675" s="2">
        <v>0</v>
      </c>
      <c r="K1675" s="2">
        <v>0</v>
      </c>
      <c r="L1675" s="2">
        <v>0</v>
      </c>
      <c r="M1675" s="7">
        <f t="shared" si="165"/>
        <v>399.8</v>
      </c>
      <c r="N1675" s="2" t="s">
        <v>28</v>
      </c>
      <c r="O1675" s="2">
        <v>12644.49</v>
      </c>
      <c r="P1675" s="2">
        <v>34347.9</v>
      </c>
      <c r="Q1675" s="2">
        <v>0</v>
      </c>
      <c r="R1675" s="2">
        <v>0</v>
      </c>
      <c r="S1675" s="4">
        <f t="shared" si="166"/>
        <v>46992.39</v>
      </c>
      <c r="T1675" s="2">
        <v>30152.28</v>
      </c>
      <c r="U1675" s="2">
        <v>0</v>
      </c>
      <c r="V1675" s="2">
        <v>16840.11</v>
      </c>
      <c r="W1675" s="2">
        <v>35.840000000000003</v>
      </c>
      <c r="X1675" s="2">
        <v>43.5</v>
      </c>
      <c r="Y1675" s="2" t="s">
        <v>296</v>
      </c>
      <c r="Z1675" s="2">
        <v>100</v>
      </c>
      <c r="AA1675" s="2">
        <v>0</v>
      </c>
      <c r="AB1675" s="2">
        <v>75.400000000000006</v>
      </c>
      <c r="AC1675" s="2" t="s">
        <v>30</v>
      </c>
      <c r="AD1675" s="6">
        <f t="shared" si="164"/>
        <v>117.53974487243622</v>
      </c>
      <c r="AE1675" s="6">
        <f t="shared" si="167"/>
        <v>17.539744872436216</v>
      </c>
      <c r="AF1675" s="7">
        <f t="shared" si="168"/>
        <v>39980</v>
      </c>
      <c r="AG1675" s="6">
        <f t="shared" si="169"/>
        <v>7012.3899999999994</v>
      </c>
    </row>
    <row r="1676" spans="1:33">
      <c r="A1676" s="1" t="s">
        <v>2576</v>
      </c>
      <c r="B1676" s="2" t="s">
        <v>869</v>
      </c>
      <c r="C1676" s="13" t="s">
        <v>870</v>
      </c>
      <c r="D1676" s="3" t="s">
        <v>25</v>
      </c>
      <c r="E1676" s="3" t="s">
        <v>25</v>
      </c>
      <c r="F1676" s="2" t="s">
        <v>542</v>
      </c>
      <c r="G1676" s="2" t="s">
        <v>55</v>
      </c>
      <c r="H1676" s="2">
        <v>0</v>
      </c>
      <c r="I1676" s="2">
        <v>498.1</v>
      </c>
      <c r="J1676" s="2">
        <v>0</v>
      </c>
      <c r="K1676" s="2">
        <v>0</v>
      </c>
      <c r="L1676" s="2">
        <v>0</v>
      </c>
      <c r="M1676" s="7">
        <f t="shared" si="165"/>
        <v>498.1</v>
      </c>
      <c r="N1676" s="2" t="s">
        <v>28</v>
      </c>
      <c r="O1676" s="2">
        <v>0</v>
      </c>
      <c r="P1676" s="2">
        <v>63828.160000000003</v>
      </c>
      <c r="Q1676" s="2">
        <v>0</v>
      </c>
      <c r="R1676" s="2">
        <v>0</v>
      </c>
      <c r="S1676" s="4">
        <f t="shared" si="166"/>
        <v>63828.160000000003</v>
      </c>
      <c r="T1676" s="2">
        <v>40366.35</v>
      </c>
      <c r="U1676" s="2">
        <v>0</v>
      </c>
      <c r="V1676" s="2">
        <v>23461.81</v>
      </c>
      <c r="W1676" s="2">
        <v>36.76</v>
      </c>
      <c r="X1676" s="2">
        <v>43.5</v>
      </c>
      <c r="Y1676" s="2" t="s">
        <v>296</v>
      </c>
      <c r="Z1676" s="2">
        <v>100</v>
      </c>
      <c r="AA1676" s="2">
        <v>0</v>
      </c>
      <c r="AB1676" s="2">
        <v>81.03</v>
      </c>
      <c r="AC1676" s="5">
        <v>44510</v>
      </c>
      <c r="AD1676" s="6">
        <f t="shared" si="164"/>
        <v>128.14326440473801</v>
      </c>
      <c r="AE1676" s="6">
        <f t="shared" si="167"/>
        <v>28.143264404738005</v>
      </c>
      <c r="AF1676" s="7">
        <f t="shared" si="168"/>
        <v>49810</v>
      </c>
      <c r="AG1676" s="6">
        <f t="shared" si="169"/>
        <v>14018.160000000003</v>
      </c>
    </row>
    <row r="1677" spans="1:33">
      <c r="A1677" s="1" t="s">
        <v>2571</v>
      </c>
      <c r="B1677" s="2" t="s">
        <v>869</v>
      </c>
      <c r="C1677" s="13" t="s">
        <v>870</v>
      </c>
      <c r="D1677" s="3" t="s">
        <v>25</v>
      </c>
      <c r="E1677" s="3" t="s">
        <v>25</v>
      </c>
      <c r="F1677" s="2" t="s">
        <v>470</v>
      </c>
      <c r="G1677" s="2" t="s">
        <v>139</v>
      </c>
      <c r="H1677" s="2">
        <v>19</v>
      </c>
      <c r="I1677" s="2">
        <v>0</v>
      </c>
      <c r="J1677" s="2">
        <v>0</v>
      </c>
      <c r="K1677" s="2">
        <v>0</v>
      </c>
      <c r="L1677" s="2">
        <v>0</v>
      </c>
      <c r="M1677" s="7">
        <f t="shared" si="165"/>
        <v>19</v>
      </c>
      <c r="N1677" s="2" t="s">
        <v>28</v>
      </c>
      <c r="O1677" s="2">
        <v>2216.1</v>
      </c>
      <c r="P1677" s="2">
        <v>0</v>
      </c>
      <c r="Q1677" s="2">
        <v>0</v>
      </c>
      <c r="R1677" s="2">
        <v>0</v>
      </c>
      <c r="S1677" s="4">
        <f t="shared" si="166"/>
        <v>2216.1</v>
      </c>
      <c r="T1677" s="2">
        <v>1546.22</v>
      </c>
      <c r="U1677" s="2">
        <v>0</v>
      </c>
      <c r="V1677" s="2">
        <v>669.88</v>
      </c>
      <c r="W1677" s="2">
        <v>30.23</v>
      </c>
      <c r="X1677" s="2">
        <v>43.5</v>
      </c>
      <c r="Y1677" s="2" t="s">
        <v>296</v>
      </c>
      <c r="Z1677" s="2">
        <v>100</v>
      </c>
      <c r="AA1677" s="2">
        <v>0</v>
      </c>
      <c r="AB1677" s="2">
        <v>81.38</v>
      </c>
      <c r="AC1677" s="5">
        <v>44494</v>
      </c>
      <c r="AD1677" s="6">
        <f t="shared" si="164"/>
        <v>116.63684210526316</v>
      </c>
      <c r="AE1677" s="6">
        <f t="shared" si="167"/>
        <v>16.636842105263156</v>
      </c>
      <c r="AF1677" s="7">
        <f t="shared" si="168"/>
        <v>1900</v>
      </c>
      <c r="AG1677" s="6">
        <f t="shared" si="169"/>
        <v>316.09999999999991</v>
      </c>
    </row>
    <row r="1678" spans="1:33">
      <c r="A1678" s="1" t="s">
        <v>2571</v>
      </c>
      <c r="B1678" s="2" t="s">
        <v>869</v>
      </c>
      <c r="C1678" s="13" t="s">
        <v>870</v>
      </c>
      <c r="D1678" s="3" t="s">
        <v>25</v>
      </c>
      <c r="E1678" s="3" t="s">
        <v>25</v>
      </c>
      <c r="F1678" s="2" t="s">
        <v>470</v>
      </c>
      <c r="G1678" s="2" t="s">
        <v>55</v>
      </c>
      <c r="H1678" s="2">
        <v>117.8</v>
      </c>
      <c r="I1678" s="2">
        <v>464.2</v>
      </c>
      <c r="J1678" s="2">
        <v>0</v>
      </c>
      <c r="K1678" s="2">
        <v>0</v>
      </c>
      <c r="L1678" s="2">
        <v>0</v>
      </c>
      <c r="M1678" s="7">
        <f t="shared" si="165"/>
        <v>582</v>
      </c>
      <c r="N1678" s="2" t="s">
        <v>28</v>
      </c>
      <c r="O1678" s="2">
        <v>14920.73</v>
      </c>
      <c r="P1678" s="2">
        <v>54225.9</v>
      </c>
      <c r="Q1678" s="2">
        <v>0</v>
      </c>
      <c r="R1678" s="2">
        <v>0</v>
      </c>
      <c r="S1678" s="4">
        <f t="shared" si="166"/>
        <v>69146.63</v>
      </c>
      <c r="T1678" s="2">
        <v>47728.1</v>
      </c>
      <c r="U1678" s="2">
        <v>0</v>
      </c>
      <c r="V1678" s="2">
        <v>21418.53</v>
      </c>
      <c r="W1678" s="2">
        <v>30.98</v>
      </c>
      <c r="X1678" s="2">
        <v>43.5</v>
      </c>
      <c r="Y1678" s="2" t="s">
        <v>296</v>
      </c>
      <c r="Z1678" s="2">
        <v>100</v>
      </c>
      <c r="AA1678" s="2">
        <v>0</v>
      </c>
      <c r="AB1678" s="2">
        <v>82</v>
      </c>
      <c r="AC1678" s="2" t="s">
        <v>2508</v>
      </c>
      <c r="AD1678" s="6">
        <f t="shared" si="164"/>
        <v>118.80864261168385</v>
      </c>
      <c r="AE1678" s="6">
        <f t="shared" si="167"/>
        <v>18.808642611683851</v>
      </c>
      <c r="AF1678" s="7">
        <f t="shared" si="168"/>
        <v>58200</v>
      </c>
      <c r="AG1678" s="6">
        <f t="shared" si="169"/>
        <v>10946.630000000005</v>
      </c>
    </row>
    <row r="1679" spans="1:33">
      <c r="A1679" s="1" t="s">
        <v>2577</v>
      </c>
      <c r="B1679" s="2" t="s">
        <v>871</v>
      </c>
      <c r="C1679" s="2" t="s">
        <v>872</v>
      </c>
      <c r="D1679" s="3" t="s">
        <v>25</v>
      </c>
      <c r="E1679" s="3" t="s">
        <v>25</v>
      </c>
      <c r="F1679" s="2" t="s">
        <v>873</v>
      </c>
      <c r="G1679" s="2" t="s">
        <v>47</v>
      </c>
      <c r="H1679" s="2">
        <v>0</v>
      </c>
      <c r="I1679" s="2">
        <v>89.4</v>
      </c>
      <c r="J1679" s="2">
        <v>0</v>
      </c>
      <c r="K1679" s="2">
        <v>0</v>
      </c>
      <c r="L1679" s="2">
        <v>0</v>
      </c>
      <c r="M1679" s="7">
        <f t="shared" si="165"/>
        <v>89.4</v>
      </c>
      <c r="N1679" s="2" t="s">
        <v>28</v>
      </c>
      <c r="O1679" s="2">
        <v>0</v>
      </c>
      <c r="P1679" s="2">
        <v>14181.31</v>
      </c>
      <c r="Q1679" s="2">
        <v>0</v>
      </c>
      <c r="R1679" s="2">
        <v>0</v>
      </c>
      <c r="S1679" s="4">
        <f t="shared" si="166"/>
        <v>14181.31</v>
      </c>
      <c r="T1679" s="2">
        <v>12701.9</v>
      </c>
      <c r="U1679" s="2">
        <v>0</v>
      </c>
      <c r="V1679" s="2">
        <v>2343.6</v>
      </c>
      <c r="W1679" s="2">
        <v>16.53</v>
      </c>
      <c r="X1679" s="2">
        <v>142</v>
      </c>
      <c r="Y1679" s="2" t="s">
        <v>29</v>
      </c>
      <c r="Z1679" s="2">
        <v>104.38</v>
      </c>
      <c r="AA1679" s="2">
        <v>0</v>
      </c>
      <c r="AB1679" s="2">
        <v>0</v>
      </c>
      <c r="AC1679" s="5">
        <v>44537</v>
      </c>
      <c r="AD1679" s="6">
        <f t="shared" si="164"/>
        <v>158.62762863534675</v>
      </c>
      <c r="AE1679" s="6">
        <f t="shared" si="167"/>
        <v>54.247628635346757</v>
      </c>
      <c r="AF1679" s="7">
        <f t="shared" si="168"/>
        <v>9331.5720000000001</v>
      </c>
      <c r="AG1679" s="6">
        <f t="shared" si="169"/>
        <v>4849.7379999999994</v>
      </c>
    </row>
    <row r="1680" spans="1:33">
      <c r="A1680" s="1" t="s">
        <v>2577</v>
      </c>
      <c r="B1680" s="2" t="s">
        <v>874</v>
      </c>
      <c r="C1680" s="2" t="s">
        <v>875</v>
      </c>
      <c r="D1680" s="3" t="s">
        <v>25</v>
      </c>
      <c r="E1680" s="3" t="s">
        <v>25</v>
      </c>
      <c r="F1680" s="2" t="s">
        <v>873</v>
      </c>
      <c r="G1680" s="2" t="s">
        <v>50</v>
      </c>
      <c r="H1680" s="2">
        <v>8</v>
      </c>
      <c r="I1680" s="2">
        <v>92.9</v>
      </c>
      <c r="J1680" s="2">
        <v>0</v>
      </c>
      <c r="K1680" s="2">
        <v>0</v>
      </c>
      <c r="L1680" s="2">
        <v>0</v>
      </c>
      <c r="M1680" s="7">
        <f t="shared" si="165"/>
        <v>100.9</v>
      </c>
      <c r="N1680" s="2" t="s">
        <v>28</v>
      </c>
      <c r="O1680" s="2">
        <v>1042.23</v>
      </c>
      <c r="P1680" s="2">
        <v>13030.38</v>
      </c>
      <c r="Q1680" s="2">
        <v>0</v>
      </c>
      <c r="R1680" s="2">
        <v>0</v>
      </c>
      <c r="S1680" s="4">
        <f t="shared" si="166"/>
        <v>14072.609999999999</v>
      </c>
      <c r="T1680" s="2">
        <v>12114</v>
      </c>
      <c r="U1680" s="2">
        <v>0</v>
      </c>
      <c r="V1680" s="2">
        <v>1453.86</v>
      </c>
      <c r="W1680" s="2">
        <v>10.33</v>
      </c>
      <c r="X1680" s="2">
        <v>120</v>
      </c>
      <c r="Y1680" s="2" t="s">
        <v>29</v>
      </c>
      <c r="Z1680" s="2">
        <v>125</v>
      </c>
      <c r="AA1680" s="2">
        <v>0</v>
      </c>
      <c r="AB1680" s="2">
        <v>0</v>
      </c>
      <c r="AC1680" s="2" t="s">
        <v>876</v>
      </c>
      <c r="AD1680" s="6">
        <f t="shared" si="164"/>
        <v>139.47086223984141</v>
      </c>
      <c r="AE1680" s="6">
        <f t="shared" si="167"/>
        <v>14.470862239841409</v>
      </c>
      <c r="AF1680" s="7">
        <f t="shared" si="168"/>
        <v>12612.5</v>
      </c>
      <c r="AG1680" s="6">
        <f t="shared" si="169"/>
        <v>1460.1099999999988</v>
      </c>
    </row>
    <row r="1681" spans="1:33">
      <c r="A1681" s="1" t="s">
        <v>2568</v>
      </c>
      <c r="B1681" s="2" t="s">
        <v>874</v>
      </c>
      <c r="C1681" s="2" t="s">
        <v>875</v>
      </c>
      <c r="D1681" s="3" t="s">
        <v>25</v>
      </c>
      <c r="E1681" s="3" t="s">
        <v>25</v>
      </c>
      <c r="F1681" s="2" t="s">
        <v>943</v>
      </c>
      <c r="G1681" s="2" t="s">
        <v>250</v>
      </c>
      <c r="H1681" s="2">
        <v>0</v>
      </c>
      <c r="I1681" s="2">
        <v>320.39999999999998</v>
      </c>
      <c r="J1681" s="2">
        <v>0</v>
      </c>
      <c r="K1681" s="2">
        <v>0</v>
      </c>
      <c r="L1681" s="2">
        <v>0</v>
      </c>
      <c r="M1681" s="7">
        <f t="shared" si="165"/>
        <v>320.39999999999998</v>
      </c>
      <c r="N1681" s="2" t="s">
        <v>28</v>
      </c>
      <c r="O1681" s="2">
        <v>0</v>
      </c>
      <c r="P1681" s="2">
        <v>38922.639999999999</v>
      </c>
      <c r="Q1681" s="2">
        <v>0</v>
      </c>
      <c r="R1681" s="2">
        <v>0</v>
      </c>
      <c r="S1681" s="4">
        <f t="shared" si="166"/>
        <v>38922.639999999999</v>
      </c>
      <c r="T1681" s="2">
        <v>38448</v>
      </c>
      <c r="U1681" s="2">
        <v>0</v>
      </c>
      <c r="V1681" s="2">
        <v>-1127.3599999999999</v>
      </c>
      <c r="W1681" s="2">
        <v>-2.9</v>
      </c>
      <c r="X1681" s="2">
        <v>120</v>
      </c>
      <c r="Y1681" s="2" t="s">
        <v>29</v>
      </c>
      <c r="Z1681" s="2">
        <v>125</v>
      </c>
      <c r="AA1681" s="2">
        <v>0</v>
      </c>
      <c r="AB1681" s="2">
        <v>0</v>
      </c>
      <c r="AC1681" s="2" t="s">
        <v>30</v>
      </c>
      <c r="AD1681" s="6">
        <f t="shared" si="164"/>
        <v>121.48139825218477</v>
      </c>
      <c r="AE1681" s="6">
        <f t="shared" si="167"/>
        <v>-3.5186017478152252</v>
      </c>
      <c r="AF1681" s="7">
        <f t="shared" si="168"/>
        <v>40050</v>
      </c>
      <c r="AG1681" s="6">
        <f t="shared" si="169"/>
        <v>-1127.3600000000006</v>
      </c>
    </row>
    <row r="1682" spans="1:33">
      <c r="A1682" s="1" t="s">
        <v>2577</v>
      </c>
      <c r="B1682" s="2" t="s">
        <v>877</v>
      </c>
      <c r="C1682" s="2" t="s">
        <v>878</v>
      </c>
      <c r="D1682" s="3" t="s">
        <v>25</v>
      </c>
      <c r="E1682" s="3" t="s">
        <v>25</v>
      </c>
      <c r="F1682" s="2" t="s">
        <v>873</v>
      </c>
      <c r="G1682" s="2" t="s">
        <v>91</v>
      </c>
      <c r="H1682" s="2">
        <v>7.8</v>
      </c>
      <c r="I1682" s="2">
        <v>219</v>
      </c>
      <c r="J1682" s="2">
        <v>0</v>
      </c>
      <c r="K1682" s="2">
        <v>0</v>
      </c>
      <c r="L1682" s="2">
        <v>0</v>
      </c>
      <c r="M1682" s="7">
        <f t="shared" si="165"/>
        <v>226.8</v>
      </c>
      <c r="N1682" s="2" t="s">
        <v>28</v>
      </c>
      <c r="O1682" s="2">
        <v>943.93</v>
      </c>
      <c r="P1682" s="2">
        <v>23539.99</v>
      </c>
      <c r="Q1682" s="2">
        <v>0</v>
      </c>
      <c r="R1682" s="2">
        <v>0</v>
      </c>
      <c r="S1682" s="4">
        <f t="shared" si="166"/>
        <v>24483.920000000002</v>
      </c>
      <c r="T1682" s="2">
        <v>17430.93</v>
      </c>
      <c r="U1682" s="2">
        <v>0</v>
      </c>
      <c r="V1682" s="2">
        <v>7052.99</v>
      </c>
      <c r="W1682" s="2">
        <v>28.81</v>
      </c>
      <c r="X1682" s="2">
        <v>43.5</v>
      </c>
      <c r="Y1682" s="2" t="s">
        <v>296</v>
      </c>
      <c r="Z1682" s="2">
        <v>111.34</v>
      </c>
      <c r="AA1682" s="2">
        <v>0</v>
      </c>
      <c r="AB1682" s="2">
        <v>76.849999999999994</v>
      </c>
      <c r="AC1682" s="5">
        <v>44447</v>
      </c>
      <c r="AD1682" s="6">
        <f t="shared" si="164"/>
        <v>107.95379188712522</v>
      </c>
      <c r="AE1682" s="6">
        <f t="shared" si="167"/>
        <v>-3.3862081128747832</v>
      </c>
      <c r="AF1682" s="7">
        <f t="shared" si="168"/>
        <v>25251.912</v>
      </c>
      <c r="AG1682" s="6">
        <f t="shared" si="169"/>
        <v>-767.99199999999837</v>
      </c>
    </row>
    <row r="1683" spans="1:33">
      <c r="A1683" s="1" t="s">
        <v>2569</v>
      </c>
      <c r="B1683" s="2" t="s">
        <v>877</v>
      </c>
      <c r="C1683" s="2" t="s">
        <v>878</v>
      </c>
      <c r="D1683" s="3" t="s">
        <v>25</v>
      </c>
      <c r="E1683" s="3" t="s">
        <v>25</v>
      </c>
      <c r="F1683" s="2" t="s">
        <v>1194</v>
      </c>
      <c r="G1683" s="2" t="s">
        <v>131</v>
      </c>
      <c r="H1683" s="2">
        <v>361.1</v>
      </c>
      <c r="I1683" s="2">
        <v>180</v>
      </c>
      <c r="J1683" s="2">
        <v>0</v>
      </c>
      <c r="K1683" s="2">
        <v>0</v>
      </c>
      <c r="L1683" s="2">
        <v>0</v>
      </c>
      <c r="M1683" s="7">
        <f t="shared" si="165"/>
        <v>541.1</v>
      </c>
      <c r="N1683" s="2" t="s">
        <v>28</v>
      </c>
      <c r="O1683" s="2">
        <v>42752.56</v>
      </c>
      <c r="P1683" s="2">
        <v>21865.43</v>
      </c>
      <c r="Q1683" s="2">
        <v>0</v>
      </c>
      <c r="R1683" s="2">
        <v>0</v>
      </c>
      <c r="S1683" s="4">
        <f t="shared" si="166"/>
        <v>64617.99</v>
      </c>
      <c r="T1683" s="2">
        <v>60247.19</v>
      </c>
      <c r="U1683" s="2">
        <v>0</v>
      </c>
      <c r="V1683" s="2">
        <v>4370.8</v>
      </c>
      <c r="W1683" s="2">
        <v>6.76</v>
      </c>
      <c r="X1683" s="2">
        <v>43.5</v>
      </c>
      <c r="Y1683" s="2" t="s">
        <v>296</v>
      </c>
      <c r="Z1683" s="2">
        <v>111.34</v>
      </c>
      <c r="AA1683" s="2">
        <v>0</v>
      </c>
      <c r="AB1683" s="2">
        <v>111.34</v>
      </c>
      <c r="AC1683" s="2" t="s">
        <v>2282</v>
      </c>
      <c r="AD1683" s="6">
        <f t="shared" si="164"/>
        <v>119.41968212899648</v>
      </c>
      <c r="AE1683" s="6">
        <f t="shared" si="167"/>
        <v>8.0796821289964811</v>
      </c>
      <c r="AF1683" s="7">
        <f t="shared" si="168"/>
        <v>60246.074000000008</v>
      </c>
      <c r="AG1683" s="6">
        <f t="shared" si="169"/>
        <v>4371.9159999999902</v>
      </c>
    </row>
    <row r="1684" spans="1:33">
      <c r="A1684" s="1" t="s">
        <v>2575</v>
      </c>
      <c r="B1684" s="2" t="s">
        <v>877</v>
      </c>
      <c r="C1684" s="2" t="s">
        <v>878</v>
      </c>
      <c r="D1684" s="3" t="s">
        <v>25</v>
      </c>
      <c r="E1684" s="3" t="s">
        <v>25</v>
      </c>
      <c r="F1684" s="2" t="s">
        <v>2429</v>
      </c>
      <c r="G1684" s="2" t="s">
        <v>87</v>
      </c>
      <c r="H1684" s="2">
        <v>17</v>
      </c>
      <c r="I1684" s="2">
        <v>0</v>
      </c>
      <c r="J1684" s="2">
        <v>0</v>
      </c>
      <c r="K1684" s="2">
        <v>0</v>
      </c>
      <c r="L1684" s="2">
        <v>0</v>
      </c>
      <c r="M1684" s="7">
        <f t="shared" si="165"/>
        <v>17</v>
      </c>
      <c r="N1684" s="2" t="s">
        <v>28</v>
      </c>
      <c r="O1684" s="2">
        <v>1429.91</v>
      </c>
      <c r="P1684" s="2">
        <v>0</v>
      </c>
      <c r="Q1684" s="2">
        <v>0</v>
      </c>
      <c r="R1684" s="2">
        <v>0</v>
      </c>
      <c r="S1684" s="4">
        <f t="shared" si="166"/>
        <v>1429.91</v>
      </c>
      <c r="T1684" s="2">
        <v>1402.33</v>
      </c>
      <c r="U1684" s="2">
        <v>0</v>
      </c>
      <c r="V1684" s="2">
        <v>27.58</v>
      </c>
      <c r="W1684" s="2">
        <v>1.93</v>
      </c>
      <c r="X1684" s="2">
        <v>43.5</v>
      </c>
      <c r="Y1684" s="2" t="s">
        <v>296</v>
      </c>
      <c r="Z1684" s="2">
        <v>111.34</v>
      </c>
      <c r="AA1684" s="2">
        <v>0</v>
      </c>
      <c r="AB1684" s="2">
        <v>82.49</v>
      </c>
      <c r="AC1684" s="5">
        <v>44436</v>
      </c>
      <c r="AD1684" s="6">
        <f t="shared" si="164"/>
        <v>84.112352941176482</v>
      </c>
      <c r="AE1684" s="6">
        <f t="shared" si="167"/>
        <v>-27.227647058823521</v>
      </c>
      <c r="AF1684" s="7">
        <f t="shared" si="168"/>
        <v>1892.78</v>
      </c>
      <c r="AG1684" s="6">
        <f t="shared" si="169"/>
        <v>-462.86999999999989</v>
      </c>
    </row>
    <row r="1685" spans="1:33">
      <c r="A1685" s="1" t="s">
        <v>2575</v>
      </c>
      <c r="B1685" s="2" t="s">
        <v>877</v>
      </c>
      <c r="C1685" s="2" t="s">
        <v>878</v>
      </c>
      <c r="D1685" s="3" t="s">
        <v>25</v>
      </c>
      <c r="E1685" s="3" t="s">
        <v>25</v>
      </c>
      <c r="F1685" s="2" t="s">
        <v>1197</v>
      </c>
      <c r="G1685" s="2" t="s">
        <v>134</v>
      </c>
      <c r="H1685" s="2">
        <v>135.4</v>
      </c>
      <c r="I1685" s="2">
        <v>55.9</v>
      </c>
      <c r="J1685" s="2">
        <v>0</v>
      </c>
      <c r="K1685" s="2">
        <v>0</v>
      </c>
      <c r="L1685" s="2">
        <v>0</v>
      </c>
      <c r="M1685" s="7">
        <f t="shared" si="165"/>
        <v>191.3</v>
      </c>
      <c r="N1685" s="2" t="s">
        <v>28</v>
      </c>
      <c r="O1685" s="2">
        <v>15815.73</v>
      </c>
      <c r="P1685" s="2">
        <v>6530.16</v>
      </c>
      <c r="Q1685" s="2">
        <v>0</v>
      </c>
      <c r="R1685" s="2">
        <v>0</v>
      </c>
      <c r="S1685" s="4">
        <f t="shared" si="166"/>
        <v>22345.89</v>
      </c>
      <c r="T1685" s="2">
        <v>11629.12</v>
      </c>
      <c r="U1685" s="2">
        <v>0</v>
      </c>
      <c r="V1685" s="2">
        <v>10716.77</v>
      </c>
      <c r="W1685" s="2">
        <v>47.96</v>
      </c>
      <c r="X1685" s="2">
        <v>43.5</v>
      </c>
      <c r="Y1685" s="2" t="s">
        <v>296</v>
      </c>
      <c r="Z1685" s="2">
        <v>111.34</v>
      </c>
      <c r="AA1685" s="2">
        <v>0</v>
      </c>
      <c r="AB1685" s="2">
        <v>60.79</v>
      </c>
      <c r="AC1685" s="5">
        <v>44506</v>
      </c>
      <c r="AD1685" s="6">
        <f t="shared" si="164"/>
        <v>116.81071615263983</v>
      </c>
      <c r="AE1685" s="6">
        <f t="shared" si="167"/>
        <v>5.4707161526398238</v>
      </c>
      <c r="AF1685" s="7">
        <f t="shared" si="168"/>
        <v>21299.342000000001</v>
      </c>
      <c r="AG1685" s="6">
        <f t="shared" si="169"/>
        <v>1046.5479999999989</v>
      </c>
    </row>
    <row r="1686" spans="1:33">
      <c r="A1686" s="1" t="s">
        <v>2574</v>
      </c>
      <c r="B1686" s="2" t="s">
        <v>877</v>
      </c>
      <c r="C1686" s="2" t="s">
        <v>878</v>
      </c>
      <c r="D1686" s="3" t="s">
        <v>25</v>
      </c>
      <c r="E1686" s="3" t="s">
        <v>25</v>
      </c>
      <c r="F1686" s="2" t="s">
        <v>1188</v>
      </c>
      <c r="G1686" s="2" t="s">
        <v>55</v>
      </c>
      <c r="H1686" s="2">
        <v>146.6</v>
      </c>
      <c r="I1686" s="2">
        <v>74.8</v>
      </c>
      <c r="J1686" s="2">
        <v>0</v>
      </c>
      <c r="K1686" s="2">
        <v>0</v>
      </c>
      <c r="L1686" s="2">
        <v>0</v>
      </c>
      <c r="M1686" s="7">
        <f t="shared" si="165"/>
        <v>221.39999999999998</v>
      </c>
      <c r="N1686" s="2" t="s">
        <v>28</v>
      </c>
      <c r="O1686" s="2">
        <v>17877.990000000002</v>
      </c>
      <c r="P1686" s="2">
        <v>8738.32</v>
      </c>
      <c r="Q1686" s="2">
        <v>0</v>
      </c>
      <c r="R1686" s="2">
        <v>0</v>
      </c>
      <c r="S1686" s="4">
        <f t="shared" si="166"/>
        <v>26616.31</v>
      </c>
      <c r="T1686" s="2">
        <v>24652.91</v>
      </c>
      <c r="U1686" s="2">
        <v>0</v>
      </c>
      <c r="V1686" s="2">
        <v>1963.4</v>
      </c>
      <c r="W1686" s="2">
        <v>7.38</v>
      </c>
      <c r="X1686" s="2">
        <v>43.5</v>
      </c>
      <c r="Y1686" s="2" t="s">
        <v>296</v>
      </c>
      <c r="Z1686" s="2">
        <v>111.34</v>
      </c>
      <c r="AA1686" s="2">
        <v>0</v>
      </c>
      <c r="AB1686" s="2">
        <v>111.34</v>
      </c>
      <c r="AC1686" s="2" t="s">
        <v>2400</v>
      </c>
      <c r="AD1686" s="6">
        <f t="shared" si="164"/>
        <v>120.21820234869017</v>
      </c>
      <c r="AE1686" s="6">
        <f t="shared" si="167"/>
        <v>8.8782023486901664</v>
      </c>
      <c r="AF1686" s="7">
        <f t="shared" si="168"/>
        <v>24650.675999999999</v>
      </c>
      <c r="AG1686" s="6">
        <f t="shared" si="169"/>
        <v>1965.6340000000018</v>
      </c>
    </row>
    <row r="1687" spans="1:33">
      <c r="A1687" s="1" t="s">
        <v>2575</v>
      </c>
      <c r="B1687" s="2" t="s">
        <v>1733</v>
      </c>
      <c r="C1687" s="2" t="s">
        <v>1734</v>
      </c>
      <c r="D1687" s="3" t="s">
        <v>2591</v>
      </c>
      <c r="E1687" s="3" t="s">
        <v>1650</v>
      </c>
      <c r="F1687" s="2" t="s">
        <v>1735</v>
      </c>
      <c r="G1687" s="2" t="s">
        <v>131</v>
      </c>
      <c r="H1687" s="2">
        <v>550</v>
      </c>
      <c r="I1687" s="2">
        <v>1</v>
      </c>
      <c r="J1687" s="2">
        <v>0</v>
      </c>
      <c r="K1687" s="2">
        <v>0</v>
      </c>
      <c r="L1687" s="2">
        <v>0</v>
      </c>
      <c r="M1687" s="7">
        <f t="shared" si="165"/>
        <v>551</v>
      </c>
      <c r="N1687" s="2" t="s">
        <v>1736</v>
      </c>
      <c r="O1687" s="2">
        <v>345.79</v>
      </c>
      <c r="P1687" s="2">
        <v>373.83</v>
      </c>
      <c r="Q1687" s="2">
        <v>0</v>
      </c>
      <c r="R1687" s="2">
        <v>0</v>
      </c>
      <c r="S1687" s="4">
        <f t="shared" si="166"/>
        <v>719.62</v>
      </c>
      <c r="T1687" s="2">
        <v>209380</v>
      </c>
      <c r="U1687" s="2">
        <v>0</v>
      </c>
      <c r="V1687" s="2">
        <v>17.190000000000001</v>
      </c>
      <c r="W1687" s="2">
        <v>2.39</v>
      </c>
      <c r="X1687" s="2">
        <v>380</v>
      </c>
      <c r="Y1687" s="2" t="s">
        <v>1737</v>
      </c>
      <c r="Z1687" s="2">
        <v>380</v>
      </c>
      <c r="AA1687" s="2">
        <v>0</v>
      </c>
      <c r="AB1687" s="2">
        <v>0</v>
      </c>
      <c r="AC1687" s="2" t="s">
        <v>149</v>
      </c>
      <c r="AD1687" s="6">
        <f t="shared" si="164"/>
        <v>1.3060254083484573</v>
      </c>
      <c r="AE1687" s="6">
        <f t="shared" si="167"/>
        <v>-378.69397459165157</v>
      </c>
      <c r="AF1687" s="7">
        <f t="shared" si="168"/>
        <v>209380</v>
      </c>
      <c r="AG1687" s="6">
        <f t="shared" si="169"/>
        <v>-208660.38</v>
      </c>
    </row>
    <row r="1688" spans="1:33">
      <c r="A1688" s="1" t="s">
        <v>2568</v>
      </c>
      <c r="B1688" s="2" t="s">
        <v>1729</v>
      </c>
      <c r="C1688" s="2" t="s">
        <v>1730</v>
      </c>
      <c r="D1688" s="3" t="s">
        <v>2591</v>
      </c>
      <c r="E1688" s="3" t="s">
        <v>1650</v>
      </c>
      <c r="F1688" s="2" t="s">
        <v>1416</v>
      </c>
      <c r="G1688" s="2" t="s">
        <v>250</v>
      </c>
      <c r="H1688" s="2">
        <v>1</v>
      </c>
      <c r="I1688" s="2">
        <v>0</v>
      </c>
      <c r="J1688" s="2">
        <v>0</v>
      </c>
      <c r="K1688" s="2">
        <v>0</v>
      </c>
      <c r="L1688" s="2">
        <v>0</v>
      </c>
      <c r="M1688" s="7">
        <f t="shared" si="165"/>
        <v>1</v>
      </c>
      <c r="N1688" s="2" t="s">
        <v>1731</v>
      </c>
      <c r="O1688" s="2">
        <v>481.31</v>
      </c>
      <c r="P1688" s="2">
        <v>0</v>
      </c>
      <c r="Q1688" s="2">
        <v>0</v>
      </c>
      <c r="R1688" s="2">
        <v>0</v>
      </c>
      <c r="S1688" s="4">
        <f t="shared" si="166"/>
        <v>481.31</v>
      </c>
      <c r="T1688" s="2">
        <v>495</v>
      </c>
      <c r="U1688" s="2">
        <v>0</v>
      </c>
      <c r="V1688" s="2">
        <v>481.31</v>
      </c>
      <c r="W1688" s="2">
        <v>100</v>
      </c>
      <c r="X1688" s="2">
        <v>495</v>
      </c>
      <c r="Y1688" s="2" t="s">
        <v>1732</v>
      </c>
      <c r="Z1688" s="2">
        <v>495</v>
      </c>
      <c r="AA1688" s="2">
        <v>0</v>
      </c>
      <c r="AB1688" s="2">
        <v>0</v>
      </c>
      <c r="AC1688" s="2" t="s">
        <v>149</v>
      </c>
      <c r="AD1688" s="6">
        <f t="shared" si="164"/>
        <v>481.31</v>
      </c>
      <c r="AE1688" s="6">
        <f t="shared" si="167"/>
        <v>-13.689999999999998</v>
      </c>
      <c r="AF1688" s="7">
        <f t="shared" si="168"/>
        <v>495</v>
      </c>
      <c r="AG1688" s="6">
        <f t="shared" si="169"/>
        <v>-13.689999999999998</v>
      </c>
    </row>
    <row r="1689" spans="1:33">
      <c r="A1689" s="1" t="s">
        <v>2568</v>
      </c>
      <c r="B1689" s="2" t="s">
        <v>877</v>
      </c>
      <c r="C1689" s="2" t="s">
        <v>878</v>
      </c>
      <c r="D1689" s="3" t="s">
        <v>25</v>
      </c>
      <c r="E1689" s="3" t="s">
        <v>25</v>
      </c>
      <c r="F1689" s="2" t="s">
        <v>943</v>
      </c>
      <c r="G1689" s="2" t="s">
        <v>55</v>
      </c>
      <c r="H1689" s="2">
        <v>250.7</v>
      </c>
      <c r="I1689" s="2">
        <v>304.7</v>
      </c>
      <c r="J1689" s="2">
        <v>0</v>
      </c>
      <c r="K1689" s="2">
        <v>0</v>
      </c>
      <c r="L1689" s="2">
        <v>0</v>
      </c>
      <c r="M1689" s="7">
        <f t="shared" si="165"/>
        <v>555.4</v>
      </c>
      <c r="N1689" s="2" t="s">
        <v>28</v>
      </c>
      <c r="O1689" s="2">
        <v>27922.16</v>
      </c>
      <c r="P1689" s="2">
        <v>37653.74</v>
      </c>
      <c r="Q1689" s="2">
        <v>0</v>
      </c>
      <c r="R1689" s="2">
        <v>0</v>
      </c>
      <c r="S1689" s="4">
        <f t="shared" si="166"/>
        <v>65575.899999999994</v>
      </c>
      <c r="T1689" s="2">
        <v>61853.83</v>
      </c>
      <c r="U1689" s="2">
        <v>0</v>
      </c>
      <c r="V1689" s="2">
        <v>3722.07</v>
      </c>
      <c r="W1689" s="2">
        <v>5.68</v>
      </c>
      <c r="X1689" s="2">
        <v>43.5</v>
      </c>
      <c r="Y1689" s="2" t="s">
        <v>296</v>
      </c>
      <c r="Z1689" s="2">
        <v>111.34</v>
      </c>
      <c r="AA1689" s="2">
        <v>0</v>
      </c>
      <c r="AB1689" s="2">
        <v>111.34</v>
      </c>
      <c r="AC1689" s="2" t="s">
        <v>2210</v>
      </c>
      <c r="AD1689" s="6">
        <f t="shared" si="164"/>
        <v>118.06967951026287</v>
      </c>
      <c r="AE1689" s="6">
        <f t="shared" si="167"/>
        <v>6.7296795102628693</v>
      </c>
      <c r="AF1689" s="7">
        <f t="shared" si="168"/>
        <v>61838.235999999997</v>
      </c>
      <c r="AG1689" s="6">
        <f t="shared" si="169"/>
        <v>3737.663999999997</v>
      </c>
    </row>
    <row r="1690" spans="1:33">
      <c r="A1690" s="1" t="s">
        <v>2573</v>
      </c>
      <c r="B1690" s="2" t="s">
        <v>877</v>
      </c>
      <c r="C1690" s="2" t="s">
        <v>878</v>
      </c>
      <c r="D1690" s="3" t="s">
        <v>25</v>
      </c>
      <c r="E1690" s="3" t="s">
        <v>25</v>
      </c>
      <c r="F1690" s="2" t="s">
        <v>1161</v>
      </c>
      <c r="G1690" s="2" t="s">
        <v>145</v>
      </c>
      <c r="H1690" s="2">
        <v>121.8</v>
      </c>
      <c r="I1690" s="2">
        <v>66</v>
      </c>
      <c r="J1690" s="2">
        <v>0</v>
      </c>
      <c r="K1690" s="2">
        <v>0</v>
      </c>
      <c r="L1690" s="2">
        <v>0</v>
      </c>
      <c r="M1690" s="7">
        <f t="shared" si="165"/>
        <v>187.8</v>
      </c>
      <c r="N1690" s="2" t="s">
        <v>28</v>
      </c>
      <c r="O1690" s="2">
        <v>13237.2</v>
      </c>
      <c r="P1690" s="2">
        <v>8327.1</v>
      </c>
      <c r="Q1690" s="2">
        <v>0</v>
      </c>
      <c r="R1690" s="2">
        <v>0</v>
      </c>
      <c r="S1690" s="4">
        <f t="shared" si="166"/>
        <v>21564.300000000003</v>
      </c>
      <c r="T1690" s="2">
        <v>20909.650000000001</v>
      </c>
      <c r="U1690" s="2">
        <v>0</v>
      </c>
      <c r="V1690" s="2">
        <v>654.65</v>
      </c>
      <c r="W1690" s="2">
        <v>3.04</v>
      </c>
      <c r="X1690" s="2">
        <v>43.5</v>
      </c>
      <c r="Y1690" s="2" t="s">
        <v>296</v>
      </c>
      <c r="Z1690" s="2">
        <v>111.34</v>
      </c>
      <c r="AA1690" s="2">
        <v>0</v>
      </c>
      <c r="AB1690" s="2">
        <v>111.34</v>
      </c>
      <c r="AC1690" s="2" t="s">
        <v>2365</v>
      </c>
      <c r="AD1690" s="6">
        <f t="shared" si="164"/>
        <v>114.8258785942492</v>
      </c>
      <c r="AE1690" s="6">
        <f t="shared" si="167"/>
        <v>3.4858785942492005</v>
      </c>
      <c r="AF1690" s="7">
        <f t="shared" si="168"/>
        <v>20909.652000000002</v>
      </c>
      <c r="AG1690" s="6">
        <f t="shared" si="169"/>
        <v>654.64800000000105</v>
      </c>
    </row>
    <row r="1691" spans="1:33">
      <c r="A1691" s="1" t="s">
        <v>2576</v>
      </c>
      <c r="B1691" s="2" t="s">
        <v>877</v>
      </c>
      <c r="C1691" s="2" t="s">
        <v>878</v>
      </c>
      <c r="D1691" s="3" t="s">
        <v>25</v>
      </c>
      <c r="E1691" s="3" t="s">
        <v>25</v>
      </c>
      <c r="F1691" s="2" t="s">
        <v>1751</v>
      </c>
      <c r="G1691" s="2" t="s">
        <v>116</v>
      </c>
      <c r="H1691" s="2">
        <v>8.8000000000000007</v>
      </c>
      <c r="I1691" s="2">
        <v>0</v>
      </c>
      <c r="J1691" s="2">
        <v>0</v>
      </c>
      <c r="K1691" s="2">
        <v>0</v>
      </c>
      <c r="L1691" s="2">
        <v>0</v>
      </c>
      <c r="M1691" s="7">
        <f t="shared" si="165"/>
        <v>8.8000000000000007</v>
      </c>
      <c r="N1691" s="2" t="s">
        <v>28</v>
      </c>
      <c r="O1691" s="2">
        <v>1233.6500000000001</v>
      </c>
      <c r="P1691" s="2">
        <v>0</v>
      </c>
      <c r="Q1691" s="2">
        <v>0</v>
      </c>
      <c r="R1691" s="2">
        <v>0</v>
      </c>
      <c r="S1691" s="4">
        <f t="shared" si="166"/>
        <v>1233.6500000000001</v>
      </c>
      <c r="T1691" s="2">
        <v>762.52</v>
      </c>
      <c r="U1691" s="2">
        <v>0</v>
      </c>
      <c r="V1691" s="2">
        <v>471.13</v>
      </c>
      <c r="W1691" s="2">
        <v>38.19</v>
      </c>
      <c r="X1691" s="2">
        <v>43.5</v>
      </c>
      <c r="Y1691" s="2" t="s">
        <v>296</v>
      </c>
      <c r="Z1691" s="2">
        <v>111.34</v>
      </c>
      <c r="AA1691" s="2">
        <v>0</v>
      </c>
      <c r="AB1691" s="2">
        <v>86.65</v>
      </c>
      <c r="AC1691" s="5">
        <v>44386</v>
      </c>
      <c r="AD1691" s="6">
        <f t="shared" si="164"/>
        <v>140.1875</v>
      </c>
      <c r="AE1691" s="6">
        <f t="shared" si="167"/>
        <v>28.847499999999997</v>
      </c>
      <c r="AF1691" s="7">
        <f t="shared" si="168"/>
        <v>979.79200000000014</v>
      </c>
      <c r="AG1691" s="6">
        <f t="shared" si="169"/>
        <v>253.85799999999995</v>
      </c>
    </row>
    <row r="1692" spans="1:33">
      <c r="A1692" s="1" t="s">
        <v>2576</v>
      </c>
      <c r="B1692" s="2" t="s">
        <v>877</v>
      </c>
      <c r="C1692" s="2" t="s">
        <v>878</v>
      </c>
      <c r="D1692" s="3" t="s">
        <v>25</v>
      </c>
      <c r="E1692" s="3" t="s">
        <v>25</v>
      </c>
      <c r="F1692" s="2" t="s">
        <v>1754</v>
      </c>
      <c r="G1692" s="2" t="s">
        <v>77</v>
      </c>
      <c r="H1692" s="2">
        <v>297.60000000000002</v>
      </c>
      <c r="I1692" s="2">
        <v>84.9</v>
      </c>
      <c r="J1692" s="2">
        <v>0</v>
      </c>
      <c r="K1692" s="2">
        <v>0</v>
      </c>
      <c r="L1692" s="2">
        <v>0</v>
      </c>
      <c r="M1692" s="7">
        <f t="shared" si="165"/>
        <v>382.5</v>
      </c>
      <c r="N1692" s="2" t="s">
        <v>28</v>
      </c>
      <c r="O1692" s="2">
        <v>39383.199999999997</v>
      </c>
      <c r="P1692" s="2">
        <v>9918.69</v>
      </c>
      <c r="Q1692" s="2">
        <v>0</v>
      </c>
      <c r="R1692" s="2">
        <v>0</v>
      </c>
      <c r="S1692" s="4">
        <f t="shared" si="166"/>
        <v>49301.89</v>
      </c>
      <c r="T1692" s="2">
        <v>31304.06</v>
      </c>
      <c r="U1692" s="2">
        <v>0</v>
      </c>
      <c r="V1692" s="2">
        <v>17997.830000000002</v>
      </c>
      <c r="W1692" s="2">
        <v>36.51</v>
      </c>
      <c r="X1692" s="2">
        <v>43.5</v>
      </c>
      <c r="Y1692" s="2" t="s">
        <v>296</v>
      </c>
      <c r="Z1692" s="2">
        <v>111.34</v>
      </c>
      <c r="AA1692" s="2">
        <v>0</v>
      </c>
      <c r="AB1692" s="2">
        <v>81.83</v>
      </c>
      <c r="AC1692" s="5">
        <v>44466</v>
      </c>
      <c r="AD1692" s="6">
        <f t="shared" si="164"/>
        <v>128.89383006535948</v>
      </c>
      <c r="AE1692" s="6">
        <f t="shared" si="167"/>
        <v>17.553830065359477</v>
      </c>
      <c r="AF1692" s="7">
        <f t="shared" si="168"/>
        <v>42587.55</v>
      </c>
      <c r="AG1692" s="6">
        <f t="shared" si="169"/>
        <v>6714.3399999999965</v>
      </c>
    </row>
    <row r="1693" spans="1:33">
      <c r="A1693" s="1" t="s">
        <v>2571</v>
      </c>
      <c r="B1693" s="2" t="s">
        <v>877</v>
      </c>
      <c r="C1693" s="2" t="s">
        <v>878</v>
      </c>
      <c r="D1693" s="3" t="s">
        <v>25</v>
      </c>
      <c r="E1693" s="3" t="s">
        <v>25</v>
      </c>
      <c r="F1693" s="2" t="s">
        <v>2323</v>
      </c>
      <c r="G1693" s="2" t="s">
        <v>62</v>
      </c>
      <c r="H1693" s="2">
        <v>26</v>
      </c>
      <c r="I1693" s="2">
        <v>5</v>
      </c>
      <c r="J1693" s="2">
        <v>0</v>
      </c>
      <c r="K1693" s="2">
        <v>0</v>
      </c>
      <c r="L1693" s="2">
        <v>0</v>
      </c>
      <c r="M1693" s="7">
        <f t="shared" si="165"/>
        <v>31</v>
      </c>
      <c r="N1693" s="2" t="s">
        <v>28</v>
      </c>
      <c r="O1693" s="2">
        <v>3032.46</v>
      </c>
      <c r="P1693" s="2">
        <v>583.9</v>
      </c>
      <c r="Q1693" s="2">
        <v>0</v>
      </c>
      <c r="R1693" s="2">
        <v>0</v>
      </c>
      <c r="S1693" s="4">
        <f t="shared" si="166"/>
        <v>3616.36</v>
      </c>
      <c r="T1693" s="2">
        <v>2558.4299999999998</v>
      </c>
      <c r="U1693" s="2">
        <v>0</v>
      </c>
      <c r="V1693" s="2">
        <v>1057.93</v>
      </c>
      <c r="W1693" s="2">
        <v>29.25</v>
      </c>
      <c r="X1693" s="2">
        <v>43.5</v>
      </c>
      <c r="Y1693" s="2" t="s">
        <v>296</v>
      </c>
      <c r="Z1693" s="2">
        <v>111.34</v>
      </c>
      <c r="AA1693" s="2">
        <v>0</v>
      </c>
      <c r="AB1693" s="2">
        <v>82.53</v>
      </c>
      <c r="AC1693" s="5">
        <v>44494</v>
      </c>
      <c r="AD1693" s="6">
        <f t="shared" si="164"/>
        <v>116.65677419354839</v>
      </c>
      <c r="AE1693" s="6">
        <f t="shared" si="167"/>
        <v>5.3167741935483832</v>
      </c>
      <c r="AF1693" s="7">
        <f t="shared" si="168"/>
        <v>3451.54</v>
      </c>
      <c r="AG1693" s="6">
        <f t="shared" si="169"/>
        <v>164.82000000000016</v>
      </c>
    </row>
    <row r="1694" spans="1:33">
      <c r="A1694" s="1" t="s">
        <v>2571</v>
      </c>
      <c r="B1694" s="2" t="s">
        <v>877</v>
      </c>
      <c r="C1694" s="2" t="s">
        <v>878</v>
      </c>
      <c r="D1694" s="3" t="s">
        <v>25</v>
      </c>
      <c r="E1694" s="3" t="s">
        <v>25</v>
      </c>
      <c r="F1694" s="2" t="s">
        <v>2323</v>
      </c>
      <c r="G1694" s="2" t="s">
        <v>134</v>
      </c>
      <c r="H1694" s="2">
        <v>467.3</v>
      </c>
      <c r="I1694" s="2">
        <v>452.8</v>
      </c>
      <c r="J1694" s="2">
        <v>0</v>
      </c>
      <c r="K1694" s="2">
        <v>0</v>
      </c>
      <c r="L1694" s="2">
        <v>0</v>
      </c>
      <c r="M1694" s="7">
        <f t="shared" si="165"/>
        <v>920.1</v>
      </c>
      <c r="N1694" s="2" t="s">
        <v>28</v>
      </c>
      <c r="O1694" s="2">
        <v>56188.35</v>
      </c>
      <c r="P1694" s="2">
        <v>53208.32</v>
      </c>
      <c r="Q1694" s="2">
        <v>0</v>
      </c>
      <c r="R1694" s="2">
        <v>0</v>
      </c>
      <c r="S1694" s="4">
        <f t="shared" si="166"/>
        <v>109396.67</v>
      </c>
      <c r="T1694" s="2">
        <v>96598.07</v>
      </c>
      <c r="U1694" s="2">
        <v>0</v>
      </c>
      <c r="V1694" s="2">
        <v>12798.6</v>
      </c>
      <c r="W1694" s="2">
        <v>11.7</v>
      </c>
      <c r="X1694" s="2">
        <v>43.5</v>
      </c>
      <c r="Y1694" s="2" t="s">
        <v>296</v>
      </c>
      <c r="Z1694" s="2">
        <v>111.34</v>
      </c>
      <c r="AA1694" s="2">
        <v>0</v>
      </c>
      <c r="AB1694" s="2">
        <v>104.98</v>
      </c>
      <c r="AC1694" s="5">
        <v>44442</v>
      </c>
      <c r="AD1694" s="6">
        <f t="shared" si="164"/>
        <v>118.89650038039343</v>
      </c>
      <c r="AE1694" s="6">
        <f t="shared" si="167"/>
        <v>7.5565003803934303</v>
      </c>
      <c r="AF1694" s="7">
        <f t="shared" si="168"/>
        <v>102443.93400000001</v>
      </c>
      <c r="AG1694" s="6">
        <f t="shared" si="169"/>
        <v>6952.7359999999899</v>
      </c>
    </row>
    <row r="1695" spans="1:33">
      <c r="A1695" s="1" t="s">
        <v>2577</v>
      </c>
      <c r="B1695" s="2" t="s">
        <v>879</v>
      </c>
      <c r="C1695" s="2" t="s">
        <v>880</v>
      </c>
      <c r="D1695" s="3" t="s">
        <v>25</v>
      </c>
      <c r="E1695" s="3" t="s">
        <v>25</v>
      </c>
      <c r="F1695" s="2" t="s">
        <v>881</v>
      </c>
      <c r="G1695" s="2" t="s">
        <v>62</v>
      </c>
      <c r="H1695" s="2">
        <v>0</v>
      </c>
      <c r="I1695" s="2">
        <v>195.1</v>
      </c>
      <c r="J1695" s="2">
        <v>0</v>
      </c>
      <c r="K1695" s="2">
        <v>0</v>
      </c>
      <c r="L1695" s="2">
        <v>0</v>
      </c>
      <c r="M1695" s="7">
        <f t="shared" si="165"/>
        <v>195.1</v>
      </c>
      <c r="N1695" s="2" t="s">
        <v>28</v>
      </c>
      <c r="O1695" s="2">
        <v>0</v>
      </c>
      <c r="P1695" s="2">
        <v>25532.33</v>
      </c>
      <c r="Q1695" s="2">
        <v>0</v>
      </c>
      <c r="R1695" s="2">
        <v>0</v>
      </c>
      <c r="S1695" s="4">
        <f t="shared" si="166"/>
        <v>25532.33</v>
      </c>
      <c r="T1695" s="2">
        <v>23416.799999999999</v>
      </c>
      <c r="U1695" s="2">
        <v>0</v>
      </c>
      <c r="V1695" s="2">
        <v>3648.08</v>
      </c>
      <c r="W1695" s="2">
        <v>14.29</v>
      </c>
      <c r="X1695" s="2">
        <v>120</v>
      </c>
      <c r="Y1695" s="2" t="s">
        <v>29</v>
      </c>
      <c r="Z1695" s="2">
        <v>120</v>
      </c>
      <c r="AA1695" s="2">
        <v>0</v>
      </c>
      <c r="AB1695" s="2">
        <v>0</v>
      </c>
      <c r="AC1695" s="5">
        <v>44550</v>
      </c>
      <c r="AD1695" s="6">
        <f t="shared" si="164"/>
        <v>130.86791389031268</v>
      </c>
      <c r="AE1695" s="6">
        <f t="shared" si="167"/>
        <v>10.867913890312678</v>
      </c>
      <c r="AF1695" s="7">
        <f t="shared" si="168"/>
        <v>23412</v>
      </c>
      <c r="AG1695" s="6">
        <f t="shared" si="169"/>
        <v>2120.3300000000017</v>
      </c>
    </row>
    <row r="1696" spans="1:33">
      <c r="A1696" s="1" t="s">
        <v>2577</v>
      </c>
      <c r="B1696" s="2" t="s">
        <v>882</v>
      </c>
      <c r="C1696" s="2" t="s">
        <v>883</v>
      </c>
      <c r="D1696" s="3" t="s">
        <v>25</v>
      </c>
      <c r="E1696" s="3" t="s">
        <v>25</v>
      </c>
      <c r="F1696" s="2" t="s">
        <v>884</v>
      </c>
      <c r="G1696" s="2" t="s">
        <v>171</v>
      </c>
      <c r="H1696" s="2">
        <v>10</v>
      </c>
      <c r="I1696" s="2">
        <v>39.799999999999997</v>
      </c>
      <c r="J1696" s="2">
        <v>0</v>
      </c>
      <c r="K1696" s="2">
        <v>0</v>
      </c>
      <c r="L1696" s="2">
        <v>0</v>
      </c>
      <c r="M1696" s="7">
        <f t="shared" si="165"/>
        <v>49.8</v>
      </c>
      <c r="N1696" s="2" t="s">
        <v>28</v>
      </c>
      <c r="O1696" s="2">
        <v>1121.49</v>
      </c>
      <c r="P1696" s="2">
        <v>4841.2700000000004</v>
      </c>
      <c r="Q1696" s="2">
        <v>0</v>
      </c>
      <c r="R1696" s="2">
        <v>0</v>
      </c>
      <c r="S1696" s="4">
        <f t="shared" si="166"/>
        <v>5962.76</v>
      </c>
      <c r="T1696" s="2">
        <v>4115.42</v>
      </c>
      <c r="U1696" s="2">
        <v>0</v>
      </c>
      <c r="V1696" s="2">
        <v>1847.34</v>
      </c>
      <c r="W1696" s="2">
        <v>30.98</v>
      </c>
      <c r="X1696" s="2">
        <v>42.06</v>
      </c>
      <c r="Y1696" s="2" t="s">
        <v>296</v>
      </c>
      <c r="Z1696" s="2">
        <v>96.21</v>
      </c>
      <c r="AA1696" s="2">
        <v>0</v>
      </c>
      <c r="AB1696" s="2">
        <v>82.54</v>
      </c>
      <c r="AC1696" s="2" t="s">
        <v>30</v>
      </c>
      <c r="AD1696" s="6">
        <f t="shared" si="164"/>
        <v>119.73413654618474</v>
      </c>
      <c r="AE1696" s="6">
        <f t="shared" si="167"/>
        <v>23.524136546184749</v>
      </c>
      <c r="AF1696" s="7">
        <f t="shared" si="168"/>
        <v>4791.2579999999998</v>
      </c>
      <c r="AG1696" s="6">
        <f t="shared" si="169"/>
        <v>1171.5020000000004</v>
      </c>
    </row>
    <row r="1697" spans="1:33">
      <c r="A1697" s="1" t="s">
        <v>2569</v>
      </c>
      <c r="B1697" s="2" t="s">
        <v>882</v>
      </c>
      <c r="C1697" s="2" t="s">
        <v>883</v>
      </c>
      <c r="D1697" s="3" t="s">
        <v>25</v>
      </c>
      <c r="E1697" s="3" t="s">
        <v>25</v>
      </c>
      <c r="F1697" s="2" t="s">
        <v>364</v>
      </c>
      <c r="G1697" s="2" t="s">
        <v>84</v>
      </c>
      <c r="H1697" s="2">
        <v>59.2</v>
      </c>
      <c r="I1697" s="2">
        <v>73.8</v>
      </c>
      <c r="J1697" s="2">
        <v>0</v>
      </c>
      <c r="K1697" s="2">
        <v>0</v>
      </c>
      <c r="L1697" s="2">
        <v>0</v>
      </c>
      <c r="M1697" s="7">
        <f t="shared" si="165"/>
        <v>133</v>
      </c>
      <c r="N1697" s="2" t="s">
        <v>28</v>
      </c>
      <c r="O1697" s="2">
        <v>7413.08</v>
      </c>
      <c r="P1697" s="2">
        <v>8621.49</v>
      </c>
      <c r="Q1697" s="2">
        <v>0</v>
      </c>
      <c r="R1697" s="2">
        <v>0</v>
      </c>
      <c r="S1697" s="4">
        <f t="shared" si="166"/>
        <v>16034.57</v>
      </c>
      <c r="T1697" s="2">
        <v>12795.93</v>
      </c>
      <c r="U1697" s="2">
        <v>0</v>
      </c>
      <c r="V1697" s="2">
        <v>3238.64</v>
      </c>
      <c r="W1697" s="2">
        <v>20.2</v>
      </c>
      <c r="X1697" s="2">
        <v>42.06</v>
      </c>
      <c r="Y1697" s="2" t="s">
        <v>296</v>
      </c>
      <c r="Z1697" s="2">
        <v>96.21</v>
      </c>
      <c r="AA1697" s="2">
        <v>0</v>
      </c>
      <c r="AB1697" s="2">
        <v>96.21</v>
      </c>
      <c r="AC1697" s="2" t="s">
        <v>2283</v>
      </c>
      <c r="AD1697" s="6">
        <f t="shared" si="164"/>
        <v>120.56067669172933</v>
      </c>
      <c r="AE1697" s="6">
        <f t="shared" si="167"/>
        <v>24.350676691729333</v>
      </c>
      <c r="AF1697" s="7">
        <f t="shared" si="168"/>
        <v>12795.929999999998</v>
      </c>
      <c r="AG1697" s="6">
        <f t="shared" si="169"/>
        <v>3238.6400000000012</v>
      </c>
    </row>
    <row r="1698" spans="1:33">
      <c r="A1698" s="1" t="s">
        <v>2572</v>
      </c>
      <c r="B1698" s="2" t="s">
        <v>882</v>
      </c>
      <c r="C1698" s="2" t="s">
        <v>883</v>
      </c>
      <c r="D1698" s="3" t="s">
        <v>25</v>
      </c>
      <c r="E1698" s="3" t="s">
        <v>25</v>
      </c>
      <c r="F1698" s="2" t="s">
        <v>709</v>
      </c>
      <c r="G1698" s="2" t="s">
        <v>103</v>
      </c>
      <c r="H1698" s="2">
        <v>25</v>
      </c>
      <c r="I1698" s="2">
        <v>0</v>
      </c>
      <c r="J1698" s="2">
        <v>0</v>
      </c>
      <c r="K1698" s="2">
        <v>0</v>
      </c>
      <c r="L1698" s="2">
        <v>0</v>
      </c>
      <c r="M1698" s="7">
        <f t="shared" si="165"/>
        <v>25</v>
      </c>
      <c r="N1698" s="2" t="s">
        <v>28</v>
      </c>
      <c r="O1698" s="2">
        <v>3149.6</v>
      </c>
      <c r="P1698" s="2">
        <v>0</v>
      </c>
      <c r="Q1698" s="2">
        <v>0</v>
      </c>
      <c r="R1698" s="2">
        <v>0</v>
      </c>
      <c r="S1698" s="4">
        <f t="shared" si="166"/>
        <v>3149.6</v>
      </c>
      <c r="T1698" s="2">
        <v>2388</v>
      </c>
      <c r="U1698" s="2">
        <v>0</v>
      </c>
      <c r="V1698" s="2">
        <v>761.6</v>
      </c>
      <c r="W1698" s="2">
        <v>24.18</v>
      </c>
      <c r="X1698" s="2">
        <v>42.06</v>
      </c>
      <c r="Y1698" s="2" t="s">
        <v>296</v>
      </c>
      <c r="Z1698" s="2">
        <v>96.21</v>
      </c>
      <c r="AA1698" s="2">
        <v>0</v>
      </c>
      <c r="AB1698" s="2">
        <v>95.52</v>
      </c>
      <c r="AC1698" s="5">
        <v>44361</v>
      </c>
      <c r="AD1698" s="6">
        <f t="shared" si="164"/>
        <v>125.98399999999999</v>
      </c>
      <c r="AE1698" s="6">
        <f t="shared" si="167"/>
        <v>29.774000000000001</v>
      </c>
      <c r="AF1698" s="7">
        <f t="shared" si="168"/>
        <v>2405.25</v>
      </c>
      <c r="AG1698" s="6">
        <f t="shared" si="169"/>
        <v>744.34999999999991</v>
      </c>
    </row>
    <row r="1699" spans="1:33">
      <c r="A1699" s="1" t="s">
        <v>2572</v>
      </c>
      <c r="B1699" s="2" t="s">
        <v>882</v>
      </c>
      <c r="C1699" s="2" t="s">
        <v>883</v>
      </c>
      <c r="D1699" s="3" t="s">
        <v>25</v>
      </c>
      <c r="E1699" s="3" t="s">
        <v>25</v>
      </c>
      <c r="F1699" s="2" t="s">
        <v>551</v>
      </c>
      <c r="G1699" s="2" t="s">
        <v>134</v>
      </c>
      <c r="H1699" s="2">
        <v>31.2</v>
      </c>
      <c r="I1699" s="2">
        <v>0</v>
      </c>
      <c r="J1699" s="2">
        <v>0</v>
      </c>
      <c r="K1699" s="2">
        <v>0</v>
      </c>
      <c r="L1699" s="2">
        <v>0</v>
      </c>
      <c r="M1699" s="7">
        <f t="shared" si="165"/>
        <v>31.2</v>
      </c>
      <c r="N1699" s="2" t="s">
        <v>28</v>
      </c>
      <c r="O1699" s="2">
        <v>3776.74</v>
      </c>
      <c r="P1699" s="2">
        <v>0</v>
      </c>
      <c r="Q1699" s="2">
        <v>0</v>
      </c>
      <c r="R1699" s="2">
        <v>0</v>
      </c>
      <c r="S1699" s="4">
        <f t="shared" si="166"/>
        <v>3776.74</v>
      </c>
      <c r="T1699" s="2">
        <v>3001.76</v>
      </c>
      <c r="U1699" s="2">
        <v>0</v>
      </c>
      <c r="V1699" s="2">
        <v>774.98</v>
      </c>
      <c r="W1699" s="2">
        <v>20.52</v>
      </c>
      <c r="X1699" s="2">
        <v>42.06</v>
      </c>
      <c r="Y1699" s="2" t="s">
        <v>296</v>
      </c>
      <c r="Z1699" s="2">
        <v>96.21</v>
      </c>
      <c r="AA1699" s="2">
        <v>0</v>
      </c>
      <c r="AB1699" s="2">
        <v>96.21</v>
      </c>
      <c r="AC1699" s="2" t="s">
        <v>30</v>
      </c>
      <c r="AD1699" s="6">
        <f t="shared" si="164"/>
        <v>121.04935897435897</v>
      </c>
      <c r="AE1699" s="6">
        <f t="shared" si="167"/>
        <v>24.839358974358973</v>
      </c>
      <c r="AF1699" s="7">
        <f t="shared" si="168"/>
        <v>3001.752</v>
      </c>
      <c r="AG1699" s="6">
        <f t="shared" si="169"/>
        <v>774.98799999999983</v>
      </c>
    </row>
    <row r="1700" spans="1:33">
      <c r="A1700" s="1" t="s">
        <v>2575</v>
      </c>
      <c r="B1700" s="2" t="s">
        <v>882</v>
      </c>
      <c r="C1700" s="2" t="s">
        <v>883</v>
      </c>
      <c r="D1700" s="3" t="s">
        <v>25</v>
      </c>
      <c r="E1700" s="3" t="s">
        <v>25</v>
      </c>
      <c r="F1700" s="2" t="s">
        <v>729</v>
      </c>
      <c r="G1700" s="2" t="s">
        <v>27</v>
      </c>
      <c r="H1700" s="2">
        <v>15.5</v>
      </c>
      <c r="I1700" s="2">
        <v>151.80000000000001</v>
      </c>
      <c r="J1700" s="2">
        <v>0</v>
      </c>
      <c r="K1700" s="2">
        <v>0</v>
      </c>
      <c r="L1700" s="2">
        <v>0</v>
      </c>
      <c r="M1700" s="7">
        <f t="shared" si="165"/>
        <v>167.3</v>
      </c>
      <c r="N1700" s="2" t="s">
        <v>28</v>
      </c>
      <c r="O1700" s="2">
        <v>1815</v>
      </c>
      <c r="P1700" s="2">
        <v>14603.8</v>
      </c>
      <c r="Q1700" s="2">
        <v>0</v>
      </c>
      <c r="R1700" s="2">
        <v>0</v>
      </c>
      <c r="S1700" s="4">
        <f t="shared" si="166"/>
        <v>16418.8</v>
      </c>
      <c r="T1700" s="2">
        <v>16108.43</v>
      </c>
      <c r="U1700" s="2">
        <v>0</v>
      </c>
      <c r="V1700" s="2">
        <v>310.37</v>
      </c>
      <c r="W1700" s="2">
        <v>1.89</v>
      </c>
      <c r="X1700" s="2">
        <v>42.06</v>
      </c>
      <c r="Y1700" s="2" t="s">
        <v>296</v>
      </c>
      <c r="Z1700" s="2">
        <v>96.21</v>
      </c>
      <c r="AA1700" s="2">
        <v>0</v>
      </c>
      <c r="AB1700" s="2">
        <v>96.21</v>
      </c>
      <c r="AC1700" s="2" t="s">
        <v>2518</v>
      </c>
      <c r="AD1700" s="6">
        <f t="shared" si="164"/>
        <v>98.139868499701123</v>
      </c>
      <c r="AE1700" s="6">
        <f t="shared" si="167"/>
        <v>1.9298684997011293</v>
      </c>
      <c r="AF1700" s="7">
        <f t="shared" si="168"/>
        <v>16095.933000000001</v>
      </c>
      <c r="AG1700" s="6">
        <f t="shared" si="169"/>
        <v>322.86699999999837</v>
      </c>
    </row>
    <row r="1701" spans="1:33">
      <c r="A1701" s="1" t="s">
        <v>2574</v>
      </c>
      <c r="B1701" s="2" t="s">
        <v>882</v>
      </c>
      <c r="C1701" s="2" t="s">
        <v>883</v>
      </c>
      <c r="D1701" s="3" t="s">
        <v>25</v>
      </c>
      <c r="E1701" s="3" t="s">
        <v>25</v>
      </c>
      <c r="F1701" s="2" t="s">
        <v>290</v>
      </c>
      <c r="G1701" s="2" t="s">
        <v>84</v>
      </c>
      <c r="H1701" s="2">
        <v>11</v>
      </c>
      <c r="I1701" s="2">
        <v>67.8</v>
      </c>
      <c r="J1701" s="2">
        <v>0</v>
      </c>
      <c r="K1701" s="2">
        <v>0</v>
      </c>
      <c r="L1701" s="2">
        <v>0</v>
      </c>
      <c r="M1701" s="7">
        <f t="shared" si="165"/>
        <v>78.8</v>
      </c>
      <c r="N1701" s="2" t="s">
        <v>28</v>
      </c>
      <c r="O1701" s="2">
        <v>1327.1</v>
      </c>
      <c r="P1701" s="2">
        <v>7912.77</v>
      </c>
      <c r="Q1701" s="2">
        <v>0</v>
      </c>
      <c r="R1701" s="2">
        <v>0</v>
      </c>
      <c r="S1701" s="4">
        <f t="shared" si="166"/>
        <v>9239.8700000000008</v>
      </c>
      <c r="T1701" s="2">
        <v>6233.87</v>
      </c>
      <c r="U1701" s="2">
        <v>0</v>
      </c>
      <c r="V1701" s="2">
        <v>3006</v>
      </c>
      <c r="W1701" s="2">
        <v>32.53</v>
      </c>
      <c r="X1701" s="2">
        <v>42.06</v>
      </c>
      <c r="Y1701" s="2" t="s">
        <v>296</v>
      </c>
      <c r="Z1701" s="2">
        <v>96.21</v>
      </c>
      <c r="AA1701" s="2">
        <v>0</v>
      </c>
      <c r="AB1701" s="2">
        <v>79.11</v>
      </c>
      <c r="AC1701" s="5">
        <v>44491</v>
      </c>
      <c r="AD1701" s="6">
        <f t="shared" si="164"/>
        <v>117.25723350253809</v>
      </c>
      <c r="AE1701" s="6">
        <f t="shared" si="167"/>
        <v>21.047233502538091</v>
      </c>
      <c r="AF1701" s="7">
        <f t="shared" si="168"/>
        <v>7581.347999999999</v>
      </c>
      <c r="AG1701" s="6">
        <f t="shared" si="169"/>
        <v>1658.5220000000018</v>
      </c>
    </row>
    <row r="1702" spans="1:33">
      <c r="A1702" s="1" t="s">
        <v>2568</v>
      </c>
      <c r="B1702" s="2" t="s">
        <v>882</v>
      </c>
      <c r="C1702" s="2" t="s">
        <v>883</v>
      </c>
      <c r="D1702" s="3" t="s">
        <v>25</v>
      </c>
      <c r="E1702" s="3" t="s">
        <v>25</v>
      </c>
      <c r="F1702" s="2" t="s">
        <v>746</v>
      </c>
      <c r="G1702" s="2" t="s">
        <v>87</v>
      </c>
      <c r="H1702" s="2">
        <v>0</v>
      </c>
      <c r="I1702" s="2">
        <v>55.6</v>
      </c>
      <c r="J1702" s="2">
        <v>0</v>
      </c>
      <c r="K1702" s="2">
        <v>0</v>
      </c>
      <c r="L1702" s="2">
        <v>0</v>
      </c>
      <c r="M1702" s="7">
        <f t="shared" si="165"/>
        <v>55.6</v>
      </c>
      <c r="N1702" s="2" t="s">
        <v>28</v>
      </c>
      <c r="O1702" s="2">
        <v>0</v>
      </c>
      <c r="P1702" s="2">
        <v>6504.67</v>
      </c>
      <c r="Q1702" s="2">
        <v>0</v>
      </c>
      <c r="R1702" s="2">
        <v>0</v>
      </c>
      <c r="S1702" s="4">
        <f t="shared" si="166"/>
        <v>6504.67</v>
      </c>
      <c r="T1702" s="2">
        <v>4507.3</v>
      </c>
      <c r="U1702" s="2">
        <v>0</v>
      </c>
      <c r="V1702" s="2">
        <v>1997.37</v>
      </c>
      <c r="W1702" s="2">
        <v>30.71</v>
      </c>
      <c r="X1702" s="2">
        <v>42.06</v>
      </c>
      <c r="Y1702" s="2" t="s">
        <v>296</v>
      </c>
      <c r="Z1702" s="2">
        <v>96.21</v>
      </c>
      <c r="AA1702" s="2">
        <v>0</v>
      </c>
      <c r="AB1702" s="2">
        <v>80.95</v>
      </c>
      <c r="AC1702" s="5">
        <v>44433</v>
      </c>
      <c r="AD1702" s="6">
        <f t="shared" si="164"/>
        <v>116.99046762589929</v>
      </c>
      <c r="AE1702" s="6">
        <f t="shared" si="167"/>
        <v>20.780467625899291</v>
      </c>
      <c r="AF1702" s="7">
        <f t="shared" si="168"/>
        <v>5349.2759999999998</v>
      </c>
      <c r="AG1702" s="6">
        <f t="shared" si="169"/>
        <v>1155.3940000000002</v>
      </c>
    </row>
    <row r="1703" spans="1:33">
      <c r="A1703" s="1" t="s">
        <v>2568</v>
      </c>
      <c r="B1703" s="2" t="s">
        <v>882</v>
      </c>
      <c r="C1703" s="2" t="s">
        <v>883</v>
      </c>
      <c r="D1703" s="3" t="s">
        <v>25</v>
      </c>
      <c r="E1703" s="3" t="s">
        <v>25</v>
      </c>
      <c r="F1703" s="2" t="s">
        <v>746</v>
      </c>
      <c r="G1703" s="2" t="s">
        <v>62</v>
      </c>
      <c r="H1703" s="2">
        <v>25.8</v>
      </c>
      <c r="I1703" s="2">
        <v>49.6</v>
      </c>
      <c r="J1703" s="2">
        <v>0</v>
      </c>
      <c r="K1703" s="2">
        <v>0</v>
      </c>
      <c r="L1703" s="2">
        <v>0</v>
      </c>
      <c r="M1703" s="7">
        <f t="shared" si="165"/>
        <v>75.400000000000006</v>
      </c>
      <c r="N1703" s="2" t="s">
        <v>28</v>
      </c>
      <c r="O1703" s="2">
        <v>3125.81</v>
      </c>
      <c r="P1703" s="2">
        <v>6023.45</v>
      </c>
      <c r="Q1703" s="2">
        <v>0</v>
      </c>
      <c r="R1703" s="2">
        <v>0</v>
      </c>
      <c r="S1703" s="4">
        <f t="shared" si="166"/>
        <v>9149.26</v>
      </c>
      <c r="T1703" s="2">
        <v>4390.55</v>
      </c>
      <c r="U1703" s="2">
        <v>0</v>
      </c>
      <c r="V1703" s="2">
        <v>4758.71</v>
      </c>
      <c r="W1703" s="2">
        <v>52.01</v>
      </c>
      <c r="X1703" s="2">
        <v>42.06</v>
      </c>
      <c r="Y1703" s="2" t="s">
        <v>296</v>
      </c>
      <c r="Z1703" s="2">
        <v>96.21</v>
      </c>
      <c r="AA1703" s="2">
        <v>0</v>
      </c>
      <c r="AB1703" s="2">
        <v>58.23</v>
      </c>
      <c r="AC1703" s="5">
        <v>44282</v>
      </c>
      <c r="AD1703" s="6">
        <f t="shared" si="164"/>
        <v>121.34297082228116</v>
      </c>
      <c r="AE1703" s="6">
        <f t="shared" si="167"/>
        <v>25.132970822281166</v>
      </c>
      <c r="AF1703" s="7">
        <f t="shared" si="168"/>
        <v>7254.2340000000004</v>
      </c>
      <c r="AG1703" s="6">
        <f t="shared" si="169"/>
        <v>1895.0259999999998</v>
      </c>
    </row>
    <row r="1704" spans="1:33">
      <c r="A1704" s="1" t="s">
        <v>2573</v>
      </c>
      <c r="B1704" s="2" t="s">
        <v>882</v>
      </c>
      <c r="C1704" s="2" t="s">
        <v>883</v>
      </c>
      <c r="D1704" s="3" t="s">
        <v>25</v>
      </c>
      <c r="E1704" s="3" t="s">
        <v>25</v>
      </c>
      <c r="F1704" s="2" t="s">
        <v>984</v>
      </c>
      <c r="G1704" s="2" t="s">
        <v>38</v>
      </c>
      <c r="H1704" s="2">
        <v>35.1</v>
      </c>
      <c r="I1704" s="2">
        <v>18.8</v>
      </c>
      <c r="J1704" s="2">
        <v>0</v>
      </c>
      <c r="K1704" s="2">
        <v>0</v>
      </c>
      <c r="L1704" s="2">
        <v>0</v>
      </c>
      <c r="M1704" s="7">
        <f t="shared" si="165"/>
        <v>53.900000000000006</v>
      </c>
      <c r="N1704" s="2" t="s">
        <v>28</v>
      </c>
      <c r="O1704" s="2">
        <v>3774.04</v>
      </c>
      <c r="P1704" s="2">
        <v>2185.23</v>
      </c>
      <c r="Q1704" s="2">
        <v>0</v>
      </c>
      <c r="R1704" s="2">
        <v>0</v>
      </c>
      <c r="S1704" s="4">
        <f t="shared" si="166"/>
        <v>5959.27</v>
      </c>
      <c r="T1704" s="2">
        <v>5192.45</v>
      </c>
      <c r="U1704" s="2">
        <v>0</v>
      </c>
      <c r="V1704" s="2">
        <v>766.82</v>
      </c>
      <c r="W1704" s="2">
        <v>12.87</v>
      </c>
      <c r="X1704" s="2">
        <v>42.06</v>
      </c>
      <c r="Y1704" s="2" t="s">
        <v>296</v>
      </c>
      <c r="Z1704" s="2">
        <v>96.21</v>
      </c>
      <c r="AA1704" s="2">
        <v>0</v>
      </c>
      <c r="AB1704" s="2">
        <v>96.21</v>
      </c>
      <c r="AC1704" s="2" t="s">
        <v>2292</v>
      </c>
      <c r="AD1704" s="6">
        <f t="shared" si="164"/>
        <v>110.56159554730984</v>
      </c>
      <c r="AE1704" s="6">
        <f t="shared" si="167"/>
        <v>14.351595547309842</v>
      </c>
      <c r="AF1704" s="7">
        <f t="shared" si="168"/>
        <v>5185.7190000000001</v>
      </c>
      <c r="AG1704" s="6">
        <f t="shared" si="169"/>
        <v>773.55100000000039</v>
      </c>
    </row>
    <row r="1705" spans="1:33">
      <c r="A1705" s="1" t="s">
        <v>2576</v>
      </c>
      <c r="B1705" s="2" t="s">
        <v>882</v>
      </c>
      <c r="C1705" s="2" t="s">
        <v>883</v>
      </c>
      <c r="D1705" s="3" t="s">
        <v>25</v>
      </c>
      <c r="E1705" s="3" t="s">
        <v>25</v>
      </c>
      <c r="F1705" s="2" t="s">
        <v>1519</v>
      </c>
      <c r="G1705" s="2" t="s">
        <v>131</v>
      </c>
      <c r="H1705" s="2">
        <v>67.099999999999994</v>
      </c>
      <c r="I1705" s="2">
        <v>33.6</v>
      </c>
      <c r="J1705" s="2">
        <v>0</v>
      </c>
      <c r="K1705" s="2">
        <v>0</v>
      </c>
      <c r="L1705" s="2">
        <v>0</v>
      </c>
      <c r="M1705" s="7">
        <f t="shared" si="165"/>
        <v>100.69999999999999</v>
      </c>
      <c r="N1705" s="2" t="s">
        <v>28</v>
      </c>
      <c r="O1705" s="2">
        <v>7462.38</v>
      </c>
      <c r="P1705" s="2">
        <v>4239.25</v>
      </c>
      <c r="Q1705" s="2">
        <v>0</v>
      </c>
      <c r="R1705" s="2">
        <v>0</v>
      </c>
      <c r="S1705" s="4">
        <f t="shared" si="166"/>
        <v>11701.630000000001</v>
      </c>
      <c r="T1705" s="2">
        <v>7299.74</v>
      </c>
      <c r="U1705" s="2">
        <v>0</v>
      </c>
      <c r="V1705" s="2">
        <v>4401.8900000000003</v>
      </c>
      <c r="W1705" s="2">
        <v>37.619999999999997</v>
      </c>
      <c r="X1705" s="2">
        <v>42.06</v>
      </c>
      <c r="Y1705" s="2" t="s">
        <v>296</v>
      </c>
      <c r="Z1705" s="2">
        <v>96.21</v>
      </c>
      <c r="AA1705" s="2">
        <v>0</v>
      </c>
      <c r="AB1705" s="2">
        <v>72.489999999999995</v>
      </c>
      <c r="AC1705" s="5">
        <v>44476</v>
      </c>
      <c r="AD1705" s="6">
        <f t="shared" si="164"/>
        <v>116.20287984111224</v>
      </c>
      <c r="AE1705" s="6">
        <f t="shared" si="167"/>
        <v>19.992879841112241</v>
      </c>
      <c r="AF1705" s="7">
        <f t="shared" si="168"/>
        <v>9688.3469999999979</v>
      </c>
      <c r="AG1705" s="6">
        <f t="shared" si="169"/>
        <v>2013.2830000000031</v>
      </c>
    </row>
    <row r="1706" spans="1:33">
      <c r="A1706" s="1" t="s">
        <v>2571</v>
      </c>
      <c r="B1706" s="2" t="s">
        <v>882</v>
      </c>
      <c r="C1706" s="2" t="s">
        <v>883</v>
      </c>
      <c r="D1706" s="3" t="s">
        <v>25</v>
      </c>
      <c r="E1706" s="3" t="s">
        <v>25</v>
      </c>
      <c r="F1706" s="2" t="s">
        <v>2324</v>
      </c>
      <c r="G1706" s="2" t="s">
        <v>80</v>
      </c>
      <c r="H1706" s="2">
        <v>0</v>
      </c>
      <c r="I1706" s="2">
        <v>26</v>
      </c>
      <c r="J1706" s="2">
        <v>0</v>
      </c>
      <c r="K1706" s="2">
        <v>0</v>
      </c>
      <c r="L1706" s="2">
        <v>0</v>
      </c>
      <c r="M1706" s="7">
        <f t="shared" si="165"/>
        <v>26</v>
      </c>
      <c r="N1706" s="2" t="s">
        <v>28</v>
      </c>
      <c r="O1706" s="2">
        <v>0</v>
      </c>
      <c r="P1706" s="2">
        <v>3168.48</v>
      </c>
      <c r="Q1706" s="2">
        <v>0</v>
      </c>
      <c r="R1706" s="2">
        <v>0</v>
      </c>
      <c r="S1706" s="4">
        <f t="shared" si="166"/>
        <v>3168.48</v>
      </c>
      <c r="T1706" s="2">
        <v>2557.34</v>
      </c>
      <c r="U1706" s="2">
        <v>0</v>
      </c>
      <c r="V1706" s="2">
        <v>611.14</v>
      </c>
      <c r="W1706" s="2">
        <v>19.29</v>
      </c>
      <c r="X1706" s="2">
        <v>42.06</v>
      </c>
      <c r="Y1706" s="2" t="s">
        <v>296</v>
      </c>
      <c r="Z1706" s="2">
        <v>96.21</v>
      </c>
      <c r="AA1706" s="2">
        <v>0</v>
      </c>
      <c r="AB1706" s="2">
        <v>98.02</v>
      </c>
      <c r="AC1706" s="5">
        <v>44365</v>
      </c>
      <c r="AD1706" s="6">
        <f t="shared" si="164"/>
        <v>121.86461538461539</v>
      </c>
      <c r="AE1706" s="6">
        <f t="shared" si="167"/>
        <v>25.654615384615397</v>
      </c>
      <c r="AF1706" s="7">
        <f t="shared" si="168"/>
        <v>2501.46</v>
      </c>
      <c r="AG1706" s="6">
        <f t="shared" si="169"/>
        <v>667.02</v>
      </c>
    </row>
    <row r="1707" spans="1:33">
      <c r="A1707" s="1" t="s">
        <v>2571</v>
      </c>
      <c r="B1707" s="2" t="s">
        <v>882</v>
      </c>
      <c r="C1707" s="2" t="s">
        <v>883</v>
      </c>
      <c r="D1707" s="3" t="s">
        <v>25</v>
      </c>
      <c r="E1707" s="3" t="s">
        <v>25</v>
      </c>
      <c r="F1707" s="2" t="s">
        <v>2324</v>
      </c>
      <c r="G1707" s="2" t="s">
        <v>47</v>
      </c>
      <c r="H1707" s="2">
        <v>45.4</v>
      </c>
      <c r="I1707" s="2">
        <v>0</v>
      </c>
      <c r="J1707" s="2">
        <v>0</v>
      </c>
      <c r="K1707" s="2">
        <v>0</v>
      </c>
      <c r="L1707" s="2">
        <v>0</v>
      </c>
      <c r="M1707" s="7">
        <f t="shared" si="165"/>
        <v>45.4</v>
      </c>
      <c r="N1707" s="2" t="s">
        <v>28</v>
      </c>
      <c r="O1707" s="2">
        <v>5611.7</v>
      </c>
      <c r="P1707" s="2">
        <v>0</v>
      </c>
      <c r="Q1707" s="2">
        <v>0</v>
      </c>
      <c r="R1707" s="2">
        <v>0</v>
      </c>
      <c r="S1707" s="4">
        <f t="shared" si="166"/>
        <v>5611.7</v>
      </c>
      <c r="T1707" s="2">
        <v>2307.11</v>
      </c>
      <c r="U1707" s="2">
        <v>0</v>
      </c>
      <c r="V1707" s="2">
        <v>3304.59</v>
      </c>
      <c r="W1707" s="2">
        <v>58.89</v>
      </c>
      <c r="X1707" s="2">
        <v>42.06</v>
      </c>
      <c r="Y1707" s="2" t="s">
        <v>296</v>
      </c>
      <c r="Z1707" s="2">
        <v>96.21</v>
      </c>
      <c r="AA1707" s="2">
        <v>0</v>
      </c>
      <c r="AB1707" s="2">
        <v>50.82</v>
      </c>
      <c r="AC1707" s="5">
        <v>44112</v>
      </c>
      <c r="AD1707" s="6">
        <f t="shared" si="164"/>
        <v>123.60572687224669</v>
      </c>
      <c r="AE1707" s="6">
        <f t="shared" si="167"/>
        <v>27.395726872246698</v>
      </c>
      <c r="AF1707" s="7">
        <f t="shared" si="168"/>
        <v>4367.9339999999993</v>
      </c>
      <c r="AG1707" s="6">
        <f t="shared" si="169"/>
        <v>1243.7660000000005</v>
      </c>
    </row>
    <row r="1708" spans="1:33">
      <c r="A1708" s="1" t="s">
        <v>2577</v>
      </c>
      <c r="B1708" s="2" t="s">
        <v>885</v>
      </c>
      <c r="C1708" s="2" t="s">
        <v>886</v>
      </c>
      <c r="D1708" s="3" t="s">
        <v>25</v>
      </c>
      <c r="E1708" s="3" t="s">
        <v>25</v>
      </c>
      <c r="F1708" s="2" t="s">
        <v>887</v>
      </c>
      <c r="G1708" s="2" t="s">
        <v>38</v>
      </c>
      <c r="H1708" s="2">
        <v>0</v>
      </c>
      <c r="I1708" s="2">
        <v>5.5</v>
      </c>
      <c r="J1708" s="2">
        <v>0</v>
      </c>
      <c r="K1708" s="2">
        <v>0</v>
      </c>
      <c r="L1708" s="2">
        <v>0</v>
      </c>
      <c r="M1708" s="7">
        <f t="shared" si="165"/>
        <v>5.5</v>
      </c>
      <c r="N1708" s="2" t="s">
        <v>28</v>
      </c>
      <c r="O1708" s="2">
        <v>0</v>
      </c>
      <c r="P1708" s="2">
        <v>673.13</v>
      </c>
      <c r="Q1708" s="2">
        <v>0</v>
      </c>
      <c r="R1708" s="2">
        <v>0</v>
      </c>
      <c r="S1708" s="4">
        <f t="shared" si="166"/>
        <v>673.13</v>
      </c>
      <c r="T1708" s="2">
        <v>588.29999999999995</v>
      </c>
      <c r="U1708" s="2">
        <v>0</v>
      </c>
      <c r="V1708" s="2">
        <v>184.73</v>
      </c>
      <c r="W1708" s="2">
        <v>27.44</v>
      </c>
      <c r="X1708" s="2">
        <v>106</v>
      </c>
      <c r="Y1708" s="2" t="s">
        <v>29</v>
      </c>
      <c r="Z1708" s="2">
        <v>88</v>
      </c>
      <c r="AA1708" s="2">
        <v>0</v>
      </c>
      <c r="AB1708" s="2">
        <v>0</v>
      </c>
      <c r="AC1708" s="2" t="s">
        <v>30</v>
      </c>
      <c r="AD1708" s="6">
        <f t="shared" si="164"/>
        <v>122.38727272727273</v>
      </c>
      <c r="AE1708" s="6">
        <f t="shared" si="167"/>
        <v>34.38727272727273</v>
      </c>
      <c r="AF1708" s="7">
        <f t="shared" si="168"/>
        <v>484</v>
      </c>
      <c r="AG1708" s="6">
        <f t="shared" si="169"/>
        <v>189.13</v>
      </c>
    </row>
    <row r="1709" spans="1:33">
      <c r="A1709" s="1" t="s">
        <v>2575</v>
      </c>
      <c r="B1709" s="2" t="s">
        <v>885</v>
      </c>
      <c r="C1709" s="2" t="s">
        <v>886</v>
      </c>
      <c r="D1709" s="3" t="s">
        <v>25</v>
      </c>
      <c r="E1709" s="3" t="s">
        <v>25</v>
      </c>
      <c r="F1709" s="2" t="s">
        <v>336</v>
      </c>
      <c r="G1709" s="2" t="s">
        <v>139</v>
      </c>
      <c r="H1709" s="2">
        <v>9.6</v>
      </c>
      <c r="I1709" s="2">
        <v>36.1</v>
      </c>
      <c r="J1709" s="2">
        <v>0</v>
      </c>
      <c r="K1709" s="2">
        <v>0</v>
      </c>
      <c r="L1709" s="2">
        <v>0</v>
      </c>
      <c r="M1709" s="7">
        <f t="shared" si="165"/>
        <v>45.7</v>
      </c>
      <c r="N1709" s="2" t="s">
        <v>28</v>
      </c>
      <c r="O1709" s="2">
        <v>1166.3499999999999</v>
      </c>
      <c r="P1709" s="2">
        <v>4617.63</v>
      </c>
      <c r="Q1709" s="2">
        <v>0</v>
      </c>
      <c r="R1709" s="2">
        <v>0</v>
      </c>
      <c r="S1709" s="4">
        <f t="shared" si="166"/>
        <v>5783.98</v>
      </c>
      <c r="T1709" s="2">
        <v>4849.5</v>
      </c>
      <c r="U1709" s="2">
        <v>0</v>
      </c>
      <c r="V1709" s="2">
        <v>1757.98</v>
      </c>
      <c r="W1709" s="2">
        <v>30.39</v>
      </c>
      <c r="X1709" s="2">
        <v>106</v>
      </c>
      <c r="Y1709" s="2" t="s">
        <v>29</v>
      </c>
      <c r="Z1709" s="2">
        <v>88</v>
      </c>
      <c r="AA1709" s="2">
        <v>0</v>
      </c>
      <c r="AB1709" s="2">
        <v>0</v>
      </c>
      <c r="AC1709" s="2" t="s">
        <v>30</v>
      </c>
      <c r="AD1709" s="6">
        <f t="shared" si="164"/>
        <v>126.56411378555796</v>
      </c>
      <c r="AE1709" s="6">
        <f t="shared" si="167"/>
        <v>38.564113785557964</v>
      </c>
      <c r="AF1709" s="7">
        <f t="shared" si="168"/>
        <v>4021.6000000000004</v>
      </c>
      <c r="AG1709" s="6">
        <f t="shared" si="169"/>
        <v>1762.3799999999992</v>
      </c>
    </row>
    <row r="1710" spans="1:33">
      <c r="A1710" s="1" t="s">
        <v>2574</v>
      </c>
      <c r="B1710" s="2" t="s">
        <v>885</v>
      </c>
      <c r="C1710" s="2" t="s">
        <v>886</v>
      </c>
      <c r="D1710" s="3" t="s">
        <v>25</v>
      </c>
      <c r="E1710" s="3" t="s">
        <v>25</v>
      </c>
      <c r="F1710" s="2" t="s">
        <v>2401</v>
      </c>
      <c r="G1710" s="2" t="s">
        <v>116</v>
      </c>
      <c r="H1710" s="2">
        <v>3</v>
      </c>
      <c r="I1710" s="2">
        <v>35.799999999999997</v>
      </c>
      <c r="J1710" s="2">
        <v>0</v>
      </c>
      <c r="K1710" s="2">
        <v>0</v>
      </c>
      <c r="L1710" s="2">
        <v>0</v>
      </c>
      <c r="M1710" s="7">
        <f t="shared" si="165"/>
        <v>38.799999999999997</v>
      </c>
      <c r="N1710" s="2" t="s">
        <v>28</v>
      </c>
      <c r="O1710" s="2">
        <v>364.49</v>
      </c>
      <c r="P1710" s="2">
        <v>4023.92</v>
      </c>
      <c r="Q1710" s="2">
        <v>0</v>
      </c>
      <c r="R1710" s="2">
        <v>0</v>
      </c>
      <c r="S1710" s="4">
        <f t="shared" si="166"/>
        <v>4388.41</v>
      </c>
      <c r="T1710" s="2">
        <v>4121.28</v>
      </c>
      <c r="U1710" s="2">
        <v>0</v>
      </c>
      <c r="V1710" s="2">
        <v>966.97</v>
      </c>
      <c r="W1710" s="2">
        <v>22.03</v>
      </c>
      <c r="X1710" s="2">
        <v>106</v>
      </c>
      <c r="Y1710" s="2" t="s">
        <v>29</v>
      </c>
      <c r="Z1710" s="2">
        <v>88</v>
      </c>
      <c r="AA1710" s="2">
        <v>0</v>
      </c>
      <c r="AB1710" s="2">
        <v>0</v>
      </c>
      <c r="AC1710" s="2" t="s">
        <v>2402</v>
      </c>
      <c r="AD1710" s="6">
        <f t="shared" si="164"/>
        <v>113.10335051546392</v>
      </c>
      <c r="AE1710" s="6">
        <f t="shared" si="167"/>
        <v>25.103350515463916</v>
      </c>
      <c r="AF1710" s="7">
        <f t="shared" si="168"/>
        <v>3414.3999999999996</v>
      </c>
      <c r="AG1710" s="6">
        <f t="shared" si="169"/>
        <v>974.01000000000022</v>
      </c>
    </row>
    <row r="1711" spans="1:33">
      <c r="A1711" s="1" t="s">
        <v>2568</v>
      </c>
      <c r="B1711" s="2" t="s">
        <v>885</v>
      </c>
      <c r="C1711" s="2" t="s">
        <v>886</v>
      </c>
      <c r="D1711" s="3" t="s">
        <v>25</v>
      </c>
      <c r="E1711" s="3" t="s">
        <v>25</v>
      </c>
      <c r="F1711" s="2" t="s">
        <v>324</v>
      </c>
      <c r="G1711" s="2" t="s">
        <v>145</v>
      </c>
      <c r="H1711" s="2">
        <v>49.2</v>
      </c>
      <c r="I1711" s="2">
        <v>139.80000000000001</v>
      </c>
      <c r="J1711" s="2">
        <v>0</v>
      </c>
      <c r="K1711" s="2">
        <v>0</v>
      </c>
      <c r="L1711" s="2">
        <v>0</v>
      </c>
      <c r="M1711" s="7">
        <f t="shared" si="165"/>
        <v>189</v>
      </c>
      <c r="N1711" s="2" t="s">
        <v>28</v>
      </c>
      <c r="O1711" s="2">
        <v>5961.38</v>
      </c>
      <c r="P1711" s="2">
        <v>16013.3</v>
      </c>
      <c r="Q1711" s="2">
        <v>0</v>
      </c>
      <c r="R1711" s="2">
        <v>0</v>
      </c>
      <c r="S1711" s="4">
        <f t="shared" si="166"/>
        <v>21974.68</v>
      </c>
      <c r="T1711" s="2">
        <v>20034</v>
      </c>
      <c r="U1711" s="2">
        <v>0</v>
      </c>
      <c r="V1711" s="2">
        <v>5342.68</v>
      </c>
      <c r="W1711" s="2">
        <v>24.31</v>
      </c>
      <c r="X1711" s="2">
        <v>106</v>
      </c>
      <c r="Y1711" s="2" t="s">
        <v>29</v>
      </c>
      <c r="Z1711" s="2">
        <v>88</v>
      </c>
      <c r="AA1711" s="2">
        <v>0</v>
      </c>
      <c r="AB1711" s="2">
        <v>0</v>
      </c>
      <c r="AC1711" s="2" t="s">
        <v>30</v>
      </c>
      <c r="AD1711" s="6">
        <f t="shared" si="164"/>
        <v>116.26814814814814</v>
      </c>
      <c r="AE1711" s="6">
        <f t="shared" si="167"/>
        <v>28.268148148148143</v>
      </c>
      <c r="AF1711" s="7">
        <f t="shared" si="168"/>
        <v>16632</v>
      </c>
      <c r="AG1711" s="6">
        <f t="shared" si="169"/>
        <v>5342.68</v>
      </c>
    </row>
    <row r="1712" spans="1:33">
      <c r="A1712" s="1" t="s">
        <v>2573</v>
      </c>
      <c r="B1712" s="2" t="s">
        <v>885</v>
      </c>
      <c r="C1712" s="2" t="s">
        <v>886</v>
      </c>
      <c r="D1712" s="3" t="s">
        <v>25</v>
      </c>
      <c r="E1712" s="3" t="s">
        <v>25</v>
      </c>
      <c r="F1712" s="2" t="s">
        <v>839</v>
      </c>
      <c r="G1712" s="2" t="s">
        <v>47</v>
      </c>
      <c r="H1712" s="2">
        <v>0</v>
      </c>
      <c r="I1712" s="2">
        <v>141.4</v>
      </c>
      <c r="J1712" s="2">
        <v>0</v>
      </c>
      <c r="K1712" s="2">
        <v>0</v>
      </c>
      <c r="L1712" s="2">
        <v>0</v>
      </c>
      <c r="M1712" s="7">
        <f t="shared" si="165"/>
        <v>141.4</v>
      </c>
      <c r="N1712" s="2" t="s">
        <v>28</v>
      </c>
      <c r="O1712" s="2">
        <v>0</v>
      </c>
      <c r="P1712" s="2">
        <v>15192.12</v>
      </c>
      <c r="Q1712" s="2">
        <v>0</v>
      </c>
      <c r="R1712" s="2">
        <v>0</v>
      </c>
      <c r="S1712" s="4">
        <f t="shared" si="166"/>
        <v>15192.12</v>
      </c>
      <c r="T1712" s="2">
        <v>14988.4</v>
      </c>
      <c r="U1712" s="2">
        <v>0</v>
      </c>
      <c r="V1712" s="2">
        <v>2748.92</v>
      </c>
      <c r="W1712" s="2">
        <v>18.09</v>
      </c>
      <c r="X1712" s="2">
        <v>106</v>
      </c>
      <c r="Y1712" s="2" t="s">
        <v>29</v>
      </c>
      <c r="Z1712" s="2">
        <v>88</v>
      </c>
      <c r="AA1712" s="2">
        <v>0</v>
      </c>
      <c r="AB1712" s="2">
        <v>0</v>
      </c>
      <c r="AC1712" s="5">
        <v>44537</v>
      </c>
      <c r="AD1712" s="6">
        <f t="shared" si="164"/>
        <v>107.44073550212164</v>
      </c>
      <c r="AE1712" s="6">
        <f t="shared" si="167"/>
        <v>19.44073550212164</v>
      </c>
      <c r="AF1712" s="7">
        <f t="shared" si="168"/>
        <v>12443.2</v>
      </c>
      <c r="AG1712" s="6">
        <f t="shared" si="169"/>
        <v>2748.92</v>
      </c>
    </row>
    <row r="1713" spans="1:33">
      <c r="A1713" s="1" t="s">
        <v>2576</v>
      </c>
      <c r="B1713" s="2" t="s">
        <v>885</v>
      </c>
      <c r="C1713" s="2" t="s">
        <v>886</v>
      </c>
      <c r="D1713" s="3" t="s">
        <v>25</v>
      </c>
      <c r="E1713" s="3" t="s">
        <v>25</v>
      </c>
      <c r="F1713" s="2" t="s">
        <v>415</v>
      </c>
      <c r="G1713" s="2" t="s">
        <v>134</v>
      </c>
      <c r="H1713" s="2">
        <v>5</v>
      </c>
      <c r="I1713" s="2">
        <v>0</v>
      </c>
      <c r="J1713" s="2">
        <v>0</v>
      </c>
      <c r="K1713" s="2">
        <v>0</v>
      </c>
      <c r="L1713" s="2">
        <v>0</v>
      </c>
      <c r="M1713" s="7">
        <f t="shared" si="165"/>
        <v>5</v>
      </c>
      <c r="N1713" s="2" t="s">
        <v>28</v>
      </c>
      <c r="O1713" s="2">
        <v>607.48</v>
      </c>
      <c r="P1713" s="2">
        <v>0</v>
      </c>
      <c r="Q1713" s="2">
        <v>0</v>
      </c>
      <c r="R1713" s="2">
        <v>0</v>
      </c>
      <c r="S1713" s="4">
        <f t="shared" si="166"/>
        <v>607.48</v>
      </c>
      <c r="T1713" s="2">
        <v>530</v>
      </c>
      <c r="U1713" s="2">
        <v>0</v>
      </c>
      <c r="V1713" s="2">
        <v>167.48</v>
      </c>
      <c r="W1713" s="2">
        <v>27.57</v>
      </c>
      <c r="X1713" s="2">
        <v>106</v>
      </c>
      <c r="Y1713" s="2" t="s">
        <v>29</v>
      </c>
      <c r="Z1713" s="2">
        <v>88</v>
      </c>
      <c r="AA1713" s="2">
        <v>0</v>
      </c>
      <c r="AB1713" s="2">
        <v>0</v>
      </c>
      <c r="AC1713" s="2" t="s">
        <v>2278</v>
      </c>
      <c r="AD1713" s="6">
        <f t="shared" si="164"/>
        <v>121.49600000000001</v>
      </c>
      <c r="AE1713" s="6">
        <f t="shared" si="167"/>
        <v>33.496000000000009</v>
      </c>
      <c r="AF1713" s="7">
        <f t="shared" si="168"/>
        <v>440</v>
      </c>
      <c r="AG1713" s="6">
        <f t="shared" si="169"/>
        <v>167.48000000000002</v>
      </c>
    </row>
    <row r="1714" spans="1:33">
      <c r="A1714" s="1" t="s">
        <v>2577</v>
      </c>
      <c r="B1714" s="2" t="s">
        <v>888</v>
      </c>
      <c r="C1714" s="2" t="s">
        <v>889</v>
      </c>
      <c r="D1714" s="3" t="s">
        <v>25</v>
      </c>
      <c r="E1714" s="3" t="s">
        <v>25</v>
      </c>
      <c r="F1714" s="2" t="s">
        <v>287</v>
      </c>
      <c r="G1714" s="2" t="s">
        <v>171</v>
      </c>
      <c r="H1714" s="2">
        <v>3</v>
      </c>
      <c r="I1714" s="2">
        <v>68</v>
      </c>
      <c r="J1714" s="2">
        <v>0</v>
      </c>
      <c r="K1714" s="2">
        <v>0</v>
      </c>
      <c r="L1714" s="2">
        <v>0</v>
      </c>
      <c r="M1714" s="7">
        <f t="shared" si="165"/>
        <v>71</v>
      </c>
      <c r="N1714" s="2" t="s">
        <v>28</v>
      </c>
      <c r="O1714" s="2">
        <v>420.36</v>
      </c>
      <c r="P1714" s="2">
        <v>9527.27</v>
      </c>
      <c r="Q1714" s="2">
        <v>0</v>
      </c>
      <c r="R1714" s="2">
        <v>0</v>
      </c>
      <c r="S1714" s="4">
        <f t="shared" si="166"/>
        <v>9947.630000000001</v>
      </c>
      <c r="T1714" s="2">
        <v>8520</v>
      </c>
      <c r="U1714" s="2">
        <v>0</v>
      </c>
      <c r="V1714" s="2">
        <v>5155.13</v>
      </c>
      <c r="W1714" s="2">
        <v>51.82</v>
      </c>
      <c r="X1714" s="2">
        <v>120</v>
      </c>
      <c r="Y1714" s="2" t="s">
        <v>29</v>
      </c>
      <c r="Z1714" s="2">
        <v>67.5</v>
      </c>
      <c r="AA1714" s="2">
        <v>0</v>
      </c>
      <c r="AB1714" s="2">
        <v>0</v>
      </c>
      <c r="AC1714" s="5">
        <v>44552</v>
      </c>
      <c r="AD1714" s="6">
        <f t="shared" ref="AD1714:AD1777" si="170">SUM(S1714/M1714)</f>
        <v>140.10746478873241</v>
      </c>
      <c r="AE1714" s="6">
        <f t="shared" si="167"/>
        <v>72.607464788732415</v>
      </c>
      <c r="AF1714" s="7">
        <f t="shared" si="168"/>
        <v>4792.5</v>
      </c>
      <c r="AG1714" s="6">
        <f t="shared" si="169"/>
        <v>5155.130000000001</v>
      </c>
    </row>
    <row r="1715" spans="1:33">
      <c r="A1715" s="1" t="s">
        <v>2573</v>
      </c>
      <c r="B1715" s="2" t="s">
        <v>888</v>
      </c>
      <c r="C1715" s="2" t="s">
        <v>889</v>
      </c>
      <c r="D1715" s="3" t="s">
        <v>25</v>
      </c>
      <c r="E1715" s="3" t="s">
        <v>25</v>
      </c>
      <c r="F1715" s="2" t="s">
        <v>368</v>
      </c>
      <c r="G1715" s="2" t="s">
        <v>134</v>
      </c>
      <c r="H1715" s="2">
        <v>17.600000000000001</v>
      </c>
      <c r="I1715" s="2">
        <v>0</v>
      </c>
      <c r="J1715" s="2">
        <v>0</v>
      </c>
      <c r="K1715" s="2">
        <v>0</v>
      </c>
      <c r="L1715" s="2">
        <v>0</v>
      </c>
      <c r="M1715" s="7">
        <f t="shared" si="165"/>
        <v>17.600000000000001</v>
      </c>
      <c r="N1715" s="2" t="s">
        <v>28</v>
      </c>
      <c r="O1715" s="2">
        <v>2796.18</v>
      </c>
      <c r="P1715" s="2">
        <v>0</v>
      </c>
      <c r="Q1715" s="2">
        <v>0</v>
      </c>
      <c r="R1715" s="2">
        <v>0</v>
      </c>
      <c r="S1715" s="4">
        <f t="shared" si="166"/>
        <v>2796.18</v>
      </c>
      <c r="T1715" s="2">
        <v>2112</v>
      </c>
      <c r="U1715" s="2">
        <v>0</v>
      </c>
      <c r="V1715" s="2">
        <v>1608.18</v>
      </c>
      <c r="W1715" s="2">
        <v>57.51</v>
      </c>
      <c r="X1715" s="2">
        <v>120</v>
      </c>
      <c r="Y1715" s="2" t="s">
        <v>29</v>
      </c>
      <c r="Z1715" s="2">
        <v>67.5</v>
      </c>
      <c r="AA1715" s="2">
        <v>0</v>
      </c>
      <c r="AB1715" s="2">
        <v>0</v>
      </c>
      <c r="AC1715" s="2" t="s">
        <v>276</v>
      </c>
      <c r="AD1715" s="6">
        <f t="shared" si="170"/>
        <v>158.87386363636361</v>
      </c>
      <c r="AE1715" s="6">
        <f t="shared" si="167"/>
        <v>91.373863636363609</v>
      </c>
      <c r="AF1715" s="7">
        <f t="shared" si="168"/>
        <v>1188</v>
      </c>
      <c r="AG1715" s="6">
        <f t="shared" si="169"/>
        <v>1608.1799999999998</v>
      </c>
    </row>
    <row r="1716" spans="1:33">
      <c r="A1716" s="1" t="s">
        <v>2577</v>
      </c>
      <c r="B1716" s="2" t="s">
        <v>890</v>
      </c>
      <c r="C1716" s="2" t="s">
        <v>891</v>
      </c>
      <c r="D1716" s="3" t="s">
        <v>25</v>
      </c>
      <c r="E1716" s="3" t="s">
        <v>25</v>
      </c>
      <c r="F1716" s="2" t="s">
        <v>626</v>
      </c>
      <c r="G1716" s="2" t="s">
        <v>131</v>
      </c>
      <c r="H1716" s="2">
        <v>62.1</v>
      </c>
      <c r="I1716" s="2">
        <v>81.2</v>
      </c>
      <c r="J1716" s="2">
        <v>0</v>
      </c>
      <c r="K1716" s="2">
        <v>0</v>
      </c>
      <c r="L1716" s="2">
        <v>0</v>
      </c>
      <c r="M1716" s="7">
        <f t="shared" si="165"/>
        <v>143.30000000000001</v>
      </c>
      <c r="N1716" s="2" t="s">
        <v>28</v>
      </c>
      <c r="O1716" s="2">
        <v>7187.6</v>
      </c>
      <c r="P1716" s="2">
        <v>9869.67</v>
      </c>
      <c r="Q1716" s="2">
        <v>0</v>
      </c>
      <c r="R1716" s="2">
        <v>0</v>
      </c>
      <c r="S1716" s="4">
        <f t="shared" si="166"/>
        <v>17057.27</v>
      </c>
      <c r="T1716" s="2">
        <v>11844.46</v>
      </c>
      <c r="U1716" s="2">
        <v>0</v>
      </c>
      <c r="V1716" s="2">
        <v>5212.8100000000004</v>
      </c>
      <c r="W1716" s="2">
        <v>30.56</v>
      </c>
      <c r="X1716" s="2">
        <v>42.06</v>
      </c>
      <c r="Y1716" s="2" t="s">
        <v>296</v>
      </c>
      <c r="Z1716" s="2">
        <v>90</v>
      </c>
      <c r="AA1716" s="2">
        <v>0</v>
      </c>
      <c r="AB1716" s="2">
        <v>82.58</v>
      </c>
      <c r="AC1716" s="5">
        <v>44433</v>
      </c>
      <c r="AD1716" s="6">
        <f t="shared" si="170"/>
        <v>119.03189113747382</v>
      </c>
      <c r="AE1716" s="6">
        <f t="shared" si="167"/>
        <v>29.031891137473821</v>
      </c>
      <c r="AF1716" s="7">
        <f t="shared" si="168"/>
        <v>12897.000000000002</v>
      </c>
      <c r="AG1716" s="6">
        <f t="shared" si="169"/>
        <v>4160.2699999999986</v>
      </c>
    </row>
    <row r="1717" spans="1:33">
      <c r="A1717" s="1" t="s">
        <v>2569</v>
      </c>
      <c r="B1717" s="2" t="s">
        <v>890</v>
      </c>
      <c r="C1717" s="2" t="s">
        <v>891</v>
      </c>
      <c r="D1717" s="3" t="s">
        <v>25</v>
      </c>
      <c r="E1717" s="3" t="s">
        <v>25</v>
      </c>
      <c r="F1717" s="2" t="s">
        <v>802</v>
      </c>
      <c r="G1717" s="2" t="s">
        <v>91</v>
      </c>
      <c r="H1717" s="2">
        <v>256.7</v>
      </c>
      <c r="I1717" s="2">
        <v>0</v>
      </c>
      <c r="J1717" s="2">
        <v>0</v>
      </c>
      <c r="K1717" s="2">
        <v>0</v>
      </c>
      <c r="L1717" s="2">
        <v>0</v>
      </c>
      <c r="M1717" s="7">
        <f t="shared" si="165"/>
        <v>256.7</v>
      </c>
      <c r="N1717" s="2" t="s">
        <v>28</v>
      </c>
      <c r="O1717" s="2">
        <v>29271.14</v>
      </c>
      <c r="P1717" s="2">
        <v>0</v>
      </c>
      <c r="Q1717" s="2">
        <v>0</v>
      </c>
      <c r="R1717" s="2">
        <v>0</v>
      </c>
      <c r="S1717" s="4">
        <f t="shared" si="166"/>
        <v>29271.14</v>
      </c>
      <c r="T1717" s="2">
        <v>23103</v>
      </c>
      <c r="U1717" s="2">
        <v>0</v>
      </c>
      <c r="V1717" s="2">
        <v>6168.14</v>
      </c>
      <c r="W1717" s="2">
        <v>21.07</v>
      </c>
      <c r="X1717" s="2">
        <v>42.06</v>
      </c>
      <c r="Y1717" s="2" t="s">
        <v>296</v>
      </c>
      <c r="Z1717" s="2">
        <v>90</v>
      </c>
      <c r="AA1717" s="2">
        <v>0</v>
      </c>
      <c r="AB1717" s="2">
        <v>90</v>
      </c>
      <c r="AC1717" s="2" t="s">
        <v>2284</v>
      </c>
      <c r="AD1717" s="6">
        <f t="shared" si="170"/>
        <v>114.02859368913128</v>
      </c>
      <c r="AE1717" s="6">
        <f t="shared" si="167"/>
        <v>24.028593689131284</v>
      </c>
      <c r="AF1717" s="7">
        <f t="shared" si="168"/>
        <v>23103</v>
      </c>
      <c r="AG1717" s="6">
        <f t="shared" si="169"/>
        <v>6168.1399999999994</v>
      </c>
    </row>
    <row r="1718" spans="1:33">
      <c r="A1718" s="1" t="s">
        <v>2572</v>
      </c>
      <c r="B1718" s="2" t="s">
        <v>890</v>
      </c>
      <c r="C1718" s="2" t="s">
        <v>891</v>
      </c>
      <c r="D1718" s="3" t="s">
        <v>25</v>
      </c>
      <c r="E1718" s="3" t="s">
        <v>25</v>
      </c>
      <c r="F1718" s="2" t="s">
        <v>1221</v>
      </c>
      <c r="G1718" s="2" t="s">
        <v>134</v>
      </c>
      <c r="H1718" s="2">
        <v>419.3</v>
      </c>
      <c r="I1718" s="2">
        <v>594.70000000000005</v>
      </c>
      <c r="J1718" s="2">
        <v>0</v>
      </c>
      <c r="K1718" s="2">
        <v>0</v>
      </c>
      <c r="L1718" s="2">
        <v>0</v>
      </c>
      <c r="M1718" s="7">
        <f t="shared" si="165"/>
        <v>1014</v>
      </c>
      <c r="N1718" s="2" t="s">
        <v>28</v>
      </c>
      <c r="O1718" s="2">
        <v>51653.9</v>
      </c>
      <c r="P1718" s="2">
        <v>72239.05</v>
      </c>
      <c r="Q1718" s="2">
        <v>0</v>
      </c>
      <c r="R1718" s="2">
        <v>0</v>
      </c>
      <c r="S1718" s="4">
        <f t="shared" si="166"/>
        <v>123892.95000000001</v>
      </c>
      <c r="T1718" s="2">
        <v>91260</v>
      </c>
      <c r="U1718" s="2">
        <v>0</v>
      </c>
      <c r="V1718" s="2">
        <v>32632.95</v>
      </c>
      <c r="W1718" s="2">
        <v>26.34</v>
      </c>
      <c r="X1718" s="2">
        <v>42.06</v>
      </c>
      <c r="Y1718" s="2" t="s">
        <v>296</v>
      </c>
      <c r="Z1718" s="2">
        <v>90</v>
      </c>
      <c r="AA1718" s="2">
        <v>0</v>
      </c>
      <c r="AB1718" s="2">
        <v>90</v>
      </c>
      <c r="AC1718" s="2" t="s">
        <v>614</v>
      </c>
      <c r="AD1718" s="6">
        <f t="shared" si="170"/>
        <v>122.18239644970416</v>
      </c>
      <c r="AE1718" s="6">
        <f t="shared" si="167"/>
        <v>32.182396449704157</v>
      </c>
      <c r="AF1718" s="7">
        <f t="shared" si="168"/>
        <v>91260</v>
      </c>
      <c r="AG1718" s="6">
        <f t="shared" si="169"/>
        <v>32632.950000000012</v>
      </c>
    </row>
    <row r="1719" spans="1:33">
      <c r="A1719" s="1" t="s">
        <v>2575</v>
      </c>
      <c r="B1719" s="2" t="s">
        <v>890</v>
      </c>
      <c r="C1719" s="2" t="s">
        <v>891</v>
      </c>
      <c r="D1719" s="3" t="s">
        <v>25</v>
      </c>
      <c r="E1719" s="3" t="s">
        <v>25</v>
      </c>
      <c r="F1719" s="2" t="s">
        <v>929</v>
      </c>
      <c r="G1719" s="2" t="s">
        <v>131</v>
      </c>
      <c r="H1719" s="2">
        <v>12</v>
      </c>
      <c r="I1719" s="2">
        <v>144.80000000000001</v>
      </c>
      <c r="J1719" s="2">
        <v>0</v>
      </c>
      <c r="K1719" s="2">
        <v>0</v>
      </c>
      <c r="L1719" s="2">
        <v>0</v>
      </c>
      <c r="M1719" s="7">
        <f t="shared" si="165"/>
        <v>156.80000000000001</v>
      </c>
      <c r="N1719" s="2" t="s">
        <v>28</v>
      </c>
      <c r="O1719" s="2">
        <v>1570.09</v>
      </c>
      <c r="P1719" s="2">
        <v>17943.09</v>
      </c>
      <c r="Q1719" s="2">
        <v>0</v>
      </c>
      <c r="R1719" s="2">
        <v>0</v>
      </c>
      <c r="S1719" s="4">
        <f t="shared" si="166"/>
        <v>19513.18</v>
      </c>
      <c r="T1719" s="2">
        <v>12818.6</v>
      </c>
      <c r="U1719" s="2">
        <v>0</v>
      </c>
      <c r="V1719" s="2">
        <v>6694.58</v>
      </c>
      <c r="W1719" s="2">
        <v>34.31</v>
      </c>
      <c r="X1719" s="2">
        <v>42.06</v>
      </c>
      <c r="Y1719" s="2" t="s">
        <v>296</v>
      </c>
      <c r="Z1719" s="2">
        <v>90</v>
      </c>
      <c r="AA1719" s="2">
        <v>0</v>
      </c>
      <c r="AB1719" s="2">
        <v>81.72</v>
      </c>
      <c r="AC1719" s="5">
        <v>44466</v>
      </c>
      <c r="AD1719" s="6">
        <f t="shared" si="170"/>
        <v>124.44630102040816</v>
      </c>
      <c r="AE1719" s="6">
        <f t="shared" si="167"/>
        <v>34.446301020408157</v>
      </c>
      <c r="AF1719" s="7">
        <f t="shared" si="168"/>
        <v>14112.000000000002</v>
      </c>
      <c r="AG1719" s="6">
        <f t="shared" si="169"/>
        <v>5401.1799999999985</v>
      </c>
    </row>
    <row r="1720" spans="1:33">
      <c r="A1720" s="1" t="s">
        <v>2568</v>
      </c>
      <c r="B1720" s="2" t="s">
        <v>890</v>
      </c>
      <c r="C1720" s="2" t="s">
        <v>891</v>
      </c>
      <c r="D1720" s="3" t="s">
        <v>25</v>
      </c>
      <c r="E1720" s="3" t="s">
        <v>25</v>
      </c>
      <c r="F1720" s="2" t="s">
        <v>1241</v>
      </c>
      <c r="G1720" s="2" t="s">
        <v>175</v>
      </c>
      <c r="H1720" s="2">
        <v>40.700000000000003</v>
      </c>
      <c r="I1720" s="2">
        <v>16</v>
      </c>
      <c r="J1720" s="2">
        <v>0</v>
      </c>
      <c r="K1720" s="2">
        <v>0</v>
      </c>
      <c r="L1720" s="2">
        <v>0</v>
      </c>
      <c r="M1720" s="7">
        <f t="shared" si="165"/>
        <v>56.7</v>
      </c>
      <c r="N1720" s="2" t="s">
        <v>28</v>
      </c>
      <c r="O1720" s="2">
        <v>4944.3599999999997</v>
      </c>
      <c r="P1720" s="2">
        <v>1869.16</v>
      </c>
      <c r="Q1720" s="2">
        <v>0</v>
      </c>
      <c r="R1720" s="2">
        <v>0</v>
      </c>
      <c r="S1720" s="4">
        <f t="shared" si="166"/>
        <v>6813.5199999999995</v>
      </c>
      <c r="T1720" s="2">
        <v>4580.29</v>
      </c>
      <c r="U1720" s="2">
        <v>0</v>
      </c>
      <c r="V1720" s="2">
        <v>2233.23</v>
      </c>
      <c r="W1720" s="2">
        <v>32.78</v>
      </c>
      <c r="X1720" s="2">
        <v>42.06</v>
      </c>
      <c r="Y1720" s="2" t="s">
        <v>296</v>
      </c>
      <c r="Z1720" s="2">
        <v>90</v>
      </c>
      <c r="AA1720" s="2">
        <v>0</v>
      </c>
      <c r="AB1720" s="2">
        <v>80.709999999999994</v>
      </c>
      <c r="AC1720" s="5">
        <v>44512</v>
      </c>
      <c r="AD1720" s="6">
        <f t="shared" si="170"/>
        <v>120.16790123456789</v>
      </c>
      <c r="AE1720" s="6">
        <f t="shared" si="167"/>
        <v>30.167901234567893</v>
      </c>
      <c r="AF1720" s="7">
        <f t="shared" si="168"/>
        <v>5103</v>
      </c>
      <c r="AG1720" s="6">
        <f t="shared" si="169"/>
        <v>1710.5199999999995</v>
      </c>
    </row>
    <row r="1721" spans="1:33">
      <c r="A1721" s="1" t="s">
        <v>2571</v>
      </c>
      <c r="B1721" s="2" t="s">
        <v>890</v>
      </c>
      <c r="C1721" s="2" t="s">
        <v>891</v>
      </c>
      <c r="D1721" s="3" t="s">
        <v>25</v>
      </c>
      <c r="E1721" s="3" t="s">
        <v>25</v>
      </c>
      <c r="F1721" s="2" t="s">
        <v>958</v>
      </c>
      <c r="G1721" s="2" t="s">
        <v>55</v>
      </c>
      <c r="H1721" s="2">
        <v>483.6</v>
      </c>
      <c r="I1721" s="2">
        <v>24.8</v>
      </c>
      <c r="J1721" s="2">
        <v>0</v>
      </c>
      <c r="K1721" s="2">
        <v>0</v>
      </c>
      <c r="L1721" s="2">
        <v>0</v>
      </c>
      <c r="M1721" s="7">
        <f t="shared" si="165"/>
        <v>508.40000000000003</v>
      </c>
      <c r="N1721" s="2" t="s">
        <v>28</v>
      </c>
      <c r="O1721" s="2">
        <v>58301.440000000002</v>
      </c>
      <c r="P1721" s="2">
        <v>2897.2</v>
      </c>
      <c r="Q1721" s="2">
        <v>0</v>
      </c>
      <c r="R1721" s="2">
        <v>0</v>
      </c>
      <c r="S1721" s="4">
        <f t="shared" si="166"/>
        <v>61198.64</v>
      </c>
      <c r="T1721" s="2">
        <v>43266.46</v>
      </c>
      <c r="U1721" s="2">
        <v>0</v>
      </c>
      <c r="V1721" s="2">
        <v>17932.18</v>
      </c>
      <c r="W1721" s="2">
        <v>29.3</v>
      </c>
      <c r="X1721" s="2">
        <v>42.06</v>
      </c>
      <c r="Y1721" s="2" t="s">
        <v>296</v>
      </c>
      <c r="Z1721" s="2">
        <v>90</v>
      </c>
      <c r="AA1721" s="2">
        <v>0</v>
      </c>
      <c r="AB1721" s="2">
        <v>85.1</v>
      </c>
      <c r="AC1721" s="5">
        <v>44496</v>
      </c>
      <c r="AD1721" s="6">
        <f t="shared" si="170"/>
        <v>120.37498033044845</v>
      </c>
      <c r="AE1721" s="6">
        <f t="shared" si="167"/>
        <v>30.374980330448452</v>
      </c>
      <c r="AF1721" s="7">
        <f t="shared" si="168"/>
        <v>45756</v>
      </c>
      <c r="AG1721" s="6">
        <f t="shared" si="169"/>
        <v>15442.64</v>
      </c>
    </row>
    <row r="1722" spans="1:33">
      <c r="A1722" s="1" t="s">
        <v>2569</v>
      </c>
      <c r="B1722" s="2" t="s">
        <v>892</v>
      </c>
      <c r="C1722" s="2" t="s">
        <v>893</v>
      </c>
      <c r="D1722" s="3" t="s">
        <v>25</v>
      </c>
      <c r="E1722" s="3" t="s">
        <v>25</v>
      </c>
      <c r="F1722" s="2" t="s">
        <v>1170</v>
      </c>
      <c r="G1722" s="2" t="s">
        <v>139</v>
      </c>
      <c r="H1722" s="2">
        <v>21.8</v>
      </c>
      <c r="I1722" s="2">
        <v>311.39999999999998</v>
      </c>
      <c r="J1722" s="2">
        <v>0</v>
      </c>
      <c r="K1722" s="2">
        <v>0</v>
      </c>
      <c r="L1722" s="2">
        <v>0</v>
      </c>
      <c r="M1722" s="7">
        <f t="shared" si="165"/>
        <v>333.2</v>
      </c>
      <c r="N1722" s="2" t="s">
        <v>28</v>
      </c>
      <c r="O1722" s="2">
        <v>2546.73</v>
      </c>
      <c r="P1722" s="2">
        <v>37640.19</v>
      </c>
      <c r="Q1722" s="2">
        <v>0</v>
      </c>
      <c r="R1722" s="2">
        <v>0</v>
      </c>
      <c r="S1722" s="4">
        <f t="shared" si="166"/>
        <v>40186.920000000006</v>
      </c>
      <c r="T1722" s="2">
        <v>19198.990000000002</v>
      </c>
      <c r="U1722" s="2">
        <v>0</v>
      </c>
      <c r="V1722" s="2">
        <v>20987.93</v>
      </c>
      <c r="W1722" s="2">
        <v>52.23</v>
      </c>
      <c r="X1722" s="2">
        <v>42.06</v>
      </c>
      <c r="Y1722" s="2" t="s">
        <v>296</v>
      </c>
      <c r="Z1722" s="2">
        <v>57.62</v>
      </c>
      <c r="AA1722" s="2">
        <v>0</v>
      </c>
      <c r="AB1722" s="2">
        <v>57.62</v>
      </c>
      <c r="AC1722" s="2" t="s">
        <v>2284</v>
      </c>
      <c r="AD1722" s="6">
        <f t="shared" si="170"/>
        <v>120.60900360144059</v>
      </c>
      <c r="AE1722" s="6">
        <f t="shared" si="167"/>
        <v>62.989003601440594</v>
      </c>
      <c r="AF1722" s="7">
        <f t="shared" si="168"/>
        <v>19198.983999999997</v>
      </c>
      <c r="AG1722" s="6">
        <f t="shared" si="169"/>
        <v>20987.936000000009</v>
      </c>
    </row>
    <row r="1723" spans="1:33">
      <c r="A1723" s="1" t="s">
        <v>2575</v>
      </c>
      <c r="B1723" s="2" t="s">
        <v>892</v>
      </c>
      <c r="C1723" s="2" t="s">
        <v>893</v>
      </c>
      <c r="D1723" s="3" t="s">
        <v>25</v>
      </c>
      <c r="E1723" s="3" t="s">
        <v>25</v>
      </c>
      <c r="F1723" s="2" t="s">
        <v>2519</v>
      </c>
      <c r="G1723" s="2" t="s">
        <v>77</v>
      </c>
      <c r="H1723" s="2">
        <v>0</v>
      </c>
      <c r="I1723" s="2">
        <v>352.3</v>
      </c>
      <c r="J1723" s="2">
        <v>0</v>
      </c>
      <c r="K1723" s="2">
        <v>0</v>
      </c>
      <c r="L1723" s="2">
        <v>0</v>
      </c>
      <c r="M1723" s="7">
        <f t="shared" si="165"/>
        <v>352.3</v>
      </c>
      <c r="N1723" s="2" t="s">
        <v>28</v>
      </c>
      <c r="O1723" s="2">
        <v>0</v>
      </c>
      <c r="P1723" s="2">
        <v>42430.84</v>
      </c>
      <c r="Q1723" s="2">
        <v>0</v>
      </c>
      <c r="R1723" s="2">
        <v>0</v>
      </c>
      <c r="S1723" s="4">
        <f t="shared" si="166"/>
        <v>42430.84</v>
      </c>
      <c r="T1723" s="2">
        <v>25735.52</v>
      </c>
      <c r="U1723" s="2">
        <v>0</v>
      </c>
      <c r="V1723" s="2">
        <v>16695.32</v>
      </c>
      <c r="W1723" s="2">
        <v>39.35</v>
      </c>
      <c r="X1723" s="2">
        <v>42.06</v>
      </c>
      <c r="Y1723" s="2" t="s">
        <v>296</v>
      </c>
      <c r="Z1723" s="2">
        <v>57.62</v>
      </c>
      <c r="AA1723" s="2">
        <v>0</v>
      </c>
      <c r="AB1723" s="2">
        <v>73.05</v>
      </c>
      <c r="AC1723" s="5">
        <v>44466</v>
      </c>
      <c r="AD1723" s="6">
        <f t="shared" si="170"/>
        <v>120.43951177973317</v>
      </c>
      <c r="AE1723" s="6">
        <f t="shared" si="167"/>
        <v>62.819511779733169</v>
      </c>
      <c r="AF1723" s="7">
        <f t="shared" si="168"/>
        <v>20299.525999999998</v>
      </c>
      <c r="AG1723" s="6">
        <f t="shared" si="169"/>
        <v>22131.313999999998</v>
      </c>
    </row>
    <row r="1724" spans="1:33">
      <c r="A1724" s="1" t="s">
        <v>2568</v>
      </c>
      <c r="B1724" s="2" t="s">
        <v>892</v>
      </c>
      <c r="C1724" s="2" t="s">
        <v>893</v>
      </c>
      <c r="D1724" s="3" t="s">
        <v>25</v>
      </c>
      <c r="E1724" s="3" t="s">
        <v>25</v>
      </c>
      <c r="F1724" s="2" t="s">
        <v>894</v>
      </c>
      <c r="G1724" s="2" t="s">
        <v>131</v>
      </c>
      <c r="H1724" s="2">
        <v>0</v>
      </c>
      <c r="I1724" s="2">
        <v>47.6</v>
      </c>
      <c r="J1724" s="2">
        <v>0</v>
      </c>
      <c r="K1724" s="2">
        <v>0</v>
      </c>
      <c r="L1724" s="2">
        <v>0</v>
      </c>
      <c r="M1724" s="7">
        <f t="shared" si="165"/>
        <v>47.6</v>
      </c>
      <c r="N1724" s="2" t="s">
        <v>28</v>
      </c>
      <c r="O1724" s="2">
        <v>0</v>
      </c>
      <c r="P1724" s="2">
        <v>5560.74</v>
      </c>
      <c r="Q1724" s="2">
        <v>0</v>
      </c>
      <c r="R1724" s="2">
        <v>0</v>
      </c>
      <c r="S1724" s="4">
        <f t="shared" si="166"/>
        <v>5560.74</v>
      </c>
      <c r="T1724" s="2">
        <v>2742.71</v>
      </c>
      <c r="U1724" s="2">
        <v>0</v>
      </c>
      <c r="V1724" s="2">
        <v>2818.03</v>
      </c>
      <c r="W1724" s="2">
        <v>50.68</v>
      </c>
      <c r="X1724" s="2">
        <v>42.06</v>
      </c>
      <c r="Y1724" s="2" t="s">
        <v>296</v>
      </c>
      <c r="Z1724" s="2">
        <v>57.62</v>
      </c>
      <c r="AA1724" s="2">
        <v>0</v>
      </c>
      <c r="AB1724" s="2">
        <v>57.62</v>
      </c>
      <c r="AC1724" s="5">
        <v>44249</v>
      </c>
      <c r="AD1724" s="6">
        <f t="shared" si="170"/>
        <v>116.82226890756301</v>
      </c>
      <c r="AE1724" s="6">
        <f t="shared" si="167"/>
        <v>59.202268907563017</v>
      </c>
      <c r="AF1724" s="7">
        <f t="shared" si="168"/>
        <v>2742.712</v>
      </c>
      <c r="AG1724" s="6">
        <f t="shared" si="169"/>
        <v>2818.0279999999998</v>
      </c>
    </row>
    <row r="1725" spans="1:33">
      <c r="A1725" s="1" t="s">
        <v>2573</v>
      </c>
      <c r="B1725" s="2" t="s">
        <v>892</v>
      </c>
      <c r="C1725" s="2" t="s">
        <v>893</v>
      </c>
      <c r="D1725" s="3" t="s">
        <v>25</v>
      </c>
      <c r="E1725" s="3" t="s">
        <v>25</v>
      </c>
      <c r="F1725" s="2" t="s">
        <v>813</v>
      </c>
      <c r="G1725" s="2" t="s">
        <v>134</v>
      </c>
      <c r="H1725" s="2">
        <v>497.1</v>
      </c>
      <c r="I1725" s="2">
        <v>192</v>
      </c>
      <c r="J1725" s="2">
        <v>0</v>
      </c>
      <c r="K1725" s="2">
        <v>0</v>
      </c>
      <c r="L1725" s="2">
        <v>0</v>
      </c>
      <c r="M1725" s="7">
        <f t="shared" si="165"/>
        <v>689.1</v>
      </c>
      <c r="N1725" s="2" t="s">
        <v>28</v>
      </c>
      <c r="O1725" s="2">
        <v>54621.74</v>
      </c>
      <c r="P1725" s="2">
        <v>20635.509999999998</v>
      </c>
      <c r="Q1725" s="2">
        <v>0</v>
      </c>
      <c r="R1725" s="2">
        <v>0</v>
      </c>
      <c r="S1725" s="4">
        <f t="shared" si="166"/>
        <v>75257.25</v>
      </c>
      <c r="T1725" s="2">
        <v>42265.79</v>
      </c>
      <c r="U1725" s="2">
        <v>0</v>
      </c>
      <c r="V1725" s="2">
        <v>32991.46</v>
      </c>
      <c r="W1725" s="2">
        <v>43.84</v>
      </c>
      <c r="X1725" s="2">
        <v>42.06</v>
      </c>
      <c r="Y1725" s="2" t="s">
        <v>296</v>
      </c>
      <c r="Z1725" s="2">
        <v>57.62</v>
      </c>
      <c r="AA1725" s="2">
        <v>0</v>
      </c>
      <c r="AB1725" s="2">
        <v>61.33</v>
      </c>
      <c r="AC1725" s="2" t="s">
        <v>149</v>
      </c>
      <c r="AD1725" s="6">
        <f t="shared" si="170"/>
        <v>109.21092729647366</v>
      </c>
      <c r="AE1725" s="6">
        <f t="shared" si="167"/>
        <v>51.590927296473659</v>
      </c>
      <c r="AF1725" s="7">
        <f t="shared" si="168"/>
        <v>39705.942000000003</v>
      </c>
      <c r="AG1725" s="6">
        <f t="shared" si="169"/>
        <v>35551.307999999997</v>
      </c>
    </row>
    <row r="1726" spans="1:33">
      <c r="A1726" s="1" t="s">
        <v>2577</v>
      </c>
      <c r="B1726" s="2" t="s">
        <v>895</v>
      </c>
      <c r="C1726" s="2" t="s">
        <v>896</v>
      </c>
      <c r="D1726" s="3" t="s">
        <v>25</v>
      </c>
      <c r="E1726" s="3" t="s">
        <v>25</v>
      </c>
      <c r="F1726" s="2" t="s">
        <v>881</v>
      </c>
      <c r="G1726" s="2" t="s">
        <v>91</v>
      </c>
      <c r="H1726" s="2">
        <v>365</v>
      </c>
      <c r="I1726" s="2">
        <v>76.599999999999994</v>
      </c>
      <c r="J1726" s="2">
        <v>0</v>
      </c>
      <c r="K1726" s="2">
        <v>0</v>
      </c>
      <c r="L1726" s="2">
        <v>0</v>
      </c>
      <c r="M1726" s="7">
        <f t="shared" si="165"/>
        <v>441.6</v>
      </c>
      <c r="N1726" s="2" t="s">
        <v>28</v>
      </c>
      <c r="O1726" s="2">
        <v>40663.9</v>
      </c>
      <c r="P1726" s="2">
        <v>9420.16</v>
      </c>
      <c r="Q1726" s="2">
        <v>0</v>
      </c>
      <c r="R1726" s="2">
        <v>0</v>
      </c>
      <c r="S1726" s="4">
        <f t="shared" si="166"/>
        <v>50084.06</v>
      </c>
      <c r="T1726" s="2">
        <v>30028.799999999999</v>
      </c>
      <c r="U1726" s="2">
        <v>0</v>
      </c>
      <c r="V1726" s="2">
        <v>20055.259999999998</v>
      </c>
      <c r="W1726" s="2">
        <v>40.04</v>
      </c>
      <c r="X1726" s="2">
        <v>43.5</v>
      </c>
      <c r="Y1726" s="2" t="s">
        <v>296</v>
      </c>
      <c r="Z1726" s="2">
        <v>87.5</v>
      </c>
      <c r="AA1726" s="2">
        <v>0</v>
      </c>
      <c r="AB1726" s="2">
        <v>67.98</v>
      </c>
      <c r="AC1726" s="5">
        <v>44428</v>
      </c>
      <c r="AD1726" s="6">
        <f t="shared" si="170"/>
        <v>113.41499094202898</v>
      </c>
      <c r="AE1726" s="6">
        <f t="shared" si="167"/>
        <v>25.914990942028979</v>
      </c>
      <c r="AF1726" s="7">
        <f t="shared" si="168"/>
        <v>38640</v>
      </c>
      <c r="AG1726" s="6">
        <f t="shared" si="169"/>
        <v>11444.059999999998</v>
      </c>
    </row>
    <row r="1727" spans="1:33">
      <c r="A1727" s="1" t="s">
        <v>2569</v>
      </c>
      <c r="B1727" s="2" t="s">
        <v>895</v>
      </c>
      <c r="C1727" s="2" t="s">
        <v>896</v>
      </c>
      <c r="D1727" s="3" t="s">
        <v>25</v>
      </c>
      <c r="E1727" s="3" t="s">
        <v>25</v>
      </c>
      <c r="F1727" s="2" t="s">
        <v>391</v>
      </c>
      <c r="G1727" s="2" t="s">
        <v>145</v>
      </c>
      <c r="H1727" s="2">
        <v>78.2</v>
      </c>
      <c r="I1727" s="2">
        <v>42.6</v>
      </c>
      <c r="J1727" s="2">
        <v>0</v>
      </c>
      <c r="K1727" s="2">
        <v>0</v>
      </c>
      <c r="L1727" s="2">
        <v>0</v>
      </c>
      <c r="M1727" s="7">
        <f t="shared" si="165"/>
        <v>120.80000000000001</v>
      </c>
      <c r="N1727" s="2" t="s">
        <v>28</v>
      </c>
      <c r="O1727" s="2">
        <v>9156.8700000000008</v>
      </c>
      <c r="P1727" s="2">
        <v>4777.5600000000004</v>
      </c>
      <c r="Q1727" s="2">
        <v>0</v>
      </c>
      <c r="R1727" s="2">
        <v>0</v>
      </c>
      <c r="S1727" s="4">
        <f t="shared" si="166"/>
        <v>13934.43</v>
      </c>
      <c r="T1727" s="2">
        <v>10570</v>
      </c>
      <c r="U1727" s="2">
        <v>0</v>
      </c>
      <c r="V1727" s="2">
        <v>3364.43</v>
      </c>
      <c r="W1727" s="2">
        <v>24.14</v>
      </c>
      <c r="X1727" s="2">
        <v>43.5</v>
      </c>
      <c r="Y1727" s="2" t="s">
        <v>296</v>
      </c>
      <c r="Z1727" s="2">
        <v>87.5</v>
      </c>
      <c r="AA1727" s="2">
        <v>0</v>
      </c>
      <c r="AB1727" s="2">
        <v>87.5</v>
      </c>
      <c r="AC1727" s="2" t="s">
        <v>30</v>
      </c>
      <c r="AD1727" s="6">
        <f t="shared" si="170"/>
        <v>115.35124172185429</v>
      </c>
      <c r="AE1727" s="6">
        <f t="shared" si="167"/>
        <v>27.851241721854294</v>
      </c>
      <c r="AF1727" s="7">
        <f t="shared" si="168"/>
        <v>10570.000000000002</v>
      </c>
      <c r="AG1727" s="6">
        <f t="shared" si="169"/>
        <v>3364.4299999999985</v>
      </c>
    </row>
    <row r="1728" spans="1:33">
      <c r="A1728" s="1" t="s">
        <v>2575</v>
      </c>
      <c r="B1728" s="2" t="s">
        <v>895</v>
      </c>
      <c r="C1728" s="2" t="s">
        <v>896</v>
      </c>
      <c r="D1728" s="3" t="s">
        <v>25</v>
      </c>
      <c r="E1728" s="3" t="s">
        <v>25</v>
      </c>
      <c r="F1728" s="2" t="s">
        <v>2520</v>
      </c>
      <c r="G1728" s="2" t="s">
        <v>34</v>
      </c>
      <c r="H1728" s="2">
        <v>79.400000000000006</v>
      </c>
      <c r="I1728" s="2">
        <v>83.1</v>
      </c>
      <c r="J1728" s="2">
        <v>0</v>
      </c>
      <c r="K1728" s="2">
        <v>0</v>
      </c>
      <c r="L1728" s="2">
        <v>0</v>
      </c>
      <c r="M1728" s="7">
        <f t="shared" ref="M1728:M1791" si="171">SUM(H1728:L1728)</f>
        <v>162.5</v>
      </c>
      <c r="N1728" s="2" t="s">
        <v>28</v>
      </c>
      <c r="O1728" s="2">
        <v>9460.9699999999993</v>
      </c>
      <c r="P1728" s="2">
        <v>9712.98</v>
      </c>
      <c r="Q1728" s="2">
        <v>0</v>
      </c>
      <c r="R1728" s="2">
        <v>0</v>
      </c>
      <c r="S1728" s="4">
        <f t="shared" si="166"/>
        <v>19173.949999999997</v>
      </c>
      <c r="T1728" s="2">
        <v>14223.13</v>
      </c>
      <c r="U1728" s="2">
        <v>0</v>
      </c>
      <c r="V1728" s="2">
        <v>4950.82</v>
      </c>
      <c r="W1728" s="2">
        <v>25.82</v>
      </c>
      <c r="X1728" s="2">
        <v>43.5</v>
      </c>
      <c r="Y1728" s="2" t="s">
        <v>296</v>
      </c>
      <c r="Z1728" s="2">
        <v>87.5</v>
      </c>
      <c r="AA1728" s="2">
        <v>0</v>
      </c>
      <c r="AB1728" s="2">
        <v>87.5</v>
      </c>
      <c r="AC1728" s="2" t="s">
        <v>30</v>
      </c>
      <c r="AD1728" s="6">
        <f t="shared" si="170"/>
        <v>117.99353846153845</v>
      </c>
      <c r="AE1728" s="6">
        <f t="shared" si="167"/>
        <v>30.493538461538449</v>
      </c>
      <c r="AF1728" s="7">
        <f t="shared" si="168"/>
        <v>14218.75</v>
      </c>
      <c r="AG1728" s="6">
        <f t="shared" si="169"/>
        <v>4955.1999999999971</v>
      </c>
    </row>
    <row r="1729" spans="1:33">
      <c r="A1729" s="1" t="s">
        <v>2574</v>
      </c>
      <c r="B1729" s="2" t="s">
        <v>895</v>
      </c>
      <c r="C1729" s="2" t="s">
        <v>896</v>
      </c>
      <c r="D1729" s="3" t="s">
        <v>25</v>
      </c>
      <c r="E1729" s="3" t="s">
        <v>25</v>
      </c>
      <c r="F1729" s="2" t="s">
        <v>2397</v>
      </c>
      <c r="G1729" s="2" t="s">
        <v>124</v>
      </c>
      <c r="H1729" s="2">
        <v>194.5</v>
      </c>
      <c r="I1729" s="2">
        <v>55</v>
      </c>
      <c r="J1729" s="2">
        <v>0</v>
      </c>
      <c r="K1729" s="2">
        <v>0</v>
      </c>
      <c r="L1729" s="2">
        <v>0</v>
      </c>
      <c r="M1729" s="7">
        <f t="shared" si="171"/>
        <v>249.5</v>
      </c>
      <c r="N1729" s="2" t="s">
        <v>28</v>
      </c>
      <c r="O1729" s="2">
        <v>22283.41</v>
      </c>
      <c r="P1729" s="2">
        <v>6588.48</v>
      </c>
      <c r="Q1729" s="2">
        <v>0</v>
      </c>
      <c r="R1729" s="2">
        <v>0</v>
      </c>
      <c r="S1729" s="4">
        <f t="shared" si="166"/>
        <v>28871.89</v>
      </c>
      <c r="T1729" s="2">
        <v>21835.63</v>
      </c>
      <c r="U1729" s="2">
        <v>0</v>
      </c>
      <c r="V1729" s="2">
        <v>7036.26</v>
      </c>
      <c r="W1729" s="2">
        <v>24.37</v>
      </c>
      <c r="X1729" s="2">
        <v>43.5</v>
      </c>
      <c r="Y1729" s="2" t="s">
        <v>296</v>
      </c>
      <c r="Z1729" s="2">
        <v>87.5</v>
      </c>
      <c r="AA1729" s="2">
        <v>0</v>
      </c>
      <c r="AB1729" s="2">
        <v>87.5</v>
      </c>
      <c r="AC1729" s="2" t="s">
        <v>2183</v>
      </c>
      <c r="AD1729" s="6">
        <f t="shared" si="170"/>
        <v>115.71899799599198</v>
      </c>
      <c r="AE1729" s="6">
        <f t="shared" si="167"/>
        <v>28.218997995991984</v>
      </c>
      <c r="AF1729" s="7">
        <f t="shared" si="168"/>
        <v>21831.25</v>
      </c>
      <c r="AG1729" s="6">
        <f t="shared" si="169"/>
        <v>7040.6399999999994</v>
      </c>
    </row>
    <row r="1730" spans="1:33">
      <c r="A1730" s="1" t="s">
        <v>2568</v>
      </c>
      <c r="B1730" s="2" t="s">
        <v>895</v>
      </c>
      <c r="C1730" s="2" t="s">
        <v>896</v>
      </c>
      <c r="D1730" s="3" t="s">
        <v>25</v>
      </c>
      <c r="E1730" s="3" t="s">
        <v>25</v>
      </c>
      <c r="F1730" s="2" t="s">
        <v>636</v>
      </c>
      <c r="G1730" s="2" t="s">
        <v>145</v>
      </c>
      <c r="H1730" s="2">
        <v>14.9</v>
      </c>
      <c r="I1730" s="2">
        <v>342.6</v>
      </c>
      <c r="J1730" s="2">
        <v>0</v>
      </c>
      <c r="K1730" s="2">
        <v>0</v>
      </c>
      <c r="L1730" s="2">
        <v>0</v>
      </c>
      <c r="M1730" s="7">
        <f t="shared" si="171"/>
        <v>357.5</v>
      </c>
      <c r="N1730" s="2" t="s">
        <v>28</v>
      </c>
      <c r="O1730" s="2">
        <v>1797.71</v>
      </c>
      <c r="P1730" s="2">
        <v>40553.910000000003</v>
      </c>
      <c r="Q1730" s="2">
        <v>0</v>
      </c>
      <c r="R1730" s="2">
        <v>0</v>
      </c>
      <c r="S1730" s="4">
        <f t="shared" ref="S1730:S1793" si="172">SUM(O1730:R1730)</f>
        <v>42351.62</v>
      </c>
      <c r="T1730" s="2">
        <v>29870.799999999999</v>
      </c>
      <c r="U1730" s="2">
        <v>0</v>
      </c>
      <c r="V1730" s="2">
        <v>12480.82</v>
      </c>
      <c r="W1730" s="2">
        <v>29.47</v>
      </c>
      <c r="X1730" s="2">
        <v>43.5</v>
      </c>
      <c r="Y1730" s="2" t="s">
        <v>296</v>
      </c>
      <c r="Z1730" s="2">
        <v>87.5</v>
      </c>
      <c r="AA1730" s="2">
        <v>0</v>
      </c>
      <c r="AB1730" s="2">
        <v>83.55</v>
      </c>
      <c r="AC1730" s="5">
        <v>44522</v>
      </c>
      <c r="AD1730" s="6">
        <f t="shared" si="170"/>
        <v>118.46606993006993</v>
      </c>
      <c r="AE1730" s="6">
        <f t="shared" ref="AE1730:AE1793" si="173">SUM(AD1730-Z1730)</f>
        <v>30.966069930069935</v>
      </c>
      <c r="AF1730" s="7">
        <f t="shared" ref="AF1730:AF1793" si="174">SUM(Z1730*M1730)</f>
        <v>31281.25</v>
      </c>
      <c r="AG1730" s="6">
        <f t="shared" ref="AG1730:AG1793" si="175">SUM(S1730-AF1730)</f>
        <v>11070.370000000003</v>
      </c>
    </row>
    <row r="1731" spans="1:33">
      <c r="A1731" s="1" t="s">
        <v>2576</v>
      </c>
      <c r="B1731" s="2" t="s">
        <v>895</v>
      </c>
      <c r="C1731" s="2" t="s">
        <v>896</v>
      </c>
      <c r="D1731" s="3" t="s">
        <v>25</v>
      </c>
      <c r="E1731" s="3" t="s">
        <v>25</v>
      </c>
      <c r="F1731" s="2" t="s">
        <v>2537</v>
      </c>
      <c r="G1731" s="2" t="s">
        <v>47</v>
      </c>
      <c r="H1731" s="2">
        <v>103.5</v>
      </c>
      <c r="I1731" s="2">
        <v>0</v>
      </c>
      <c r="J1731" s="2">
        <v>0</v>
      </c>
      <c r="K1731" s="2">
        <v>0</v>
      </c>
      <c r="L1731" s="2">
        <v>0</v>
      </c>
      <c r="M1731" s="7">
        <f t="shared" si="171"/>
        <v>103.5</v>
      </c>
      <c r="N1731" s="2" t="s">
        <v>28</v>
      </c>
      <c r="O1731" s="2">
        <v>13544.68</v>
      </c>
      <c r="P1731" s="2">
        <v>0</v>
      </c>
      <c r="Q1731" s="2">
        <v>0</v>
      </c>
      <c r="R1731" s="2">
        <v>0</v>
      </c>
      <c r="S1731" s="4">
        <f t="shared" si="172"/>
        <v>13544.68</v>
      </c>
      <c r="T1731" s="2">
        <v>9058</v>
      </c>
      <c r="U1731" s="2">
        <v>0</v>
      </c>
      <c r="V1731" s="2">
        <v>4486.68</v>
      </c>
      <c r="W1731" s="2">
        <v>33.130000000000003</v>
      </c>
      <c r="X1731" s="2">
        <v>43.5</v>
      </c>
      <c r="Y1731" s="2" t="s">
        <v>296</v>
      </c>
      <c r="Z1731" s="2">
        <v>87.5</v>
      </c>
      <c r="AA1731" s="2">
        <v>0</v>
      </c>
      <c r="AB1731" s="2">
        <v>87.5</v>
      </c>
      <c r="AC1731" s="2" t="s">
        <v>30</v>
      </c>
      <c r="AD1731" s="6">
        <f t="shared" si="170"/>
        <v>130.8664734299517</v>
      </c>
      <c r="AE1731" s="6">
        <f t="shared" si="173"/>
        <v>43.366473429951697</v>
      </c>
      <c r="AF1731" s="7">
        <f t="shared" si="174"/>
        <v>9056.25</v>
      </c>
      <c r="AG1731" s="6">
        <f t="shared" si="175"/>
        <v>4488.43</v>
      </c>
    </row>
    <row r="1732" spans="1:33">
      <c r="A1732" s="1" t="s">
        <v>2571</v>
      </c>
      <c r="B1732" s="2" t="s">
        <v>895</v>
      </c>
      <c r="C1732" s="2" t="s">
        <v>896</v>
      </c>
      <c r="D1732" s="3" t="s">
        <v>25</v>
      </c>
      <c r="E1732" s="3" t="s">
        <v>25</v>
      </c>
      <c r="F1732" s="2" t="s">
        <v>2006</v>
      </c>
      <c r="G1732" s="2" t="s">
        <v>250</v>
      </c>
      <c r="H1732" s="2">
        <v>1.4</v>
      </c>
      <c r="I1732" s="2">
        <v>0</v>
      </c>
      <c r="J1732" s="2">
        <v>0</v>
      </c>
      <c r="K1732" s="2">
        <v>0</v>
      </c>
      <c r="L1732" s="2">
        <v>0</v>
      </c>
      <c r="M1732" s="7">
        <f t="shared" si="171"/>
        <v>1.4</v>
      </c>
      <c r="N1732" s="2" t="s">
        <v>28</v>
      </c>
      <c r="O1732" s="2">
        <v>170.08</v>
      </c>
      <c r="P1732" s="2">
        <v>0</v>
      </c>
      <c r="Q1732" s="2">
        <v>0</v>
      </c>
      <c r="R1732" s="2">
        <v>0</v>
      </c>
      <c r="S1732" s="4">
        <f t="shared" si="172"/>
        <v>170.08</v>
      </c>
      <c r="T1732" s="2">
        <v>94.91</v>
      </c>
      <c r="U1732" s="2">
        <v>0</v>
      </c>
      <c r="V1732" s="2">
        <v>75.17</v>
      </c>
      <c r="W1732" s="2">
        <v>44.2</v>
      </c>
      <c r="X1732" s="2">
        <v>43.5</v>
      </c>
      <c r="Y1732" s="2" t="s">
        <v>296</v>
      </c>
      <c r="Z1732" s="2">
        <v>87.5</v>
      </c>
      <c r="AA1732" s="2">
        <v>0</v>
      </c>
      <c r="AB1732" s="2">
        <v>67.790000000000006</v>
      </c>
      <c r="AC1732" s="5">
        <v>44403</v>
      </c>
      <c r="AD1732" s="6">
        <f t="shared" si="170"/>
        <v>121.48571428571431</v>
      </c>
      <c r="AE1732" s="6">
        <f t="shared" si="173"/>
        <v>33.985714285714309</v>
      </c>
      <c r="AF1732" s="7">
        <f t="shared" si="174"/>
        <v>122.49999999999999</v>
      </c>
      <c r="AG1732" s="6">
        <f t="shared" si="175"/>
        <v>47.580000000000027</v>
      </c>
    </row>
    <row r="1733" spans="1:33">
      <c r="A1733" s="1" t="s">
        <v>2571</v>
      </c>
      <c r="B1733" s="2" t="s">
        <v>895</v>
      </c>
      <c r="C1733" s="2" t="s">
        <v>896</v>
      </c>
      <c r="D1733" s="3" t="s">
        <v>25</v>
      </c>
      <c r="E1733" s="3" t="s">
        <v>25</v>
      </c>
      <c r="F1733" s="2" t="s">
        <v>2006</v>
      </c>
      <c r="G1733" s="2" t="s">
        <v>55</v>
      </c>
      <c r="H1733" s="2">
        <v>111.6</v>
      </c>
      <c r="I1733" s="2">
        <v>70.400000000000006</v>
      </c>
      <c r="J1733" s="2">
        <v>0</v>
      </c>
      <c r="K1733" s="2">
        <v>0</v>
      </c>
      <c r="L1733" s="2">
        <v>0</v>
      </c>
      <c r="M1733" s="7">
        <f t="shared" si="171"/>
        <v>182</v>
      </c>
      <c r="N1733" s="2" t="s">
        <v>28</v>
      </c>
      <c r="O1733" s="2">
        <v>13407.26</v>
      </c>
      <c r="P1733" s="2">
        <v>8224.2999999999993</v>
      </c>
      <c r="Q1733" s="2">
        <v>0</v>
      </c>
      <c r="R1733" s="2">
        <v>0</v>
      </c>
      <c r="S1733" s="4">
        <f t="shared" si="172"/>
        <v>21631.559999999998</v>
      </c>
      <c r="T1733" s="2">
        <v>15871.48</v>
      </c>
      <c r="U1733" s="2">
        <v>0</v>
      </c>
      <c r="V1733" s="2">
        <v>5760.08</v>
      </c>
      <c r="W1733" s="2">
        <v>26.63</v>
      </c>
      <c r="X1733" s="2">
        <v>43.5</v>
      </c>
      <c r="Y1733" s="2" t="s">
        <v>296</v>
      </c>
      <c r="Z1733" s="2">
        <v>87.5</v>
      </c>
      <c r="AA1733" s="2">
        <v>0</v>
      </c>
      <c r="AB1733" s="2">
        <v>87.2</v>
      </c>
      <c r="AC1733" s="2" t="s">
        <v>2509</v>
      </c>
      <c r="AD1733" s="6">
        <f t="shared" si="170"/>
        <v>118.85472527472527</v>
      </c>
      <c r="AE1733" s="6">
        <f t="shared" si="173"/>
        <v>31.354725274725268</v>
      </c>
      <c r="AF1733" s="7">
        <f t="shared" si="174"/>
        <v>15925</v>
      </c>
      <c r="AG1733" s="6">
        <f t="shared" si="175"/>
        <v>5706.5599999999977</v>
      </c>
    </row>
    <row r="1734" spans="1:33">
      <c r="A1734" s="1" t="s">
        <v>2568</v>
      </c>
      <c r="B1734" s="2" t="s">
        <v>897</v>
      </c>
      <c r="C1734" s="2" t="s">
        <v>898</v>
      </c>
      <c r="D1734" s="3" t="s">
        <v>25</v>
      </c>
      <c r="E1734" s="3" t="s">
        <v>25</v>
      </c>
      <c r="F1734" s="2" t="s">
        <v>438</v>
      </c>
      <c r="G1734" s="2" t="s">
        <v>116</v>
      </c>
      <c r="H1734" s="2">
        <v>16.8</v>
      </c>
      <c r="I1734" s="2">
        <v>0</v>
      </c>
      <c r="J1734" s="2">
        <v>0</v>
      </c>
      <c r="K1734" s="2">
        <v>0</v>
      </c>
      <c r="L1734" s="2">
        <v>0</v>
      </c>
      <c r="M1734" s="7">
        <f t="shared" si="171"/>
        <v>16.8</v>
      </c>
      <c r="N1734" s="2" t="s">
        <v>28</v>
      </c>
      <c r="O1734" s="2">
        <v>2112.7600000000002</v>
      </c>
      <c r="P1734" s="2">
        <v>0</v>
      </c>
      <c r="Q1734" s="2">
        <v>0</v>
      </c>
      <c r="R1734" s="2">
        <v>0</v>
      </c>
      <c r="S1734" s="4">
        <f t="shared" si="172"/>
        <v>2112.7600000000002</v>
      </c>
      <c r="T1734" s="2">
        <v>2016</v>
      </c>
      <c r="U1734" s="2">
        <v>0</v>
      </c>
      <c r="V1734" s="2">
        <v>991.53</v>
      </c>
      <c r="W1734" s="2">
        <v>46.93</v>
      </c>
      <c r="X1734" s="2">
        <v>120</v>
      </c>
      <c r="Y1734" s="2" t="s">
        <v>29</v>
      </c>
      <c r="Z1734" s="2">
        <v>66.739999999999995</v>
      </c>
      <c r="AA1734" s="2">
        <v>0</v>
      </c>
      <c r="AB1734" s="2">
        <v>0</v>
      </c>
      <c r="AC1734" s="2" t="s">
        <v>899</v>
      </c>
      <c r="AD1734" s="6">
        <f t="shared" si="170"/>
        <v>125.75952380952381</v>
      </c>
      <c r="AE1734" s="6">
        <f t="shared" si="173"/>
        <v>59.019523809523818</v>
      </c>
      <c r="AF1734" s="7">
        <f t="shared" si="174"/>
        <v>1121.232</v>
      </c>
      <c r="AG1734" s="6">
        <f t="shared" si="175"/>
        <v>991.52800000000025</v>
      </c>
    </row>
    <row r="1735" spans="1:33">
      <c r="A1735" s="1" t="s">
        <v>2569</v>
      </c>
      <c r="B1735" s="2" t="s">
        <v>900</v>
      </c>
      <c r="C1735" s="2" t="s">
        <v>901</v>
      </c>
      <c r="D1735" s="3" t="s">
        <v>25</v>
      </c>
      <c r="E1735" s="3" t="s">
        <v>25</v>
      </c>
      <c r="F1735" s="2" t="s">
        <v>776</v>
      </c>
      <c r="G1735" s="2" t="s">
        <v>175</v>
      </c>
      <c r="H1735" s="2">
        <v>67.5</v>
      </c>
      <c r="I1735" s="2">
        <v>0</v>
      </c>
      <c r="J1735" s="2">
        <v>0</v>
      </c>
      <c r="K1735" s="2">
        <v>0</v>
      </c>
      <c r="L1735" s="2">
        <v>0</v>
      </c>
      <c r="M1735" s="7">
        <f t="shared" si="171"/>
        <v>67.5</v>
      </c>
      <c r="N1735" s="2" t="s">
        <v>28</v>
      </c>
      <c r="O1735" s="2">
        <v>7885.07</v>
      </c>
      <c r="P1735" s="2">
        <v>0</v>
      </c>
      <c r="Q1735" s="2">
        <v>0</v>
      </c>
      <c r="R1735" s="2">
        <v>0</v>
      </c>
      <c r="S1735" s="4">
        <f t="shared" si="172"/>
        <v>7885.07</v>
      </c>
      <c r="T1735" s="2">
        <v>3917.7</v>
      </c>
      <c r="U1735" s="2">
        <v>0</v>
      </c>
      <c r="V1735" s="2">
        <v>3967.37</v>
      </c>
      <c r="W1735" s="2">
        <v>50.31</v>
      </c>
      <c r="X1735" s="2">
        <v>43</v>
      </c>
      <c r="Y1735" s="2" t="s">
        <v>296</v>
      </c>
      <c r="Z1735" s="2">
        <v>58.04</v>
      </c>
      <c r="AA1735" s="2">
        <v>0</v>
      </c>
      <c r="AB1735" s="2">
        <v>58.04</v>
      </c>
      <c r="AC1735" s="2" t="s">
        <v>30</v>
      </c>
      <c r="AD1735" s="6">
        <f t="shared" si="170"/>
        <v>116.81585185185185</v>
      </c>
      <c r="AE1735" s="6">
        <f t="shared" si="173"/>
        <v>58.775851851851847</v>
      </c>
      <c r="AF1735" s="7">
        <f t="shared" si="174"/>
        <v>3917.7</v>
      </c>
      <c r="AG1735" s="6">
        <f t="shared" si="175"/>
        <v>3967.37</v>
      </c>
    </row>
    <row r="1736" spans="1:33">
      <c r="A1736" s="1" t="s">
        <v>2574</v>
      </c>
      <c r="B1736" s="2" t="s">
        <v>900</v>
      </c>
      <c r="C1736" s="2" t="s">
        <v>901</v>
      </c>
      <c r="D1736" s="3" t="s">
        <v>25</v>
      </c>
      <c r="E1736" s="3" t="s">
        <v>25</v>
      </c>
      <c r="F1736" s="2" t="s">
        <v>2142</v>
      </c>
      <c r="G1736" s="2" t="s">
        <v>116</v>
      </c>
      <c r="H1736" s="2">
        <v>62</v>
      </c>
      <c r="I1736" s="2">
        <v>0</v>
      </c>
      <c r="J1736" s="2">
        <v>0</v>
      </c>
      <c r="K1736" s="2">
        <v>0</v>
      </c>
      <c r="L1736" s="2">
        <v>0</v>
      </c>
      <c r="M1736" s="7">
        <f t="shared" si="171"/>
        <v>62</v>
      </c>
      <c r="N1736" s="2" t="s">
        <v>28</v>
      </c>
      <c r="O1736" s="2">
        <v>7242.99</v>
      </c>
      <c r="P1736" s="2">
        <v>0</v>
      </c>
      <c r="Q1736" s="2">
        <v>0</v>
      </c>
      <c r="R1736" s="2">
        <v>0</v>
      </c>
      <c r="S1736" s="4">
        <f t="shared" si="172"/>
        <v>7242.99</v>
      </c>
      <c r="T1736" s="2">
        <v>3598.48</v>
      </c>
      <c r="U1736" s="2">
        <v>0</v>
      </c>
      <c r="V1736" s="2">
        <v>3644.51</v>
      </c>
      <c r="W1736" s="2">
        <v>50.32</v>
      </c>
      <c r="X1736" s="2">
        <v>43</v>
      </c>
      <c r="Y1736" s="2" t="s">
        <v>296</v>
      </c>
      <c r="Z1736" s="2">
        <v>58.04</v>
      </c>
      <c r="AA1736" s="2">
        <v>0</v>
      </c>
      <c r="AB1736" s="2">
        <v>58.04</v>
      </c>
      <c r="AC1736" s="2" t="s">
        <v>30</v>
      </c>
      <c r="AD1736" s="6">
        <f t="shared" si="170"/>
        <v>116.8224193548387</v>
      </c>
      <c r="AE1736" s="6">
        <f t="shared" si="173"/>
        <v>58.782419354838702</v>
      </c>
      <c r="AF1736" s="7">
        <f t="shared" si="174"/>
        <v>3598.48</v>
      </c>
      <c r="AG1736" s="6">
        <f t="shared" si="175"/>
        <v>3644.5099999999998</v>
      </c>
    </row>
    <row r="1737" spans="1:33">
      <c r="A1737" s="1" t="s">
        <v>2572</v>
      </c>
      <c r="B1737" s="2" t="s">
        <v>902</v>
      </c>
      <c r="C1737" s="2" t="s">
        <v>903</v>
      </c>
      <c r="D1737" s="3" t="s">
        <v>25</v>
      </c>
      <c r="E1737" s="3" t="s">
        <v>25</v>
      </c>
      <c r="F1737" s="2" t="s">
        <v>904</v>
      </c>
      <c r="G1737" s="2" t="s">
        <v>91</v>
      </c>
      <c r="H1737" s="2">
        <v>102.6</v>
      </c>
      <c r="I1737" s="2">
        <v>0</v>
      </c>
      <c r="J1737" s="2">
        <v>0</v>
      </c>
      <c r="K1737" s="2">
        <v>0</v>
      </c>
      <c r="L1737" s="2">
        <v>0</v>
      </c>
      <c r="M1737" s="7">
        <f t="shared" si="171"/>
        <v>102.6</v>
      </c>
      <c r="N1737" s="2" t="s">
        <v>28</v>
      </c>
      <c r="O1737" s="2">
        <v>11506.55</v>
      </c>
      <c r="P1737" s="2">
        <v>0</v>
      </c>
      <c r="Q1737" s="2">
        <v>0</v>
      </c>
      <c r="R1737" s="2">
        <v>0</v>
      </c>
      <c r="S1737" s="4">
        <f t="shared" si="172"/>
        <v>11506.55</v>
      </c>
      <c r="T1737" s="2">
        <v>8986.73</v>
      </c>
      <c r="U1737" s="2">
        <v>0</v>
      </c>
      <c r="V1737" s="2">
        <v>2519.8200000000002</v>
      </c>
      <c r="W1737" s="2">
        <v>21.9</v>
      </c>
      <c r="X1737" s="2">
        <v>46.17</v>
      </c>
      <c r="Y1737" s="2" t="s">
        <v>296</v>
      </c>
      <c r="Z1737" s="2">
        <v>87.59</v>
      </c>
      <c r="AA1737" s="2">
        <v>0</v>
      </c>
      <c r="AB1737" s="2">
        <v>87.59</v>
      </c>
      <c r="AC1737" s="2" t="s">
        <v>30</v>
      </c>
      <c r="AD1737" s="6">
        <f t="shared" si="170"/>
        <v>112.14961013645224</v>
      </c>
      <c r="AE1737" s="6">
        <f t="shared" si="173"/>
        <v>24.559610136452235</v>
      </c>
      <c r="AF1737" s="7">
        <f t="shared" si="174"/>
        <v>8986.7340000000004</v>
      </c>
      <c r="AG1737" s="6">
        <f t="shared" si="175"/>
        <v>2519.8159999999989</v>
      </c>
    </row>
    <row r="1738" spans="1:33">
      <c r="A1738" s="1" t="s">
        <v>2575</v>
      </c>
      <c r="B1738" s="2" t="s">
        <v>902</v>
      </c>
      <c r="C1738" s="2" t="s">
        <v>903</v>
      </c>
      <c r="D1738" s="3" t="s">
        <v>25</v>
      </c>
      <c r="E1738" s="3" t="s">
        <v>25</v>
      </c>
      <c r="F1738" s="2" t="s">
        <v>868</v>
      </c>
      <c r="G1738" s="2" t="s">
        <v>250</v>
      </c>
      <c r="H1738" s="2">
        <v>0</v>
      </c>
      <c r="I1738" s="2">
        <v>61</v>
      </c>
      <c r="J1738" s="2">
        <v>0</v>
      </c>
      <c r="K1738" s="2">
        <v>0</v>
      </c>
      <c r="L1738" s="2">
        <v>0</v>
      </c>
      <c r="M1738" s="7">
        <f t="shared" si="171"/>
        <v>61</v>
      </c>
      <c r="N1738" s="2" t="s">
        <v>28</v>
      </c>
      <c r="O1738" s="2">
        <v>0</v>
      </c>
      <c r="P1738" s="2">
        <v>7126.17</v>
      </c>
      <c r="Q1738" s="2">
        <v>0</v>
      </c>
      <c r="R1738" s="2">
        <v>0</v>
      </c>
      <c r="S1738" s="4">
        <f t="shared" si="172"/>
        <v>7126.17</v>
      </c>
      <c r="T1738" s="2">
        <v>5342.99</v>
      </c>
      <c r="U1738" s="2">
        <v>0</v>
      </c>
      <c r="V1738" s="2">
        <v>1783.18</v>
      </c>
      <c r="W1738" s="2">
        <v>25.02</v>
      </c>
      <c r="X1738" s="2">
        <v>46.17</v>
      </c>
      <c r="Y1738" s="2" t="s">
        <v>296</v>
      </c>
      <c r="Z1738" s="2">
        <v>87.59</v>
      </c>
      <c r="AA1738" s="2">
        <v>0</v>
      </c>
      <c r="AB1738" s="2">
        <v>87.59</v>
      </c>
      <c r="AC1738" s="2" t="s">
        <v>30</v>
      </c>
      <c r="AD1738" s="6">
        <f t="shared" si="170"/>
        <v>116.82245901639344</v>
      </c>
      <c r="AE1738" s="6">
        <f t="shared" si="173"/>
        <v>29.232459016393435</v>
      </c>
      <c r="AF1738" s="7">
        <f t="shared" si="174"/>
        <v>5342.99</v>
      </c>
      <c r="AG1738" s="6">
        <f t="shared" si="175"/>
        <v>1783.1800000000003</v>
      </c>
    </row>
    <row r="1739" spans="1:33">
      <c r="A1739" s="1" t="s">
        <v>2573</v>
      </c>
      <c r="B1739" s="2" t="s">
        <v>902</v>
      </c>
      <c r="C1739" s="2" t="s">
        <v>903</v>
      </c>
      <c r="D1739" s="3" t="s">
        <v>25</v>
      </c>
      <c r="E1739" s="3" t="s">
        <v>25</v>
      </c>
      <c r="F1739" s="2" t="s">
        <v>2366</v>
      </c>
      <c r="G1739" s="2" t="s">
        <v>38</v>
      </c>
      <c r="H1739" s="2">
        <v>36</v>
      </c>
      <c r="I1739" s="2">
        <v>6.7</v>
      </c>
      <c r="J1739" s="2">
        <v>0</v>
      </c>
      <c r="K1739" s="2">
        <v>0</v>
      </c>
      <c r="L1739" s="2">
        <v>0</v>
      </c>
      <c r="M1739" s="7">
        <f t="shared" si="171"/>
        <v>42.7</v>
      </c>
      <c r="N1739" s="2" t="s">
        <v>28</v>
      </c>
      <c r="O1739" s="2">
        <v>4439.26</v>
      </c>
      <c r="P1739" s="2">
        <v>946.26</v>
      </c>
      <c r="Q1739" s="2">
        <v>0</v>
      </c>
      <c r="R1739" s="2">
        <v>0</v>
      </c>
      <c r="S1739" s="4">
        <f t="shared" si="172"/>
        <v>5385.52</v>
      </c>
      <c r="T1739" s="2">
        <v>3744.47</v>
      </c>
      <c r="U1739" s="2">
        <v>0</v>
      </c>
      <c r="V1739" s="2">
        <v>1641.05</v>
      </c>
      <c r="W1739" s="2">
        <v>30.47</v>
      </c>
      <c r="X1739" s="2">
        <v>46.17</v>
      </c>
      <c r="Y1739" s="2" t="s">
        <v>296</v>
      </c>
      <c r="Z1739" s="2">
        <v>87.59</v>
      </c>
      <c r="AA1739" s="2">
        <v>0</v>
      </c>
      <c r="AB1739" s="2">
        <v>87.59</v>
      </c>
      <c r="AC1739" s="2" t="s">
        <v>30</v>
      </c>
      <c r="AD1739" s="6">
        <f t="shared" si="170"/>
        <v>126.12459016393443</v>
      </c>
      <c r="AE1739" s="6">
        <f t="shared" si="173"/>
        <v>38.534590163934425</v>
      </c>
      <c r="AF1739" s="7">
        <f t="shared" si="174"/>
        <v>3740.0930000000003</v>
      </c>
      <c r="AG1739" s="6">
        <f t="shared" si="175"/>
        <v>1645.4270000000001</v>
      </c>
    </row>
    <row r="1740" spans="1:33">
      <c r="A1740" s="1" t="s">
        <v>2577</v>
      </c>
      <c r="B1740" s="2" t="s">
        <v>905</v>
      </c>
      <c r="C1740" s="2" t="s">
        <v>906</v>
      </c>
      <c r="D1740" s="3" t="s">
        <v>25</v>
      </c>
      <c r="E1740" s="3" t="s">
        <v>25</v>
      </c>
      <c r="F1740" s="2" t="s">
        <v>33</v>
      </c>
      <c r="G1740" s="2" t="s">
        <v>145</v>
      </c>
      <c r="H1740" s="2">
        <v>20.7</v>
      </c>
      <c r="I1740" s="2">
        <v>0</v>
      </c>
      <c r="J1740" s="2">
        <v>0</v>
      </c>
      <c r="K1740" s="2">
        <v>0</v>
      </c>
      <c r="L1740" s="2">
        <v>0</v>
      </c>
      <c r="M1740" s="7">
        <f t="shared" si="171"/>
        <v>20.7</v>
      </c>
      <c r="N1740" s="2" t="s">
        <v>28</v>
      </c>
      <c r="O1740" s="2">
        <v>1932.77</v>
      </c>
      <c r="P1740" s="2">
        <v>0</v>
      </c>
      <c r="Q1740" s="2">
        <v>0</v>
      </c>
      <c r="R1740" s="2">
        <v>0</v>
      </c>
      <c r="S1740" s="4">
        <f t="shared" si="172"/>
        <v>1932.77</v>
      </c>
      <c r="T1740" s="2">
        <v>1513.29</v>
      </c>
      <c r="U1740" s="2">
        <v>0</v>
      </c>
      <c r="V1740" s="2">
        <v>419.48</v>
      </c>
      <c r="W1740" s="2">
        <v>21.7</v>
      </c>
      <c r="X1740" s="2">
        <v>47.67</v>
      </c>
      <c r="Y1740" s="2" t="s">
        <v>296</v>
      </c>
      <c r="Z1740" s="2">
        <v>74</v>
      </c>
      <c r="AA1740" s="2">
        <v>0</v>
      </c>
      <c r="AB1740" s="2">
        <v>73.11</v>
      </c>
      <c r="AC1740" s="5">
        <v>44428</v>
      </c>
      <c r="AD1740" s="6">
        <f t="shared" si="170"/>
        <v>93.370531400966186</v>
      </c>
      <c r="AE1740" s="6">
        <f t="shared" si="173"/>
        <v>19.370531400966186</v>
      </c>
      <c r="AF1740" s="7">
        <f t="shared" si="174"/>
        <v>1531.8</v>
      </c>
      <c r="AG1740" s="6">
        <f t="shared" si="175"/>
        <v>400.97</v>
      </c>
    </row>
    <row r="1741" spans="1:33">
      <c r="A1741" s="1" t="s">
        <v>2569</v>
      </c>
      <c r="B1741" s="2" t="s">
        <v>905</v>
      </c>
      <c r="C1741" s="2" t="s">
        <v>906</v>
      </c>
      <c r="D1741" s="3" t="s">
        <v>25</v>
      </c>
      <c r="E1741" s="3" t="s">
        <v>25</v>
      </c>
      <c r="F1741" s="2" t="s">
        <v>1937</v>
      </c>
      <c r="G1741" s="2" t="s">
        <v>134</v>
      </c>
      <c r="H1741" s="2">
        <v>6</v>
      </c>
      <c r="I1741" s="2">
        <v>62</v>
      </c>
      <c r="J1741" s="2">
        <v>0</v>
      </c>
      <c r="K1741" s="2">
        <v>0</v>
      </c>
      <c r="L1741" s="2">
        <v>0</v>
      </c>
      <c r="M1741" s="7">
        <f t="shared" si="171"/>
        <v>68</v>
      </c>
      <c r="N1741" s="2" t="s">
        <v>28</v>
      </c>
      <c r="O1741" s="2">
        <v>588.79</v>
      </c>
      <c r="P1741" s="2">
        <v>5794.4</v>
      </c>
      <c r="Q1741" s="2">
        <v>0</v>
      </c>
      <c r="R1741" s="2">
        <v>0</v>
      </c>
      <c r="S1741" s="4">
        <f t="shared" si="172"/>
        <v>6383.19</v>
      </c>
      <c r="T1741" s="2">
        <v>0</v>
      </c>
      <c r="U1741" s="2">
        <v>0</v>
      </c>
      <c r="V1741" s="2">
        <v>6383.19</v>
      </c>
      <c r="W1741" s="2">
        <v>100</v>
      </c>
      <c r="X1741" s="2">
        <v>47.67</v>
      </c>
      <c r="Y1741" s="2" t="s">
        <v>296</v>
      </c>
      <c r="Z1741" s="2">
        <v>74</v>
      </c>
      <c r="AA1741" s="2">
        <v>105</v>
      </c>
      <c r="AB1741" s="2">
        <v>0</v>
      </c>
      <c r="AC1741" s="2" t="s">
        <v>30</v>
      </c>
      <c r="AD1741" s="6">
        <f t="shared" si="170"/>
        <v>93.870441176470578</v>
      </c>
      <c r="AE1741" s="6">
        <f t="shared" si="173"/>
        <v>19.870441176470578</v>
      </c>
      <c r="AF1741" s="7">
        <f t="shared" si="174"/>
        <v>5032</v>
      </c>
      <c r="AG1741" s="6">
        <f t="shared" si="175"/>
        <v>1351.1899999999996</v>
      </c>
    </row>
    <row r="1742" spans="1:33">
      <c r="A1742" s="1" t="s">
        <v>2572</v>
      </c>
      <c r="B1742" s="2" t="s">
        <v>905</v>
      </c>
      <c r="C1742" s="2" t="s">
        <v>906</v>
      </c>
      <c r="D1742" s="3" t="s">
        <v>25</v>
      </c>
      <c r="E1742" s="3" t="s">
        <v>25</v>
      </c>
      <c r="F1742" s="2" t="s">
        <v>2349</v>
      </c>
      <c r="G1742" s="2" t="s">
        <v>175</v>
      </c>
      <c r="H1742" s="2">
        <v>25</v>
      </c>
      <c r="I1742" s="2">
        <v>0</v>
      </c>
      <c r="J1742" s="2">
        <v>0</v>
      </c>
      <c r="K1742" s="2">
        <v>0</v>
      </c>
      <c r="L1742" s="2">
        <v>0</v>
      </c>
      <c r="M1742" s="7">
        <f t="shared" si="171"/>
        <v>25</v>
      </c>
      <c r="N1742" s="2" t="s">
        <v>28</v>
      </c>
      <c r="O1742" s="2">
        <v>2448.6999999999998</v>
      </c>
      <c r="P1742" s="2">
        <v>0</v>
      </c>
      <c r="Q1742" s="2">
        <v>0</v>
      </c>
      <c r="R1742" s="2">
        <v>0</v>
      </c>
      <c r="S1742" s="4">
        <f t="shared" si="172"/>
        <v>2448.6999999999998</v>
      </c>
      <c r="T1742" s="2">
        <v>0</v>
      </c>
      <c r="U1742" s="2">
        <v>0</v>
      </c>
      <c r="V1742" s="2">
        <v>2448.6999999999998</v>
      </c>
      <c r="W1742" s="2">
        <v>100</v>
      </c>
      <c r="X1742" s="2">
        <v>47.67</v>
      </c>
      <c r="Y1742" s="2" t="s">
        <v>296</v>
      </c>
      <c r="Z1742" s="2">
        <v>74</v>
      </c>
      <c r="AA1742" s="2">
        <v>117</v>
      </c>
      <c r="AB1742" s="2">
        <v>0</v>
      </c>
      <c r="AC1742" s="2" t="s">
        <v>30</v>
      </c>
      <c r="AD1742" s="6">
        <f t="shared" si="170"/>
        <v>97.947999999999993</v>
      </c>
      <c r="AE1742" s="6">
        <f t="shared" si="173"/>
        <v>23.947999999999993</v>
      </c>
      <c r="AF1742" s="7">
        <f t="shared" si="174"/>
        <v>1850</v>
      </c>
      <c r="AG1742" s="6">
        <f t="shared" si="175"/>
        <v>598.69999999999982</v>
      </c>
    </row>
    <row r="1743" spans="1:33">
      <c r="A1743" s="1" t="s">
        <v>2572</v>
      </c>
      <c r="B1743" s="2" t="s">
        <v>905</v>
      </c>
      <c r="C1743" s="2" t="s">
        <v>906</v>
      </c>
      <c r="D1743" s="3" t="s">
        <v>25</v>
      </c>
      <c r="E1743" s="3" t="s">
        <v>25</v>
      </c>
      <c r="F1743" s="2" t="s">
        <v>904</v>
      </c>
      <c r="G1743" s="2" t="s">
        <v>134</v>
      </c>
      <c r="H1743" s="2">
        <v>244.4</v>
      </c>
      <c r="I1743" s="2">
        <v>48</v>
      </c>
      <c r="J1743" s="2">
        <v>0</v>
      </c>
      <c r="K1743" s="2">
        <v>0</v>
      </c>
      <c r="L1743" s="2">
        <v>0</v>
      </c>
      <c r="M1743" s="7">
        <f t="shared" si="171"/>
        <v>292.39999999999998</v>
      </c>
      <c r="N1743" s="2" t="s">
        <v>28</v>
      </c>
      <c r="O1743" s="2">
        <v>23890.23</v>
      </c>
      <c r="P1743" s="2">
        <v>4710.2700000000004</v>
      </c>
      <c r="Q1743" s="2">
        <v>0</v>
      </c>
      <c r="R1743" s="2">
        <v>0</v>
      </c>
      <c r="S1743" s="4">
        <f t="shared" si="172"/>
        <v>28600.5</v>
      </c>
      <c r="T1743" s="2">
        <v>0</v>
      </c>
      <c r="U1743" s="2">
        <v>0</v>
      </c>
      <c r="V1743" s="2">
        <v>28600.5</v>
      </c>
      <c r="W1743" s="2">
        <v>100</v>
      </c>
      <c r="X1743" s="2">
        <v>47.67</v>
      </c>
      <c r="Y1743" s="2" t="s">
        <v>296</v>
      </c>
      <c r="Z1743" s="2">
        <v>74</v>
      </c>
      <c r="AA1743" s="2">
        <v>103</v>
      </c>
      <c r="AB1743" s="2">
        <v>0</v>
      </c>
      <c r="AC1743" s="2" t="s">
        <v>30</v>
      </c>
      <c r="AD1743" s="6">
        <f t="shared" si="170"/>
        <v>97.812927496580031</v>
      </c>
      <c r="AE1743" s="6">
        <f t="shared" si="173"/>
        <v>23.812927496580031</v>
      </c>
      <c r="AF1743" s="7">
        <f t="shared" si="174"/>
        <v>21637.599999999999</v>
      </c>
      <c r="AG1743" s="6">
        <f t="shared" si="175"/>
        <v>6962.9000000000015</v>
      </c>
    </row>
    <row r="1744" spans="1:33">
      <c r="A1744" s="1" t="s">
        <v>2573</v>
      </c>
      <c r="B1744" s="2" t="s">
        <v>905</v>
      </c>
      <c r="C1744" s="2" t="s">
        <v>906</v>
      </c>
      <c r="D1744" s="3" t="s">
        <v>25</v>
      </c>
      <c r="E1744" s="3" t="s">
        <v>25</v>
      </c>
      <c r="F1744" s="2" t="s">
        <v>2366</v>
      </c>
      <c r="G1744" s="2" t="s">
        <v>134</v>
      </c>
      <c r="H1744" s="2">
        <v>445.5</v>
      </c>
      <c r="I1744" s="2">
        <v>618.20000000000005</v>
      </c>
      <c r="J1744" s="2">
        <v>0</v>
      </c>
      <c r="K1744" s="2">
        <v>0</v>
      </c>
      <c r="L1744" s="2">
        <v>0</v>
      </c>
      <c r="M1744" s="7">
        <f t="shared" si="171"/>
        <v>1063.7</v>
      </c>
      <c r="N1744" s="2" t="s">
        <v>28</v>
      </c>
      <c r="O1744" s="2">
        <v>42357.48</v>
      </c>
      <c r="P1744" s="2">
        <v>58765.21</v>
      </c>
      <c r="Q1744" s="2">
        <v>0</v>
      </c>
      <c r="R1744" s="2">
        <v>0</v>
      </c>
      <c r="S1744" s="4">
        <f t="shared" si="172"/>
        <v>101122.69</v>
      </c>
      <c r="T1744" s="2">
        <v>77682.009999999995</v>
      </c>
      <c r="U1744" s="2">
        <v>0</v>
      </c>
      <c r="V1744" s="2">
        <v>23440.68</v>
      </c>
      <c r="W1744" s="2">
        <v>23.18</v>
      </c>
      <c r="X1744" s="2">
        <v>47.67</v>
      </c>
      <c r="Y1744" s="2" t="s">
        <v>296</v>
      </c>
      <c r="Z1744" s="2">
        <v>74</v>
      </c>
      <c r="AA1744" s="2">
        <v>0</v>
      </c>
      <c r="AB1744" s="2">
        <v>73.03</v>
      </c>
      <c r="AC1744" s="5">
        <v>44427</v>
      </c>
      <c r="AD1744" s="6">
        <f t="shared" si="170"/>
        <v>95.066926765065332</v>
      </c>
      <c r="AE1744" s="6">
        <f t="shared" si="173"/>
        <v>21.066926765065332</v>
      </c>
      <c r="AF1744" s="7">
        <f t="shared" si="174"/>
        <v>78713.8</v>
      </c>
      <c r="AG1744" s="6">
        <f t="shared" si="175"/>
        <v>22408.89</v>
      </c>
    </row>
    <row r="1745" spans="1:33">
      <c r="A1745" s="1" t="s">
        <v>2571</v>
      </c>
      <c r="B1745" s="2" t="s">
        <v>905</v>
      </c>
      <c r="C1745" s="2" t="s">
        <v>906</v>
      </c>
      <c r="D1745" s="3" t="s">
        <v>25</v>
      </c>
      <c r="E1745" s="3" t="s">
        <v>25</v>
      </c>
      <c r="F1745" s="2" t="s">
        <v>470</v>
      </c>
      <c r="G1745" s="2" t="s">
        <v>116</v>
      </c>
      <c r="H1745" s="2">
        <v>5.6</v>
      </c>
      <c r="I1745" s="2">
        <v>0</v>
      </c>
      <c r="J1745" s="2">
        <v>0</v>
      </c>
      <c r="K1745" s="2">
        <v>0</v>
      </c>
      <c r="L1745" s="2">
        <v>0</v>
      </c>
      <c r="M1745" s="7">
        <f t="shared" si="171"/>
        <v>5.6</v>
      </c>
      <c r="N1745" s="2" t="s">
        <v>28</v>
      </c>
      <c r="O1745" s="2">
        <v>574.77</v>
      </c>
      <c r="P1745" s="2">
        <v>0</v>
      </c>
      <c r="Q1745" s="2">
        <v>0</v>
      </c>
      <c r="R1745" s="2">
        <v>0</v>
      </c>
      <c r="S1745" s="4">
        <f t="shared" si="172"/>
        <v>574.77</v>
      </c>
      <c r="T1745" s="2">
        <v>0</v>
      </c>
      <c r="U1745" s="2">
        <v>0</v>
      </c>
      <c r="V1745" s="2">
        <v>574.77</v>
      </c>
      <c r="W1745" s="2">
        <v>100</v>
      </c>
      <c r="X1745" s="2">
        <v>47.67</v>
      </c>
      <c r="Y1745" s="2" t="s">
        <v>296</v>
      </c>
      <c r="Z1745" s="2">
        <v>74</v>
      </c>
      <c r="AA1745" s="2">
        <v>102</v>
      </c>
      <c r="AB1745" s="2">
        <v>0</v>
      </c>
      <c r="AC1745" s="2" t="s">
        <v>149</v>
      </c>
      <c r="AD1745" s="6">
        <f t="shared" si="170"/>
        <v>102.6375</v>
      </c>
      <c r="AE1745" s="6">
        <f t="shared" si="173"/>
        <v>28.637500000000003</v>
      </c>
      <c r="AF1745" s="7">
        <f t="shared" si="174"/>
        <v>414.4</v>
      </c>
      <c r="AG1745" s="6">
        <f t="shared" si="175"/>
        <v>160.37</v>
      </c>
    </row>
    <row r="1746" spans="1:33">
      <c r="A1746" s="1" t="s">
        <v>2577</v>
      </c>
      <c r="B1746" s="2" t="s">
        <v>907</v>
      </c>
      <c r="C1746" s="2" t="s">
        <v>908</v>
      </c>
      <c r="D1746" s="3" t="s">
        <v>25</v>
      </c>
      <c r="E1746" s="3" t="s">
        <v>25</v>
      </c>
      <c r="F1746" s="2" t="s">
        <v>33</v>
      </c>
      <c r="G1746" s="2" t="s">
        <v>145</v>
      </c>
      <c r="H1746" s="2">
        <v>244.4</v>
      </c>
      <c r="I1746" s="2">
        <v>384.9</v>
      </c>
      <c r="J1746" s="2">
        <v>0</v>
      </c>
      <c r="K1746" s="2">
        <v>0</v>
      </c>
      <c r="L1746" s="2">
        <v>0</v>
      </c>
      <c r="M1746" s="7">
        <f t="shared" si="171"/>
        <v>629.29999999999995</v>
      </c>
      <c r="N1746" s="2" t="s">
        <v>28</v>
      </c>
      <c r="O1746" s="2">
        <v>26047.25</v>
      </c>
      <c r="P1746" s="2">
        <v>42272.5</v>
      </c>
      <c r="Q1746" s="2">
        <v>0</v>
      </c>
      <c r="R1746" s="2">
        <v>0</v>
      </c>
      <c r="S1746" s="4">
        <f t="shared" si="172"/>
        <v>68319.75</v>
      </c>
      <c r="T1746" s="2">
        <v>55046.45</v>
      </c>
      <c r="U1746" s="2">
        <v>0</v>
      </c>
      <c r="V1746" s="2">
        <v>13273.3</v>
      </c>
      <c r="W1746" s="2">
        <v>19.43</v>
      </c>
      <c r="X1746" s="2">
        <v>46.73</v>
      </c>
      <c r="Y1746" s="2" t="s">
        <v>296</v>
      </c>
      <c r="Z1746" s="2">
        <v>87</v>
      </c>
      <c r="AA1746" s="2">
        <v>0</v>
      </c>
      <c r="AB1746" s="2">
        <v>87.46</v>
      </c>
      <c r="AC1746" s="5">
        <v>44399</v>
      </c>
      <c r="AD1746" s="6">
        <f t="shared" si="170"/>
        <v>108.56467503575402</v>
      </c>
      <c r="AE1746" s="6">
        <f t="shared" si="173"/>
        <v>21.564675035754021</v>
      </c>
      <c r="AF1746" s="7">
        <f t="shared" si="174"/>
        <v>54749.1</v>
      </c>
      <c r="AG1746" s="6">
        <f t="shared" si="175"/>
        <v>13570.650000000001</v>
      </c>
    </row>
    <row r="1747" spans="1:33">
      <c r="A1747" s="1" t="s">
        <v>2575</v>
      </c>
      <c r="B1747" s="2" t="s">
        <v>907</v>
      </c>
      <c r="C1747" s="2" t="s">
        <v>908</v>
      </c>
      <c r="D1747" s="3" t="s">
        <v>25</v>
      </c>
      <c r="E1747" s="3" t="s">
        <v>25</v>
      </c>
      <c r="F1747" s="2" t="s">
        <v>868</v>
      </c>
      <c r="G1747" s="2" t="s">
        <v>139</v>
      </c>
      <c r="H1747" s="2">
        <v>166.7</v>
      </c>
      <c r="I1747" s="2">
        <v>74.7</v>
      </c>
      <c r="J1747" s="2">
        <v>0</v>
      </c>
      <c r="K1747" s="2">
        <v>0</v>
      </c>
      <c r="L1747" s="2">
        <v>0</v>
      </c>
      <c r="M1747" s="7">
        <f t="shared" si="171"/>
        <v>241.39999999999998</v>
      </c>
      <c r="N1747" s="2" t="s">
        <v>28</v>
      </c>
      <c r="O1747" s="2">
        <v>18695.330000000002</v>
      </c>
      <c r="P1747" s="2">
        <v>8098.17</v>
      </c>
      <c r="Q1747" s="2">
        <v>0</v>
      </c>
      <c r="R1747" s="2">
        <v>0</v>
      </c>
      <c r="S1747" s="4">
        <f t="shared" si="172"/>
        <v>26793.5</v>
      </c>
      <c r="T1747" s="2">
        <v>21001.8</v>
      </c>
      <c r="U1747" s="2">
        <v>0</v>
      </c>
      <c r="V1747" s="2">
        <v>5791.7</v>
      </c>
      <c r="W1747" s="2">
        <v>21.62</v>
      </c>
      <c r="X1747" s="2">
        <v>46.73</v>
      </c>
      <c r="Y1747" s="2" t="s">
        <v>296</v>
      </c>
      <c r="Z1747" s="2">
        <v>87</v>
      </c>
      <c r="AA1747" s="2">
        <v>0</v>
      </c>
      <c r="AB1747" s="2">
        <v>87</v>
      </c>
      <c r="AC1747" s="2" t="s">
        <v>30</v>
      </c>
      <c r="AD1747" s="6">
        <f t="shared" si="170"/>
        <v>110.99212924606464</v>
      </c>
      <c r="AE1747" s="6">
        <f t="shared" si="173"/>
        <v>23.992129246064636</v>
      </c>
      <c r="AF1747" s="7">
        <f t="shared" si="174"/>
        <v>21001.8</v>
      </c>
      <c r="AG1747" s="6">
        <f t="shared" si="175"/>
        <v>5791.7000000000007</v>
      </c>
    </row>
    <row r="1748" spans="1:33">
      <c r="A1748" s="1" t="s">
        <v>2573</v>
      </c>
      <c r="B1748" s="2" t="s">
        <v>907</v>
      </c>
      <c r="C1748" s="2" t="s">
        <v>908</v>
      </c>
      <c r="D1748" s="3" t="s">
        <v>25</v>
      </c>
      <c r="E1748" s="3" t="s">
        <v>25</v>
      </c>
      <c r="F1748" s="2" t="s">
        <v>2366</v>
      </c>
      <c r="G1748" s="2" t="s">
        <v>131</v>
      </c>
      <c r="H1748" s="2">
        <v>9.4</v>
      </c>
      <c r="I1748" s="2">
        <v>74</v>
      </c>
      <c r="J1748" s="2">
        <v>0</v>
      </c>
      <c r="K1748" s="2">
        <v>0</v>
      </c>
      <c r="L1748" s="2">
        <v>0</v>
      </c>
      <c r="M1748" s="7">
        <f t="shared" si="171"/>
        <v>83.4</v>
      </c>
      <c r="N1748" s="2" t="s">
        <v>28</v>
      </c>
      <c r="O1748" s="2">
        <v>1054.21</v>
      </c>
      <c r="P1748" s="2">
        <v>8299.07</v>
      </c>
      <c r="Q1748" s="2">
        <v>0</v>
      </c>
      <c r="R1748" s="2">
        <v>0</v>
      </c>
      <c r="S1748" s="4">
        <f t="shared" si="172"/>
        <v>9353.2799999999988</v>
      </c>
      <c r="T1748" s="2">
        <v>6825.46</v>
      </c>
      <c r="U1748" s="2">
        <v>0</v>
      </c>
      <c r="V1748" s="2">
        <v>2527.8200000000002</v>
      </c>
      <c r="W1748" s="2">
        <v>27.03</v>
      </c>
      <c r="X1748" s="2">
        <v>46.73</v>
      </c>
      <c r="Y1748" s="2" t="s">
        <v>296</v>
      </c>
      <c r="Z1748" s="2">
        <v>87</v>
      </c>
      <c r="AA1748" s="2">
        <v>0</v>
      </c>
      <c r="AB1748" s="2">
        <v>81.84</v>
      </c>
      <c r="AC1748" s="5">
        <v>44397</v>
      </c>
      <c r="AD1748" s="6">
        <f t="shared" si="170"/>
        <v>112.14964028776976</v>
      </c>
      <c r="AE1748" s="6">
        <f t="shared" si="173"/>
        <v>25.149640287769756</v>
      </c>
      <c r="AF1748" s="7">
        <f t="shared" si="174"/>
        <v>7255.8</v>
      </c>
      <c r="AG1748" s="6">
        <f t="shared" si="175"/>
        <v>2097.4799999999987</v>
      </c>
    </row>
    <row r="1749" spans="1:33">
      <c r="A1749" s="1" t="s">
        <v>2572</v>
      </c>
      <c r="B1749" s="2" t="s">
        <v>909</v>
      </c>
      <c r="C1749" s="2" t="s">
        <v>910</v>
      </c>
      <c r="D1749" s="3" t="s">
        <v>25</v>
      </c>
      <c r="E1749" s="3" t="s">
        <v>25</v>
      </c>
      <c r="F1749" s="2" t="s">
        <v>1715</v>
      </c>
      <c r="G1749" s="2" t="s">
        <v>145</v>
      </c>
      <c r="H1749" s="2">
        <v>80</v>
      </c>
      <c r="I1749" s="2">
        <v>0</v>
      </c>
      <c r="J1749" s="2">
        <v>0</v>
      </c>
      <c r="K1749" s="2">
        <v>0</v>
      </c>
      <c r="L1749" s="2">
        <v>0</v>
      </c>
      <c r="M1749" s="7">
        <f t="shared" si="171"/>
        <v>80</v>
      </c>
      <c r="N1749" s="2" t="s">
        <v>28</v>
      </c>
      <c r="O1749" s="2">
        <v>6714.35</v>
      </c>
      <c r="P1749" s="2">
        <v>0</v>
      </c>
      <c r="Q1749" s="2">
        <v>0</v>
      </c>
      <c r="R1749" s="2">
        <v>0</v>
      </c>
      <c r="S1749" s="4">
        <f t="shared" si="172"/>
        <v>6714.35</v>
      </c>
      <c r="T1749" s="2">
        <v>0</v>
      </c>
      <c r="U1749" s="2">
        <v>0</v>
      </c>
      <c r="V1749" s="2">
        <v>6714.35</v>
      </c>
      <c r="W1749" s="2">
        <v>100</v>
      </c>
      <c r="X1749" s="2">
        <v>48.6</v>
      </c>
      <c r="Y1749" s="2" t="s">
        <v>296</v>
      </c>
      <c r="Z1749" s="2">
        <v>65</v>
      </c>
      <c r="AA1749" s="2">
        <v>118</v>
      </c>
      <c r="AB1749" s="2">
        <v>0</v>
      </c>
      <c r="AC1749" s="2" t="s">
        <v>30</v>
      </c>
      <c r="AD1749" s="6">
        <f t="shared" si="170"/>
        <v>83.929375000000007</v>
      </c>
      <c r="AE1749" s="6">
        <f t="shared" si="173"/>
        <v>18.929375000000007</v>
      </c>
      <c r="AF1749" s="7">
        <f t="shared" si="174"/>
        <v>5200</v>
      </c>
      <c r="AG1749" s="6">
        <f t="shared" si="175"/>
        <v>1514.3500000000004</v>
      </c>
    </row>
    <row r="1750" spans="1:33">
      <c r="A1750" s="1" t="s">
        <v>2572</v>
      </c>
      <c r="B1750" s="2" t="s">
        <v>909</v>
      </c>
      <c r="C1750" s="2" t="s">
        <v>910</v>
      </c>
      <c r="D1750" s="3" t="s">
        <v>25</v>
      </c>
      <c r="E1750" s="3" t="s">
        <v>25</v>
      </c>
      <c r="F1750" s="2" t="s">
        <v>911</v>
      </c>
      <c r="G1750" s="2" t="s">
        <v>55</v>
      </c>
      <c r="H1750" s="2">
        <v>1048.7</v>
      </c>
      <c r="I1750" s="2">
        <v>441</v>
      </c>
      <c r="J1750" s="2">
        <v>0</v>
      </c>
      <c r="K1750" s="2">
        <v>0</v>
      </c>
      <c r="L1750" s="2">
        <v>0</v>
      </c>
      <c r="M1750" s="7">
        <f t="shared" si="171"/>
        <v>1489.7</v>
      </c>
      <c r="N1750" s="2" t="s">
        <v>28</v>
      </c>
      <c r="O1750" s="2">
        <v>88144.49</v>
      </c>
      <c r="P1750" s="2">
        <v>37093.46</v>
      </c>
      <c r="Q1750" s="2">
        <v>0</v>
      </c>
      <c r="R1750" s="2">
        <v>0</v>
      </c>
      <c r="S1750" s="4">
        <f t="shared" si="172"/>
        <v>125237.95000000001</v>
      </c>
      <c r="T1750" s="2">
        <v>0</v>
      </c>
      <c r="U1750" s="2">
        <v>0</v>
      </c>
      <c r="V1750" s="2">
        <v>125237.95</v>
      </c>
      <c r="W1750" s="2">
        <v>100</v>
      </c>
      <c r="X1750" s="2">
        <v>48.6</v>
      </c>
      <c r="Y1750" s="2" t="s">
        <v>296</v>
      </c>
      <c r="Z1750" s="2">
        <v>65</v>
      </c>
      <c r="AA1750" s="2">
        <v>104</v>
      </c>
      <c r="AB1750" s="2">
        <v>0</v>
      </c>
      <c r="AC1750" s="2" t="s">
        <v>30</v>
      </c>
      <c r="AD1750" s="6">
        <f t="shared" si="170"/>
        <v>84.069242129287787</v>
      </c>
      <c r="AE1750" s="6">
        <f t="shared" si="173"/>
        <v>19.069242129287787</v>
      </c>
      <c r="AF1750" s="7">
        <f t="shared" si="174"/>
        <v>96830.5</v>
      </c>
      <c r="AG1750" s="6">
        <f t="shared" si="175"/>
        <v>28407.450000000012</v>
      </c>
    </row>
    <row r="1751" spans="1:33">
      <c r="A1751" s="1" t="s">
        <v>2573</v>
      </c>
      <c r="B1751" s="2" t="s">
        <v>909</v>
      </c>
      <c r="C1751" s="2" t="s">
        <v>910</v>
      </c>
      <c r="D1751" s="3" t="s">
        <v>25</v>
      </c>
      <c r="E1751" s="3" t="s">
        <v>25</v>
      </c>
      <c r="F1751" s="2" t="s">
        <v>275</v>
      </c>
      <c r="G1751" s="2" t="s">
        <v>124</v>
      </c>
      <c r="H1751" s="2">
        <v>520.6</v>
      </c>
      <c r="I1751" s="2">
        <v>0</v>
      </c>
      <c r="J1751" s="2">
        <v>0</v>
      </c>
      <c r="K1751" s="2">
        <v>0</v>
      </c>
      <c r="L1751" s="2">
        <v>0</v>
      </c>
      <c r="M1751" s="7">
        <f t="shared" si="171"/>
        <v>520.6</v>
      </c>
      <c r="N1751" s="2" t="s">
        <v>28</v>
      </c>
      <c r="O1751" s="2">
        <v>45052.7</v>
      </c>
      <c r="P1751" s="2">
        <v>0</v>
      </c>
      <c r="Q1751" s="2">
        <v>0</v>
      </c>
      <c r="R1751" s="2">
        <v>0</v>
      </c>
      <c r="S1751" s="4">
        <f t="shared" si="172"/>
        <v>45052.7</v>
      </c>
      <c r="T1751" s="2">
        <v>33531.839999999997</v>
      </c>
      <c r="U1751" s="2">
        <v>0</v>
      </c>
      <c r="V1751" s="2">
        <v>11520.86</v>
      </c>
      <c r="W1751" s="2">
        <v>25.57</v>
      </c>
      <c r="X1751" s="2">
        <v>48.6</v>
      </c>
      <c r="Y1751" s="2" t="s">
        <v>296</v>
      </c>
      <c r="Z1751" s="2">
        <v>65</v>
      </c>
      <c r="AA1751" s="2">
        <v>0</v>
      </c>
      <c r="AB1751" s="2">
        <v>64.41</v>
      </c>
      <c r="AC1751" s="5">
        <v>44427</v>
      </c>
      <c r="AD1751" s="6">
        <f t="shared" si="170"/>
        <v>86.539953899346898</v>
      </c>
      <c r="AE1751" s="6">
        <f t="shared" si="173"/>
        <v>21.539953899346898</v>
      </c>
      <c r="AF1751" s="7">
        <f t="shared" si="174"/>
        <v>33839</v>
      </c>
      <c r="AG1751" s="6">
        <f t="shared" si="175"/>
        <v>11213.699999999997</v>
      </c>
    </row>
    <row r="1752" spans="1:33">
      <c r="A1752" s="1" t="s">
        <v>2577</v>
      </c>
      <c r="B1752" s="2" t="s">
        <v>912</v>
      </c>
      <c r="C1752" s="2" t="s">
        <v>913</v>
      </c>
      <c r="D1752" s="3" t="s">
        <v>25</v>
      </c>
      <c r="E1752" s="3" t="s">
        <v>25</v>
      </c>
      <c r="F1752" s="2" t="s">
        <v>914</v>
      </c>
      <c r="G1752" s="2" t="s">
        <v>47</v>
      </c>
      <c r="H1752" s="2">
        <v>17.2</v>
      </c>
      <c r="I1752" s="2">
        <v>0</v>
      </c>
      <c r="J1752" s="2">
        <v>0</v>
      </c>
      <c r="K1752" s="2">
        <v>0</v>
      </c>
      <c r="L1752" s="2">
        <v>0</v>
      </c>
      <c r="M1752" s="7">
        <f t="shared" si="171"/>
        <v>17.2</v>
      </c>
      <c r="N1752" s="2" t="s">
        <v>28</v>
      </c>
      <c r="O1752" s="2">
        <v>1927.62</v>
      </c>
      <c r="P1752" s="2">
        <v>0</v>
      </c>
      <c r="Q1752" s="2">
        <v>0</v>
      </c>
      <c r="R1752" s="2">
        <v>0</v>
      </c>
      <c r="S1752" s="4">
        <f t="shared" si="172"/>
        <v>1927.62</v>
      </c>
      <c r="T1752" s="2">
        <v>2666</v>
      </c>
      <c r="U1752" s="2">
        <v>0</v>
      </c>
      <c r="V1752" s="2">
        <v>350.04</v>
      </c>
      <c r="W1752" s="2">
        <v>18.16</v>
      </c>
      <c r="X1752" s="2">
        <v>155</v>
      </c>
      <c r="Y1752" s="2" t="s">
        <v>29</v>
      </c>
      <c r="Z1752" s="2">
        <v>100</v>
      </c>
      <c r="AA1752" s="2">
        <v>0</v>
      </c>
      <c r="AB1752" s="2">
        <v>0</v>
      </c>
      <c r="AC1752" s="5">
        <v>44329</v>
      </c>
      <c r="AD1752" s="6">
        <f t="shared" si="170"/>
        <v>112.07093023255814</v>
      </c>
      <c r="AE1752" s="6">
        <f t="shared" si="173"/>
        <v>12.07093023255814</v>
      </c>
      <c r="AF1752" s="7">
        <f t="shared" si="174"/>
        <v>1720</v>
      </c>
      <c r="AG1752" s="6">
        <f t="shared" si="175"/>
        <v>207.61999999999989</v>
      </c>
    </row>
    <row r="1753" spans="1:33">
      <c r="A1753" s="1" t="s">
        <v>2574</v>
      </c>
      <c r="B1753" s="2" t="s">
        <v>912</v>
      </c>
      <c r="C1753" s="2" t="s">
        <v>913</v>
      </c>
      <c r="D1753" s="3" t="s">
        <v>25</v>
      </c>
      <c r="E1753" s="3" t="s">
        <v>25</v>
      </c>
      <c r="F1753" s="2" t="s">
        <v>2403</v>
      </c>
      <c r="G1753" s="2" t="s">
        <v>131</v>
      </c>
      <c r="H1753" s="2">
        <v>223.1</v>
      </c>
      <c r="I1753" s="2">
        <v>0</v>
      </c>
      <c r="J1753" s="2">
        <v>0</v>
      </c>
      <c r="K1753" s="2">
        <v>0</v>
      </c>
      <c r="L1753" s="2">
        <v>0</v>
      </c>
      <c r="M1753" s="7">
        <f t="shared" si="171"/>
        <v>223.1</v>
      </c>
      <c r="N1753" s="2" t="s">
        <v>28</v>
      </c>
      <c r="O1753" s="2">
        <v>27102.799999999999</v>
      </c>
      <c r="P1753" s="2">
        <v>0</v>
      </c>
      <c r="Q1753" s="2">
        <v>0</v>
      </c>
      <c r="R1753" s="2">
        <v>0</v>
      </c>
      <c r="S1753" s="4">
        <f t="shared" si="172"/>
        <v>27102.799999999999</v>
      </c>
      <c r="T1753" s="2">
        <v>34592.9</v>
      </c>
      <c r="U1753" s="2">
        <v>0</v>
      </c>
      <c r="V1753" s="2">
        <v>6632.73</v>
      </c>
      <c r="W1753" s="2">
        <v>24.47</v>
      </c>
      <c r="X1753" s="2">
        <v>155</v>
      </c>
      <c r="Y1753" s="2" t="s">
        <v>29</v>
      </c>
      <c r="Z1753" s="2">
        <v>100</v>
      </c>
      <c r="AA1753" s="2">
        <v>0</v>
      </c>
      <c r="AB1753" s="2">
        <v>0</v>
      </c>
      <c r="AC1753" s="5">
        <v>44329</v>
      </c>
      <c r="AD1753" s="6">
        <f t="shared" si="170"/>
        <v>121.48274316450022</v>
      </c>
      <c r="AE1753" s="6">
        <f t="shared" si="173"/>
        <v>21.482743164500221</v>
      </c>
      <c r="AF1753" s="7">
        <f t="shared" si="174"/>
        <v>22310</v>
      </c>
      <c r="AG1753" s="6">
        <f t="shared" si="175"/>
        <v>4792.7999999999993</v>
      </c>
    </row>
    <row r="1754" spans="1:33">
      <c r="A1754" s="1" t="s">
        <v>2569</v>
      </c>
      <c r="B1754" s="2" t="s">
        <v>915</v>
      </c>
      <c r="C1754" s="2" t="s">
        <v>916</v>
      </c>
      <c r="D1754" s="3" t="s">
        <v>25</v>
      </c>
      <c r="E1754" s="3" t="s">
        <v>25</v>
      </c>
      <c r="F1754" s="2" t="s">
        <v>391</v>
      </c>
      <c r="G1754" s="2" t="s">
        <v>55</v>
      </c>
      <c r="H1754" s="2">
        <v>139</v>
      </c>
      <c r="I1754" s="2">
        <v>247.4</v>
      </c>
      <c r="J1754" s="2">
        <v>0</v>
      </c>
      <c r="K1754" s="2">
        <v>0</v>
      </c>
      <c r="L1754" s="2">
        <v>0</v>
      </c>
      <c r="M1754" s="7">
        <f t="shared" si="171"/>
        <v>386.4</v>
      </c>
      <c r="N1754" s="2" t="s">
        <v>28</v>
      </c>
      <c r="O1754" s="2">
        <v>16715.560000000001</v>
      </c>
      <c r="P1754" s="2">
        <v>28907.73</v>
      </c>
      <c r="Q1754" s="2">
        <v>0</v>
      </c>
      <c r="R1754" s="2">
        <v>0</v>
      </c>
      <c r="S1754" s="4">
        <f t="shared" si="172"/>
        <v>45623.29</v>
      </c>
      <c r="T1754" s="2">
        <v>33621.15</v>
      </c>
      <c r="U1754" s="2">
        <v>0</v>
      </c>
      <c r="V1754" s="2">
        <v>12002.14</v>
      </c>
      <c r="W1754" s="2">
        <v>26.31</v>
      </c>
      <c r="X1754" s="2">
        <v>43</v>
      </c>
      <c r="Y1754" s="2" t="s">
        <v>296</v>
      </c>
      <c r="Z1754" s="2">
        <v>87</v>
      </c>
      <c r="AA1754" s="2">
        <v>0</v>
      </c>
      <c r="AB1754" s="2">
        <v>87</v>
      </c>
      <c r="AC1754" s="2" t="s">
        <v>2183</v>
      </c>
      <c r="AD1754" s="6">
        <f t="shared" si="170"/>
        <v>118.07269668737061</v>
      </c>
      <c r="AE1754" s="6">
        <f t="shared" si="173"/>
        <v>31.072696687370609</v>
      </c>
      <c r="AF1754" s="7">
        <f t="shared" si="174"/>
        <v>33616.799999999996</v>
      </c>
      <c r="AG1754" s="6">
        <f t="shared" si="175"/>
        <v>12006.490000000005</v>
      </c>
    </row>
    <row r="1755" spans="1:33">
      <c r="A1755" s="1" t="s">
        <v>2574</v>
      </c>
      <c r="B1755" s="2" t="s">
        <v>915</v>
      </c>
      <c r="C1755" s="2" t="s">
        <v>916</v>
      </c>
      <c r="D1755" s="3" t="s">
        <v>25</v>
      </c>
      <c r="E1755" s="3" t="s">
        <v>25</v>
      </c>
      <c r="F1755" s="2" t="s">
        <v>2397</v>
      </c>
      <c r="G1755" s="2" t="s">
        <v>55</v>
      </c>
      <c r="H1755" s="2">
        <v>220.7</v>
      </c>
      <c r="I1755" s="2">
        <v>38.4</v>
      </c>
      <c r="J1755" s="2">
        <v>0</v>
      </c>
      <c r="K1755" s="2">
        <v>0</v>
      </c>
      <c r="L1755" s="2">
        <v>0</v>
      </c>
      <c r="M1755" s="7">
        <f t="shared" si="171"/>
        <v>259.09999999999997</v>
      </c>
      <c r="N1755" s="2" t="s">
        <v>28</v>
      </c>
      <c r="O1755" s="2">
        <v>25943.279999999999</v>
      </c>
      <c r="P1755" s="2">
        <v>4306.54</v>
      </c>
      <c r="Q1755" s="2">
        <v>0</v>
      </c>
      <c r="R1755" s="2">
        <v>0</v>
      </c>
      <c r="S1755" s="4">
        <f t="shared" si="172"/>
        <v>30249.82</v>
      </c>
      <c r="T1755" s="2">
        <v>22311.1</v>
      </c>
      <c r="U1755" s="2">
        <v>0</v>
      </c>
      <c r="V1755" s="2">
        <v>7938.72</v>
      </c>
      <c r="W1755" s="2">
        <v>26.24</v>
      </c>
      <c r="X1755" s="2">
        <v>43</v>
      </c>
      <c r="Y1755" s="2" t="s">
        <v>296</v>
      </c>
      <c r="Z1755" s="2">
        <v>87</v>
      </c>
      <c r="AA1755" s="2">
        <v>0</v>
      </c>
      <c r="AB1755" s="2">
        <v>86.11</v>
      </c>
      <c r="AC1755" s="5">
        <v>44403</v>
      </c>
      <c r="AD1755" s="6">
        <f t="shared" si="170"/>
        <v>116.74959475106138</v>
      </c>
      <c r="AE1755" s="6">
        <f t="shared" si="173"/>
        <v>29.74959475106138</v>
      </c>
      <c r="AF1755" s="7">
        <f t="shared" si="174"/>
        <v>22541.699999999997</v>
      </c>
      <c r="AG1755" s="6">
        <f t="shared" si="175"/>
        <v>7708.1200000000026</v>
      </c>
    </row>
    <row r="1756" spans="1:33">
      <c r="A1756" s="1" t="s">
        <v>2568</v>
      </c>
      <c r="B1756" s="2" t="s">
        <v>915</v>
      </c>
      <c r="C1756" s="2" t="s">
        <v>916</v>
      </c>
      <c r="D1756" s="3" t="s">
        <v>25</v>
      </c>
      <c r="E1756" s="3" t="s">
        <v>25</v>
      </c>
      <c r="F1756" s="2" t="s">
        <v>636</v>
      </c>
      <c r="G1756" s="2" t="s">
        <v>80</v>
      </c>
      <c r="H1756" s="2">
        <v>30.1</v>
      </c>
      <c r="I1756" s="2">
        <v>0</v>
      </c>
      <c r="J1756" s="2">
        <v>0</v>
      </c>
      <c r="K1756" s="2">
        <v>0</v>
      </c>
      <c r="L1756" s="2">
        <v>0</v>
      </c>
      <c r="M1756" s="7">
        <f t="shared" si="171"/>
        <v>30.1</v>
      </c>
      <c r="N1756" s="2" t="s">
        <v>28</v>
      </c>
      <c r="O1756" s="2">
        <v>3757.22</v>
      </c>
      <c r="P1756" s="2">
        <v>0</v>
      </c>
      <c r="Q1756" s="2">
        <v>0</v>
      </c>
      <c r="R1756" s="2">
        <v>0</v>
      </c>
      <c r="S1756" s="4">
        <f t="shared" si="172"/>
        <v>3757.22</v>
      </c>
      <c r="T1756" s="2">
        <v>2448.08</v>
      </c>
      <c r="U1756" s="2">
        <v>0</v>
      </c>
      <c r="V1756" s="2">
        <v>1309.1400000000001</v>
      </c>
      <c r="W1756" s="2">
        <v>34.840000000000003</v>
      </c>
      <c r="X1756" s="2">
        <v>43</v>
      </c>
      <c r="Y1756" s="2" t="s">
        <v>296</v>
      </c>
      <c r="Z1756" s="2">
        <v>87</v>
      </c>
      <c r="AA1756" s="2">
        <v>0</v>
      </c>
      <c r="AB1756" s="2">
        <v>81.33</v>
      </c>
      <c r="AC1756" s="5">
        <v>44442</v>
      </c>
      <c r="AD1756" s="6">
        <f t="shared" si="170"/>
        <v>124.82458471760796</v>
      </c>
      <c r="AE1756" s="6">
        <f t="shared" si="173"/>
        <v>37.824584717607962</v>
      </c>
      <c r="AF1756" s="7">
        <f t="shared" si="174"/>
        <v>2618.7000000000003</v>
      </c>
      <c r="AG1756" s="6">
        <f t="shared" si="175"/>
        <v>1138.5199999999995</v>
      </c>
    </row>
    <row r="1757" spans="1:33">
      <c r="A1757" s="1" t="s">
        <v>2573</v>
      </c>
      <c r="B1757" s="2" t="s">
        <v>915</v>
      </c>
      <c r="C1757" s="2" t="s">
        <v>916</v>
      </c>
      <c r="D1757" s="3" t="s">
        <v>25</v>
      </c>
      <c r="E1757" s="3" t="s">
        <v>25</v>
      </c>
      <c r="F1757" s="2" t="s">
        <v>656</v>
      </c>
      <c r="G1757" s="2" t="s">
        <v>50</v>
      </c>
      <c r="H1757" s="2">
        <v>6.8</v>
      </c>
      <c r="I1757" s="2">
        <v>0</v>
      </c>
      <c r="J1757" s="2">
        <v>0</v>
      </c>
      <c r="K1757" s="2">
        <v>0</v>
      </c>
      <c r="L1757" s="2">
        <v>0</v>
      </c>
      <c r="M1757" s="7">
        <f t="shared" si="171"/>
        <v>6.8</v>
      </c>
      <c r="N1757" s="2" t="s">
        <v>28</v>
      </c>
      <c r="O1757" s="2">
        <v>730.84</v>
      </c>
      <c r="P1757" s="2">
        <v>0</v>
      </c>
      <c r="Q1757" s="2">
        <v>0</v>
      </c>
      <c r="R1757" s="2">
        <v>0</v>
      </c>
      <c r="S1757" s="4">
        <f t="shared" si="172"/>
        <v>730.84</v>
      </c>
      <c r="T1757" s="2">
        <v>591.6</v>
      </c>
      <c r="U1757" s="2">
        <v>0</v>
      </c>
      <c r="V1757" s="2">
        <v>139.24</v>
      </c>
      <c r="W1757" s="2">
        <v>19.05</v>
      </c>
      <c r="X1757" s="2">
        <v>43</v>
      </c>
      <c r="Y1757" s="2" t="s">
        <v>296</v>
      </c>
      <c r="Z1757" s="2">
        <v>87</v>
      </c>
      <c r="AA1757" s="2">
        <v>0</v>
      </c>
      <c r="AB1757" s="2">
        <v>87</v>
      </c>
      <c r="AC1757" s="2" t="s">
        <v>2367</v>
      </c>
      <c r="AD1757" s="6">
        <f t="shared" si="170"/>
        <v>107.4764705882353</v>
      </c>
      <c r="AE1757" s="6">
        <f t="shared" si="173"/>
        <v>20.476470588235301</v>
      </c>
      <c r="AF1757" s="7">
        <f t="shared" si="174"/>
        <v>591.6</v>
      </c>
      <c r="AG1757" s="6">
        <f t="shared" si="175"/>
        <v>139.24</v>
      </c>
    </row>
    <row r="1758" spans="1:33">
      <c r="A1758" s="1" t="s">
        <v>2571</v>
      </c>
      <c r="B1758" s="2" t="s">
        <v>915</v>
      </c>
      <c r="C1758" s="2" t="s">
        <v>916</v>
      </c>
      <c r="D1758" s="3" t="s">
        <v>25</v>
      </c>
      <c r="E1758" s="3" t="s">
        <v>25</v>
      </c>
      <c r="F1758" s="2" t="s">
        <v>2006</v>
      </c>
      <c r="G1758" s="2" t="s">
        <v>80</v>
      </c>
      <c r="H1758" s="2">
        <v>33.200000000000003</v>
      </c>
      <c r="I1758" s="2">
        <v>60</v>
      </c>
      <c r="J1758" s="2">
        <v>0</v>
      </c>
      <c r="K1758" s="2">
        <v>0</v>
      </c>
      <c r="L1758" s="2">
        <v>0</v>
      </c>
      <c r="M1758" s="7">
        <f t="shared" si="171"/>
        <v>93.2</v>
      </c>
      <c r="N1758" s="2" t="s">
        <v>28</v>
      </c>
      <c r="O1758" s="2">
        <v>4030.19</v>
      </c>
      <c r="P1758" s="2">
        <v>7009.34</v>
      </c>
      <c r="Q1758" s="2">
        <v>0</v>
      </c>
      <c r="R1758" s="2">
        <v>0</v>
      </c>
      <c r="S1758" s="4">
        <f t="shared" si="172"/>
        <v>11039.53</v>
      </c>
      <c r="T1758" s="2">
        <v>8025.45</v>
      </c>
      <c r="U1758" s="2">
        <v>0</v>
      </c>
      <c r="V1758" s="2">
        <v>3014.08</v>
      </c>
      <c r="W1758" s="2">
        <v>27.3</v>
      </c>
      <c r="X1758" s="2">
        <v>43</v>
      </c>
      <c r="Y1758" s="2" t="s">
        <v>296</v>
      </c>
      <c r="Z1758" s="2">
        <v>87</v>
      </c>
      <c r="AA1758" s="2">
        <v>0</v>
      </c>
      <c r="AB1758" s="2">
        <v>86.11</v>
      </c>
      <c r="AC1758" s="5">
        <v>44403</v>
      </c>
      <c r="AD1758" s="6">
        <f t="shared" si="170"/>
        <v>118.44989270386266</v>
      </c>
      <c r="AE1758" s="6">
        <f t="shared" si="173"/>
        <v>31.449892703862659</v>
      </c>
      <c r="AF1758" s="7">
        <f t="shared" si="174"/>
        <v>8108.4000000000005</v>
      </c>
      <c r="AG1758" s="6">
        <f t="shared" si="175"/>
        <v>2931.13</v>
      </c>
    </row>
    <row r="1759" spans="1:33">
      <c r="A1759" s="1" t="s">
        <v>2571</v>
      </c>
      <c r="B1759" s="2" t="s">
        <v>915</v>
      </c>
      <c r="C1759" s="2" t="s">
        <v>916</v>
      </c>
      <c r="D1759" s="3" t="s">
        <v>25</v>
      </c>
      <c r="E1759" s="3" t="s">
        <v>25</v>
      </c>
      <c r="F1759" s="2" t="s">
        <v>2006</v>
      </c>
      <c r="G1759" s="2" t="s">
        <v>91</v>
      </c>
      <c r="H1759" s="2">
        <v>203.9</v>
      </c>
      <c r="I1759" s="2">
        <v>45.8</v>
      </c>
      <c r="J1759" s="2">
        <v>0</v>
      </c>
      <c r="K1759" s="2">
        <v>0</v>
      </c>
      <c r="L1759" s="2">
        <v>0</v>
      </c>
      <c r="M1759" s="7">
        <f t="shared" si="171"/>
        <v>249.7</v>
      </c>
      <c r="N1759" s="2" t="s">
        <v>28</v>
      </c>
      <c r="O1759" s="2">
        <v>24925.97</v>
      </c>
      <c r="P1759" s="2">
        <v>5355.4</v>
      </c>
      <c r="Q1759" s="2">
        <v>0</v>
      </c>
      <c r="R1759" s="2">
        <v>0</v>
      </c>
      <c r="S1759" s="4">
        <f t="shared" si="172"/>
        <v>30281.370000000003</v>
      </c>
      <c r="T1759" s="2">
        <v>18608.45</v>
      </c>
      <c r="U1759" s="2">
        <v>0</v>
      </c>
      <c r="V1759" s="2">
        <v>11672.92</v>
      </c>
      <c r="W1759" s="2">
        <v>38.549999999999997</v>
      </c>
      <c r="X1759" s="2">
        <v>43</v>
      </c>
      <c r="Y1759" s="2" t="s">
        <v>296</v>
      </c>
      <c r="Z1759" s="2">
        <v>87</v>
      </c>
      <c r="AA1759" s="2">
        <v>0</v>
      </c>
      <c r="AB1759" s="2">
        <v>74.5</v>
      </c>
      <c r="AC1759" s="5">
        <v>44442</v>
      </c>
      <c r="AD1759" s="6">
        <f t="shared" si="170"/>
        <v>121.27100520624751</v>
      </c>
      <c r="AE1759" s="6">
        <f t="shared" si="173"/>
        <v>34.271005206247509</v>
      </c>
      <c r="AF1759" s="7">
        <f t="shared" si="174"/>
        <v>21723.899999999998</v>
      </c>
      <c r="AG1759" s="6">
        <f t="shared" si="175"/>
        <v>8557.4700000000048</v>
      </c>
    </row>
    <row r="1760" spans="1:33">
      <c r="A1760" s="1" t="s">
        <v>2575</v>
      </c>
      <c r="B1760" s="2" t="s">
        <v>917</v>
      </c>
      <c r="C1760" s="2" t="s">
        <v>918</v>
      </c>
      <c r="D1760" s="3" t="s">
        <v>25</v>
      </c>
      <c r="E1760" s="3" t="s">
        <v>25</v>
      </c>
      <c r="F1760" s="2" t="s">
        <v>729</v>
      </c>
      <c r="G1760" s="2" t="s">
        <v>80</v>
      </c>
      <c r="H1760" s="2">
        <v>12.4</v>
      </c>
      <c r="I1760" s="2">
        <v>0</v>
      </c>
      <c r="J1760" s="2">
        <v>0</v>
      </c>
      <c r="K1760" s="2">
        <v>0</v>
      </c>
      <c r="L1760" s="2">
        <v>0</v>
      </c>
      <c r="M1760" s="7">
        <f t="shared" si="171"/>
        <v>12.4</v>
      </c>
      <c r="N1760" s="2" t="s">
        <v>28</v>
      </c>
      <c r="O1760" s="2">
        <v>1796.26</v>
      </c>
      <c r="P1760" s="2">
        <v>0</v>
      </c>
      <c r="Q1760" s="2">
        <v>0</v>
      </c>
      <c r="R1760" s="2">
        <v>0</v>
      </c>
      <c r="S1760" s="4">
        <f t="shared" si="172"/>
        <v>1796.26</v>
      </c>
      <c r="T1760" s="2">
        <v>1860</v>
      </c>
      <c r="U1760" s="2">
        <v>0</v>
      </c>
      <c r="V1760" s="2">
        <v>1236.1500000000001</v>
      </c>
      <c r="W1760" s="2">
        <v>68.819999999999993</v>
      </c>
      <c r="X1760" s="2">
        <v>150</v>
      </c>
      <c r="Y1760" s="2" t="s">
        <v>29</v>
      </c>
      <c r="Z1760" s="2">
        <v>45.17</v>
      </c>
      <c r="AA1760" s="2">
        <v>0</v>
      </c>
      <c r="AB1760" s="2">
        <v>0</v>
      </c>
      <c r="AC1760" s="2" t="s">
        <v>30</v>
      </c>
      <c r="AD1760" s="6">
        <f t="shared" si="170"/>
        <v>144.85967741935482</v>
      </c>
      <c r="AE1760" s="6">
        <f t="shared" si="173"/>
        <v>99.689677419354823</v>
      </c>
      <c r="AF1760" s="7">
        <f t="shared" si="174"/>
        <v>560.10800000000006</v>
      </c>
      <c r="AG1760" s="6">
        <f t="shared" si="175"/>
        <v>1236.152</v>
      </c>
    </row>
    <row r="1761" spans="1:33">
      <c r="A1761" s="1" t="s">
        <v>2577</v>
      </c>
      <c r="B1761" s="2" t="s">
        <v>919</v>
      </c>
      <c r="C1761" s="2" t="s">
        <v>920</v>
      </c>
      <c r="D1761" s="3" t="s">
        <v>25</v>
      </c>
      <c r="E1761" s="3" t="s">
        <v>25</v>
      </c>
      <c r="F1761" s="2" t="s">
        <v>884</v>
      </c>
      <c r="G1761" s="2" t="s">
        <v>77</v>
      </c>
      <c r="H1761" s="2">
        <v>0</v>
      </c>
      <c r="I1761" s="2">
        <v>98.8</v>
      </c>
      <c r="J1761" s="2">
        <v>0</v>
      </c>
      <c r="K1761" s="2">
        <v>0</v>
      </c>
      <c r="L1761" s="2">
        <v>0</v>
      </c>
      <c r="M1761" s="7">
        <f t="shared" si="171"/>
        <v>98.8</v>
      </c>
      <c r="N1761" s="2" t="s">
        <v>28</v>
      </c>
      <c r="O1761" s="2">
        <v>0</v>
      </c>
      <c r="P1761" s="2">
        <v>12921.73</v>
      </c>
      <c r="Q1761" s="2">
        <v>0</v>
      </c>
      <c r="R1761" s="2">
        <v>0</v>
      </c>
      <c r="S1761" s="4">
        <f t="shared" si="172"/>
        <v>12921.73</v>
      </c>
      <c r="T1761" s="2">
        <v>11856</v>
      </c>
      <c r="U1761" s="2">
        <v>0</v>
      </c>
      <c r="V1761" s="2">
        <v>77.73</v>
      </c>
      <c r="W1761" s="2">
        <v>0.6</v>
      </c>
      <c r="X1761" s="2">
        <v>120</v>
      </c>
      <c r="Y1761" s="2" t="s">
        <v>29</v>
      </c>
      <c r="Z1761" s="2">
        <v>130</v>
      </c>
      <c r="AA1761" s="2">
        <v>0</v>
      </c>
      <c r="AB1761" s="2">
        <v>0</v>
      </c>
      <c r="AC1761" s="5">
        <v>44532</v>
      </c>
      <c r="AD1761" s="6">
        <f t="shared" si="170"/>
        <v>130.78674089068826</v>
      </c>
      <c r="AE1761" s="6">
        <f t="shared" si="173"/>
        <v>0.78674089068826447</v>
      </c>
      <c r="AF1761" s="7">
        <f t="shared" si="174"/>
        <v>12844</v>
      </c>
      <c r="AG1761" s="6">
        <f t="shared" si="175"/>
        <v>77.729999999999563</v>
      </c>
    </row>
    <row r="1762" spans="1:33">
      <c r="A1762" s="1" t="s">
        <v>2575</v>
      </c>
      <c r="B1762" s="2" t="s">
        <v>919</v>
      </c>
      <c r="C1762" s="2" t="s">
        <v>920</v>
      </c>
      <c r="D1762" s="3" t="s">
        <v>25</v>
      </c>
      <c r="E1762" s="3" t="s">
        <v>25</v>
      </c>
      <c r="F1762" s="2" t="s">
        <v>729</v>
      </c>
      <c r="G1762" s="2" t="s">
        <v>134</v>
      </c>
      <c r="H1762" s="2">
        <v>169</v>
      </c>
      <c r="I1762" s="2">
        <v>0</v>
      </c>
      <c r="J1762" s="2">
        <v>0</v>
      </c>
      <c r="K1762" s="2">
        <v>0</v>
      </c>
      <c r="L1762" s="2">
        <v>0</v>
      </c>
      <c r="M1762" s="7">
        <f t="shared" si="171"/>
        <v>169</v>
      </c>
      <c r="N1762" s="2" t="s">
        <v>28</v>
      </c>
      <c r="O1762" s="2">
        <v>22900.11</v>
      </c>
      <c r="P1762" s="2">
        <v>0</v>
      </c>
      <c r="Q1762" s="2">
        <v>0</v>
      </c>
      <c r="R1762" s="2">
        <v>0</v>
      </c>
      <c r="S1762" s="4">
        <f t="shared" si="172"/>
        <v>22900.11</v>
      </c>
      <c r="T1762" s="2">
        <v>20280</v>
      </c>
      <c r="U1762" s="2">
        <v>0</v>
      </c>
      <c r="V1762" s="2">
        <v>2713.06</v>
      </c>
      <c r="W1762" s="2">
        <v>11.85</v>
      </c>
      <c r="X1762" s="2">
        <v>120</v>
      </c>
      <c r="Y1762" s="2" t="s">
        <v>29</v>
      </c>
      <c r="Z1762" s="2">
        <v>130</v>
      </c>
      <c r="AA1762" s="2">
        <v>0</v>
      </c>
      <c r="AB1762" s="2">
        <v>0</v>
      </c>
      <c r="AC1762" s="5">
        <v>44533</v>
      </c>
      <c r="AD1762" s="6">
        <f t="shared" si="170"/>
        <v>135.50360946745562</v>
      </c>
      <c r="AE1762" s="6">
        <f t="shared" si="173"/>
        <v>5.5036094674556182</v>
      </c>
      <c r="AF1762" s="7">
        <f t="shared" si="174"/>
        <v>21970</v>
      </c>
      <c r="AG1762" s="6">
        <f t="shared" si="175"/>
        <v>930.11000000000058</v>
      </c>
    </row>
    <row r="1763" spans="1:33">
      <c r="A1763" s="1" t="s">
        <v>2576</v>
      </c>
      <c r="B1763" s="2" t="s">
        <v>919</v>
      </c>
      <c r="C1763" s="2" t="s">
        <v>920</v>
      </c>
      <c r="D1763" s="3" t="s">
        <v>25</v>
      </c>
      <c r="E1763" s="3" t="s">
        <v>25</v>
      </c>
      <c r="F1763" s="2" t="s">
        <v>1519</v>
      </c>
      <c r="G1763" s="2" t="s">
        <v>27</v>
      </c>
      <c r="H1763" s="2">
        <v>0</v>
      </c>
      <c r="I1763" s="2">
        <v>310.8</v>
      </c>
      <c r="J1763" s="2">
        <v>0</v>
      </c>
      <c r="K1763" s="2">
        <v>0</v>
      </c>
      <c r="L1763" s="2">
        <v>0</v>
      </c>
      <c r="M1763" s="7">
        <f t="shared" si="171"/>
        <v>310.8</v>
      </c>
      <c r="N1763" s="2" t="s">
        <v>28</v>
      </c>
      <c r="O1763" s="2">
        <v>0</v>
      </c>
      <c r="P1763" s="2">
        <v>39213.08</v>
      </c>
      <c r="Q1763" s="2">
        <v>0</v>
      </c>
      <c r="R1763" s="2">
        <v>0</v>
      </c>
      <c r="S1763" s="4">
        <f t="shared" si="172"/>
        <v>39213.08</v>
      </c>
      <c r="T1763" s="2">
        <v>37296</v>
      </c>
      <c r="U1763" s="2">
        <v>0</v>
      </c>
      <c r="V1763" s="2">
        <v>22603.93</v>
      </c>
      <c r="W1763" s="2">
        <v>57.64</v>
      </c>
      <c r="X1763" s="2">
        <v>120</v>
      </c>
      <c r="Y1763" s="2" t="s">
        <v>29</v>
      </c>
      <c r="Z1763" s="2">
        <v>130</v>
      </c>
      <c r="AA1763" s="2">
        <v>0</v>
      </c>
      <c r="AB1763" s="2">
        <v>0</v>
      </c>
      <c r="AC1763" s="5">
        <v>43797</v>
      </c>
      <c r="AD1763" s="6">
        <f t="shared" si="170"/>
        <v>126.16821106821106</v>
      </c>
      <c r="AE1763" s="6">
        <f t="shared" si="173"/>
        <v>-3.8317889317889353</v>
      </c>
      <c r="AF1763" s="7">
        <f t="shared" si="174"/>
        <v>40404</v>
      </c>
      <c r="AG1763" s="6">
        <f t="shared" si="175"/>
        <v>-1190.9199999999983</v>
      </c>
    </row>
    <row r="1764" spans="1:33">
      <c r="A1764" s="1" t="s">
        <v>2577</v>
      </c>
      <c r="B1764" s="2" t="s">
        <v>921</v>
      </c>
      <c r="C1764" s="2" t="s">
        <v>922</v>
      </c>
      <c r="D1764" s="3" t="s">
        <v>25</v>
      </c>
      <c r="E1764" s="3" t="s">
        <v>25</v>
      </c>
      <c r="F1764" s="2" t="s">
        <v>319</v>
      </c>
      <c r="G1764" s="2" t="s">
        <v>62</v>
      </c>
      <c r="H1764" s="2">
        <v>5.2</v>
      </c>
      <c r="I1764" s="2">
        <v>0</v>
      </c>
      <c r="J1764" s="2">
        <v>0</v>
      </c>
      <c r="K1764" s="2">
        <v>0</v>
      </c>
      <c r="L1764" s="2">
        <v>0</v>
      </c>
      <c r="M1764" s="7">
        <f t="shared" si="171"/>
        <v>5.2</v>
      </c>
      <c r="N1764" s="2" t="s">
        <v>28</v>
      </c>
      <c r="O1764" s="2">
        <v>582.73</v>
      </c>
      <c r="P1764" s="2">
        <v>0</v>
      </c>
      <c r="Q1764" s="2">
        <v>0</v>
      </c>
      <c r="R1764" s="2">
        <v>0</v>
      </c>
      <c r="S1764" s="4">
        <f t="shared" si="172"/>
        <v>582.73</v>
      </c>
      <c r="T1764" s="2">
        <v>738.4</v>
      </c>
      <c r="U1764" s="2">
        <v>0</v>
      </c>
      <c r="V1764" s="2">
        <v>166.52</v>
      </c>
      <c r="W1764" s="2">
        <v>28.58</v>
      </c>
      <c r="X1764" s="2">
        <v>142</v>
      </c>
      <c r="Y1764" s="2" t="s">
        <v>29</v>
      </c>
      <c r="Z1764" s="2">
        <v>95</v>
      </c>
      <c r="AA1764" s="2">
        <v>0</v>
      </c>
      <c r="AB1764" s="2">
        <v>0</v>
      </c>
      <c r="AC1764" s="5">
        <v>44400</v>
      </c>
      <c r="AD1764" s="6">
        <f t="shared" si="170"/>
        <v>112.06346153846154</v>
      </c>
      <c r="AE1764" s="6">
        <f t="shared" si="173"/>
        <v>17.063461538461539</v>
      </c>
      <c r="AF1764" s="7">
        <f t="shared" si="174"/>
        <v>494</v>
      </c>
      <c r="AG1764" s="6">
        <f t="shared" si="175"/>
        <v>88.730000000000018</v>
      </c>
    </row>
    <row r="1765" spans="1:33">
      <c r="A1765" s="1" t="s">
        <v>2569</v>
      </c>
      <c r="B1765" s="2" t="s">
        <v>921</v>
      </c>
      <c r="C1765" s="2" t="s">
        <v>922</v>
      </c>
      <c r="D1765" s="3" t="s">
        <v>25</v>
      </c>
      <c r="E1765" s="3" t="s">
        <v>25</v>
      </c>
      <c r="F1765" s="2" t="s">
        <v>359</v>
      </c>
      <c r="G1765" s="2" t="s">
        <v>124</v>
      </c>
      <c r="H1765" s="2">
        <v>87.6</v>
      </c>
      <c r="I1765" s="2">
        <v>0</v>
      </c>
      <c r="J1765" s="2">
        <v>0</v>
      </c>
      <c r="K1765" s="2">
        <v>0</v>
      </c>
      <c r="L1765" s="2">
        <v>0</v>
      </c>
      <c r="M1765" s="7">
        <f t="shared" si="171"/>
        <v>87.6</v>
      </c>
      <c r="N1765" s="2" t="s">
        <v>28</v>
      </c>
      <c r="O1765" s="2">
        <v>10338.15</v>
      </c>
      <c r="P1765" s="2">
        <v>0</v>
      </c>
      <c r="Q1765" s="2">
        <v>0</v>
      </c>
      <c r="R1765" s="2">
        <v>0</v>
      </c>
      <c r="S1765" s="4">
        <f t="shared" si="172"/>
        <v>10338.15</v>
      </c>
      <c r="T1765" s="2">
        <v>12439.2</v>
      </c>
      <c r="U1765" s="2">
        <v>0</v>
      </c>
      <c r="V1765" s="2">
        <v>2016.15</v>
      </c>
      <c r="W1765" s="2">
        <v>19.5</v>
      </c>
      <c r="X1765" s="2">
        <v>142</v>
      </c>
      <c r="Y1765" s="2" t="s">
        <v>29</v>
      </c>
      <c r="Z1765" s="2">
        <v>95</v>
      </c>
      <c r="AA1765" s="2">
        <v>0</v>
      </c>
      <c r="AB1765" s="2">
        <v>0</v>
      </c>
      <c r="AC1765" s="2" t="s">
        <v>2284</v>
      </c>
      <c r="AD1765" s="6">
        <f t="shared" si="170"/>
        <v>118.01541095890411</v>
      </c>
      <c r="AE1765" s="6">
        <f t="shared" si="173"/>
        <v>23.015410958904113</v>
      </c>
      <c r="AF1765" s="7">
        <f t="shared" si="174"/>
        <v>8322</v>
      </c>
      <c r="AG1765" s="6">
        <f t="shared" si="175"/>
        <v>2016.1499999999996</v>
      </c>
    </row>
    <row r="1766" spans="1:33">
      <c r="A1766" s="1" t="s">
        <v>2575</v>
      </c>
      <c r="B1766" s="2" t="s">
        <v>921</v>
      </c>
      <c r="C1766" s="2" t="s">
        <v>922</v>
      </c>
      <c r="D1766" s="3" t="s">
        <v>25</v>
      </c>
      <c r="E1766" s="3" t="s">
        <v>25</v>
      </c>
      <c r="F1766" s="2" t="s">
        <v>1002</v>
      </c>
      <c r="G1766" s="2" t="s">
        <v>55</v>
      </c>
      <c r="H1766" s="2">
        <v>281.7</v>
      </c>
      <c r="I1766" s="2">
        <v>209.2</v>
      </c>
      <c r="J1766" s="2">
        <v>0</v>
      </c>
      <c r="K1766" s="2">
        <v>0</v>
      </c>
      <c r="L1766" s="2">
        <v>0</v>
      </c>
      <c r="M1766" s="7">
        <f t="shared" si="171"/>
        <v>490.9</v>
      </c>
      <c r="N1766" s="2" t="s">
        <v>28</v>
      </c>
      <c r="O1766" s="2">
        <v>35713.800000000003</v>
      </c>
      <c r="P1766" s="2">
        <v>24067.45</v>
      </c>
      <c r="Q1766" s="2">
        <v>0</v>
      </c>
      <c r="R1766" s="2">
        <v>0</v>
      </c>
      <c r="S1766" s="4">
        <f t="shared" si="172"/>
        <v>59781.25</v>
      </c>
      <c r="T1766" s="2">
        <v>69713.48</v>
      </c>
      <c r="U1766" s="2">
        <v>0</v>
      </c>
      <c r="V1766" s="2">
        <v>13141.95</v>
      </c>
      <c r="W1766" s="2">
        <v>21.98</v>
      </c>
      <c r="X1766" s="2">
        <v>142</v>
      </c>
      <c r="Y1766" s="2" t="s">
        <v>29</v>
      </c>
      <c r="Z1766" s="2">
        <v>95</v>
      </c>
      <c r="AA1766" s="2">
        <v>0</v>
      </c>
      <c r="AB1766" s="2">
        <v>0</v>
      </c>
      <c r="AC1766" s="2" t="s">
        <v>2284</v>
      </c>
      <c r="AD1766" s="6">
        <f t="shared" si="170"/>
        <v>121.77887553473214</v>
      </c>
      <c r="AE1766" s="6">
        <f t="shared" si="173"/>
        <v>26.778875534732137</v>
      </c>
      <c r="AF1766" s="7">
        <f t="shared" si="174"/>
        <v>46635.5</v>
      </c>
      <c r="AG1766" s="6">
        <f t="shared" si="175"/>
        <v>13145.75</v>
      </c>
    </row>
    <row r="1767" spans="1:33">
      <c r="A1767" s="1" t="s">
        <v>2573</v>
      </c>
      <c r="B1767" s="2" t="s">
        <v>921</v>
      </c>
      <c r="C1767" s="2" t="s">
        <v>922</v>
      </c>
      <c r="D1767" s="3" t="s">
        <v>25</v>
      </c>
      <c r="E1767" s="3" t="s">
        <v>25</v>
      </c>
      <c r="F1767" s="2" t="s">
        <v>1139</v>
      </c>
      <c r="G1767" s="2" t="s">
        <v>55</v>
      </c>
      <c r="H1767" s="2">
        <v>706.7</v>
      </c>
      <c r="I1767" s="2">
        <v>401.6</v>
      </c>
      <c r="J1767" s="2">
        <v>0</v>
      </c>
      <c r="K1767" s="2">
        <v>0</v>
      </c>
      <c r="L1767" s="2">
        <v>0</v>
      </c>
      <c r="M1767" s="7">
        <f t="shared" si="171"/>
        <v>1108.3000000000002</v>
      </c>
      <c r="N1767" s="2" t="s">
        <v>28</v>
      </c>
      <c r="O1767" s="2">
        <v>75524.210000000006</v>
      </c>
      <c r="P1767" s="2">
        <v>43354.14</v>
      </c>
      <c r="Q1767" s="2">
        <v>0</v>
      </c>
      <c r="R1767" s="2">
        <v>0</v>
      </c>
      <c r="S1767" s="4">
        <f t="shared" si="172"/>
        <v>118878.35</v>
      </c>
      <c r="T1767" s="2">
        <v>157378.6</v>
      </c>
      <c r="U1767" s="2">
        <v>0</v>
      </c>
      <c r="V1767" s="2">
        <v>13589.85</v>
      </c>
      <c r="W1767" s="2">
        <v>11.43</v>
      </c>
      <c r="X1767" s="2">
        <v>142</v>
      </c>
      <c r="Y1767" s="2" t="s">
        <v>29</v>
      </c>
      <c r="Z1767" s="2">
        <v>95</v>
      </c>
      <c r="AA1767" s="2">
        <v>0</v>
      </c>
      <c r="AB1767" s="2">
        <v>0</v>
      </c>
      <c r="AC1767" s="2" t="s">
        <v>2367</v>
      </c>
      <c r="AD1767" s="6">
        <f t="shared" si="170"/>
        <v>107.26188757556616</v>
      </c>
      <c r="AE1767" s="6">
        <f t="shared" si="173"/>
        <v>12.261887575566163</v>
      </c>
      <c r="AF1767" s="7">
        <f t="shared" si="174"/>
        <v>105288.50000000001</v>
      </c>
      <c r="AG1767" s="6">
        <f t="shared" si="175"/>
        <v>13589.849999999991</v>
      </c>
    </row>
    <row r="1768" spans="1:33">
      <c r="A1768" s="1" t="s">
        <v>2576</v>
      </c>
      <c r="B1768" s="2" t="s">
        <v>921</v>
      </c>
      <c r="C1768" s="2" t="s">
        <v>922</v>
      </c>
      <c r="D1768" s="3" t="s">
        <v>25</v>
      </c>
      <c r="E1768" s="3" t="s">
        <v>25</v>
      </c>
      <c r="F1768" s="2" t="s">
        <v>302</v>
      </c>
      <c r="G1768" s="2" t="s">
        <v>116</v>
      </c>
      <c r="H1768" s="2">
        <v>10</v>
      </c>
      <c r="I1768" s="2">
        <v>0</v>
      </c>
      <c r="J1768" s="2">
        <v>0</v>
      </c>
      <c r="K1768" s="2">
        <v>0</v>
      </c>
      <c r="L1768" s="2">
        <v>0</v>
      </c>
      <c r="M1768" s="7">
        <f t="shared" si="171"/>
        <v>10</v>
      </c>
      <c r="N1768" s="2" t="s">
        <v>28</v>
      </c>
      <c r="O1768" s="2">
        <v>1308.4100000000001</v>
      </c>
      <c r="P1768" s="2">
        <v>0</v>
      </c>
      <c r="Q1768" s="2">
        <v>0</v>
      </c>
      <c r="R1768" s="2">
        <v>0</v>
      </c>
      <c r="S1768" s="4">
        <f t="shared" si="172"/>
        <v>1308.4100000000001</v>
      </c>
      <c r="T1768" s="2">
        <v>1420</v>
      </c>
      <c r="U1768" s="2">
        <v>0</v>
      </c>
      <c r="V1768" s="2">
        <v>430.21</v>
      </c>
      <c r="W1768" s="2">
        <v>32.880000000000003</v>
      </c>
      <c r="X1768" s="2">
        <v>142</v>
      </c>
      <c r="Y1768" s="2" t="s">
        <v>29</v>
      </c>
      <c r="Z1768" s="2">
        <v>95</v>
      </c>
      <c r="AA1768" s="2">
        <v>0</v>
      </c>
      <c r="AB1768" s="2">
        <v>0</v>
      </c>
      <c r="AC1768" s="5">
        <v>44433</v>
      </c>
      <c r="AD1768" s="6">
        <f t="shared" si="170"/>
        <v>130.84100000000001</v>
      </c>
      <c r="AE1768" s="6">
        <f t="shared" si="173"/>
        <v>35.841000000000008</v>
      </c>
      <c r="AF1768" s="7">
        <f t="shared" si="174"/>
        <v>950</v>
      </c>
      <c r="AG1768" s="6">
        <f t="shared" si="175"/>
        <v>358.41000000000008</v>
      </c>
    </row>
    <row r="1769" spans="1:33">
      <c r="A1769" s="1" t="s">
        <v>2576</v>
      </c>
      <c r="B1769" s="2" t="s">
        <v>921</v>
      </c>
      <c r="C1769" s="2" t="s">
        <v>922</v>
      </c>
      <c r="D1769" s="3" t="s">
        <v>25</v>
      </c>
      <c r="E1769" s="3" t="s">
        <v>25</v>
      </c>
      <c r="F1769" s="2" t="s">
        <v>592</v>
      </c>
      <c r="G1769" s="2" t="s">
        <v>124</v>
      </c>
      <c r="H1769" s="2">
        <v>342.5</v>
      </c>
      <c r="I1769" s="2">
        <v>439.6</v>
      </c>
      <c r="J1769" s="2">
        <v>0</v>
      </c>
      <c r="K1769" s="2">
        <v>0</v>
      </c>
      <c r="L1769" s="2">
        <v>0</v>
      </c>
      <c r="M1769" s="7">
        <f t="shared" si="171"/>
        <v>782.1</v>
      </c>
      <c r="N1769" s="2" t="s">
        <v>28</v>
      </c>
      <c r="O1769" s="2">
        <v>41509.79</v>
      </c>
      <c r="P1769" s="2">
        <v>53396.87</v>
      </c>
      <c r="Q1769" s="2">
        <v>0</v>
      </c>
      <c r="R1769" s="2">
        <v>0</v>
      </c>
      <c r="S1769" s="4">
        <f t="shared" si="172"/>
        <v>94906.66</v>
      </c>
      <c r="T1769" s="2">
        <v>111068.14</v>
      </c>
      <c r="U1769" s="2">
        <v>0</v>
      </c>
      <c r="V1769" s="2">
        <v>20600.509999999998</v>
      </c>
      <c r="W1769" s="2">
        <v>21.71</v>
      </c>
      <c r="X1769" s="2">
        <v>142</v>
      </c>
      <c r="Y1769" s="2" t="s">
        <v>29</v>
      </c>
      <c r="Z1769" s="2">
        <v>95</v>
      </c>
      <c r="AA1769" s="2">
        <v>0</v>
      </c>
      <c r="AB1769" s="2">
        <v>0</v>
      </c>
      <c r="AC1769" s="2" t="s">
        <v>2394</v>
      </c>
      <c r="AD1769" s="6">
        <f t="shared" si="170"/>
        <v>121.34849763457359</v>
      </c>
      <c r="AE1769" s="6">
        <f t="shared" si="173"/>
        <v>26.34849763457359</v>
      </c>
      <c r="AF1769" s="7">
        <f t="shared" si="174"/>
        <v>74299.5</v>
      </c>
      <c r="AG1769" s="6">
        <f t="shared" si="175"/>
        <v>20607.160000000003</v>
      </c>
    </row>
    <row r="1770" spans="1:33">
      <c r="A1770" s="1" t="s">
        <v>2575</v>
      </c>
      <c r="B1770" s="2" t="s">
        <v>923</v>
      </c>
      <c r="C1770" s="2" t="s">
        <v>924</v>
      </c>
      <c r="D1770" s="3" t="s">
        <v>25</v>
      </c>
      <c r="E1770" s="3" t="s">
        <v>25</v>
      </c>
      <c r="F1770" s="2" t="s">
        <v>729</v>
      </c>
      <c r="G1770" s="2" t="s">
        <v>34</v>
      </c>
      <c r="H1770" s="2">
        <v>0</v>
      </c>
      <c r="I1770" s="2">
        <v>9.9</v>
      </c>
      <c r="J1770" s="2">
        <v>0</v>
      </c>
      <c r="K1770" s="2">
        <v>0</v>
      </c>
      <c r="L1770" s="2">
        <v>0</v>
      </c>
      <c r="M1770" s="7">
        <f t="shared" si="171"/>
        <v>9.9</v>
      </c>
      <c r="N1770" s="2" t="s">
        <v>28</v>
      </c>
      <c r="O1770" s="2">
        <v>0</v>
      </c>
      <c r="P1770" s="2">
        <v>1156.07</v>
      </c>
      <c r="Q1770" s="2">
        <v>0</v>
      </c>
      <c r="R1770" s="2">
        <v>0</v>
      </c>
      <c r="S1770" s="4">
        <f t="shared" si="172"/>
        <v>1156.07</v>
      </c>
      <c r="T1770" s="2">
        <v>483.32</v>
      </c>
      <c r="U1770" s="2">
        <v>0</v>
      </c>
      <c r="V1770" s="2">
        <v>67.069999999999993</v>
      </c>
      <c r="W1770" s="2">
        <v>5.8</v>
      </c>
      <c r="X1770" s="2">
        <v>48.82</v>
      </c>
      <c r="Y1770" s="2" t="s">
        <v>29</v>
      </c>
      <c r="Z1770" s="2">
        <v>110</v>
      </c>
      <c r="AA1770" s="2">
        <v>0</v>
      </c>
      <c r="AB1770" s="2">
        <v>0</v>
      </c>
      <c r="AC1770" s="2" t="s">
        <v>30</v>
      </c>
      <c r="AD1770" s="6">
        <f t="shared" si="170"/>
        <v>116.77474747474747</v>
      </c>
      <c r="AE1770" s="6">
        <f t="shared" si="173"/>
        <v>6.7747474747474712</v>
      </c>
      <c r="AF1770" s="7">
        <f t="shared" si="174"/>
        <v>1089</v>
      </c>
      <c r="AG1770" s="6">
        <f t="shared" si="175"/>
        <v>67.069999999999936</v>
      </c>
    </row>
    <row r="1771" spans="1:33">
      <c r="A1771" s="1" t="s">
        <v>2577</v>
      </c>
      <c r="B1771" s="2" t="s">
        <v>925</v>
      </c>
      <c r="C1771" s="2" t="s">
        <v>926</v>
      </c>
      <c r="D1771" s="3" t="s">
        <v>25</v>
      </c>
      <c r="E1771" s="3" t="s">
        <v>25</v>
      </c>
      <c r="F1771" s="2" t="s">
        <v>626</v>
      </c>
      <c r="G1771" s="2" t="s">
        <v>192</v>
      </c>
      <c r="H1771" s="2">
        <v>0</v>
      </c>
      <c r="I1771" s="2">
        <v>120.4</v>
      </c>
      <c r="J1771" s="2">
        <v>0</v>
      </c>
      <c r="K1771" s="2">
        <v>0</v>
      </c>
      <c r="L1771" s="2">
        <v>0</v>
      </c>
      <c r="M1771" s="7">
        <f t="shared" si="171"/>
        <v>120.4</v>
      </c>
      <c r="N1771" s="2" t="s">
        <v>28</v>
      </c>
      <c r="O1771" s="2">
        <v>0</v>
      </c>
      <c r="P1771" s="2">
        <v>16318.74</v>
      </c>
      <c r="Q1771" s="2">
        <v>0</v>
      </c>
      <c r="R1771" s="2">
        <v>0</v>
      </c>
      <c r="S1771" s="4">
        <f t="shared" si="172"/>
        <v>16318.74</v>
      </c>
      <c r="T1771" s="2">
        <v>13008.6</v>
      </c>
      <c r="U1771" s="2">
        <v>0</v>
      </c>
      <c r="V1771" s="2">
        <v>16318.74</v>
      </c>
      <c r="W1771" s="2">
        <v>100</v>
      </c>
      <c r="X1771" s="2">
        <v>108</v>
      </c>
      <c r="Y1771" s="2" t="s">
        <v>29</v>
      </c>
      <c r="Z1771" s="2">
        <v>100</v>
      </c>
      <c r="AA1771" s="2">
        <v>0</v>
      </c>
      <c r="AB1771" s="2">
        <v>0</v>
      </c>
      <c r="AC1771" s="2" t="s">
        <v>149</v>
      </c>
      <c r="AD1771" s="6">
        <f t="shared" si="170"/>
        <v>135.53770764119599</v>
      </c>
      <c r="AE1771" s="6">
        <f t="shared" si="173"/>
        <v>35.537707641195993</v>
      </c>
      <c r="AF1771" s="7">
        <f t="shared" si="174"/>
        <v>12040</v>
      </c>
      <c r="AG1771" s="6">
        <f t="shared" si="175"/>
        <v>4278.74</v>
      </c>
    </row>
    <row r="1772" spans="1:33">
      <c r="A1772" s="1" t="s">
        <v>2569</v>
      </c>
      <c r="B1772" s="2" t="s">
        <v>925</v>
      </c>
      <c r="C1772" s="2" t="s">
        <v>926</v>
      </c>
      <c r="D1772" s="3" t="s">
        <v>25</v>
      </c>
      <c r="E1772" s="3" t="s">
        <v>25</v>
      </c>
      <c r="F1772" s="2" t="s">
        <v>802</v>
      </c>
      <c r="G1772" s="2" t="s">
        <v>77</v>
      </c>
      <c r="H1772" s="2">
        <v>60</v>
      </c>
      <c r="I1772" s="2">
        <v>0</v>
      </c>
      <c r="J1772" s="2">
        <v>0</v>
      </c>
      <c r="K1772" s="2">
        <v>0</v>
      </c>
      <c r="L1772" s="2">
        <v>0</v>
      </c>
      <c r="M1772" s="7">
        <f t="shared" si="171"/>
        <v>60</v>
      </c>
      <c r="N1772" s="2" t="s">
        <v>28</v>
      </c>
      <c r="O1772" s="2">
        <v>8352.4699999999993</v>
      </c>
      <c r="P1772" s="2">
        <v>0</v>
      </c>
      <c r="Q1772" s="2">
        <v>0</v>
      </c>
      <c r="R1772" s="2">
        <v>0</v>
      </c>
      <c r="S1772" s="4">
        <f t="shared" si="172"/>
        <v>8352.4699999999993</v>
      </c>
      <c r="T1772" s="2">
        <v>6480</v>
      </c>
      <c r="U1772" s="2">
        <v>0</v>
      </c>
      <c r="V1772" s="2">
        <v>8267.8700000000008</v>
      </c>
      <c r="W1772" s="2">
        <v>98.99</v>
      </c>
      <c r="X1772" s="2">
        <v>108</v>
      </c>
      <c r="Y1772" s="2" t="s">
        <v>29</v>
      </c>
      <c r="Z1772" s="2">
        <v>100</v>
      </c>
      <c r="AA1772" s="2">
        <v>0</v>
      </c>
      <c r="AB1772" s="2">
        <v>0</v>
      </c>
      <c r="AC1772" s="5">
        <v>44491</v>
      </c>
      <c r="AD1772" s="6">
        <f t="shared" si="170"/>
        <v>139.20783333333333</v>
      </c>
      <c r="AE1772" s="6">
        <f t="shared" si="173"/>
        <v>39.207833333333326</v>
      </c>
      <c r="AF1772" s="7">
        <f t="shared" si="174"/>
        <v>6000</v>
      </c>
      <c r="AG1772" s="6">
        <f t="shared" si="175"/>
        <v>2352.4699999999993</v>
      </c>
    </row>
    <row r="1773" spans="1:33">
      <c r="A1773" s="1" t="s">
        <v>2575</v>
      </c>
      <c r="B1773" s="2" t="s">
        <v>927</v>
      </c>
      <c r="C1773" s="2" t="s">
        <v>928</v>
      </c>
      <c r="D1773" s="3" t="s">
        <v>25</v>
      </c>
      <c r="E1773" s="3" t="s">
        <v>25</v>
      </c>
      <c r="F1773" s="2" t="s">
        <v>929</v>
      </c>
      <c r="G1773" s="2" t="s">
        <v>55</v>
      </c>
      <c r="H1773" s="2">
        <v>615.4</v>
      </c>
      <c r="I1773" s="2">
        <v>1295.7</v>
      </c>
      <c r="J1773" s="2">
        <v>0</v>
      </c>
      <c r="K1773" s="2">
        <v>0</v>
      </c>
      <c r="L1773" s="2">
        <v>0</v>
      </c>
      <c r="M1773" s="7">
        <f t="shared" si="171"/>
        <v>1911.1</v>
      </c>
      <c r="N1773" s="2" t="s">
        <v>28</v>
      </c>
      <c r="O1773" s="2">
        <v>63259.71</v>
      </c>
      <c r="P1773" s="2">
        <v>134126.23000000001</v>
      </c>
      <c r="Q1773" s="2">
        <v>0</v>
      </c>
      <c r="R1773" s="2">
        <v>0</v>
      </c>
      <c r="S1773" s="4">
        <f t="shared" si="172"/>
        <v>197385.94</v>
      </c>
      <c r="T1773" s="2">
        <v>0</v>
      </c>
      <c r="U1773" s="2">
        <v>0</v>
      </c>
      <c r="V1773" s="2">
        <v>197385.94</v>
      </c>
      <c r="W1773" s="2">
        <v>100</v>
      </c>
      <c r="X1773" s="2">
        <v>43</v>
      </c>
      <c r="Y1773" s="2" t="s">
        <v>296</v>
      </c>
      <c r="Z1773" s="2">
        <v>92</v>
      </c>
      <c r="AA1773" s="2">
        <v>102</v>
      </c>
      <c r="AB1773" s="2">
        <v>0</v>
      </c>
      <c r="AC1773" s="2" t="s">
        <v>30</v>
      </c>
      <c r="AD1773" s="6">
        <f t="shared" si="170"/>
        <v>103.28394118570458</v>
      </c>
      <c r="AE1773" s="6">
        <f t="shared" si="173"/>
        <v>11.283941185704577</v>
      </c>
      <c r="AF1773" s="7">
        <f t="shared" si="174"/>
        <v>175821.19999999998</v>
      </c>
      <c r="AG1773" s="6">
        <f t="shared" si="175"/>
        <v>21564.74000000002</v>
      </c>
    </row>
    <row r="1774" spans="1:33">
      <c r="A1774" s="1" t="s">
        <v>2575</v>
      </c>
      <c r="B1774" s="2" t="s">
        <v>930</v>
      </c>
      <c r="C1774" s="2" t="s">
        <v>931</v>
      </c>
      <c r="D1774" s="3" t="s">
        <v>25</v>
      </c>
      <c r="E1774" s="3" t="s">
        <v>25</v>
      </c>
      <c r="F1774" s="2" t="s">
        <v>2520</v>
      </c>
      <c r="G1774" s="2" t="s">
        <v>62</v>
      </c>
      <c r="H1774" s="2">
        <v>0</v>
      </c>
      <c r="I1774" s="2">
        <v>116.5</v>
      </c>
      <c r="J1774" s="2">
        <v>0</v>
      </c>
      <c r="K1774" s="2">
        <v>0</v>
      </c>
      <c r="L1774" s="2">
        <v>0</v>
      </c>
      <c r="M1774" s="7">
        <f t="shared" si="171"/>
        <v>116.5</v>
      </c>
      <c r="N1774" s="2" t="s">
        <v>28</v>
      </c>
      <c r="O1774" s="2">
        <v>0</v>
      </c>
      <c r="P1774" s="2">
        <v>16329.76</v>
      </c>
      <c r="Q1774" s="2">
        <v>0</v>
      </c>
      <c r="R1774" s="2">
        <v>0</v>
      </c>
      <c r="S1774" s="4">
        <f t="shared" si="172"/>
        <v>16329.76</v>
      </c>
      <c r="T1774" s="2">
        <v>13980</v>
      </c>
      <c r="U1774" s="2">
        <v>0</v>
      </c>
      <c r="V1774" s="2">
        <v>16329.76</v>
      </c>
      <c r="W1774" s="2">
        <v>100</v>
      </c>
      <c r="X1774" s="2">
        <v>120</v>
      </c>
      <c r="Y1774" s="2" t="s">
        <v>29</v>
      </c>
      <c r="Z1774" s="2">
        <v>113</v>
      </c>
      <c r="AA1774" s="2">
        <v>0</v>
      </c>
      <c r="AB1774" s="2">
        <v>0</v>
      </c>
      <c r="AC1774" s="2" t="s">
        <v>149</v>
      </c>
      <c r="AD1774" s="6">
        <f t="shared" si="170"/>
        <v>140.16961373390558</v>
      </c>
      <c r="AE1774" s="6">
        <f t="shared" si="173"/>
        <v>27.169613733905578</v>
      </c>
      <c r="AF1774" s="7">
        <f t="shared" si="174"/>
        <v>13164.5</v>
      </c>
      <c r="AG1774" s="6">
        <f t="shared" si="175"/>
        <v>3165.26</v>
      </c>
    </row>
    <row r="1775" spans="1:33">
      <c r="A1775" s="1" t="s">
        <v>2568</v>
      </c>
      <c r="B1775" s="2" t="s">
        <v>930</v>
      </c>
      <c r="C1775" s="2" t="s">
        <v>931</v>
      </c>
      <c r="D1775" s="3" t="s">
        <v>25</v>
      </c>
      <c r="E1775" s="3" t="s">
        <v>25</v>
      </c>
      <c r="F1775" s="2" t="s">
        <v>636</v>
      </c>
      <c r="G1775" s="2" t="s">
        <v>34</v>
      </c>
      <c r="H1775" s="2">
        <v>0</v>
      </c>
      <c r="I1775" s="2">
        <v>108.3</v>
      </c>
      <c r="J1775" s="2">
        <v>0</v>
      </c>
      <c r="K1775" s="2">
        <v>0</v>
      </c>
      <c r="L1775" s="2">
        <v>0</v>
      </c>
      <c r="M1775" s="7">
        <f t="shared" si="171"/>
        <v>108.3</v>
      </c>
      <c r="N1775" s="2" t="s">
        <v>28</v>
      </c>
      <c r="O1775" s="2">
        <v>0</v>
      </c>
      <c r="P1775" s="2">
        <v>13669.41</v>
      </c>
      <c r="Q1775" s="2">
        <v>0</v>
      </c>
      <c r="R1775" s="2">
        <v>0</v>
      </c>
      <c r="S1775" s="4">
        <f t="shared" si="172"/>
        <v>13669.41</v>
      </c>
      <c r="T1775" s="2">
        <v>13002</v>
      </c>
      <c r="U1775" s="2">
        <v>0</v>
      </c>
      <c r="V1775" s="2">
        <v>13669.41</v>
      </c>
      <c r="W1775" s="2">
        <v>100</v>
      </c>
      <c r="X1775" s="2">
        <v>120</v>
      </c>
      <c r="Y1775" s="2" t="s">
        <v>29</v>
      </c>
      <c r="Z1775" s="2">
        <v>113</v>
      </c>
      <c r="AA1775" s="2">
        <v>0</v>
      </c>
      <c r="AB1775" s="2">
        <v>0</v>
      </c>
      <c r="AC1775" s="2" t="s">
        <v>30</v>
      </c>
      <c r="AD1775" s="6">
        <f t="shared" si="170"/>
        <v>126.2180055401662</v>
      </c>
      <c r="AE1775" s="6">
        <f t="shared" si="173"/>
        <v>13.218005540166203</v>
      </c>
      <c r="AF1775" s="7">
        <f t="shared" si="174"/>
        <v>12237.9</v>
      </c>
      <c r="AG1775" s="6">
        <f t="shared" si="175"/>
        <v>1431.5100000000002</v>
      </c>
    </row>
    <row r="1776" spans="1:33">
      <c r="A1776" s="1" t="s">
        <v>2571</v>
      </c>
      <c r="B1776" s="2" t="s">
        <v>930</v>
      </c>
      <c r="C1776" s="2" t="s">
        <v>931</v>
      </c>
      <c r="D1776" s="3" t="s">
        <v>25</v>
      </c>
      <c r="E1776" s="3" t="s">
        <v>25</v>
      </c>
      <c r="F1776" s="2" t="s">
        <v>2006</v>
      </c>
      <c r="G1776" s="2" t="s">
        <v>50</v>
      </c>
      <c r="H1776" s="2">
        <v>0</v>
      </c>
      <c r="I1776" s="2">
        <v>229.5</v>
      </c>
      <c r="J1776" s="2">
        <v>0</v>
      </c>
      <c r="K1776" s="2">
        <v>0</v>
      </c>
      <c r="L1776" s="2">
        <v>0</v>
      </c>
      <c r="M1776" s="7">
        <f t="shared" si="171"/>
        <v>229.5</v>
      </c>
      <c r="N1776" s="2" t="s">
        <v>28</v>
      </c>
      <c r="O1776" s="2">
        <v>0</v>
      </c>
      <c r="P1776" s="2">
        <v>27877.46</v>
      </c>
      <c r="Q1776" s="2">
        <v>0</v>
      </c>
      <c r="R1776" s="2">
        <v>0</v>
      </c>
      <c r="S1776" s="4">
        <f t="shared" si="172"/>
        <v>27877.46</v>
      </c>
      <c r="T1776" s="2">
        <v>27540</v>
      </c>
      <c r="U1776" s="2">
        <v>0</v>
      </c>
      <c r="V1776" s="2">
        <v>25237.45</v>
      </c>
      <c r="W1776" s="2">
        <v>90.53</v>
      </c>
      <c r="X1776" s="2">
        <v>120</v>
      </c>
      <c r="Y1776" s="2" t="s">
        <v>29</v>
      </c>
      <c r="Z1776" s="2">
        <v>113</v>
      </c>
      <c r="AA1776" s="2">
        <v>0</v>
      </c>
      <c r="AB1776" s="2">
        <v>0</v>
      </c>
      <c r="AC1776" s="5">
        <v>44558</v>
      </c>
      <c r="AD1776" s="6">
        <f t="shared" si="170"/>
        <v>121.47041394335511</v>
      </c>
      <c r="AE1776" s="6">
        <f t="shared" si="173"/>
        <v>8.470413943355112</v>
      </c>
      <c r="AF1776" s="7">
        <f t="shared" si="174"/>
        <v>25933.5</v>
      </c>
      <c r="AG1776" s="6">
        <f t="shared" si="175"/>
        <v>1943.9599999999991</v>
      </c>
    </row>
    <row r="1777" spans="1:33">
      <c r="A1777" s="1" t="s">
        <v>2577</v>
      </c>
      <c r="B1777" s="2" t="s">
        <v>932</v>
      </c>
      <c r="C1777" s="2" t="s">
        <v>933</v>
      </c>
      <c r="D1777" s="3" t="s">
        <v>25</v>
      </c>
      <c r="E1777" s="3" t="s">
        <v>25</v>
      </c>
      <c r="F1777" s="2" t="s">
        <v>881</v>
      </c>
      <c r="G1777" s="2" t="s">
        <v>131</v>
      </c>
      <c r="H1777" s="2">
        <v>0</v>
      </c>
      <c r="I1777" s="2">
        <v>145.6</v>
      </c>
      <c r="J1777" s="2">
        <v>0</v>
      </c>
      <c r="K1777" s="2">
        <v>0</v>
      </c>
      <c r="L1777" s="2">
        <v>0</v>
      </c>
      <c r="M1777" s="7">
        <f t="shared" si="171"/>
        <v>145.6</v>
      </c>
      <c r="N1777" s="2" t="s">
        <v>28</v>
      </c>
      <c r="O1777" s="2">
        <v>0</v>
      </c>
      <c r="P1777" s="2">
        <v>16098.13</v>
      </c>
      <c r="Q1777" s="2">
        <v>0</v>
      </c>
      <c r="R1777" s="2">
        <v>0</v>
      </c>
      <c r="S1777" s="4">
        <f t="shared" si="172"/>
        <v>16098.13</v>
      </c>
      <c r="T1777" s="2">
        <v>16016</v>
      </c>
      <c r="U1777" s="2">
        <v>0</v>
      </c>
      <c r="V1777" s="2">
        <v>-1592.27</v>
      </c>
      <c r="W1777" s="2">
        <v>-9.89</v>
      </c>
      <c r="X1777" s="2">
        <v>110</v>
      </c>
      <c r="Y1777" s="2" t="s">
        <v>29</v>
      </c>
      <c r="Z1777" s="2">
        <v>121.5</v>
      </c>
      <c r="AA1777" s="2">
        <v>0</v>
      </c>
      <c r="AB1777" s="2">
        <v>0</v>
      </c>
      <c r="AC1777" s="2" t="s">
        <v>934</v>
      </c>
      <c r="AD1777" s="6">
        <f t="shared" si="170"/>
        <v>110.56407967032968</v>
      </c>
      <c r="AE1777" s="6">
        <f t="shared" si="173"/>
        <v>-10.935920329670324</v>
      </c>
      <c r="AF1777" s="7">
        <f t="shared" si="174"/>
        <v>17690.399999999998</v>
      </c>
      <c r="AG1777" s="6">
        <f t="shared" si="175"/>
        <v>-1592.2699999999986</v>
      </c>
    </row>
    <row r="1778" spans="1:33">
      <c r="A1778" s="1" t="s">
        <v>2574</v>
      </c>
      <c r="B1778" s="2" t="s">
        <v>932</v>
      </c>
      <c r="C1778" s="2" t="s">
        <v>933</v>
      </c>
      <c r="D1778" s="3" t="s">
        <v>25</v>
      </c>
      <c r="E1778" s="3" t="s">
        <v>25</v>
      </c>
      <c r="F1778" s="2" t="s">
        <v>2397</v>
      </c>
      <c r="G1778" s="2" t="s">
        <v>134</v>
      </c>
      <c r="H1778" s="2">
        <v>0</v>
      </c>
      <c r="I1778" s="2">
        <v>227.6</v>
      </c>
      <c r="J1778" s="2">
        <v>0</v>
      </c>
      <c r="K1778" s="2">
        <v>0</v>
      </c>
      <c r="L1778" s="2">
        <v>0</v>
      </c>
      <c r="M1778" s="7">
        <f t="shared" si="171"/>
        <v>227.6</v>
      </c>
      <c r="N1778" s="2" t="s">
        <v>28</v>
      </c>
      <c r="O1778" s="2">
        <v>0</v>
      </c>
      <c r="P1778" s="2">
        <v>26015.7</v>
      </c>
      <c r="Q1778" s="2">
        <v>0</v>
      </c>
      <c r="R1778" s="2">
        <v>0</v>
      </c>
      <c r="S1778" s="4">
        <f t="shared" si="172"/>
        <v>26015.7</v>
      </c>
      <c r="T1778" s="2">
        <v>25036</v>
      </c>
      <c r="U1778" s="2">
        <v>0</v>
      </c>
      <c r="V1778" s="2">
        <v>-1637.7</v>
      </c>
      <c r="W1778" s="2">
        <v>-6.3</v>
      </c>
      <c r="X1778" s="2">
        <v>110</v>
      </c>
      <c r="Y1778" s="2" t="s">
        <v>29</v>
      </c>
      <c r="Z1778" s="2">
        <v>121.5</v>
      </c>
      <c r="AA1778" s="2">
        <v>0</v>
      </c>
      <c r="AB1778" s="2">
        <v>0</v>
      </c>
      <c r="AC1778" s="2" t="s">
        <v>30</v>
      </c>
      <c r="AD1778" s="6">
        <f t="shared" ref="AD1778:AD1841" si="176">SUM(S1778/M1778)</f>
        <v>114.30448154657294</v>
      </c>
      <c r="AE1778" s="6">
        <f t="shared" si="173"/>
        <v>-7.1955184534270558</v>
      </c>
      <c r="AF1778" s="7">
        <f t="shared" si="174"/>
        <v>27653.399999999998</v>
      </c>
      <c r="AG1778" s="6">
        <f t="shared" si="175"/>
        <v>-1637.6999999999971</v>
      </c>
    </row>
    <row r="1779" spans="1:33">
      <c r="A1779" s="1" t="s">
        <v>2568</v>
      </c>
      <c r="B1779" s="2" t="s">
        <v>932</v>
      </c>
      <c r="C1779" s="2" t="s">
        <v>933</v>
      </c>
      <c r="D1779" s="3" t="s">
        <v>25</v>
      </c>
      <c r="E1779" s="3" t="s">
        <v>25</v>
      </c>
      <c r="F1779" s="2" t="s">
        <v>636</v>
      </c>
      <c r="G1779" s="2" t="s">
        <v>87</v>
      </c>
      <c r="H1779" s="2">
        <v>0</v>
      </c>
      <c r="I1779" s="2">
        <v>6.1</v>
      </c>
      <c r="J1779" s="2">
        <v>0</v>
      </c>
      <c r="K1779" s="2">
        <v>0</v>
      </c>
      <c r="L1779" s="2">
        <v>0</v>
      </c>
      <c r="M1779" s="7">
        <f t="shared" si="171"/>
        <v>6.1</v>
      </c>
      <c r="N1779" s="2" t="s">
        <v>28</v>
      </c>
      <c r="O1779" s="2">
        <v>0</v>
      </c>
      <c r="P1779" s="2">
        <v>741.01</v>
      </c>
      <c r="Q1779" s="2">
        <v>0</v>
      </c>
      <c r="R1779" s="2">
        <v>0</v>
      </c>
      <c r="S1779" s="4">
        <f t="shared" si="172"/>
        <v>741.01</v>
      </c>
      <c r="T1779" s="2">
        <v>671</v>
      </c>
      <c r="U1779" s="2">
        <v>0</v>
      </c>
      <c r="V1779" s="2">
        <v>199.57</v>
      </c>
      <c r="W1779" s="2">
        <v>26.93</v>
      </c>
      <c r="X1779" s="2">
        <v>110</v>
      </c>
      <c r="Y1779" s="2" t="s">
        <v>29</v>
      </c>
      <c r="Z1779" s="2">
        <v>121.5</v>
      </c>
      <c r="AA1779" s="2">
        <v>0</v>
      </c>
      <c r="AB1779" s="2">
        <v>0</v>
      </c>
      <c r="AC1779" s="5">
        <v>44315</v>
      </c>
      <c r="AD1779" s="6">
        <f t="shared" si="176"/>
        <v>121.47704918032787</v>
      </c>
      <c r="AE1779" s="6">
        <f t="shared" si="173"/>
        <v>-2.2950819672132639E-2</v>
      </c>
      <c r="AF1779" s="7">
        <f t="shared" si="174"/>
        <v>741.15</v>
      </c>
      <c r="AG1779" s="6">
        <f t="shared" si="175"/>
        <v>-0.13999999999998636</v>
      </c>
    </row>
    <row r="1780" spans="1:33">
      <c r="A1780" s="1" t="s">
        <v>2568</v>
      </c>
      <c r="B1780" s="2" t="s">
        <v>932</v>
      </c>
      <c r="C1780" s="2" t="s">
        <v>933</v>
      </c>
      <c r="D1780" s="3" t="s">
        <v>25</v>
      </c>
      <c r="E1780" s="3" t="s">
        <v>25</v>
      </c>
      <c r="F1780" s="2" t="s">
        <v>636</v>
      </c>
      <c r="G1780" s="2" t="s">
        <v>124</v>
      </c>
      <c r="H1780" s="2">
        <v>215.4</v>
      </c>
      <c r="I1780" s="2">
        <v>171.1</v>
      </c>
      <c r="J1780" s="2">
        <v>0</v>
      </c>
      <c r="K1780" s="2">
        <v>0</v>
      </c>
      <c r="L1780" s="2">
        <v>0</v>
      </c>
      <c r="M1780" s="7">
        <f t="shared" si="171"/>
        <v>386.5</v>
      </c>
      <c r="N1780" s="2" t="s">
        <v>28</v>
      </c>
      <c r="O1780" s="2">
        <v>26004.54</v>
      </c>
      <c r="P1780" s="2">
        <v>20744.439999999999</v>
      </c>
      <c r="Q1780" s="2">
        <v>0</v>
      </c>
      <c r="R1780" s="2">
        <v>0</v>
      </c>
      <c r="S1780" s="4">
        <f t="shared" si="172"/>
        <v>46748.979999999996</v>
      </c>
      <c r="T1780" s="2">
        <v>42515</v>
      </c>
      <c r="U1780" s="2">
        <v>0</v>
      </c>
      <c r="V1780" s="2">
        <v>18372.150000000001</v>
      </c>
      <c r="W1780" s="2">
        <v>39.299999999999997</v>
      </c>
      <c r="X1780" s="2">
        <v>110</v>
      </c>
      <c r="Y1780" s="2" t="s">
        <v>29</v>
      </c>
      <c r="Z1780" s="2">
        <v>121.5</v>
      </c>
      <c r="AA1780" s="2">
        <v>0</v>
      </c>
      <c r="AB1780" s="2">
        <v>0</v>
      </c>
      <c r="AC1780" s="5">
        <v>44461</v>
      </c>
      <c r="AD1780" s="6">
        <f t="shared" si="176"/>
        <v>120.95467011642948</v>
      </c>
      <c r="AE1780" s="6">
        <f t="shared" si="173"/>
        <v>-0.54532988357051693</v>
      </c>
      <c r="AF1780" s="7">
        <f t="shared" si="174"/>
        <v>46959.75</v>
      </c>
      <c r="AG1780" s="6">
        <f t="shared" si="175"/>
        <v>-210.77000000000407</v>
      </c>
    </row>
    <row r="1781" spans="1:33">
      <c r="A1781" s="1" t="s">
        <v>2573</v>
      </c>
      <c r="B1781" s="2" t="s">
        <v>932</v>
      </c>
      <c r="C1781" s="2" t="s">
        <v>933</v>
      </c>
      <c r="D1781" s="3" t="s">
        <v>25</v>
      </c>
      <c r="E1781" s="3" t="s">
        <v>25</v>
      </c>
      <c r="F1781" s="2" t="s">
        <v>656</v>
      </c>
      <c r="G1781" s="2" t="s">
        <v>145</v>
      </c>
      <c r="H1781" s="2">
        <v>101.4</v>
      </c>
      <c r="I1781" s="2">
        <v>26.2</v>
      </c>
      <c r="J1781" s="2">
        <v>0</v>
      </c>
      <c r="K1781" s="2">
        <v>0</v>
      </c>
      <c r="L1781" s="2">
        <v>0</v>
      </c>
      <c r="M1781" s="7">
        <f t="shared" si="171"/>
        <v>127.60000000000001</v>
      </c>
      <c r="N1781" s="2" t="s">
        <v>28</v>
      </c>
      <c r="O1781" s="2">
        <v>10946.85</v>
      </c>
      <c r="P1781" s="2">
        <v>2815.88</v>
      </c>
      <c r="Q1781" s="2">
        <v>0</v>
      </c>
      <c r="R1781" s="2">
        <v>0</v>
      </c>
      <c r="S1781" s="4">
        <f t="shared" si="172"/>
        <v>13762.73</v>
      </c>
      <c r="T1781" s="2">
        <v>14041.5</v>
      </c>
      <c r="U1781" s="2">
        <v>0</v>
      </c>
      <c r="V1781" s="2">
        <v>3595.39</v>
      </c>
      <c r="W1781" s="2">
        <v>26.12</v>
      </c>
      <c r="X1781" s="2">
        <v>110</v>
      </c>
      <c r="Y1781" s="2" t="s">
        <v>29</v>
      </c>
      <c r="Z1781" s="2">
        <v>121.5</v>
      </c>
      <c r="AA1781" s="2">
        <v>0</v>
      </c>
      <c r="AB1781" s="2">
        <v>0</v>
      </c>
      <c r="AC1781" s="5">
        <v>44474</v>
      </c>
      <c r="AD1781" s="6">
        <f t="shared" si="176"/>
        <v>107.85838557993729</v>
      </c>
      <c r="AE1781" s="6">
        <f t="shared" si="173"/>
        <v>-13.641614420062709</v>
      </c>
      <c r="AF1781" s="7">
        <f t="shared" si="174"/>
        <v>15503.400000000001</v>
      </c>
      <c r="AG1781" s="6">
        <f t="shared" si="175"/>
        <v>-1740.6700000000019</v>
      </c>
    </row>
    <row r="1782" spans="1:33">
      <c r="A1782" s="1" t="s">
        <v>2571</v>
      </c>
      <c r="B1782" s="2" t="s">
        <v>932</v>
      </c>
      <c r="C1782" s="2" t="s">
        <v>933</v>
      </c>
      <c r="D1782" s="3" t="s">
        <v>25</v>
      </c>
      <c r="E1782" s="3" t="s">
        <v>25</v>
      </c>
      <c r="F1782" s="2" t="s">
        <v>2006</v>
      </c>
      <c r="G1782" s="2" t="s">
        <v>62</v>
      </c>
      <c r="H1782" s="2">
        <v>4</v>
      </c>
      <c r="I1782" s="2">
        <v>6.4</v>
      </c>
      <c r="J1782" s="2">
        <v>0</v>
      </c>
      <c r="K1782" s="2">
        <v>0</v>
      </c>
      <c r="L1782" s="2">
        <v>0</v>
      </c>
      <c r="M1782" s="7">
        <f t="shared" si="171"/>
        <v>10.4</v>
      </c>
      <c r="N1782" s="2" t="s">
        <v>28</v>
      </c>
      <c r="O1782" s="2">
        <v>485.45</v>
      </c>
      <c r="P1782" s="2">
        <v>782.1</v>
      </c>
      <c r="Q1782" s="2">
        <v>0</v>
      </c>
      <c r="R1782" s="2">
        <v>0</v>
      </c>
      <c r="S1782" s="4">
        <f t="shared" si="172"/>
        <v>1267.55</v>
      </c>
      <c r="T1782" s="2">
        <v>1148.4000000000001</v>
      </c>
      <c r="U1782" s="2">
        <v>0</v>
      </c>
      <c r="V1782" s="2">
        <v>-0.91</v>
      </c>
      <c r="W1782" s="2">
        <v>-7.0000000000000007E-2</v>
      </c>
      <c r="X1782" s="2">
        <v>110</v>
      </c>
      <c r="Y1782" s="2" t="s">
        <v>29</v>
      </c>
      <c r="Z1782" s="2">
        <v>121.5</v>
      </c>
      <c r="AA1782" s="2">
        <v>0</v>
      </c>
      <c r="AB1782" s="2">
        <v>0</v>
      </c>
      <c r="AC1782" s="2" t="s">
        <v>2325</v>
      </c>
      <c r="AD1782" s="6">
        <f t="shared" si="176"/>
        <v>121.87980769230768</v>
      </c>
      <c r="AE1782" s="6">
        <f t="shared" si="173"/>
        <v>0.37980769230767919</v>
      </c>
      <c r="AF1782" s="7">
        <f t="shared" si="174"/>
        <v>1263.6000000000001</v>
      </c>
      <c r="AG1782" s="6">
        <f t="shared" si="175"/>
        <v>3.9499999999998181</v>
      </c>
    </row>
    <row r="1783" spans="1:33">
      <c r="A1783" s="1" t="s">
        <v>2571</v>
      </c>
      <c r="B1783" s="2" t="s">
        <v>932</v>
      </c>
      <c r="C1783" s="2" t="s">
        <v>933</v>
      </c>
      <c r="D1783" s="3" t="s">
        <v>25</v>
      </c>
      <c r="E1783" s="3" t="s">
        <v>25</v>
      </c>
      <c r="F1783" s="2" t="s">
        <v>2006</v>
      </c>
      <c r="G1783" s="2" t="s">
        <v>145</v>
      </c>
      <c r="H1783" s="2">
        <v>107.8</v>
      </c>
      <c r="I1783" s="2">
        <v>78.2</v>
      </c>
      <c r="J1783" s="2">
        <v>0</v>
      </c>
      <c r="K1783" s="2">
        <v>0</v>
      </c>
      <c r="L1783" s="2">
        <v>0</v>
      </c>
      <c r="M1783" s="7">
        <f t="shared" si="171"/>
        <v>186</v>
      </c>
      <c r="N1783" s="2" t="s">
        <v>28</v>
      </c>
      <c r="O1783" s="2">
        <v>12856.68</v>
      </c>
      <c r="P1783" s="2">
        <v>9616.89</v>
      </c>
      <c r="Q1783" s="2">
        <v>0</v>
      </c>
      <c r="R1783" s="2">
        <v>0</v>
      </c>
      <c r="S1783" s="4">
        <f t="shared" si="172"/>
        <v>22473.57</v>
      </c>
      <c r="T1783" s="2">
        <v>20468.8</v>
      </c>
      <c r="U1783" s="2">
        <v>0</v>
      </c>
      <c r="V1783" s="2">
        <v>7443.41</v>
      </c>
      <c r="W1783" s="2">
        <v>33.119999999999997</v>
      </c>
      <c r="X1783" s="2">
        <v>110</v>
      </c>
      <c r="Y1783" s="2" t="s">
        <v>29</v>
      </c>
      <c r="Z1783" s="2">
        <v>121.5</v>
      </c>
      <c r="AA1783" s="2">
        <v>0</v>
      </c>
      <c r="AB1783" s="2">
        <v>0</v>
      </c>
      <c r="AC1783" s="5">
        <v>44428</v>
      </c>
      <c r="AD1783" s="6">
        <f t="shared" si="176"/>
        <v>120.82564516129032</v>
      </c>
      <c r="AE1783" s="6">
        <f t="shared" si="173"/>
        <v>-0.67435483870967516</v>
      </c>
      <c r="AF1783" s="7">
        <f t="shared" si="174"/>
        <v>22599</v>
      </c>
      <c r="AG1783" s="6">
        <f t="shared" si="175"/>
        <v>-125.43000000000029</v>
      </c>
    </row>
    <row r="1784" spans="1:33">
      <c r="A1784" s="1" t="s">
        <v>2573</v>
      </c>
      <c r="B1784" s="2" t="s">
        <v>935</v>
      </c>
      <c r="C1784" s="2" t="s">
        <v>936</v>
      </c>
      <c r="D1784" s="3" t="s">
        <v>25</v>
      </c>
      <c r="E1784" s="3" t="s">
        <v>25</v>
      </c>
      <c r="F1784" s="2" t="s">
        <v>937</v>
      </c>
      <c r="G1784" s="2" t="s">
        <v>259</v>
      </c>
      <c r="H1784" s="2">
        <v>14.8</v>
      </c>
      <c r="I1784" s="2">
        <v>140.69999999999999</v>
      </c>
      <c r="J1784" s="2">
        <v>0</v>
      </c>
      <c r="K1784" s="2">
        <v>0</v>
      </c>
      <c r="L1784" s="2">
        <v>0</v>
      </c>
      <c r="M1784" s="7">
        <f t="shared" si="171"/>
        <v>155.5</v>
      </c>
      <c r="N1784" s="2" t="s">
        <v>28</v>
      </c>
      <c r="O1784" s="2">
        <v>2359.35</v>
      </c>
      <c r="P1784" s="2">
        <v>19698</v>
      </c>
      <c r="Q1784" s="2">
        <v>0</v>
      </c>
      <c r="R1784" s="2">
        <v>0</v>
      </c>
      <c r="S1784" s="4">
        <f t="shared" si="172"/>
        <v>22057.35</v>
      </c>
      <c r="T1784" s="2">
        <v>18666</v>
      </c>
      <c r="U1784" s="2">
        <v>0</v>
      </c>
      <c r="V1784" s="2">
        <v>11441.06</v>
      </c>
      <c r="W1784" s="2">
        <v>51.87</v>
      </c>
      <c r="X1784" s="2">
        <v>120</v>
      </c>
      <c r="Y1784" s="2" t="s">
        <v>29</v>
      </c>
      <c r="Z1784" s="2">
        <v>68.25</v>
      </c>
      <c r="AA1784" s="2">
        <v>0</v>
      </c>
      <c r="AB1784" s="2">
        <v>0</v>
      </c>
      <c r="AC1784" s="2" t="s">
        <v>560</v>
      </c>
      <c r="AD1784" s="6">
        <f t="shared" si="176"/>
        <v>141.84790996784565</v>
      </c>
      <c r="AE1784" s="6">
        <f t="shared" si="173"/>
        <v>73.597909967845652</v>
      </c>
      <c r="AF1784" s="7">
        <f t="shared" si="174"/>
        <v>10612.875</v>
      </c>
      <c r="AG1784" s="6">
        <f t="shared" si="175"/>
        <v>11444.474999999999</v>
      </c>
    </row>
    <row r="1785" spans="1:33">
      <c r="A1785" s="1" t="s">
        <v>2577</v>
      </c>
      <c r="B1785" s="2" t="s">
        <v>938</v>
      </c>
      <c r="C1785" s="2" t="s">
        <v>939</v>
      </c>
      <c r="D1785" s="3" t="s">
        <v>25</v>
      </c>
      <c r="E1785" s="3" t="s">
        <v>25</v>
      </c>
      <c r="F1785" s="2" t="s">
        <v>375</v>
      </c>
      <c r="G1785" s="2" t="s">
        <v>62</v>
      </c>
      <c r="H1785" s="2">
        <v>17.2</v>
      </c>
      <c r="I1785" s="2">
        <v>0</v>
      </c>
      <c r="J1785" s="2">
        <v>0</v>
      </c>
      <c r="K1785" s="2">
        <v>0</v>
      </c>
      <c r="L1785" s="2">
        <v>0</v>
      </c>
      <c r="M1785" s="7">
        <f t="shared" si="171"/>
        <v>17.2</v>
      </c>
      <c r="N1785" s="2" t="s">
        <v>28</v>
      </c>
      <c r="O1785" s="2">
        <v>1847.18</v>
      </c>
      <c r="P1785" s="2">
        <v>0</v>
      </c>
      <c r="Q1785" s="2">
        <v>0</v>
      </c>
      <c r="R1785" s="2">
        <v>0</v>
      </c>
      <c r="S1785" s="4">
        <f t="shared" si="172"/>
        <v>1847.18</v>
      </c>
      <c r="T1785" s="2">
        <v>1840.4</v>
      </c>
      <c r="U1785" s="2">
        <v>0</v>
      </c>
      <c r="V1785" s="2">
        <v>593.29999999999995</v>
      </c>
      <c r="W1785" s="2">
        <v>32.119999999999997</v>
      </c>
      <c r="X1785" s="2">
        <v>107</v>
      </c>
      <c r="Y1785" s="2" t="s">
        <v>29</v>
      </c>
      <c r="Z1785" s="2">
        <v>72.900000000000006</v>
      </c>
      <c r="AA1785" s="2">
        <v>0</v>
      </c>
      <c r="AB1785" s="2">
        <v>0</v>
      </c>
      <c r="AC1785" s="2" t="s">
        <v>940</v>
      </c>
      <c r="AD1785" s="6">
        <f t="shared" si="176"/>
        <v>107.39418604651163</v>
      </c>
      <c r="AE1785" s="6">
        <f t="shared" si="173"/>
        <v>34.494186046511629</v>
      </c>
      <c r="AF1785" s="7">
        <f t="shared" si="174"/>
        <v>1253.8800000000001</v>
      </c>
      <c r="AG1785" s="6">
        <f t="shared" si="175"/>
        <v>593.29999999999995</v>
      </c>
    </row>
    <row r="1786" spans="1:33">
      <c r="A1786" s="1" t="s">
        <v>2569</v>
      </c>
      <c r="B1786" s="2" t="s">
        <v>938</v>
      </c>
      <c r="C1786" s="2" t="s">
        <v>939</v>
      </c>
      <c r="D1786" s="3" t="s">
        <v>25</v>
      </c>
      <c r="E1786" s="3" t="s">
        <v>25</v>
      </c>
      <c r="F1786" s="2" t="s">
        <v>394</v>
      </c>
      <c r="G1786" s="2" t="s">
        <v>124</v>
      </c>
      <c r="H1786" s="2">
        <v>877.1</v>
      </c>
      <c r="I1786" s="2">
        <v>173</v>
      </c>
      <c r="J1786" s="2">
        <v>0</v>
      </c>
      <c r="K1786" s="2">
        <v>0</v>
      </c>
      <c r="L1786" s="2">
        <v>0</v>
      </c>
      <c r="M1786" s="7">
        <f t="shared" si="171"/>
        <v>1050.0999999999999</v>
      </c>
      <c r="N1786" s="2" t="s">
        <v>28</v>
      </c>
      <c r="O1786" s="2">
        <v>98022.63</v>
      </c>
      <c r="P1786" s="2">
        <v>19112.8</v>
      </c>
      <c r="Q1786" s="2">
        <v>0</v>
      </c>
      <c r="R1786" s="2">
        <v>0</v>
      </c>
      <c r="S1786" s="4">
        <f t="shared" si="172"/>
        <v>117135.43000000001</v>
      </c>
      <c r="T1786" s="2">
        <v>112369.26</v>
      </c>
      <c r="U1786" s="2">
        <v>0</v>
      </c>
      <c r="V1786" s="2">
        <v>40577.31</v>
      </c>
      <c r="W1786" s="2">
        <v>34.64</v>
      </c>
      <c r="X1786" s="2">
        <v>107</v>
      </c>
      <c r="Y1786" s="2" t="s">
        <v>29</v>
      </c>
      <c r="Z1786" s="2">
        <v>72.900000000000006</v>
      </c>
      <c r="AA1786" s="2">
        <v>0</v>
      </c>
      <c r="AB1786" s="2">
        <v>0</v>
      </c>
      <c r="AC1786" s="2" t="s">
        <v>2285</v>
      </c>
      <c r="AD1786" s="6">
        <f t="shared" si="176"/>
        <v>111.54692886391774</v>
      </c>
      <c r="AE1786" s="6">
        <f t="shared" si="173"/>
        <v>38.646928863917736</v>
      </c>
      <c r="AF1786" s="7">
        <f t="shared" si="174"/>
        <v>76552.289999999994</v>
      </c>
      <c r="AG1786" s="6">
        <f t="shared" si="175"/>
        <v>40583.140000000014</v>
      </c>
    </row>
    <row r="1787" spans="1:33">
      <c r="A1787" s="1" t="s">
        <v>2576</v>
      </c>
      <c r="B1787" s="2" t="s">
        <v>938</v>
      </c>
      <c r="C1787" s="2" t="s">
        <v>939</v>
      </c>
      <c r="D1787" s="3" t="s">
        <v>25</v>
      </c>
      <c r="E1787" s="3" t="s">
        <v>25</v>
      </c>
      <c r="F1787" s="2" t="s">
        <v>2464</v>
      </c>
      <c r="G1787" s="2" t="s">
        <v>84</v>
      </c>
      <c r="H1787" s="2">
        <v>0</v>
      </c>
      <c r="I1787" s="2">
        <v>28</v>
      </c>
      <c r="J1787" s="2">
        <v>0</v>
      </c>
      <c r="K1787" s="2">
        <v>0</v>
      </c>
      <c r="L1787" s="2">
        <v>0</v>
      </c>
      <c r="M1787" s="7">
        <f t="shared" si="171"/>
        <v>28</v>
      </c>
      <c r="N1787" s="2" t="s">
        <v>28</v>
      </c>
      <c r="O1787" s="2">
        <v>0</v>
      </c>
      <c r="P1787" s="2">
        <v>3401.87</v>
      </c>
      <c r="Q1787" s="2">
        <v>0</v>
      </c>
      <c r="R1787" s="2">
        <v>0</v>
      </c>
      <c r="S1787" s="4">
        <f t="shared" si="172"/>
        <v>3401.87</v>
      </c>
      <c r="T1787" s="2">
        <v>2996</v>
      </c>
      <c r="U1787" s="2">
        <v>0</v>
      </c>
      <c r="V1787" s="2">
        <v>976.23</v>
      </c>
      <c r="W1787" s="2">
        <v>28.7</v>
      </c>
      <c r="X1787" s="2">
        <v>107</v>
      </c>
      <c r="Y1787" s="2" t="s">
        <v>29</v>
      </c>
      <c r="Z1787" s="2">
        <v>72.900000000000006</v>
      </c>
      <c r="AA1787" s="2">
        <v>0</v>
      </c>
      <c r="AB1787" s="2">
        <v>0</v>
      </c>
      <c r="AC1787" s="5">
        <v>44476</v>
      </c>
      <c r="AD1787" s="6">
        <f t="shared" si="176"/>
        <v>121.49535714285715</v>
      </c>
      <c r="AE1787" s="6">
        <f t="shared" si="173"/>
        <v>48.595357142857139</v>
      </c>
      <c r="AF1787" s="7">
        <f t="shared" si="174"/>
        <v>2041.2000000000003</v>
      </c>
      <c r="AG1787" s="6">
        <f t="shared" si="175"/>
        <v>1360.6699999999996</v>
      </c>
    </row>
    <row r="1788" spans="1:33">
      <c r="A1788" s="1" t="s">
        <v>2576</v>
      </c>
      <c r="B1788" s="2" t="s">
        <v>938</v>
      </c>
      <c r="C1788" s="2" t="s">
        <v>939</v>
      </c>
      <c r="D1788" s="3" t="s">
        <v>25</v>
      </c>
      <c r="E1788" s="3" t="s">
        <v>25</v>
      </c>
      <c r="F1788" s="2" t="s">
        <v>293</v>
      </c>
      <c r="G1788" s="2" t="s">
        <v>131</v>
      </c>
      <c r="H1788" s="2">
        <v>40.700000000000003</v>
      </c>
      <c r="I1788" s="2">
        <v>61</v>
      </c>
      <c r="J1788" s="2">
        <v>0</v>
      </c>
      <c r="K1788" s="2">
        <v>0</v>
      </c>
      <c r="L1788" s="2">
        <v>0</v>
      </c>
      <c r="M1788" s="7">
        <f t="shared" si="171"/>
        <v>101.7</v>
      </c>
      <c r="N1788" s="2" t="s">
        <v>28</v>
      </c>
      <c r="O1788" s="2">
        <v>5135.05</v>
      </c>
      <c r="P1788" s="2">
        <v>7696.27</v>
      </c>
      <c r="Q1788" s="2">
        <v>0</v>
      </c>
      <c r="R1788" s="2">
        <v>0</v>
      </c>
      <c r="S1788" s="4">
        <f t="shared" si="172"/>
        <v>12831.32</v>
      </c>
      <c r="T1788" s="2">
        <v>10881.9</v>
      </c>
      <c r="U1788" s="2">
        <v>0</v>
      </c>
      <c r="V1788" s="2">
        <v>5417.39</v>
      </c>
      <c r="W1788" s="2">
        <v>42.22</v>
      </c>
      <c r="X1788" s="2">
        <v>107</v>
      </c>
      <c r="Y1788" s="2" t="s">
        <v>29</v>
      </c>
      <c r="Z1788" s="2">
        <v>72.900000000000006</v>
      </c>
      <c r="AA1788" s="2">
        <v>0</v>
      </c>
      <c r="AB1788" s="2">
        <v>0</v>
      </c>
      <c r="AC1788" s="2" t="s">
        <v>2085</v>
      </c>
      <c r="AD1788" s="6">
        <f t="shared" si="176"/>
        <v>126.16833824975417</v>
      </c>
      <c r="AE1788" s="6">
        <f t="shared" si="173"/>
        <v>53.268338249754166</v>
      </c>
      <c r="AF1788" s="7">
        <f t="shared" si="174"/>
        <v>7413.9300000000012</v>
      </c>
      <c r="AG1788" s="6">
        <f t="shared" si="175"/>
        <v>5417.3899999999985</v>
      </c>
    </row>
    <row r="1789" spans="1:33">
      <c r="A1789" s="1" t="s">
        <v>2571</v>
      </c>
      <c r="B1789" s="2" t="s">
        <v>938</v>
      </c>
      <c r="C1789" s="2" t="s">
        <v>939</v>
      </c>
      <c r="D1789" s="3" t="s">
        <v>25</v>
      </c>
      <c r="E1789" s="3" t="s">
        <v>25</v>
      </c>
      <c r="F1789" s="2" t="s">
        <v>666</v>
      </c>
      <c r="G1789" s="2" t="s">
        <v>175</v>
      </c>
      <c r="H1789" s="2">
        <v>171.6</v>
      </c>
      <c r="I1789" s="2">
        <v>0</v>
      </c>
      <c r="J1789" s="2">
        <v>0</v>
      </c>
      <c r="K1789" s="2">
        <v>0</v>
      </c>
      <c r="L1789" s="2">
        <v>0</v>
      </c>
      <c r="M1789" s="7">
        <f t="shared" si="171"/>
        <v>171.6</v>
      </c>
      <c r="N1789" s="2" t="s">
        <v>28</v>
      </c>
      <c r="O1789" s="2">
        <v>20046.740000000002</v>
      </c>
      <c r="P1789" s="2">
        <v>0</v>
      </c>
      <c r="Q1789" s="2">
        <v>0</v>
      </c>
      <c r="R1789" s="2">
        <v>0</v>
      </c>
      <c r="S1789" s="4">
        <f t="shared" si="172"/>
        <v>20046.740000000002</v>
      </c>
      <c r="T1789" s="2">
        <v>18361.2</v>
      </c>
      <c r="U1789" s="2">
        <v>0</v>
      </c>
      <c r="V1789" s="2">
        <v>7537.1</v>
      </c>
      <c r="W1789" s="2">
        <v>37.6</v>
      </c>
      <c r="X1789" s="2">
        <v>107</v>
      </c>
      <c r="Y1789" s="2" t="s">
        <v>29</v>
      </c>
      <c r="Z1789" s="2">
        <v>72.900000000000006</v>
      </c>
      <c r="AA1789" s="2">
        <v>0</v>
      </c>
      <c r="AB1789" s="2">
        <v>0</v>
      </c>
      <c r="AC1789" s="2" t="s">
        <v>533</v>
      </c>
      <c r="AD1789" s="6">
        <f t="shared" si="176"/>
        <v>116.82249417249419</v>
      </c>
      <c r="AE1789" s="6">
        <f t="shared" si="173"/>
        <v>43.922494172494183</v>
      </c>
      <c r="AF1789" s="7">
        <f t="shared" si="174"/>
        <v>12509.640000000001</v>
      </c>
      <c r="AG1789" s="6">
        <f t="shared" si="175"/>
        <v>7537.1</v>
      </c>
    </row>
    <row r="1790" spans="1:33">
      <c r="A1790" s="1" t="s">
        <v>2574</v>
      </c>
      <c r="B1790" s="2" t="s">
        <v>941</v>
      </c>
      <c r="C1790" s="2" t="s">
        <v>942</v>
      </c>
      <c r="D1790" s="3" t="s">
        <v>25</v>
      </c>
      <c r="E1790" s="3" t="s">
        <v>25</v>
      </c>
      <c r="F1790" s="2" t="s">
        <v>1188</v>
      </c>
      <c r="G1790" s="2" t="s">
        <v>62</v>
      </c>
      <c r="H1790" s="2">
        <v>5</v>
      </c>
      <c r="I1790" s="2">
        <v>66</v>
      </c>
      <c r="J1790" s="2">
        <v>0</v>
      </c>
      <c r="K1790" s="2">
        <v>0</v>
      </c>
      <c r="L1790" s="2">
        <v>0</v>
      </c>
      <c r="M1790" s="7">
        <f t="shared" si="171"/>
        <v>71</v>
      </c>
      <c r="N1790" s="2" t="s">
        <v>28</v>
      </c>
      <c r="O1790" s="2">
        <v>607.48</v>
      </c>
      <c r="P1790" s="2">
        <v>7401.87</v>
      </c>
      <c r="Q1790" s="2">
        <v>0</v>
      </c>
      <c r="R1790" s="2">
        <v>0</v>
      </c>
      <c r="S1790" s="4">
        <f t="shared" si="172"/>
        <v>8009.35</v>
      </c>
      <c r="T1790" s="2">
        <v>3583.37</v>
      </c>
      <c r="U1790" s="2">
        <v>0</v>
      </c>
      <c r="V1790" s="2">
        <v>4425.9799999999996</v>
      </c>
      <c r="W1790" s="2">
        <v>55.26</v>
      </c>
      <c r="X1790" s="2">
        <v>43</v>
      </c>
      <c r="Y1790" s="2" t="s">
        <v>296</v>
      </c>
      <c r="Z1790" s="2">
        <v>50.47</v>
      </c>
      <c r="AA1790" s="2">
        <v>0</v>
      </c>
      <c r="AB1790" s="2">
        <v>50.47</v>
      </c>
      <c r="AC1790" s="2" t="s">
        <v>149</v>
      </c>
      <c r="AD1790" s="6">
        <f t="shared" si="176"/>
        <v>112.80774647887324</v>
      </c>
      <c r="AE1790" s="6">
        <f t="shared" si="173"/>
        <v>62.337746478873242</v>
      </c>
      <c r="AF1790" s="7">
        <f t="shared" si="174"/>
        <v>3583.37</v>
      </c>
      <c r="AG1790" s="6">
        <f t="shared" si="175"/>
        <v>4425.9800000000005</v>
      </c>
    </row>
    <row r="1791" spans="1:33">
      <c r="A1791" s="1" t="s">
        <v>2568</v>
      </c>
      <c r="B1791" s="2" t="s">
        <v>941</v>
      </c>
      <c r="C1791" s="2" t="s">
        <v>942</v>
      </c>
      <c r="D1791" s="3" t="s">
        <v>25</v>
      </c>
      <c r="E1791" s="3" t="s">
        <v>25</v>
      </c>
      <c r="F1791" s="2" t="s">
        <v>943</v>
      </c>
      <c r="G1791" s="2" t="s">
        <v>77</v>
      </c>
      <c r="H1791" s="2">
        <v>22</v>
      </c>
      <c r="I1791" s="2">
        <v>0</v>
      </c>
      <c r="J1791" s="2">
        <v>0</v>
      </c>
      <c r="K1791" s="2">
        <v>0</v>
      </c>
      <c r="L1791" s="2">
        <v>0</v>
      </c>
      <c r="M1791" s="7">
        <f t="shared" si="171"/>
        <v>22</v>
      </c>
      <c r="N1791" s="2" t="s">
        <v>28</v>
      </c>
      <c r="O1791" s="2">
        <v>2569.48</v>
      </c>
      <c r="P1791" s="2">
        <v>0</v>
      </c>
      <c r="Q1791" s="2">
        <v>0</v>
      </c>
      <c r="R1791" s="2">
        <v>0</v>
      </c>
      <c r="S1791" s="4">
        <f t="shared" si="172"/>
        <v>2569.48</v>
      </c>
      <c r="T1791" s="2">
        <v>1110.3399999999999</v>
      </c>
      <c r="U1791" s="2">
        <v>0</v>
      </c>
      <c r="V1791" s="2">
        <v>1459.14</v>
      </c>
      <c r="W1791" s="2">
        <v>56.79</v>
      </c>
      <c r="X1791" s="2">
        <v>43</v>
      </c>
      <c r="Y1791" s="2" t="s">
        <v>296</v>
      </c>
      <c r="Z1791" s="2">
        <v>50.47</v>
      </c>
      <c r="AA1791" s="2">
        <v>0</v>
      </c>
      <c r="AB1791" s="2">
        <v>50.47</v>
      </c>
      <c r="AC1791" s="2" t="s">
        <v>30</v>
      </c>
      <c r="AD1791" s="6">
        <f t="shared" si="176"/>
        <v>116.79454545454546</v>
      </c>
      <c r="AE1791" s="6">
        <f t="shared" si="173"/>
        <v>66.324545454545458</v>
      </c>
      <c r="AF1791" s="7">
        <f t="shared" si="174"/>
        <v>1110.3399999999999</v>
      </c>
      <c r="AG1791" s="6">
        <f t="shared" si="175"/>
        <v>1459.14</v>
      </c>
    </row>
    <row r="1792" spans="1:33">
      <c r="A1792" s="1" t="s">
        <v>2568</v>
      </c>
      <c r="B1792" s="2" t="s">
        <v>941</v>
      </c>
      <c r="C1792" s="2" t="s">
        <v>942</v>
      </c>
      <c r="D1792" s="3" t="s">
        <v>25</v>
      </c>
      <c r="E1792" s="3" t="s">
        <v>25</v>
      </c>
      <c r="F1792" s="2" t="s">
        <v>943</v>
      </c>
      <c r="G1792" s="2" t="s">
        <v>55</v>
      </c>
      <c r="H1792" s="2">
        <v>91.9</v>
      </c>
      <c r="I1792" s="2">
        <v>42</v>
      </c>
      <c r="J1792" s="2">
        <v>0</v>
      </c>
      <c r="K1792" s="2">
        <v>0</v>
      </c>
      <c r="L1792" s="2">
        <v>0</v>
      </c>
      <c r="M1792" s="7">
        <f t="shared" ref="M1792:M1855" si="177">SUM(H1792:L1792)</f>
        <v>133.9</v>
      </c>
      <c r="N1792" s="2" t="s">
        <v>28</v>
      </c>
      <c r="O1792" s="2">
        <v>11506.05</v>
      </c>
      <c r="P1792" s="2">
        <v>5102.8</v>
      </c>
      <c r="Q1792" s="2">
        <v>0</v>
      </c>
      <c r="R1792" s="2">
        <v>0</v>
      </c>
      <c r="S1792" s="4">
        <f t="shared" si="172"/>
        <v>16608.849999999999</v>
      </c>
      <c r="T1792" s="2">
        <v>6758.43</v>
      </c>
      <c r="U1792" s="2">
        <v>0</v>
      </c>
      <c r="V1792" s="2">
        <v>9850.42</v>
      </c>
      <c r="W1792" s="2">
        <v>59.31</v>
      </c>
      <c r="X1792" s="2">
        <v>43</v>
      </c>
      <c r="Y1792" s="2" t="s">
        <v>296</v>
      </c>
      <c r="Z1792" s="2">
        <v>50.47</v>
      </c>
      <c r="AA1792" s="2">
        <v>0</v>
      </c>
      <c r="AB1792" s="2">
        <v>50.47</v>
      </c>
      <c r="AC1792" s="2" t="s">
        <v>30</v>
      </c>
      <c r="AD1792" s="6">
        <f t="shared" si="176"/>
        <v>124.03920836445107</v>
      </c>
      <c r="AE1792" s="6">
        <f t="shared" si="173"/>
        <v>73.569208364451072</v>
      </c>
      <c r="AF1792" s="7">
        <f t="shared" si="174"/>
        <v>6757.933</v>
      </c>
      <c r="AG1792" s="6">
        <f t="shared" si="175"/>
        <v>9850.9169999999976</v>
      </c>
    </row>
    <row r="1793" spans="1:33">
      <c r="A1793" s="1" t="s">
        <v>2576</v>
      </c>
      <c r="B1793" s="2" t="s">
        <v>941</v>
      </c>
      <c r="C1793" s="2" t="s">
        <v>942</v>
      </c>
      <c r="D1793" s="3" t="s">
        <v>25</v>
      </c>
      <c r="E1793" s="3" t="s">
        <v>25</v>
      </c>
      <c r="F1793" s="2" t="s">
        <v>1754</v>
      </c>
      <c r="G1793" s="2" t="s">
        <v>47</v>
      </c>
      <c r="H1793" s="2">
        <v>30.6</v>
      </c>
      <c r="I1793" s="2">
        <v>173.6</v>
      </c>
      <c r="J1793" s="2">
        <v>0</v>
      </c>
      <c r="K1793" s="2">
        <v>0</v>
      </c>
      <c r="L1793" s="2">
        <v>0</v>
      </c>
      <c r="M1793" s="7">
        <f t="shared" si="177"/>
        <v>204.2</v>
      </c>
      <c r="N1793" s="2" t="s">
        <v>28</v>
      </c>
      <c r="O1793" s="2">
        <v>3961.22</v>
      </c>
      <c r="P1793" s="2">
        <v>22123.9</v>
      </c>
      <c r="Q1793" s="2">
        <v>0</v>
      </c>
      <c r="R1793" s="2">
        <v>0</v>
      </c>
      <c r="S1793" s="4">
        <f t="shared" si="172"/>
        <v>26085.120000000003</v>
      </c>
      <c r="T1793" s="2">
        <v>14935.92</v>
      </c>
      <c r="U1793" s="2">
        <v>0</v>
      </c>
      <c r="V1793" s="2">
        <v>11149.2</v>
      </c>
      <c r="W1793" s="2">
        <v>42.74</v>
      </c>
      <c r="X1793" s="2">
        <v>43</v>
      </c>
      <c r="Y1793" s="2" t="s">
        <v>296</v>
      </c>
      <c r="Z1793" s="2">
        <v>50.47</v>
      </c>
      <c r="AA1793" s="2">
        <v>0</v>
      </c>
      <c r="AB1793" s="2">
        <v>73.14</v>
      </c>
      <c r="AC1793" s="5">
        <v>44476</v>
      </c>
      <c r="AD1793" s="6">
        <f t="shared" si="176"/>
        <v>127.74299706170423</v>
      </c>
      <c r="AE1793" s="6">
        <f t="shared" si="173"/>
        <v>77.272997061704231</v>
      </c>
      <c r="AF1793" s="7">
        <f t="shared" si="174"/>
        <v>10305.973999999998</v>
      </c>
      <c r="AG1793" s="6">
        <f t="shared" si="175"/>
        <v>15779.146000000004</v>
      </c>
    </row>
    <row r="1794" spans="1:33">
      <c r="A1794" s="1" t="s">
        <v>2569</v>
      </c>
      <c r="B1794" s="2" t="s">
        <v>944</v>
      </c>
      <c r="C1794" s="2" t="s">
        <v>945</v>
      </c>
      <c r="D1794" s="3" t="s">
        <v>25</v>
      </c>
      <c r="E1794" s="3" t="s">
        <v>25</v>
      </c>
      <c r="F1794" s="2" t="s">
        <v>279</v>
      </c>
      <c r="G1794" s="2" t="s">
        <v>55</v>
      </c>
      <c r="H1794" s="2">
        <v>73.7</v>
      </c>
      <c r="I1794" s="2">
        <v>65.7</v>
      </c>
      <c r="J1794" s="2">
        <v>0</v>
      </c>
      <c r="K1794" s="2">
        <v>0</v>
      </c>
      <c r="L1794" s="2">
        <v>0</v>
      </c>
      <c r="M1794" s="7">
        <f t="shared" si="177"/>
        <v>139.4</v>
      </c>
      <c r="N1794" s="2" t="s">
        <v>28</v>
      </c>
      <c r="O1794" s="2">
        <v>8911.2800000000007</v>
      </c>
      <c r="P1794" s="2">
        <v>7663.55</v>
      </c>
      <c r="Q1794" s="2">
        <v>0</v>
      </c>
      <c r="R1794" s="2">
        <v>0</v>
      </c>
      <c r="S1794" s="4">
        <f t="shared" ref="S1794:S1857" si="178">SUM(O1794:R1794)</f>
        <v>16574.830000000002</v>
      </c>
      <c r="T1794" s="2">
        <v>12551.4</v>
      </c>
      <c r="U1794" s="2">
        <v>0</v>
      </c>
      <c r="V1794" s="2">
        <v>4023.43</v>
      </c>
      <c r="W1794" s="2">
        <v>24.27</v>
      </c>
      <c r="X1794" s="2">
        <v>42.06</v>
      </c>
      <c r="Y1794" s="2" t="s">
        <v>296</v>
      </c>
      <c r="Z1794" s="2">
        <v>90</v>
      </c>
      <c r="AA1794" s="2">
        <v>0</v>
      </c>
      <c r="AB1794" s="2">
        <v>90</v>
      </c>
      <c r="AC1794" s="2" t="s">
        <v>2286</v>
      </c>
      <c r="AD1794" s="6">
        <f t="shared" si="176"/>
        <v>118.90121951219513</v>
      </c>
      <c r="AE1794" s="6">
        <f t="shared" ref="AE1794:AE1857" si="179">SUM(AD1794-Z1794)</f>
        <v>28.901219512195127</v>
      </c>
      <c r="AF1794" s="7">
        <f t="shared" ref="AF1794:AF1857" si="180">SUM(Z1794*M1794)</f>
        <v>12546</v>
      </c>
      <c r="AG1794" s="6">
        <f t="shared" ref="AG1794:AG1857" si="181">SUM(S1794-AF1794)</f>
        <v>4028.8300000000017</v>
      </c>
    </row>
    <row r="1795" spans="1:33">
      <c r="A1795" s="1" t="s">
        <v>2572</v>
      </c>
      <c r="B1795" s="2" t="s">
        <v>944</v>
      </c>
      <c r="C1795" s="2" t="s">
        <v>945</v>
      </c>
      <c r="D1795" s="3" t="s">
        <v>25</v>
      </c>
      <c r="E1795" s="3" t="s">
        <v>25</v>
      </c>
      <c r="F1795" s="2" t="s">
        <v>1715</v>
      </c>
      <c r="G1795" s="2" t="s">
        <v>34</v>
      </c>
      <c r="H1795" s="2">
        <v>210</v>
      </c>
      <c r="I1795" s="2">
        <v>0</v>
      </c>
      <c r="J1795" s="2">
        <v>0</v>
      </c>
      <c r="K1795" s="2">
        <v>0</v>
      </c>
      <c r="L1795" s="2">
        <v>0</v>
      </c>
      <c r="M1795" s="7">
        <f t="shared" si="177"/>
        <v>210</v>
      </c>
      <c r="N1795" s="2" t="s">
        <v>28</v>
      </c>
      <c r="O1795" s="2">
        <v>25524.28</v>
      </c>
      <c r="P1795" s="2">
        <v>0</v>
      </c>
      <c r="Q1795" s="2">
        <v>0</v>
      </c>
      <c r="R1795" s="2">
        <v>0</v>
      </c>
      <c r="S1795" s="4">
        <f t="shared" si="178"/>
        <v>25524.28</v>
      </c>
      <c r="T1795" s="2">
        <v>18908.099999999999</v>
      </c>
      <c r="U1795" s="2">
        <v>0</v>
      </c>
      <c r="V1795" s="2">
        <v>6616.18</v>
      </c>
      <c r="W1795" s="2">
        <v>25.92</v>
      </c>
      <c r="X1795" s="2">
        <v>42.06</v>
      </c>
      <c r="Y1795" s="2" t="s">
        <v>296</v>
      </c>
      <c r="Z1795" s="2">
        <v>90</v>
      </c>
      <c r="AA1795" s="2">
        <v>0</v>
      </c>
      <c r="AB1795" s="2">
        <v>90</v>
      </c>
      <c r="AC1795" s="2" t="s">
        <v>30</v>
      </c>
      <c r="AD1795" s="6">
        <f t="shared" si="176"/>
        <v>121.54419047619047</v>
      </c>
      <c r="AE1795" s="6">
        <f t="shared" si="179"/>
        <v>31.544190476190465</v>
      </c>
      <c r="AF1795" s="7">
        <f t="shared" si="180"/>
        <v>18900</v>
      </c>
      <c r="AG1795" s="6">
        <f t="shared" si="181"/>
        <v>6624.2799999999988</v>
      </c>
    </row>
    <row r="1796" spans="1:33">
      <c r="A1796" s="1" t="s">
        <v>2572</v>
      </c>
      <c r="B1796" s="2" t="s">
        <v>944</v>
      </c>
      <c r="C1796" s="2" t="s">
        <v>945</v>
      </c>
      <c r="D1796" s="3" t="s">
        <v>25</v>
      </c>
      <c r="E1796" s="3" t="s">
        <v>25</v>
      </c>
      <c r="F1796" s="2" t="s">
        <v>911</v>
      </c>
      <c r="G1796" s="2" t="s">
        <v>134</v>
      </c>
      <c r="H1796" s="2">
        <v>110.7</v>
      </c>
      <c r="I1796" s="2">
        <v>0</v>
      </c>
      <c r="J1796" s="2">
        <v>0</v>
      </c>
      <c r="K1796" s="2">
        <v>0</v>
      </c>
      <c r="L1796" s="2">
        <v>0</v>
      </c>
      <c r="M1796" s="7">
        <f t="shared" si="177"/>
        <v>110.7</v>
      </c>
      <c r="N1796" s="2" t="s">
        <v>28</v>
      </c>
      <c r="O1796" s="2">
        <v>14014.14</v>
      </c>
      <c r="P1796" s="2">
        <v>0</v>
      </c>
      <c r="Q1796" s="2">
        <v>0</v>
      </c>
      <c r="R1796" s="2">
        <v>0</v>
      </c>
      <c r="S1796" s="4">
        <f t="shared" si="178"/>
        <v>14014.14</v>
      </c>
      <c r="T1796" s="2">
        <v>9034.98</v>
      </c>
      <c r="U1796" s="2">
        <v>0</v>
      </c>
      <c r="V1796" s="2">
        <v>4979.16</v>
      </c>
      <c r="W1796" s="2">
        <v>35.53</v>
      </c>
      <c r="X1796" s="2">
        <v>42.06</v>
      </c>
      <c r="Y1796" s="2" t="s">
        <v>296</v>
      </c>
      <c r="Z1796" s="2">
        <v>90</v>
      </c>
      <c r="AA1796" s="2">
        <v>0</v>
      </c>
      <c r="AB1796" s="2">
        <v>81.58</v>
      </c>
      <c r="AC1796" s="5">
        <v>44466</v>
      </c>
      <c r="AD1796" s="6">
        <f t="shared" si="176"/>
        <v>126.59566395663956</v>
      </c>
      <c r="AE1796" s="6">
        <f t="shared" si="179"/>
        <v>36.595663956639555</v>
      </c>
      <c r="AF1796" s="7">
        <f t="shared" si="180"/>
        <v>9963</v>
      </c>
      <c r="AG1796" s="6">
        <f t="shared" si="181"/>
        <v>4051.1399999999994</v>
      </c>
    </row>
    <row r="1797" spans="1:33">
      <c r="A1797" s="1" t="s">
        <v>2575</v>
      </c>
      <c r="B1797" s="2" t="s">
        <v>944</v>
      </c>
      <c r="C1797" s="2" t="s">
        <v>945</v>
      </c>
      <c r="D1797" s="3" t="s">
        <v>25</v>
      </c>
      <c r="E1797" s="3" t="s">
        <v>25</v>
      </c>
      <c r="F1797" s="2" t="s">
        <v>1087</v>
      </c>
      <c r="G1797" s="2" t="s">
        <v>34</v>
      </c>
      <c r="H1797" s="2">
        <v>18.8</v>
      </c>
      <c r="I1797" s="2">
        <v>0</v>
      </c>
      <c r="J1797" s="2">
        <v>0</v>
      </c>
      <c r="K1797" s="2">
        <v>0</v>
      </c>
      <c r="L1797" s="2">
        <v>0</v>
      </c>
      <c r="M1797" s="7">
        <f t="shared" si="177"/>
        <v>18.8</v>
      </c>
      <c r="N1797" s="2" t="s">
        <v>28</v>
      </c>
      <c r="O1797" s="2">
        <v>2371.96</v>
      </c>
      <c r="P1797" s="2">
        <v>0</v>
      </c>
      <c r="Q1797" s="2">
        <v>0</v>
      </c>
      <c r="R1797" s="2">
        <v>0</v>
      </c>
      <c r="S1797" s="4">
        <f t="shared" si="178"/>
        <v>2371.96</v>
      </c>
      <c r="T1797" s="2">
        <v>1692</v>
      </c>
      <c r="U1797" s="2">
        <v>0</v>
      </c>
      <c r="V1797" s="2">
        <v>679.96</v>
      </c>
      <c r="W1797" s="2">
        <v>28.67</v>
      </c>
      <c r="X1797" s="2">
        <v>42.06</v>
      </c>
      <c r="Y1797" s="2" t="s">
        <v>296</v>
      </c>
      <c r="Z1797" s="2">
        <v>90</v>
      </c>
      <c r="AA1797" s="2">
        <v>0</v>
      </c>
      <c r="AB1797" s="2">
        <v>90</v>
      </c>
      <c r="AC1797" s="2" t="s">
        <v>30</v>
      </c>
      <c r="AD1797" s="6">
        <f t="shared" si="176"/>
        <v>126.16808510638297</v>
      </c>
      <c r="AE1797" s="6">
        <f t="shared" si="179"/>
        <v>36.168085106382975</v>
      </c>
      <c r="AF1797" s="7">
        <f t="shared" si="180"/>
        <v>1692</v>
      </c>
      <c r="AG1797" s="6">
        <f t="shared" si="181"/>
        <v>679.96</v>
      </c>
    </row>
    <row r="1798" spans="1:33">
      <c r="A1798" s="1" t="s">
        <v>2574</v>
      </c>
      <c r="B1798" s="2" t="s">
        <v>944</v>
      </c>
      <c r="C1798" s="2" t="s">
        <v>945</v>
      </c>
      <c r="D1798" s="3" t="s">
        <v>25</v>
      </c>
      <c r="E1798" s="3" t="s">
        <v>25</v>
      </c>
      <c r="F1798" s="2" t="s">
        <v>491</v>
      </c>
      <c r="G1798" s="2" t="s">
        <v>47</v>
      </c>
      <c r="H1798" s="2">
        <v>143.69999999999999</v>
      </c>
      <c r="I1798" s="2">
        <v>0</v>
      </c>
      <c r="J1798" s="2">
        <v>0</v>
      </c>
      <c r="K1798" s="2">
        <v>0</v>
      </c>
      <c r="L1798" s="2">
        <v>0</v>
      </c>
      <c r="M1798" s="7">
        <f t="shared" si="177"/>
        <v>143.69999999999999</v>
      </c>
      <c r="N1798" s="2" t="s">
        <v>28</v>
      </c>
      <c r="O1798" s="2">
        <v>17086.5</v>
      </c>
      <c r="P1798" s="2">
        <v>0</v>
      </c>
      <c r="Q1798" s="2">
        <v>0</v>
      </c>
      <c r="R1798" s="2">
        <v>0</v>
      </c>
      <c r="S1798" s="4">
        <f t="shared" si="178"/>
        <v>17086.5</v>
      </c>
      <c r="T1798" s="2">
        <v>12933</v>
      </c>
      <c r="U1798" s="2">
        <v>0</v>
      </c>
      <c r="V1798" s="2">
        <v>4153.5</v>
      </c>
      <c r="W1798" s="2">
        <v>24.31</v>
      </c>
      <c r="X1798" s="2">
        <v>42.06</v>
      </c>
      <c r="Y1798" s="2" t="s">
        <v>296</v>
      </c>
      <c r="Z1798" s="2">
        <v>90</v>
      </c>
      <c r="AA1798" s="2">
        <v>0</v>
      </c>
      <c r="AB1798" s="2">
        <v>90</v>
      </c>
      <c r="AC1798" s="2" t="s">
        <v>1839</v>
      </c>
      <c r="AD1798" s="6">
        <f t="shared" si="176"/>
        <v>118.90396659707726</v>
      </c>
      <c r="AE1798" s="6">
        <f t="shared" si="179"/>
        <v>28.903966597077257</v>
      </c>
      <c r="AF1798" s="7">
        <f t="shared" si="180"/>
        <v>12932.999999999998</v>
      </c>
      <c r="AG1798" s="6">
        <f t="shared" si="181"/>
        <v>4153.5000000000018</v>
      </c>
    </row>
    <row r="1799" spans="1:33">
      <c r="A1799" s="1" t="s">
        <v>2573</v>
      </c>
      <c r="B1799" s="2" t="s">
        <v>944</v>
      </c>
      <c r="C1799" s="2" t="s">
        <v>945</v>
      </c>
      <c r="D1799" s="3" t="s">
        <v>25</v>
      </c>
      <c r="E1799" s="3" t="s">
        <v>25</v>
      </c>
      <c r="F1799" s="2" t="s">
        <v>275</v>
      </c>
      <c r="G1799" s="2" t="s">
        <v>77</v>
      </c>
      <c r="H1799" s="2">
        <v>120.9</v>
      </c>
      <c r="I1799" s="2">
        <v>0</v>
      </c>
      <c r="J1799" s="2">
        <v>0</v>
      </c>
      <c r="K1799" s="2">
        <v>0</v>
      </c>
      <c r="L1799" s="2">
        <v>0</v>
      </c>
      <c r="M1799" s="7">
        <f t="shared" si="177"/>
        <v>120.9</v>
      </c>
      <c r="N1799" s="2" t="s">
        <v>28</v>
      </c>
      <c r="O1799" s="2">
        <v>12532.71</v>
      </c>
      <c r="P1799" s="2">
        <v>0</v>
      </c>
      <c r="Q1799" s="2">
        <v>0</v>
      </c>
      <c r="R1799" s="2">
        <v>0</v>
      </c>
      <c r="S1799" s="4">
        <f t="shared" si="178"/>
        <v>12532.71</v>
      </c>
      <c r="T1799" s="2">
        <v>9623.67</v>
      </c>
      <c r="U1799" s="2">
        <v>0</v>
      </c>
      <c r="V1799" s="2">
        <v>2909.04</v>
      </c>
      <c r="W1799" s="2">
        <v>23.21</v>
      </c>
      <c r="X1799" s="2">
        <v>42.06</v>
      </c>
      <c r="Y1799" s="2" t="s">
        <v>296</v>
      </c>
      <c r="Z1799" s="2">
        <v>90</v>
      </c>
      <c r="AA1799" s="2">
        <v>0</v>
      </c>
      <c r="AB1799" s="2">
        <v>79.599999999999994</v>
      </c>
      <c r="AC1799" s="5">
        <v>44342</v>
      </c>
      <c r="AD1799" s="6">
        <f t="shared" si="176"/>
        <v>103.66178660049627</v>
      </c>
      <c r="AE1799" s="6">
        <f t="shared" si="179"/>
        <v>13.661786600496271</v>
      </c>
      <c r="AF1799" s="7">
        <f t="shared" si="180"/>
        <v>10881</v>
      </c>
      <c r="AG1799" s="6">
        <f t="shared" si="181"/>
        <v>1651.7099999999991</v>
      </c>
    </row>
    <row r="1800" spans="1:33">
      <c r="A1800" s="1" t="s">
        <v>2576</v>
      </c>
      <c r="B1800" s="2" t="s">
        <v>944</v>
      </c>
      <c r="C1800" s="2" t="s">
        <v>945</v>
      </c>
      <c r="D1800" s="3" t="s">
        <v>25</v>
      </c>
      <c r="E1800" s="3" t="s">
        <v>25</v>
      </c>
      <c r="F1800" s="2" t="s">
        <v>1363</v>
      </c>
      <c r="G1800" s="2" t="s">
        <v>145</v>
      </c>
      <c r="H1800" s="2">
        <v>93.2</v>
      </c>
      <c r="I1800" s="2">
        <v>364</v>
      </c>
      <c r="J1800" s="2">
        <v>0</v>
      </c>
      <c r="K1800" s="2">
        <v>0</v>
      </c>
      <c r="L1800" s="2">
        <v>0</v>
      </c>
      <c r="M1800" s="7">
        <f t="shared" si="177"/>
        <v>457.2</v>
      </c>
      <c r="N1800" s="2" t="s">
        <v>28</v>
      </c>
      <c r="O1800" s="2">
        <v>11496.74</v>
      </c>
      <c r="P1800" s="2">
        <v>40624.79</v>
      </c>
      <c r="Q1800" s="2">
        <v>0</v>
      </c>
      <c r="R1800" s="2">
        <v>0</v>
      </c>
      <c r="S1800" s="4">
        <f t="shared" si="178"/>
        <v>52121.53</v>
      </c>
      <c r="T1800" s="2">
        <v>37291.21</v>
      </c>
      <c r="U1800" s="2">
        <v>0</v>
      </c>
      <c r="V1800" s="2">
        <v>14830.32</v>
      </c>
      <c r="W1800" s="2">
        <v>28.45</v>
      </c>
      <c r="X1800" s="2">
        <v>42.06</v>
      </c>
      <c r="Y1800" s="2" t="s">
        <v>296</v>
      </c>
      <c r="Z1800" s="2">
        <v>90</v>
      </c>
      <c r="AA1800" s="2">
        <v>0</v>
      </c>
      <c r="AB1800" s="2">
        <v>81.55</v>
      </c>
      <c r="AC1800" s="5">
        <v>44476</v>
      </c>
      <c r="AD1800" s="6">
        <f t="shared" si="176"/>
        <v>114.00159667541557</v>
      </c>
      <c r="AE1800" s="6">
        <f t="shared" si="179"/>
        <v>24.00159667541557</v>
      </c>
      <c r="AF1800" s="7">
        <f t="shared" si="180"/>
        <v>41148</v>
      </c>
      <c r="AG1800" s="6">
        <f t="shared" si="181"/>
        <v>10973.529999999999</v>
      </c>
    </row>
    <row r="1801" spans="1:33">
      <c r="A1801" s="1" t="s">
        <v>2571</v>
      </c>
      <c r="B1801" s="2" t="s">
        <v>944</v>
      </c>
      <c r="C1801" s="2" t="s">
        <v>945</v>
      </c>
      <c r="D1801" s="3" t="s">
        <v>25</v>
      </c>
      <c r="E1801" s="3" t="s">
        <v>25</v>
      </c>
      <c r="F1801" s="2" t="s">
        <v>488</v>
      </c>
      <c r="G1801" s="2" t="s">
        <v>84</v>
      </c>
      <c r="H1801" s="2">
        <v>27.1</v>
      </c>
      <c r="I1801" s="2">
        <v>42.6</v>
      </c>
      <c r="J1801" s="2">
        <v>0</v>
      </c>
      <c r="K1801" s="2">
        <v>0</v>
      </c>
      <c r="L1801" s="2">
        <v>0</v>
      </c>
      <c r="M1801" s="7">
        <f t="shared" si="177"/>
        <v>69.7</v>
      </c>
      <c r="N1801" s="2" t="s">
        <v>28</v>
      </c>
      <c r="O1801" s="2">
        <v>3378.61</v>
      </c>
      <c r="P1801" s="2">
        <v>5371.37</v>
      </c>
      <c r="Q1801" s="2">
        <v>0</v>
      </c>
      <c r="R1801" s="2">
        <v>0</v>
      </c>
      <c r="S1801" s="4">
        <f t="shared" si="178"/>
        <v>8749.98</v>
      </c>
      <c r="T1801" s="2">
        <v>6281.1</v>
      </c>
      <c r="U1801" s="2">
        <v>0</v>
      </c>
      <c r="V1801" s="2">
        <v>2468.88</v>
      </c>
      <c r="W1801" s="2">
        <v>28.22</v>
      </c>
      <c r="X1801" s="2">
        <v>42.06</v>
      </c>
      <c r="Y1801" s="2" t="s">
        <v>296</v>
      </c>
      <c r="Z1801" s="2">
        <v>90</v>
      </c>
      <c r="AA1801" s="2">
        <v>0</v>
      </c>
      <c r="AB1801" s="2">
        <v>90</v>
      </c>
      <c r="AC1801" s="2" t="s">
        <v>946</v>
      </c>
      <c r="AD1801" s="6">
        <f t="shared" si="176"/>
        <v>125.5377331420373</v>
      </c>
      <c r="AE1801" s="6">
        <f t="shared" si="179"/>
        <v>35.537733142037297</v>
      </c>
      <c r="AF1801" s="7">
        <f t="shared" si="180"/>
        <v>6273</v>
      </c>
      <c r="AG1801" s="6">
        <f t="shared" si="181"/>
        <v>2476.9799999999996</v>
      </c>
    </row>
    <row r="1802" spans="1:33">
      <c r="A1802" s="1" t="s">
        <v>2569</v>
      </c>
      <c r="B1802" s="2" t="s">
        <v>947</v>
      </c>
      <c r="C1802" s="2" t="s">
        <v>948</v>
      </c>
      <c r="D1802" s="3" t="s">
        <v>25</v>
      </c>
      <c r="E1802" s="3" t="s">
        <v>25</v>
      </c>
      <c r="F1802" s="2" t="s">
        <v>2287</v>
      </c>
      <c r="G1802" s="2" t="s">
        <v>84</v>
      </c>
      <c r="H1802" s="2">
        <v>51.6</v>
      </c>
      <c r="I1802" s="2">
        <v>467.1</v>
      </c>
      <c r="J1802" s="2">
        <v>0</v>
      </c>
      <c r="K1802" s="2">
        <v>0</v>
      </c>
      <c r="L1802" s="2">
        <v>0</v>
      </c>
      <c r="M1802" s="7">
        <f t="shared" si="177"/>
        <v>518.70000000000005</v>
      </c>
      <c r="N1802" s="2" t="s">
        <v>28</v>
      </c>
      <c r="O1802" s="2">
        <v>6028.05</v>
      </c>
      <c r="P1802" s="2">
        <v>51523.14</v>
      </c>
      <c r="Q1802" s="2">
        <v>0</v>
      </c>
      <c r="R1802" s="2">
        <v>0</v>
      </c>
      <c r="S1802" s="4">
        <f t="shared" si="178"/>
        <v>57551.19</v>
      </c>
      <c r="T1802" s="2">
        <v>49115.25</v>
      </c>
      <c r="U1802" s="2">
        <v>0</v>
      </c>
      <c r="V1802" s="2">
        <v>8435.94</v>
      </c>
      <c r="W1802" s="2">
        <v>14.66</v>
      </c>
      <c r="X1802" s="2">
        <v>42.5</v>
      </c>
      <c r="Y1802" s="2" t="s">
        <v>296</v>
      </c>
      <c r="Z1802" s="2">
        <v>94.68</v>
      </c>
      <c r="AA1802" s="2">
        <v>0</v>
      </c>
      <c r="AB1802" s="2">
        <v>94.68</v>
      </c>
      <c r="AC1802" s="2" t="s">
        <v>30</v>
      </c>
      <c r="AD1802" s="6">
        <f t="shared" si="176"/>
        <v>110.95274725274724</v>
      </c>
      <c r="AE1802" s="6">
        <f t="shared" si="179"/>
        <v>16.272747252747237</v>
      </c>
      <c r="AF1802" s="7">
        <f t="shared" si="180"/>
        <v>49110.516000000011</v>
      </c>
      <c r="AG1802" s="6">
        <f t="shared" si="181"/>
        <v>8440.6739999999918</v>
      </c>
    </row>
    <row r="1803" spans="1:33">
      <c r="A1803" s="1" t="s">
        <v>2575</v>
      </c>
      <c r="B1803" s="2" t="s">
        <v>947</v>
      </c>
      <c r="C1803" s="2" t="s">
        <v>948</v>
      </c>
      <c r="D1803" s="3" t="s">
        <v>25</v>
      </c>
      <c r="E1803" s="3" t="s">
        <v>25</v>
      </c>
      <c r="F1803" s="2" t="s">
        <v>949</v>
      </c>
      <c r="G1803" s="2" t="s">
        <v>139</v>
      </c>
      <c r="H1803" s="2">
        <v>38.5</v>
      </c>
      <c r="I1803" s="2">
        <v>69.900000000000006</v>
      </c>
      <c r="J1803" s="2">
        <v>0</v>
      </c>
      <c r="K1803" s="2">
        <v>0</v>
      </c>
      <c r="L1803" s="2">
        <v>0</v>
      </c>
      <c r="M1803" s="7">
        <f t="shared" si="177"/>
        <v>108.4</v>
      </c>
      <c r="N1803" s="2" t="s">
        <v>28</v>
      </c>
      <c r="O1803" s="2">
        <v>4497.2299999999996</v>
      </c>
      <c r="P1803" s="2">
        <v>8621.49</v>
      </c>
      <c r="Q1803" s="2">
        <v>0</v>
      </c>
      <c r="R1803" s="2">
        <v>0</v>
      </c>
      <c r="S1803" s="4">
        <f t="shared" si="178"/>
        <v>13118.72</v>
      </c>
      <c r="T1803" s="2">
        <v>8792.33</v>
      </c>
      <c r="U1803" s="2">
        <v>0</v>
      </c>
      <c r="V1803" s="2">
        <v>4326.3900000000003</v>
      </c>
      <c r="W1803" s="2">
        <v>32.979999999999997</v>
      </c>
      <c r="X1803" s="2">
        <v>42.5</v>
      </c>
      <c r="Y1803" s="2" t="s">
        <v>296</v>
      </c>
      <c r="Z1803" s="2">
        <v>94.68</v>
      </c>
      <c r="AA1803" s="2">
        <v>0</v>
      </c>
      <c r="AB1803" s="2">
        <v>81.11</v>
      </c>
      <c r="AC1803" s="5">
        <v>44462</v>
      </c>
      <c r="AD1803" s="6">
        <f t="shared" si="176"/>
        <v>121.02140221402213</v>
      </c>
      <c r="AE1803" s="6">
        <f t="shared" si="179"/>
        <v>26.341402214022125</v>
      </c>
      <c r="AF1803" s="7">
        <f t="shared" si="180"/>
        <v>10263.312000000002</v>
      </c>
      <c r="AG1803" s="6">
        <f t="shared" si="181"/>
        <v>2855.4079999999976</v>
      </c>
    </row>
    <row r="1804" spans="1:33">
      <c r="A1804" s="1" t="s">
        <v>2569</v>
      </c>
      <c r="B1804" s="2" t="s">
        <v>950</v>
      </c>
      <c r="C1804" s="13" t="s">
        <v>951</v>
      </c>
      <c r="D1804" s="3" t="s">
        <v>25</v>
      </c>
      <c r="E1804" s="3" t="s">
        <v>25</v>
      </c>
      <c r="F1804" s="2" t="s">
        <v>802</v>
      </c>
      <c r="G1804" s="2" t="s">
        <v>62</v>
      </c>
      <c r="H1804" s="2">
        <v>100.3</v>
      </c>
      <c r="I1804" s="2">
        <v>0</v>
      </c>
      <c r="J1804" s="2">
        <v>0</v>
      </c>
      <c r="K1804" s="2">
        <v>0</v>
      </c>
      <c r="L1804" s="2">
        <v>0</v>
      </c>
      <c r="M1804" s="7">
        <f t="shared" si="177"/>
        <v>100.3</v>
      </c>
      <c r="N1804" s="2" t="s">
        <v>28</v>
      </c>
      <c r="O1804" s="2">
        <v>12654.23</v>
      </c>
      <c r="P1804" s="2">
        <v>0</v>
      </c>
      <c r="Q1804" s="2">
        <v>0</v>
      </c>
      <c r="R1804" s="2">
        <v>0</v>
      </c>
      <c r="S1804" s="4">
        <f t="shared" si="178"/>
        <v>12654.23</v>
      </c>
      <c r="T1804" s="2">
        <v>0</v>
      </c>
      <c r="U1804" s="2">
        <v>0</v>
      </c>
      <c r="V1804" s="2">
        <v>7099.62</v>
      </c>
      <c r="W1804" s="2">
        <v>56.1</v>
      </c>
      <c r="X1804" s="2">
        <v>0</v>
      </c>
      <c r="Y1804" s="2" t="s">
        <v>325</v>
      </c>
      <c r="Z1804" s="2">
        <v>66</v>
      </c>
      <c r="AA1804" s="2">
        <v>106</v>
      </c>
      <c r="AB1804" s="2">
        <v>0</v>
      </c>
      <c r="AC1804" s="2" t="s">
        <v>326</v>
      </c>
      <c r="AD1804" s="6">
        <f t="shared" si="176"/>
        <v>126.16380857427717</v>
      </c>
      <c r="AE1804" s="6">
        <f t="shared" si="179"/>
        <v>60.163808574277169</v>
      </c>
      <c r="AF1804" s="7">
        <f t="shared" si="180"/>
        <v>6619.8</v>
      </c>
      <c r="AG1804" s="6">
        <f t="shared" si="181"/>
        <v>6034.4299999999994</v>
      </c>
    </row>
    <row r="1805" spans="1:33">
      <c r="A1805" s="1" t="s">
        <v>2569</v>
      </c>
      <c r="B1805" s="2" t="s">
        <v>952</v>
      </c>
      <c r="C1805" s="13" t="s">
        <v>953</v>
      </c>
      <c r="D1805" s="3" t="s">
        <v>25</v>
      </c>
      <c r="E1805" s="3" t="s">
        <v>25</v>
      </c>
      <c r="F1805" s="2" t="s">
        <v>802</v>
      </c>
      <c r="G1805" s="2" t="s">
        <v>27</v>
      </c>
      <c r="H1805" s="2">
        <v>20</v>
      </c>
      <c r="I1805" s="2">
        <v>0</v>
      </c>
      <c r="J1805" s="2">
        <v>0</v>
      </c>
      <c r="K1805" s="2">
        <v>0</v>
      </c>
      <c r="L1805" s="2">
        <v>0</v>
      </c>
      <c r="M1805" s="7">
        <f t="shared" si="177"/>
        <v>20</v>
      </c>
      <c r="N1805" s="2" t="s">
        <v>28</v>
      </c>
      <c r="O1805" s="2">
        <v>2523.36</v>
      </c>
      <c r="P1805" s="2">
        <v>0</v>
      </c>
      <c r="Q1805" s="2">
        <v>0</v>
      </c>
      <c r="R1805" s="2">
        <v>0</v>
      </c>
      <c r="S1805" s="4">
        <f t="shared" si="178"/>
        <v>2523.36</v>
      </c>
      <c r="T1805" s="2">
        <v>0</v>
      </c>
      <c r="U1805" s="2">
        <v>0</v>
      </c>
      <c r="V1805" s="2">
        <v>1414.65</v>
      </c>
      <c r="W1805" s="2">
        <v>56.06</v>
      </c>
      <c r="X1805" s="2">
        <v>0</v>
      </c>
      <c r="Y1805" s="2" t="s">
        <v>325</v>
      </c>
      <c r="Z1805" s="2">
        <v>98</v>
      </c>
      <c r="AA1805" s="2">
        <v>107</v>
      </c>
      <c r="AB1805" s="2">
        <v>0</v>
      </c>
      <c r="AC1805" s="2" t="s">
        <v>326</v>
      </c>
      <c r="AD1805" s="6">
        <f t="shared" si="176"/>
        <v>126.16800000000001</v>
      </c>
      <c r="AE1805" s="6">
        <f t="shared" si="179"/>
        <v>28.168000000000006</v>
      </c>
      <c r="AF1805" s="7">
        <f t="shared" si="180"/>
        <v>1960</v>
      </c>
      <c r="AG1805" s="6">
        <f t="shared" si="181"/>
        <v>563.36000000000013</v>
      </c>
    </row>
    <row r="1806" spans="1:33">
      <c r="A1806" s="1" t="s">
        <v>2569</v>
      </c>
      <c r="B1806" s="2" t="s">
        <v>954</v>
      </c>
      <c r="C1806" s="13" t="s">
        <v>955</v>
      </c>
      <c r="D1806" s="3" t="s">
        <v>25</v>
      </c>
      <c r="E1806" s="3" t="s">
        <v>25</v>
      </c>
      <c r="F1806" s="2" t="s">
        <v>802</v>
      </c>
      <c r="G1806" s="2" t="s">
        <v>38</v>
      </c>
      <c r="H1806" s="2">
        <v>12.4</v>
      </c>
      <c r="I1806" s="2">
        <v>0</v>
      </c>
      <c r="J1806" s="2">
        <v>0</v>
      </c>
      <c r="K1806" s="2">
        <v>0</v>
      </c>
      <c r="L1806" s="2">
        <v>0</v>
      </c>
      <c r="M1806" s="7">
        <f t="shared" si="177"/>
        <v>12.4</v>
      </c>
      <c r="N1806" s="2" t="s">
        <v>28</v>
      </c>
      <c r="O1806" s="2">
        <v>868.96</v>
      </c>
      <c r="P1806" s="2">
        <v>0</v>
      </c>
      <c r="Q1806" s="2">
        <v>0</v>
      </c>
      <c r="R1806" s="2">
        <v>0</v>
      </c>
      <c r="S1806" s="7">
        <f t="shared" si="178"/>
        <v>868.96</v>
      </c>
      <c r="T1806" s="2">
        <v>359.6</v>
      </c>
      <c r="U1806" s="2">
        <v>0</v>
      </c>
      <c r="V1806" s="2">
        <v>-209.84</v>
      </c>
      <c r="W1806" s="2">
        <v>-24.15</v>
      </c>
      <c r="X1806" s="2">
        <v>0</v>
      </c>
      <c r="Y1806" s="2" t="s">
        <v>325</v>
      </c>
      <c r="Z1806" s="2">
        <v>29</v>
      </c>
      <c r="AA1806" s="2">
        <v>0</v>
      </c>
      <c r="AB1806" s="2">
        <v>0</v>
      </c>
      <c r="AC1806" s="2" t="s">
        <v>326</v>
      </c>
      <c r="AD1806" s="6">
        <f t="shared" si="176"/>
        <v>70.07741935483871</v>
      </c>
      <c r="AE1806" s="6">
        <f t="shared" si="179"/>
        <v>41.07741935483871</v>
      </c>
      <c r="AF1806" s="7">
        <f t="shared" si="180"/>
        <v>359.6</v>
      </c>
      <c r="AG1806" s="6">
        <f t="shared" si="181"/>
        <v>509.36</v>
      </c>
    </row>
    <row r="1807" spans="1:33">
      <c r="A1807" s="1" t="s">
        <v>2571</v>
      </c>
      <c r="B1807" s="2" t="s">
        <v>956</v>
      </c>
      <c r="C1807" s="13" t="s">
        <v>957</v>
      </c>
      <c r="D1807" s="3" t="s">
        <v>25</v>
      </c>
      <c r="E1807" s="3" t="s">
        <v>25</v>
      </c>
      <c r="F1807" s="2" t="s">
        <v>958</v>
      </c>
      <c r="G1807" s="2" t="s">
        <v>77</v>
      </c>
      <c r="H1807" s="2">
        <v>6.2</v>
      </c>
      <c r="I1807" s="2">
        <v>0</v>
      </c>
      <c r="J1807" s="2">
        <v>0</v>
      </c>
      <c r="K1807" s="2">
        <v>0</v>
      </c>
      <c r="L1807" s="2">
        <v>0</v>
      </c>
      <c r="M1807" s="7">
        <f t="shared" si="177"/>
        <v>6.2</v>
      </c>
      <c r="N1807" s="2" t="s">
        <v>28</v>
      </c>
      <c r="O1807" s="2">
        <v>521.27</v>
      </c>
      <c r="P1807" s="2">
        <v>0</v>
      </c>
      <c r="Q1807" s="2">
        <v>0</v>
      </c>
      <c r="R1807" s="2">
        <v>0</v>
      </c>
      <c r="S1807" s="7">
        <f t="shared" si="178"/>
        <v>521.27</v>
      </c>
      <c r="T1807" s="2">
        <v>272.8</v>
      </c>
      <c r="U1807" s="2">
        <v>0</v>
      </c>
      <c r="V1807" s="2">
        <v>-18.13</v>
      </c>
      <c r="W1807" s="2">
        <v>-3.48</v>
      </c>
      <c r="X1807" s="2">
        <v>0</v>
      </c>
      <c r="Y1807" s="2" t="s">
        <v>325</v>
      </c>
      <c r="Z1807" s="2">
        <v>44</v>
      </c>
      <c r="AA1807" s="2">
        <v>0</v>
      </c>
      <c r="AB1807" s="2">
        <v>0</v>
      </c>
      <c r="AC1807" s="2" t="s">
        <v>326</v>
      </c>
      <c r="AD1807" s="6">
        <f t="shared" si="176"/>
        <v>84.075806451612891</v>
      </c>
      <c r="AE1807" s="6">
        <f t="shared" si="179"/>
        <v>40.075806451612891</v>
      </c>
      <c r="AF1807" s="7">
        <f t="shared" si="180"/>
        <v>272.8</v>
      </c>
      <c r="AG1807" s="6">
        <f t="shared" si="181"/>
        <v>248.46999999999997</v>
      </c>
    </row>
    <row r="1808" spans="1:33">
      <c r="A1808" s="1" t="s">
        <v>2575</v>
      </c>
      <c r="B1808" s="2" t="s">
        <v>959</v>
      </c>
      <c r="C1808" s="13" t="s">
        <v>960</v>
      </c>
      <c r="D1808" s="3" t="s">
        <v>25</v>
      </c>
      <c r="E1808" s="3" t="s">
        <v>25</v>
      </c>
      <c r="F1808" s="2" t="s">
        <v>2521</v>
      </c>
      <c r="G1808" s="2" t="s">
        <v>34</v>
      </c>
      <c r="H1808" s="2">
        <v>0</v>
      </c>
      <c r="I1808" s="2">
        <v>10</v>
      </c>
      <c r="J1808" s="2">
        <v>0</v>
      </c>
      <c r="K1808" s="2">
        <v>0</v>
      </c>
      <c r="L1808" s="2">
        <v>0</v>
      </c>
      <c r="M1808" s="7">
        <f t="shared" si="177"/>
        <v>10</v>
      </c>
      <c r="N1808" s="2" t="s">
        <v>28</v>
      </c>
      <c r="O1808" s="2">
        <v>0</v>
      </c>
      <c r="P1808" s="2">
        <v>747.66</v>
      </c>
      <c r="Q1808" s="2">
        <v>0</v>
      </c>
      <c r="R1808" s="2">
        <v>0</v>
      </c>
      <c r="S1808" s="4">
        <f t="shared" si="178"/>
        <v>747.66</v>
      </c>
      <c r="T1808" s="2">
        <v>270</v>
      </c>
      <c r="U1808" s="2">
        <v>0</v>
      </c>
      <c r="V1808" s="2">
        <v>189.76</v>
      </c>
      <c r="W1808" s="2">
        <v>25.38</v>
      </c>
      <c r="X1808" s="2">
        <v>0</v>
      </c>
      <c r="Y1808" s="2" t="s">
        <v>325</v>
      </c>
      <c r="Z1808" s="2">
        <v>34</v>
      </c>
      <c r="AA1808" s="2">
        <v>0</v>
      </c>
      <c r="AB1808" s="2">
        <v>0</v>
      </c>
      <c r="AC1808" s="2" t="s">
        <v>326</v>
      </c>
      <c r="AD1808" s="6">
        <f t="shared" si="176"/>
        <v>74.765999999999991</v>
      </c>
      <c r="AE1808" s="6">
        <f t="shared" si="179"/>
        <v>40.765999999999991</v>
      </c>
      <c r="AF1808" s="7">
        <f t="shared" si="180"/>
        <v>340</v>
      </c>
      <c r="AG1808" s="6">
        <f t="shared" si="181"/>
        <v>407.65999999999997</v>
      </c>
    </row>
    <row r="1809" spans="1:33">
      <c r="A1809" s="1" t="s">
        <v>2568</v>
      </c>
      <c r="B1809" s="2" t="s">
        <v>959</v>
      </c>
      <c r="C1809" s="13" t="s">
        <v>960</v>
      </c>
      <c r="D1809" s="3" t="s">
        <v>25</v>
      </c>
      <c r="E1809" s="3" t="s">
        <v>25</v>
      </c>
      <c r="F1809" s="2" t="s">
        <v>123</v>
      </c>
      <c r="G1809" s="2" t="s">
        <v>91</v>
      </c>
      <c r="H1809" s="2">
        <v>9.3000000000000007</v>
      </c>
      <c r="I1809" s="2">
        <v>0</v>
      </c>
      <c r="J1809" s="2">
        <v>0</v>
      </c>
      <c r="K1809" s="2">
        <v>0</v>
      </c>
      <c r="L1809" s="2">
        <v>0</v>
      </c>
      <c r="M1809" s="7">
        <f t="shared" si="177"/>
        <v>9.3000000000000007</v>
      </c>
      <c r="N1809" s="2" t="s">
        <v>28</v>
      </c>
      <c r="O1809" s="2">
        <v>777.47</v>
      </c>
      <c r="P1809" s="2">
        <v>0</v>
      </c>
      <c r="Q1809" s="2">
        <v>0</v>
      </c>
      <c r="R1809" s="2">
        <v>0</v>
      </c>
      <c r="S1809" s="4">
        <f t="shared" si="178"/>
        <v>777.47</v>
      </c>
      <c r="T1809" s="2">
        <v>251.1</v>
      </c>
      <c r="U1809" s="2">
        <v>0</v>
      </c>
      <c r="V1809" s="2">
        <v>-264.13</v>
      </c>
      <c r="W1809" s="2">
        <v>-33.97</v>
      </c>
      <c r="X1809" s="2">
        <v>0</v>
      </c>
      <c r="Y1809" s="2" t="s">
        <v>325</v>
      </c>
      <c r="Z1809" s="2">
        <v>34</v>
      </c>
      <c r="AA1809" s="2">
        <v>0</v>
      </c>
      <c r="AB1809" s="2">
        <v>0</v>
      </c>
      <c r="AC1809" s="2" t="s">
        <v>326</v>
      </c>
      <c r="AD1809" s="6">
        <f t="shared" si="176"/>
        <v>83.598924731182791</v>
      </c>
      <c r="AE1809" s="6">
        <f t="shared" si="179"/>
        <v>49.598924731182791</v>
      </c>
      <c r="AF1809" s="7">
        <f t="shared" si="180"/>
        <v>316.20000000000005</v>
      </c>
      <c r="AG1809" s="6">
        <f t="shared" si="181"/>
        <v>461.27</v>
      </c>
    </row>
    <row r="1810" spans="1:33">
      <c r="A1810" s="1" t="s">
        <v>2569</v>
      </c>
      <c r="B1810" s="2" t="s">
        <v>961</v>
      </c>
      <c r="C1810" s="13" t="s">
        <v>962</v>
      </c>
      <c r="D1810" s="3" t="s">
        <v>25</v>
      </c>
      <c r="E1810" s="3" t="s">
        <v>25</v>
      </c>
      <c r="F1810" s="2" t="s">
        <v>1847</v>
      </c>
      <c r="G1810" s="2" t="s">
        <v>134</v>
      </c>
      <c r="H1810" s="2">
        <v>7.5</v>
      </c>
      <c r="I1810" s="2">
        <v>0</v>
      </c>
      <c r="J1810" s="2">
        <v>0</v>
      </c>
      <c r="K1810" s="2">
        <v>0</v>
      </c>
      <c r="L1810" s="2">
        <v>0</v>
      </c>
      <c r="M1810" s="7">
        <f t="shared" si="177"/>
        <v>7.5</v>
      </c>
      <c r="N1810" s="2" t="s">
        <v>28</v>
      </c>
      <c r="O1810" s="2">
        <v>630.84</v>
      </c>
      <c r="P1810" s="2">
        <v>0</v>
      </c>
      <c r="Q1810" s="2">
        <v>0</v>
      </c>
      <c r="R1810" s="2">
        <v>0</v>
      </c>
      <c r="S1810" s="4">
        <f t="shared" si="178"/>
        <v>630.84</v>
      </c>
      <c r="T1810" s="2">
        <v>303.75</v>
      </c>
      <c r="U1810" s="2">
        <v>0</v>
      </c>
      <c r="V1810" s="2">
        <v>-209.16</v>
      </c>
      <c r="W1810" s="2">
        <v>-33.159999999999997</v>
      </c>
      <c r="X1810" s="2">
        <v>0</v>
      </c>
      <c r="Y1810" s="2" t="s">
        <v>325</v>
      </c>
      <c r="Z1810" s="2">
        <v>50</v>
      </c>
      <c r="AA1810" s="2">
        <v>0</v>
      </c>
      <c r="AB1810" s="2">
        <v>0</v>
      </c>
      <c r="AC1810" s="2" t="s">
        <v>326</v>
      </c>
      <c r="AD1810" s="6">
        <f t="shared" si="176"/>
        <v>84.112000000000009</v>
      </c>
      <c r="AE1810" s="6">
        <f t="shared" si="179"/>
        <v>34.112000000000009</v>
      </c>
      <c r="AF1810" s="7">
        <f t="shared" si="180"/>
        <v>375</v>
      </c>
      <c r="AG1810" s="6">
        <f t="shared" si="181"/>
        <v>255.84000000000003</v>
      </c>
    </row>
    <row r="1811" spans="1:33">
      <c r="A1811" s="1" t="s">
        <v>2568</v>
      </c>
      <c r="B1811" s="2" t="s">
        <v>961</v>
      </c>
      <c r="C1811" s="13" t="s">
        <v>962</v>
      </c>
      <c r="D1811" s="3" t="s">
        <v>25</v>
      </c>
      <c r="E1811" s="3" t="s">
        <v>25</v>
      </c>
      <c r="F1811" s="2" t="s">
        <v>123</v>
      </c>
      <c r="G1811" s="2" t="s">
        <v>91</v>
      </c>
      <c r="H1811" s="2">
        <v>3.1</v>
      </c>
      <c r="I1811" s="2">
        <v>0</v>
      </c>
      <c r="J1811" s="2">
        <v>0</v>
      </c>
      <c r="K1811" s="2">
        <v>0</v>
      </c>
      <c r="L1811" s="2">
        <v>0</v>
      </c>
      <c r="M1811" s="7">
        <f t="shared" si="177"/>
        <v>3.1</v>
      </c>
      <c r="N1811" s="2" t="s">
        <v>28</v>
      </c>
      <c r="O1811" s="2">
        <v>287.95</v>
      </c>
      <c r="P1811" s="2">
        <v>0</v>
      </c>
      <c r="Q1811" s="2">
        <v>0</v>
      </c>
      <c r="R1811" s="2">
        <v>0</v>
      </c>
      <c r="S1811" s="4">
        <f t="shared" si="178"/>
        <v>287.95</v>
      </c>
      <c r="T1811" s="2">
        <v>125.55</v>
      </c>
      <c r="U1811" s="2">
        <v>0</v>
      </c>
      <c r="V1811" s="2">
        <v>-59.25</v>
      </c>
      <c r="W1811" s="2">
        <v>-20.58</v>
      </c>
      <c r="X1811" s="2">
        <v>0</v>
      </c>
      <c r="Y1811" s="2" t="s">
        <v>325</v>
      </c>
      <c r="Z1811" s="2">
        <v>50</v>
      </c>
      <c r="AA1811" s="2">
        <v>0</v>
      </c>
      <c r="AB1811" s="2">
        <v>0</v>
      </c>
      <c r="AC1811" s="2" t="s">
        <v>326</v>
      </c>
      <c r="AD1811" s="6">
        <f t="shared" si="176"/>
        <v>92.887096774193537</v>
      </c>
      <c r="AE1811" s="6">
        <f t="shared" si="179"/>
        <v>42.887096774193537</v>
      </c>
      <c r="AF1811" s="7">
        <f t="shared" si="180"/>
        <v>155</v>
      </c>
      <c r="AG1811" s="6">
        <f t="shared" si="181"/>
        <v>132.94999999999999</v>
      </c>
    </row>
    <row r="1812" spans="1:33">
      <c r="A1812" s="1" t="s">
        <v>2569</v>
      </c>
      <c r="B1812" s="2" t="s">
        <v>963</v>
      </c>
      <c r="C1812" s="13" t="s">
        <v>964</v>
      </c>
      <c r="D1812" s="3" t="s">
        <v>25</v>
      </c>
      <c r="E1812" s="3" t="s">
        <v>25</v>
      </c>
      <c r="F1812" s="2" t="s">
        <v>1264</v>
      </c>
      <c r="G1812" s="2" t="s">
        <v>103</v>
      </c>
      <c r="H1812" s="2">
        <v>0</v>
      </c>
      <c r="I1812" s="2">
        <v>76.5</v>
      </c>
      <c r="J1812" s="2">
        <v>0</v>
      </c>
      <c r="K1812" s="2">
        <v>0</v>
      </c>
      <c r="L1812" s="2">
        <v>0</v>
      </c>
      <c r="M1812" s="7">
        <f t="shared" si="177"/>
        <v>76.5</v>
      </c>
      <c r="N1812" s="2" t="s">
        <v>28</v>
      </c>
      <c r="O1812" s="2">
        <v>0</v>
      </c>
      <c r="P1812" s="2">
        <v>5502.34</v>
      </c>
      <c r="Q1812" s="2">
        <v>0</v>
      </c>
      <c r="R1812" s="2">
        <v>0</v>
      </c>
      <c r="S1812" s="4">
        <f t="shared" si="178"/>
        <v>5502.34</v>
      </c>
      <c r="T1812" s="2">
        <v>2065.5</v>
      </c>
      <c r="U1812" s="2">
        <v>0</v>
      </c>
      <c r="V1812" s="2">
        <v>-770.66</v>
      </c>
      <c r="W1812" s="2">
        <v>-14.01</v>
      </c>
      <c r="X1812" s="2">
        <v>0</v>
      </c>
      <c r="Y1812" s="2" t="s">
        <v>325</v>
      </c>
      <c r="Z1812" s="2">
        <v>34</v>
      </c>
      <c r="AA1812" s="2">
        <v>0</v>
      </c>
      <c r="AB1812" s="2">
        <v>0</v>
      </c>
      <c r="AC1812" s="2" t="s">
        <v>326</v>
      </c>
      <c r="AD1812" s="6">
        <f t="shared" si="176"/>
        <v>71.926013071895426</v>
      </c>
      <c r="AE1812" s="6">
        <f t="shared" si="179"/>
        <v>37.926013071895426</v>
      </c>
      <c r="AF1812" s="7">
        <f t="shared" si="180"/>
        <v>2601</v>
      </c>
      <c r="AG1812" s="6">
        <f t="shared" si="181"/>
        <v>2901.34</v>
      </c>
    </row>
    <row r="1813" spans="1:33">
      <c r="A1813" s="1" t="s">
        <v>2572</v>
      </c>
      <c r="B1813" s="2" t="s">
        <v>963</v>
      </c>
      <c r="C1813" s="13" t="s">
        <v>964</v>
      </c>
      <c r="D1813" s="3" t="s">
        <v>25</v>
      </c>
      <c r="E1813" s="3" t="s">
        <v>25</v>
      </c>
      <c r="F1813" s="2" t="s">
        <v>2350</v>
      </c>
      <c r="G1813" s="2" t="s">
        <v>27</v>
      </c>
      <c r="H1813" s="2">
        <v>7.7</v>
      </c>
      <c r="I1813" s="2">
        <v>0</v>
      </c>
      <c r="J1813" s="2">
        <v>0</v>
      </c>
      <c r="K1813" s="2">
        <v>0</v>
      </c>
      <c r="L1813" s="2">
        <v>0</v>
      </c>
      <c r="M1813" s="7">
        <f t="shared" si="177"/>
        <v>7.7</v>
      </c>
      <c r="N1813" s="2" t="s">
        <v>28</v>
      </c>
      <c r="O1813" s="2">
        <v>615.45000000000005</v>
      </c>
      <c r="P1813" s="2">
        <v>0</v>
      </c>
      <c r="Q1813" s="2">
        <v>0</v>
      </c>
      <c r="R1813" s="2">
        <v>0</v>
      </c>
      <c r="S1813" s="4">
        <f t="shared" si="178"/>
        <v>615.45000000000005</v>
      </c>
      <c r="T1813" s="2">
        <v>209.25</v>
      </c>
      <c r="U1813" s="2">
        <v>0</v>
      </c>
      <c r="V1813" s="2">
        <v>-37.880000000000003</v>
      </c>
      <c r="W1813" s="2">
        <v>-6.15</v>
      </c>
      <c r="X1813" s="2">
        <v>0</v>
      </c>
      <c r="Y1813" s="2" t="s">
        <v>325</v>
      </c>
      <c r="Z1813" s="2">
        <v>34</v>
      </c>
      <c r="AA1813" s="2">
        <v>0</v>
      </c>
      <c r="AB1813" s="2">
        <v>0</v>
      </c>
      <c r="AC1813" s="2" t="s">
        <v>326</v>
      </c>
      <c r="AD1813" s="6">
        <f t="shared" si="176"/>
        <v>79.928571428571431</v>
      </c>
      <c r="AE1813" s="6">
        <f t="shared" si="179"/>
        <v>45.928571428571431</v>
      </c>
      <c r="AF1813" s="7">
        <f t="shared" si="180"/>
        <v>261.8</v>
      </c>
      <c r="AG1813" s="6">
        <f t="shared" si="181"/>
        <v>353.65000000000003</v>
      </c>
    </row>
    <row r="1814" spans="1:33">
      <c r="A1814" s="1" t="s">
        <v>2572</v>
      </c>
      <c r="B1814" s="2" t="s">
        <v>963</v>
      </c>
      <c r="C1814" s="13" t="s">
        <v>964</v>
      </c>
      <c r="D1814" s="3" t="s">
        <v>25</v>
      </c>
      <c r="E1814" s="3" t="s">
        <v>25</v>
      </c>
      <c r="F1814" s="2" t="s">
        <v>2514</v>
      </c>
      <c r="G1814" s="2" t="s">
        <v>120</v>
      </c>
      <c r="H1814" s="2">
        <v>18.399999999999999</v>
      </c>
      <c r="I1814" s="2">
        <v>0</v>
      </c>
      <c r="J1814" s="2">
        <v>0</v>
      </c>
      <c r="K1814" s="2">
        <v>0</v>
      </c>
      <c r="L1814" s="2">
        <v>0</v>
      </c>
      <c r="M1814" s="7">
        <f t="shared" si="177"/>
        <v>18.399999999999999</v>
      </c>
      <c r="N1814" s="2" t="s">
        <v>28</v>
      </c>
      <c r="O1814" s="2">
        <v>1286.1300000000001</v>
      </c>
      <c r="P1814" s="2">
        <v>0</v>
      </c>
      <c r="Q1814" s="2">
        <v>0</v>
      </c>
      <c r="R1814" s="2">
        <v>0</v>
      </c>
      <c r="S1814" s="4">
        <f t="shared" si="178"/>
        <v>1286.1300000000001</v>
      </c>
      <c r="T1814" s="2">
        <v>496.8</v>
      </c>
      <c r="U1814" s="2">
        <v>0</v>
      </c>
      <c r="V1814" s="2">
        <v>-222.67</v>
      </c>
      <c r="W1814" s="2">
        <v>-17.309999999999999</v>
      </c>
      <c r="X1814" s="2">
        <v>0</v>
      </c>
      <c r="Y1814" s="2" t="s">
        <v>325</v>
      </c>
      <c r="Z1814" s="2">
        <v>34</v>
      </c>
      <c r="AA1814" s="2">
        <v>0</v>
      </c>
      <c r="AB1814" s="2">
        <v>0</v>
      </c>
      <c r="AC1814" s="2" t="s">
        <v>326</v>
      </c>
      <c r="AD1814" s="6">
        <f t="shared" si="176"/>
        <v>69.898369565217408</v>
      </c>
      <c r="AE1814" s="6">
        <f t="shared" si="179"/>
        <v>35.898369565217408</v>
      </c>
      <c r="AF1814" s="7">
        <f t="shared" si="180"/>
        <v>625.59999999999991</v>
      </c>
      <c r="AG1814" s="6">
        <f t="shared" si="181"/>
        <v>660.5300000000002</v>
      </c>
    </row>
    <row r="1815" spans="1:33">
      <c r="A1815" s="1" t="s">
        <v>2575</v>
      </c>
      <c r="B1815" s="2" t="s">
        <v>963</v>
      </c>
      <c r="C1815" s="13" t="s">
        <v>964</v>
      </c>
      <c r="D1815" s="3" t="s">
        <v>25</v>
      </c>
      <c r="E1815" s="3" t="s">
        <v>25</v>
      </c>
      <c r="F1815" s="2" t="s">
        <v>2428</v>
      </c>
      <c r="G1815" s="2" t="s">
        <v>134</v>
      </c>
      <c r="H1815" s="2">
        <v>4.5</v>
      </c>
      <c r="I1815" s="2">
        <v>55.4</v>
      </c>
      <c r="J1815" s="2">
        <v>0</v>
      </c>
      <c r="K1815" s="2">
        <v>0</v>
      </c>
      <c r="L1815" s="2">
        <v>0</v>
      </c>
      <c r="M1815" s="7">
        <f t="shared" si="177"/>
        <v>59.9</v>
      </c>
      <c r="N1815" s="2" t="s">
        <v>28</v>
      </c>
      <c r="O1815" s="2">
        <v>336.45</v>
      </c>
      <c r="P1815" s="2">
        <v>4142.0600000000004</v>
      </c>
      <c r="Q1815" s="2">
        <v>0</v>
      </c>
      <c r="R1815" s="2">
        <v>0</v>
      </c>
      <c r="S1815" s="4">
        <f t="shared" si="178"/>
        <v>4478.51</v>
      </c>
      <c r="T1815" s="2">
        <v>1617.3</v>
      </c>
      <c r="U1815" s="2">
        <v>0</v>
      </c>
      <c r="V1815" s="2">
        <v>-433.29</v>
      </c>
      <c r="W1815" s="2">
        <v>-9.67</v>
      </c>
      <c r="X1815" s="2">
        <v>0</v>
      </c>
      <c r="Y1815" s="2" t="s">
        <v>325</v>
      </c>
      <c r="Z1815" s="2">
        <v>34</v>
      </c>
      <c r="AA1815" s="2">
        <v>0</v>
      </c>
      <c r="AB1815" s="2">
        <v>0</v>
      </c>
      <c r="AC1815" s="2" t="s">
        <v>326</v>
      </c>
      <c r="AD1815" s="6">
        <f t="shared" si="176"/>
        <v>74.766444073455759</v>
      </c>
      <c r="AE1815" s="6">
        <f t="shared" si="179"/>
        <v>40.766444073455759</v>
      </c>
      <c r="AF1815" s="7">
        <f t="shared" si="180"/>
        <v>2036.6</v>
      </c>
      <c r="AG1815" s="6">
        <f t="shared" si="181"/>
        <v>2441.9100000000003</v>
      </c>
    </row>
    <row r="1816" spans="1:33">
      <c r="A1816" s="1" t="s">
        <v>2575</v>
      </c>
      <c r="B1816" s="2" t="s">
        <v>963</v>
      </c>
      <c r="C1816" s="13" t="s">
        <v>964</v>
      </c>
      <c r="D1816" s="3" t="s">
        <v>25</v>
      </c>
      <c r="E1816" s="3" t="s">
        <v>25</v>
      </c>
      <c r="F1816" s="2" t="s">
        <v>967</v>
      </c>
      <c r="G1816" s="2" t="s">
        <v>145</v>
      </c>
      <c r="H1816" s="2">
        <v>24.5</v>
      </c>
      <c r="I1816" s="2">
        <v>5</v>
      </c>
      <c r="J1816" s="2">
        <v>0</v>
      </c>
      <c r="K1816" s="2">
        <v>0</v>
      </c>
      <c r="L1816" s="2">
        <v>0</v>
      </c>
      <c r="M1816" s="7">
        <f t="shared" si="177"/>
        <v>29.5</v>
      </c>
      <c r="N1816" s="2" t="s">
        <v>28</v>
      </c>
      <c r="O1816" s="2">
        <v>1658.8</v>
      </c>
      <c r="P1816" s="2">
        <v>327.10000000000002</v>
      </c>
      <c r="Q1816" s="2">
        <v>0</v>
      </c>
      <c r="R1816" s="2">
        <v>0</v>
      </c>
      <c r="S1816" s="4">
        <f t="shared" si="178"/>
        <v>1985.9</v>
      </c>
      <c r="T1816" s="2">
        <v>796.5</v>
      </c>
      <c r="U1816" s="2">
        <v>0</v>
      </c>
      <c r="V1816" s="2">
        <v>-371.74</v>
      </c>
      <c r="W1816" s="2">
        <v>-18.72</v>
      </c>
      <c r="X1816" s="2">
        <v>0</v>
      </c>
      <c r="Y1816" s="2" t="s">
        <v>325</v>
      </c>
      <c r="Z1816" s="2">
        <v>34</v>
      </c>
      <c r="AA1816" s="2">
        <v>0</v>
      </c>
      <c r="AB1816" s="2">
        <v>0</v>
      </c>
      <c r="AC1816" s="2" t="s">
        <v>326</v>
      </c>
      <c r="AD1816" s="6">
        <f t="shared" si="176"/>
        <v>67.318644067796612</v>
      </c>
      <c r="AE1816" s="6">
        <f t="shared" si="179"/>
        <v>33.318644067796612</v>
      </c>
      <c r="AF1816" s="7">
        <f t="shared" si="180"/>
        <v>1003</v>
      </c>
      <c r="AG1816" s="6">
        <f t="shared" si="181"/>
        <v>982.90000000000009</v>
      </c>
    </row>
    <row r="1817" spans="1:33">
      <c r="A1817" s="1" t="s">
        <v>2568</v>
      </c>
      <c r="B1817" s="2" t="s">
        <v>963</v>
      </c>
      <c r="C1817" s="13" t="s">
        <v>964</v>
      </c>
      <c r="D1817" s="3" t="s">
        <v>25</v>
      </c>
      <c r="E1817" s="3" t="s">
        <v>25</v>
      </c>
      <c r="F1817" s="2" t="s">
        <v>70</v>
      </c>
      <c r="G1817" s="2" t="s">
        <v>116</v>
      </c>
      <c r="H1817" s="2">
        <v>9.3000000000000007</v>
      </c>
      <c r="I1817" s="2">
        <v>0</v>
      </c>
      <c r="J1817" s="2">
        <v>0</v>
      </c>
      <c r="K1817" s="2">
        <v>0</v>
      </c>
      <c r="L1817" s="2">
        <v>0</v>
      </c>
      <c r="M1817" s="7">
        <f t="shared" si="177"/>
        <v>9.3000000000000007</v>
      </c>
      <c r="N1817" s="2" t="s">
        <v>28</v>
      </c>
      <c r="O1817" s="2">
        <v>695.33</v>
      </c>
      <c r="P1817" s="2">
        <v>0</v>
      </c>
      <c r="Q1817" s="2">
        <v>0</v>
      </c>
      <c r="R1817" s="2">
        <v>0</v>
      </c>
      <c r="S1817" s="4">
        <f t="shared" si="178"/>
        <v>695.33</v>
      </c>
      <c r="T1817" s="2">
        <v>251.1</v>
      </c>
      <c r="U1817" s="2">
        <v>0</v>
      </c>
      <c r="V1817" s="2">
        <v>-67.27</v>
      </c>
      <c r="W1817" s="2">
        <v>-9.67</v>
      </c>
      <c r="X1817" s="2">
        <v>0</v>
      </c>
      <c r="Y1817" s="2" t="s">
        <v>325</v>
      </c>
      <c r="Z1817" s="2">
        <v>34</v>
      </c>
      <c r="AA1817" s="2">
        <v>0</v>
      </c>
      <c r="AB1817" s="2">
        <v>0</v>
      </c>
      <c r="AC1817" s="2" t="s">
        <v>326</v>
      </c>
      <c r="AD1817" s="6">
        <f t="shared" si="176"/>
        <v>74.766666666666666</v>
      </c>
      <c r="AE1817" s="6">
        <f t="shared" si="179"/>
        <v>40.766666666666666</v>
      </c>
      <c r="AF1817" s="7">
        <f t="shared" si="180"/>
        <v>316.20000000000005</v>
      </c>
      <c r="AG1817" s="6">
        <f t="shared" si="181"/>
        <v>379.13</v>
      </c>
    </row>
    <row r="1818" spans="1:33">
      <c r="A1818" s="1" t="s">
        <v>2569</v>
      </c>
      <c r="B1818" s="2" t="s">
        <v>965</v>
      </c>
      <c r="C1818" s="13" t="s">
        <v>966</v>
      </c>
      <c r="D1818" s="3" t="s">
        <v>25</v>
      </c>
      <c r="E1818" s="3" t="s">
        <v>25</v>
      </c>
      <c r="F1818" s="2" t="s">
        <v>1264</v>
      </c>
      <c r="G1818" s="2" t="s">
        <v>259</v>
      </c>
      <c r="H1818" s="2">
        <v>0</v>
      </c>
      <c r="I1818" s="2">
        <v>55.8</v>
      </c>
      <c r="J1818" s="2">
        <v>0</v>
      </c>
      <c r="K1818" s="2">
        <v>0</v>
      </c>
      <c r="L1818" s="2">
        <v>0</v>
      </c>
      <c r="M1818" s="7">
        <f t="shared" si="177"/>
        <v>55.8</v>
      </c>
      <c r="N1818" s="2" t="s">
        <v>28</v>
      </c>
      <c r="O1818" s="2">
        <v>0</v>
      </c>
      <c r="P1818" s="2">
        <v>4432.71</v>
      </c>
      <c r="Q1818" s="2">
        <v>0</v>
      </c>
      <c r="R1818" s="2">
        <v>0</v>
      </c>
      <c r="S1818" s="4">
        <f t="shared" si="178"/>
        <v>4432.71</v>
      </c>
      <c r="T1818" s="2">
        <v>2287.8000000000002</v>
      </c>
      <c r="U1818" s="2">
        <v>0</v>
      </c>
      <c r="V1818" s="2">
        <v>-142.88999999999999</v>
      </c>
      <c r="W1818" s="2">
        <v>-3.22</v>
      </c>
      <c r="X1818" s="2">
        <v>0</v>
      </c>
      <c r="Y1818" s="2" t="s">
        <v>325</v>
      </c>
      <c r="Z1818" s="2">
        <v>55</v>
      </c>
      <c r="AA1818" s="2">
        <v>0</v>
      </c>
      <c r="AB1818" s="2">
        <v>0</v>
      </c>
      <c r="AC1818" s="2" t="s">
        <v>326</v>
      </c>
      <c r="AD1818" s="6">
        <f t="shared" si="176"/>
        <v>79.439247311827955</v>
      </c>
      <c r="AE1818" s="6">
        <f t="shared" si="179"/>
        <v>24.439247311827955</v>
      </c>
      <c r="AF1818" s="7">
        <f t="shared" si="180"/>
        <v>3069</v>
      </c>
      <c r="AG1818" s="6">
        <f t="shared" si="181"/>
        <v>1363.71</v>
      </c>
    </row>
    <row r="1819" spans="1:33">
      <c r="A1819" s="1" t="s">
        <v>2575</v>
      </c>
      <c r="B1819" s="2" t="s">
        <v>965</v>
      </c>
      <c r="C1819" s="13" t="s">
        <v>966</v>
      </c>
      <c r="D1819" s="3" t="s">
        <v>25</v>
      </c>
      <c r="E1819" s="3" t="s">
        <v>25</v>
      </c>
      <c r="F1819" s="2" t="s">
        <v>2428</v>
      </c>
      <c r="G1819" s="2" t="s">
        <v>175</v>
      </c>
      <c r="H1819" s="2">
        <v>2</v>
      </c>
      <c r="I1819" s="2">
        <v>12.4</v>
      </c>
      <c r="J1819" s="2">
        <v>0</v>
      </c>
      <c r="K1819" s="2">
        <v>0</v>
      </c>
      <c r="L1819" s="2">
        <v>0</v>
      </c>
      <c r="M1819" s="7">
        <f t="shared" si="177"/>
        <v>14.4</v>
      </c>
      <c r="N1819" s="2" t="s">
        <v>28</v>
      </c>
      <c r="O1819" s="2">
        <v>168.22</v>
      </c>
      <c r="P1819" s="2">
        <v>1042.99</v>
      </c>
      <c r="Q1819" s="2">
        <v>0</v>
      </c>
      <c r="R1819" s="2">
        <v>0</v>
      </c>
      <c r="S1819" s="4">
        <f t="shared" si="178"/>
        <v>1211.21</v>
      </c>
      <c r="T1819" s="2">
        <v>590.4</v>
      </c>
      <c r="U1819" s="2">
        <v>0</v>
      </c>
      <c r="V1819" s="2">
        <v>30.41</v>
      </c>
      <c r="W1819" s="2">
        <v>2.5099999999999998</v>
      </c>
      <c r="X1819" s="2">
        <v>0</v>
      </c>
      <c r="Y1819" s="2" t="s">
        <v>325</v>
      </c>
      <c r="Z1819" s="2">
        <v>55</v>
      </c>
      <c r="AA1819" s="2">
        <v>0</v>
      </c>
      <c r="AB1819" s="2">
        <v>0</v>
      </c>
      <c r="AC1819" s="2" t="s">
        <v>326</v>
      </c>
      <c r="AD1819" s="6">
        <f t="shared" si="176"/>
        <v>84.111805555555563</v>
      </c>
      <c r="AE1819" s="6">
        <f t="shared" si="179"/>
        <v>29.111805555555563</v>
      </c>
      <c r="AF1819" s="7">
        <f t="shared" si="180"/>
        <v>792</v>
      </c>
      <c r="AG1819" s="6">
        <f t="shared" si="181"/>
        <v>419.21000000000004</v>
      </c>
    </row>
    <row r="1820" spans="1:33">
      <c r="A1820" s="1" t="s">
        <v>2575</v>
      </c>
      <c r="B1820" s="2" t="s">
        <v>965</v>
      </c>
      <c r="C1820" s="13" t="s">
        <v>966</v>
      </c>
      <c r="D1820" s="3" t="s">
        <v>25</v>
      </c>
      <c r="E1820" s="3" t="s">
        <v>25</v>
      </c>
      <c r="F1820" s="2" t="s">
        <v>967</v>
      </c>
      <c r="G1820" s="2" t="s">
        <v>134</v>
      </c>
      <c r="H1820" s="2">
        <v>15</v>
      </c>
      <c r="I1820" s="2">
        <v>24</v>
      </c>
      <c r="J1820" s="2">
        <v>0</v>
      </c>
      <c r="K1820" s="2">
        <v>0</v>
      </c>
      <c r="L1820" s="2">
        <v>0</v>
      </c>
      <c r="M1820" s="7">
        <f t="shared" si="177"/>
        <v>39</v>
      </c>
      <c r="N1820" s="2" t="s">
        <v>28</v>
      </c>
      <c r="O1820" s="2">
        <v>1261.69</v>
      </c>
      <c r="P1820" s="2">
        <v>1794.39</v>
      </c>
      <c r="Q1820" s="2">
        <v>0</v>
      </c>
      <c r="R1820" s="2">
        <v>0</v>
      </c>
      <c r="S1820" s="4">
        <f t="shared" si="178"/>
        <v>3056.08</v>
      </c>
      <c r="T1820" s="2">
        <v>1599</v>
      </c>
      <c r="U1820" s="2">
        <v>0</v>
      </c>
      <c r="V1820" s="2">
        <v>-60.8</v>
      </c>
      <c r="W1820" s="2">
        <v>-1.99</v>
      </c>
      <c r="X1820" s="2">
        <v>0</v>
      </c>
      <c r="Y1820" s="2" t="s">
        <v>325</v>
      </c>
      <c r="Z1820" s="2">
        <v>55</v>
      </c>
      <c r="AA1820" s="2">
        <v>0</v>
      </c>
      <c r="AB1820" s="2">
        <v>0</v>
      </c>
      <c r="AC1820" s="2" t="s">
        <v>326</v>
      </c>
      <c r="AD1820" s="6">
        <f t="shared" si="176"/>
        <v>78.361025641025634</v>
      </c>
      <c r="AE1820" s="6">
        <f t="shared" si="179"/>
        <v>23.361025641025634</v>
      </c>
      <c r="AF1820" s="7">
        <f t="shared" si="180"/>
        <v>2145</v>
      </c>
      <c r="AG1820" s="6">
        <f t="shared" si="181"/>
        <v>911.07999999999993</v>
      </c>
    </row>
    <row r="1821" spans="1:33">
      <c r="A1821" s="1" t="s">
        <v>2575</v>
      </c>
      <c r="B1821" s="2" t="s">
        <v>968</v>
      </c>
      <c r="C1821" s="2" t="s">
        <v>969</v>
      </c>
      <c r="D1821" s="3" t="s">
        <v>25</v>
      </c>
      <c r="E1821" s="3" t="s">
        <v>25</v>
      </c>
      <c r="F1821" s="2" t="s">
        <v>970</v>
      </c>
      <c r="G1821" s="2" t="s">
        <v>27</v>
      </c>
      <c r="H1821" s="2">
        <v>0</v>
      </c>
      <c r="I1821" s="2">
        <v>55.2</v>
      </c>
      <c r="J1821" s="2">
        <v>0</v>
      </c>
      <c r="K1821" s="2">
        <v>0</v>
      </c>
      <c r="L1821" s="2">
        <v>0</v>
      </c>
      <c r="M1821" s="7">
        <f t="shared" si="177"/>
        <v>55.2</v>
      </c>
      <c r="N1821" s="2" t="s">
        <v>28</v>
      </c>
      <c r="O1821" s="2">
        <v>0</v>
      </c>
      <c r="P1821" s="2">
        <v>4646.96</v>
      </c>
      <c r="Q1821" s="2">
        <v>0</v>
      </c>
      <c r="R1821" s="2">
        <v>0</v>
      </c>
      <c r="S1821" s="4">
        <f t="shared" si="178"/>
        <v>4646.96</v>
      </c>
      <c r="T1821" s="2">
        <v>3591.25</v>
      </c>
      <c r="U1821" s="2">
        <v>0</v>
      </c>
      <c r="V1821" s="2">
        <v>-1120.03</v>
      </c>
      <c r="W1821" s="2">
        <v>-24.1</v>
      </c>
      <c r="X1821" s="2">
        <v>0</v>
      </c>
      <c r="Y1821" s="2" t="s">
        <v>325</v>
      </c>
      <c r="Z1821" s="2">
        <v>65</v>
      </c>
      <c r="AA1821" s="2">
        <v>0</v>
      </c>
      <c r="AB1821" s="2">
        <v>0</v>
      </c>
      <c r="AC1821" s="2" t="s">
        <v>326</v>
      </c>
      <c r="AD1821" s="6">
        <f t="shared" si="176"/>
        <v>84.184057971014482</v>
      </c>
      <c r="AE1821" s="6">
        <f t="shared" si="179"/>
        <v>19.184057971014482</v>
      </c>
      <c r="AF1821" s="7">
        <f t="shared" si="180"/>
        <v>3588</v>
      </c>
      <c r="AG1821" s="6">
        <f t="shared" si="181"/>
        <v>1058.96</v>
      </c>
    </row>
    <row r="1822" spans="1:33">
      <c r="A1822" s="1" t="s">
        <v>2569</v>
      </c>
      <c r="B1822" s="2" t="s">
        <v>684</v>
      </c>
      <c r="C1822" s="2" t="s">
        <v>971</v>
      </c>
      <c r="D1822" s="3" t="s">
        <v>25</v>
      </c>
      <c r="E1822" s="3" t="s">
        <v>25</v>
      </c>
      <c r="F1822" s="2" t="s">
        <v>1017</v>
      </c>
      <c r="G1822" s="2" t="s">
        <v>77</v>
      </c>
      <c r="H1822" s="2">
        <v>44.3</v>
      </c>
      <c r="I1822" s="2">
        <v>104.8</v>
      </c>
      <c r="J1822" s="2">
        <v>0</v>
      </c>
      <c r="K1822" s="2">
        <v>0</v>
      </c>
      <c r="L1822" s="2">
        <v>0</v>
      </c>
      <c r="M1822" s="7">
        <f t="shared" si="177"/>
        <v>149.1</v>
      </c>
      <c r="N1822" s="2" t="s">
        <v>28</v>
      </c>
      <c r="O1822" s="2">
        <v>3090.67</v>
      </c>
      <c r="P1822" s="2">
        <v>7400</v>
      </c>
      <c r="Q1822" s="2">
        <v>0</v>
      </c>
      <c r="R1822" s="2">
        <v>0</v>
      </c>
      <c r="S1822" s="4">
        <f t="shared" si="178"/>
        <v>10490.67</v>
      </c>
      <c r="T1822" s="2">
        <v>4971.17</v>
      </c>
      <c r="U1822" s="2">
        <v>0</v>
      </c>
      <c r="V1822" s="2">
        <v>-6115.68</v>
      </c>
      <c r="W1822" s="2">
        <v>-58.3</v>
      </c>
      <c r="X1822" s="2">
        <v>0</v>
      </c>
      <c r="Y1822" s="2" t="s">
        <v>325</v>
      </c>
      <c r="Z1822" s="2">
        <v>33.33</v>
      </c>
      <c r="AA1822" s="2">
        <v>0</v>
      </c>
      <c r="AB1822" s="2">
        <v>0</v>
      </c>
      <c r="AC1822" s="2" t="s">
        <v>326</v>
      </c>
      <c r="AD1822" s="6">
        <f t="shared" si="176"/>
        <v>70.359959758551312</v>
      </c>
      <c r="AE1822" s="6">
        <f t="shared" si="179"/>
        <v>37.029959758551314</v>
      </c>
      <c r="AF1822" s="7">
        <f t="shared" si="180"/>
        <v>4969.5029999999997</v>
      </c>
      <c r="AG1822" s="6">
        <f t="shared" si="181"/>
        <v>5521.1670000000004</v>
      </c>
    </row>
    <row r="1823" spans="1:33">
      <c r="A1823" s="1" t="s">
        <v>2575</v>
      </c>
      <c r="B1823" s="2" t="s">
        <v>684</v>
      </c>
      <c r="C1823" s="2" t="s">
        <v>971</v>
      </c>
      <c r="D1823" s="3" t="s">
        <v>25</v>
      </c>
      <c r="E1823" s="3" t="s">
        <v>25</v>
      </c>
      <c r="F1823" s="2" t="s">
        <v>734</v>
      </c>
      <c r="G1823" s="2" t="s">
        <v>139</v>
      </c>
      <c r="H1823" s="2">
        <v>7.7</v>
      </c>
      <c r="I1823" s="2">
        <v>0</v>
      </c>
      <c r="J1823" s="2">
        <v>0</v>
      </c>
      <c r="K1823" s="2">
        <v>0</v>
      </c>
      <c r="L1823" s="2">
        <v>0</v>
      </c>
      <c r="M1823" s="7">
        <f t="shared" si="177"/>
        <v>7.7</v>
      </c>
      <c r="N1823" s="2" t="s">
        <v>28</v>
      </c>
      <c r="O1823" s="2">
        <v>575.70000000000005</v>
      </c>
      <c r="P1823" s="2">
        <v>0</v>
      </c>
      <c r="Q1823" s="2">
        <v>0</v>
      </c>
      <c r="R1823" s="2">
        <v>0</v>
      </c>
      <c r="S1823" s="4">
        <f t="shared" si="178"/>
        <v>575.70000000000005</v>
      </c>
      <c r="T1823" s="2">
        <v>256.64</v>
      </c>
      <c r="U1823" s="2">
        <v>0</v>
      </c>
      <c r="V1823" s="2">
        <v>-59.47</v>
      </c>
      <c r="W1823" s="2">
        <v>-10.33</v>
      </c>
      <c r="X1823" s="2">
        <v>0</v>
      </c>
      <c r="Y1823" s="2" t="s">
        <v>325</v>
      </c>
      <c r="Z1823" s="2">
        <v>33.33</v>
      </c>
      <c r="AA1823" s="2">
        <v>0</v>
      </c>
      <c r="AB1823" s="2">
        <v>0</v>
      </c>
      <c r="AC1823" s="2" t="s">
        <v>326</v>
      </c>
      <c r="AD1823" s="6">
        <f t="shared" si="176"/>
        <v>74.766233766233768</v>
      </c>
      <c r="AE1823" s="6">
        <f t="shared" si="179"/>
        <v>41.436233766233769</v>
      </c>
      <c r="AF1823" s="7">
        <f t="shared" si="180"/>
        <v>256.64100000000002</v>
      </c>
      <c r="AG1823" s="6">
        <f t="shared" si="181"/>
        <v>319.05900000000003</v>
      </c>
    </row>
    <row r="1824" spans="1:33">
      <c r="A1824" s="1" t="s">
        <v>2575</v>
      </c>
      <c r="B1824" s="2" t="s">
        <v>684</v>
      </c>
      <c r="C1824" s="2" t="s">
        <v>971</v>
      </c>
      <c r="D1824" s="3" t="s">
        <v>25</v>
      </c>
      <c r="E1824" s="3" t="s">
        <v>25</v>
      </c>
      <c r="F1824" s="2" t="s">
        <v>972</v>
      </c>
      <c r="G1824" s="2" t="s">
        <v>145</v>
      </c>
      <c r="H1824" s="2">
        <v>18.2</v>
      </c>
      <c r="I1824" s="2">
        <v>10</v>
      </c>
      <c r="J1824" s="2">
        <v>0</v>
      </c>
      <c r="K1824" s="2">
        <v>0</v>
      </c>
      <c r="L1824" s="2">
        <v>0</v>
      </c>
      <c r="M1824" s="7">
        <f t="shared" si="177"/>
        <v>28.2</v>
      </c>
      <c r="N1824" s="2" t="s">
        <v>28</v>
      </c>
      <c r="O1824" s="2">
        <v>1274.77</v>
      </c>
      <c r="P1824" s="2">
        <v>654.20000000000005</v>
      </c>
      <c r="Q1824" s="2">
        <v>0</v>
      </c>
      <c r="R1824" s="2">
        <v>0</v>
      </c>
      <c r="S1824" s="4">
        <f t="shared" si="178"/>
        <v>1928.97</v>
      </c>
      <c r="T1824" s="2">
        <v>939.91</v>
      </c>
      <c r="U1824" s="2">
        <v>0</v>
      </c>
      <c r="V1824" s="2">
        <v>214.69</v>
      </c>
      <c r="W1824" s="2">
        <v>11.13</v>
      </c>
      <c r="X1824" s="2">
        <v>0</v>
      </c>
      <c r="Y1824" s="2" t="s">
        <v>325</v>
      </c>
      <c r="Z1824" s="2">
        <v>33.33</v>
      </c>
      <c r="AA1824" s="2">
        <v>0</v>
      </c>
      <c r="AB1824" s="2">
        <v>0</v>
      </c>
      <c r="AC1824" s="2" t="s">
        <v>326</v>
      </c>
      <c r="AD1824" s="6">
        <f t="shared" si="176"/>
        <v>68.403191489361703</v>
      </c>
      <c r="AE1824" s="6">
        <f t="shared" si="179"/>
        <v>35.073191489361704</v>
      </c>
      <c r="AF1824" s="7">
        <f t="shared" si="180"/>
        <v>939.90599999999995</v>
      </c>
      <c r="AG1824" s="6">
        <f t="shared" si="181"/>
        <v>989.06400000000008</v>
      </c>
    </row>
    <row r="1825" spans="1:33">
      <c r="A1825" s="1" t="s">
        <v>2573</v>
      </c>
      <c r="B1825" s="2" t="s">
        <v>684</v>
      </c>
      <c r="C1825" s="2" t="s">
        <v>971</v>
      </c>
      <c r="D1825" s="3" t="s">
        <v>25</v>
      </c>
      <c r="E1825" s="3" t="s">
        <v>25</v>
      </c>
      <c r="F1825" s="2" t="s">
        <v>1022</v>
      </c>
      <c r="G1825" s="2" t="s">
        <v>145</v>
      </c>
      <c r="H1825" s="2">
        <v>16.8</v>
      </c>
      <c r="I1825" s="2">
        <v>32</v>
      </c>
      <c r="J1825" s="2">
        <v>0</v>
      </c>
      <c r="K1825" s="2">
        <v>0</v>
      </c>
      <c r="L1825" s="2">
        <v>0</v>
      </c>
      <c r="M1825" s="7">
        <f t="shared" si="177"/>
        <v>48.8</v>
      </c>
      <c r="N1825" s="2" t="s">
        <v>28</v>
      </c>
      <c r="O1825" s="2">
        <v>1098.92</v>
      </c>
      <c r="P1825" s="2">
        <v>2093.46</v>
      </c>
      <c r="Q1825" s="2">
        <v>0</v>
      </c>
      <c r="R1825" s="2">
        <v>0</v>
      </c>
      <c r="S1825" s="4">
        <f t="shared" si="178"/>
        <v>3192.38</v>
      </c>
      <c r="T1825" s="2">
        <v>1626.5</v>
      </c>
      <c r="U1825" s="2">
        <v>0</v>
      </c>
      <c r="V1825" s="2">
        <v>-2241.0100000000002</v>
      </c>
      <c r="W1825" s="2">
        <v>-70.2</v>
      </c>
      <c r="X1825" s="2">
        <v>0</v>
      </c>
      <c r="Y1825" s="2" t="s">
        <v>325</v>
      </c>
      <c r="Z1825" s="2">
        <v>33.33</v>
      </c>
      <c r="AA1825" s="2">
        <v>0</v>
      </c>
      <c r="AB1825" s="2">
        <v>0</v>
      </c>
      <c r="AC1825" s="2" t="s">
        <v>326</v>
      </c>
      <c r="AD1825" s="6">
        <f t="shared" si="176"/>
        <v>65.417622950819677</v>
      </c>
      <c r="AE1825" s="6">
        <f t="shared" si="179"/>
        <v>32.087622950819679</v>
      </c>
      <c r="AF1825" s="7">
        <f t="shared" si="180"/>
        <v>1626.5039999999999</v>
      </c>
      <c r="AG1825" s="6">
        <f t="shared" si="181"/>
        <v>1565.8760000000002</v>
      </c>
    </row>
    <row r="1826" spans="1:33">
      <c r="A1826" s="1" t="s">
        <v>2569</v>
      </c>
      <c r="B1826" s="2" t="s">
        <v>686</v>
      </c>
      <c r="C1826" s="2" t="s">
        <v>973</v>
      </c>
      <c r="D1826" s="3" t="s">
        <v>25</v>
      </c>
      <c r="E1826" s="3" t="s">
        <v>25</v>
      </c>
      <c r="F1826" s="2" t="s">
        <v>1017</v>
      </c>
      <c r="G1826" s="2" t="s">
        <v>91</v>
      </c>
      <c r="H1826" s="2">
        <v>80.599999999999994</v>
      </c>
      <c r="I1826" s="2">
        <v>16.8</v>
      </c>
      <c r="J1826" s="2">
        <v>0</v>
      </c>
      <c r="K1826" s="2">
        <v>0</v>
      </c>
      <c r="L1826" s="2">
        <v>0</v>
      </c>
      <c r="M1826" s="7">
        <f t="shared" si="177"/>
        <v>97.399999999999991</v>
      </c>
      <c r="N1826" s="2" t="s">
        <v>28</v>
      </c>
      <c r="O1826" s="2">
        <v>6445.96</v>
      </c>
      <c r="P1826" s="2">
        <v>1334.57</v>
      </c>
      <c r="Q1826" s="2">
        <v>0</v>
      </c>
      <c r="R1826" s="2">
        <v>0</v>
      </c>
      <c r="S1826" s="4">
        <f t="shared" si="178"/>
        <v>7780.53</v>
      </c>
      <c r="T1826" s="2">
        <v>4870</v>
      </c>
      <c r="U1826" s="2">
        <v>0</v>
      </c>
      <c r="V1826" s="2">
        <v>-3063.99</v>
      </c>
      <c r="W1826" s="2">
        <v>-39.380000000000003</v>
      </c>
      <c r="X1826" s="2">
        <v>0</v>
      </c>
      <c r="Y1826" s="2" t="s">
        <v>325</v>
      </c>
      <c r="Z1826" s="2">
        <v>50</v>
      </c>
      <c r="AA1826" s="2">
        <v>0</v>
      </c>
      <c r="AB1826" s="2">
        <v>0</v>
      </c>
      <c r="AC1826" s="2" t="s">
        <v>326</v>
      </c>
      <c r="AD1826" s="6">
        <f t="shared" si="176"/>
        <v>79.88223819301848</v>
      </c>
      <c r="AE1826" s="6">
        <f t="shared" si="179"/>
        <v>29.88223819301848</v>
      </c>
      <c r="AF1826" s="7">
        <f t="shared" si="180"/>
        <v>4870</v>
      </c>
      <c r="AG1826" s="6">
        <f t="shared" si="181"/>
        <v>2910.5299999999997</v>
      </c>
    </row>
    <row r="1827" spans="1:33">
      <c r="A1827" s="1" t="s">
        <v>2575</v>
      </c>
      <c r="B1827" s="2" t="s">
        <v>686</v>
      </c>
      <c r="C1827" s="2" t="s">
        <v>973</v>
      </c>
      <c r="D1827" s="3" t="s">
        <v>25</v>
      </c>
      <c r="E1827" s="3" t="s">
        <v>25</v>
      </c>
      <c r="F1827" s="2" t="s">
        <v>972</v>
      </c>
      <c r="G1827" s="2" t="s">
        <v>55</v>
      </c>
      <c r="H1827" s="2">
        <v>136</v>
      </c>
      <c r="I1827" s="2">
        <v>0</v>
      </c>
      <c r="J1827" s="2">
        <v>0</v>
      </c>
      <c r="K1827" s="2">
        <v>0</v>
      </c>
      <c r="L1827" s="2">
        <v>0</v>
      </c>
      <c r="M1827" s="7">
        <f t="shared" si="177"/>
        <v>136</v>
      </c>
      <c r="N1827" s="2" t="s">
        <v>28</v>
      </c>
      <c r="O1827" s="2">
        <v>11285.35</v>
      </c>
      <c r="P1827" s="2">
        <v>0</v>
      </c>
      <c r="Q1827" s="2">
        <v>0</v>
      </c>
      <c r="R1827" s="2">
        <v>0</v>
      </c>
      <c r="S1827" s="4">
        <f t="shared" si="178"/>
        <v>11285.35</v>
      </c>
      <c r="T1827" s="2">
        <v>6800</v>
      </c>
      <c r="U1827" s="2">
        <v>0</v>
      </c>
      <c r="V1827" s="2">
        <v>3017.9</v>
      </c>
      <c r="W1827" s="2">
        <v>26.74</v>
      </c>
      <c r="X1827" s="2">
        <v>0</v>
      </c>
      <c r="Y1827" s="2" t="s">
        <v>325</v>
      </c>
      <c r="Z1827" s="2">
        <v>50</v>
      </c>
      <c r="AA1827" s="2">
        <v>0</v>
      </c>
      <c r="AB1827" s="2">
        <v>0</v>
      </c>
      <c r="AC1827" s="2" t="s">
        <v>326</v>
      </c>
      <c r="AD1827" s="6">
        <f t="shared" si="176"/>
        <v>82.980514705882356</v>
      </c>
      <c r="AE1827" s="6">
        <f t="shared" si="179"/>
        <v>32.980514705882356</v>
      </c>
      <c r="AF1827" s="7">
        <f t="shared" si="180"/>
        <v>6800</v>
      </c>
      <c r="AG1827" s="6">
        <f t="shared" si="181"/>
        <v>4485.3500000000004</v>
      </c>
    </row>
    <row r="1828" spans="1:33">
      <c r="A1828" s="1" t="s">
        <v>2568</v>
      </c>
      <c r="B1828" s="2" t="s">
        <v>686</v>
      </c>
      <c r="C1828" s="2" t="s">
        <v>973</v>
      </c>
      <c r="D1828" s="3" t="s">
        <v>25</v>
      </c>
      <c r="E1828" s="3" t="s">
        <v>25</v>
      </c>
      <c r="F1828" s="2" t="s">
        <v>974</v>
      </c>
      <c r="G1828" s="2" t="s">
        <v>192</v>
      </c>
      <c r="H1828" s="2">
        <v>0</v>
      </c>
      <c r="I1828" s="2">
        <v>15.5</v>
      </c>
      <c r="J1828" s="2">
        <v>0</v>
      </c>
      <c r="K1828" s="2">
        <v>0</v>
      </c>
      <c r="L1828" s="2">
        <v>0</v>
      </c>
      <c r="M1828" s="7">
        <f t="shared" si="177"/>
        <v>15.5</v>
      </c>
      <c r="N1828" s="2" t="s">
        <v>28</v>
      </c>
      <c r="O1828" s="2">
        <v>0</v>
      </c>
      <c r="P1828" s="2">
        <v>1303.74</v>
      </c>
      <c r="Q1828" s="2">
        <v>0</v>
      </c>
      <c r="R1828" s="2">
        <v>0</v>
      </c>
      <c r="S1828" s="4">
        <f t="shared" si="178"/>
        <v>1303.74</v>
      </c>
      <c r="T1828" s="2">
        <v>775</v>
      </c>
      <c r="U1828" s="2">
        <v>0</v>
      </c>
      <c r="V1828" s="2">
        <v>-422.03</v>
      </c>
      <c r="W1828" s="2">
        <v>-32.369999999999997</v>
      </c>
      <c r="X1828" s="2">
        <v>0</v>
      </c>
      <c r="Y1828" s="2" t="s">
        <v>325</v>
      </c>
      <c r="Z1828" s="2">
        <v>50</v>
      </c>
      <c r="AA1828" s="2">
        <v>0</v>
      </c>
      <c r="AB1828" s="2">
        <v>0</v>
      </c>
      <c r="AC1828" s="2" t="s">
        <v>326</v>
      </c>
      <c r="AD1828" s="6">
        <f t="shared" si="176"/>
        <v>84.112258064516126</v>
      </c>
      <c r="AE1828" s="6">
        <f t="shared" si="179"/>
        <v>34.112258064516126</v>
      </c>
      <c r="AF1828" s="7">
        <f t="shared" si="180"/>
        <v>775</v>
      </c>
      <c r="AG1828" s="6">
        <f t="shared" si="181"/>
        <v>528.74</v>
      </c>
    </row>
    <row r="1829" spans="1:33">
      <c r="A1829" s="1" t="s">
        <v>2573</v>
      </c>
      <c r="B1829" s="2" t="s">
        <v>686</v>
      </c>
      <c r="C1829" s="2" t="s">
        <v>973</v>
      </c>
      <c r="D1829" s="3" t="s">
        <v>25</v>
      </c>
      <c r="E1829" s="3" t="s">
        <v>25</v>
      </c>
      <c r="F1829" s="2" t="s">
        <v>1022</v>
      </c>
      <c r="G1829" s="2" t="s">
        <v>55</v>
      </c>
      <c r="H1829" s="2">
        <v>12.9</v>
      </c>
      <c r="I1829" s="2">
        <v>0</v>
      </c>
      <c r="J1829" s="2">
        <v>0</v>
      </c>
      <c r="K1829" s="2">
        <v>0</v>
      </c>
      <c r="L1829" s="2">
        <v>0</v>
      </c>
      <c r="M1829" s="7">
        <f t="shared" si="177"/>
        <v>12.9</v>
      </c>
      <c r="N1829" s="2" t="s">
        <v>28</v>
      </c>
      <c r="O1829" s="2">
        <v>1046.18</v>
      </c>
      <c r="P1829" s="2">
        <v>0</v>
      </c>
      <c r="Q1829" s="2">
        <v>0</v>
      </c>
      <c r="R1829" s="2">
        <v>0</v>
      </c>
      <c r="S1829" s="4">
        <f t="shared" si="178"/>
        <v>1046.18</v>
      </c>
      <c r="T1829" s="2">
        <v>645</v>
      </c>
      <c r="U1829" s="2">
        <v>0</v>
      </c>
      <c r="V1829" s="2">
        <v>-390.1</v>
      </c>
      <c r="W1829" s="2">
        <v>-37.29</v>
      </c>
      <c r="X1829" s="2">
        <v>0</v>
      </c>
      <c r="Y1829" s="2" t="s">
        <v>325</v>
      </c>
      <c r="Z1829" s="2">
        <v>50</v>
      </c>
      <c r="AA1829" s="2">
        <v>0</v>
      </c>
      <c r="AB1829" s="2">
        <v>0</v>
      </c>
      <c r="AC1829" s="2" t="s">
        <v>326</v>
      </c>
      <c r="AD1829" s="6">
        <f t="shared" si="176"/>
        <v>81.099224806201548</v>
      </c>
      <c r="AE1829" s="6">
        <f t="shared" si="179"/>
        <v>31.099224806201548</v>
      </c>
      <c r="AF1829" s="7">
        <f t="shared" si="180"/>
        <v>645</v>
      </c>
      <c r="AG1829" s="6">
        <f t="shared" si="181"/>
        <v>401.18000000000006</v>
      </c>
    </row>
    <row r="1830" spans="1:33">
      <c r="A1830" s="1" t="s">
        <v>2575</v>
      </c>
      <c r="B1830" s="2" t="s">
        <v>688</v>
      </c>
      <c r="C1830" s="2" t="s">
        <v>975</v>
      </c>
      <c r="D1830" s="3" t="s">
        <v>25</v>
      </c>
      <c r="E1830" s="3" t="s">
        <v>25</v>
      </c>
      <c r="F1830" s="2" t="s">
        <v>972</v>
      </c>
      <c r="G1830" s="2" t="s">
        <v>91</v>
      </c>
      <c r="H1830" s="2">
        <v>3</v>
      </c>
      <c r="I1830" s="2">
        <v>0</v>
      </c>
      <c r="J1830" s="2">
        <v>0</v>
      </c>
      <c r="K1830" s="2">
        <v>0</v>
      </c>
      <c r="L1830" s="2">
        <v>0</v>
      </c>
      <c r="M1830" s="7">
        <f t="shared" si="177"/>
        <v>3</v>
      </c>
      <c r="N1830" s="2" t="s">
        <v>28</v>
      </c>
      <c r="O1830" s="2">
        <v>280.37</v>
      </c>
      <c r="P1830" s="2">
        <v>0</v>
      </c>
      <c r="Q1830" s="2">
        <v>0</v>
      </c>
      <c r="R1830" s="2">
        <v>0</v>
      </c>
      <c r="S1830" s="4">
        <f t="shared" si="178"/>
        <v>280.37</v>
      </c>
      <c r="T1830" s="2">
        <v>199.8</v>
      </c>
      <c r="U1830" s="2">
        <v>0</v>
      </c>
      <c r="V1830" s="2">
        <v>98</v>
      </c>
      <c r="W1830" s="2">
        <v>34.950000000000003</v>
      </c>
      <c r="X1830" s="2">
        <v>0</v>
      </c>
      <c r="Y1830" s="2" t="s">
        <v>325</v>
      </c>
      <c r="Z1830" s="2">
        <v>66.599999999999994</v>
      </c>
      <c r="AA1830" s="2">
        <v>0</v>
      </c>
      <c r="AB1830" s="2">
        <v>0</v>
      </c>
      <c r="AC1830" s="2" t="s">
        <v>326</v>
      </c>
      <c r="AD1830" s="6">
        <f t="shared" si="176"/>
        <v>93.456666666666663</v>
      </c>
      <c r="AE1830" s="6">
        <f t="shared" si="179"/>
        <v>26.856666666666669</v>
      </c>
      <c r="AF1830" s="7">
        <f t="shared" si="180"/>
        <v>199.79999999999998</v>
      </c>
      <c r="AG1830" s="6">
        <f t="shared" si="181"/>
        <v>80.570000000000022</v>
      </c>
    </row>
    <row r="1831" spans="1:33">
      <c r="A1831" s="1" t="s">
        <v>2569</v>
      </c>
      <c r="B1831" s="2" t="s">
        <v>976</v>
      </c>
      <c r="C1831" s="2" t="s">
        <v>977</v>
      </c>
      <c r="D1831" s="3" t="s">
        <v>25</v>
      </c>
      <c r="E1831" s="3" t="s">
        <v>25</v>
      </c>
      <c r="F1831" s="2" t="s">
        <v>1017</v>
      </c>
      <c r="G1831" s="2" t="s">
        <v>134</v>
      </c>
      <c r="H1831" s="2">
        <v>8.4</v>
      </c>
      <c r="I1831" s="2">
        <v>0</v>
      </c>
      <c r="J1831" s="2">
        <v>0</v>
      </c>
      <c r="K1831" s="2">
        <v>0</v>
      </c>
      <c r="L1831" s="2">
        <v>0</v>
      </c>
      <c r="M1831" s="7">
        <f t="shared" si="177"/>
        <v>8.4</v>
      </c>
      <c r="N1831" s="2" t="s">
        <v>28</v>
      </c>
      <c r="O1831" s="2">
        <v>1056.07</v>
      </c>
      <c r="P1831" s="2">
        <v>0</v>
      </c>
      <c r="Q1831" s="2">
        <v>0</v>
      </c>
      <c r="R1831" s="2">
        <v>0</v>
      </c>
      <c r="S1831" s="4">
        <f t="shared" si="178"/>
        <v>1056.07</v>
      </c>
      <c r="T1831" s="2">
        <v>714</v>
      </c>
      <c r="U1831" s="2">
        <v>0</v>
      </c>
      <c r="V1831" s="2">
        <v>120.81</v>
      </c>
      <c r="W1831" s="2">
        <v>11.44</v>
      </c>
      <c r="X1831" s="2">
        <v>0</v>
      </c>
      <c r="Y1831" s="2" t="s">
        <v>325</v>
      </c>
      <c r="Z1831" s="2">
        <v>85</v>
      </c>
      <c r="AA1831" s="2">
        <v>0</v>
      </c>
      <c r="AB1831" s="2">
        <v>0</v>
      </c>
      <c r="AC1831" s="2" t="s">
        <v>326</v>
      </c>
      <c r="AD1831" s="6">
        <f t="shared" si="176"/>
        <v>125.72261904761903</v>
      </c>
      <c r="AE1831" s="6">
        <f t="shared" si="179"/>
        <v>40.722619047619034</v>
      </c>
      <c r="AF1831" s="7">
        <f t="shared" si="180"/>
        <v>714</v>
      </c>
      <c r="AG1831" s="6">
        <f t="shared" si="181"/>
        <v>342.06999999999994</v>
      </c>
    </row>
    <row r="1832" spans="1:33">
      <c r="A1832" s="1" t="s">
        <v>2575</v>
      </c>
      <c r="B1832" s="2" t="s">
        <v>976</v>
      </c>
      <c r="C1832" s="2" t="s">
        <v>977</v>
      </c>
      <c r="D1832" s="3" t="s">
        <v>25</v>
      </c>
      <c r="E1832" s="3" t="s">
        <v>25</v>
      </c>
      <c r="F1832" s="2" t="s">
        <v>972</v>
      </c>
      <c r="G1832" s="2" t="s">
        <v>91</v>
      </c>
      <c r="H1832" s="2">
        <v>3</v>
      </c>
      <c r="I1832" s="2">
        <v>0</v>
      </c>
      <c r="J1832" s="2">
        <v>0</v>
      </c>
      <c r="K1832" s="2">
        <v>0</v>
      </c>
      <c r="L1832" s="2">
        <v>0</v>
      </c>
      <c r="M1832" s="7">
        <f t="shared" si="177"/>
        <v>3</v>
      </c>
      <c r="N1832" s="2" t="s">
        <v>28</v>
      </c>
      <c r="O1832" s="2">
        <v>350.47</v>
      </c>
      <c r="P1832" s="2">
        <v>0</v>
      </c>
      <c r="Q1832" s="2">
        <v>0</v>
      </c>
      <c r="R1832" s="2">
        <v>0</v>
      </c>
      <c r="S1832" s="4">
        <f t="shared" si="178"/>
        <v>350.47</v>
      </c>
      <c r="T1832" s="2">
        <v>255</v>
      </c>
      <c r="U1832" s="2">
        <v>0</v>
      </c>
      <c r="V1832" s="2">
        <v>168.1</v>
      </c>
      <c r="W1832" s="2">
        <v>47.96</v>
      </c>
      <c r="X1832" s="2">
        <v>0</v>
      </c>
      <c r="Y1832" s="2" t="s">
        <v>325</v>
      </c>
      <c r="Z1832" s="2">
        <v>85</v>
      </c>
      <c r="AA1832" s="2">
        <v>0</v>
      </c>
      <c r="AB1832" s="2">
        <v>0</v>
      </c>
      <c r="AC1832" s="2" t="s">
        <v>326</v>
      </c>
      <c r="AD1832" s="6">
        <f t="shared" si="176"/>
        <v>116.82333333333334</v>
      </c>
      <c r="AE1832" s="6">
        <f t="shared" si="179"/>
        <v>31.823333333333338</v>
      </c>
      <c r="AF1832" s="7">
        <f t="shared" si="180"/>
        <v>255</v>
      </c>
      <c r="AG1832" s="6">
        <f t="shared" si="181"/>
        <v>95.470000000000027</v>
      </c>
    </row>
    <row r="1833" spans="1:33">
      <c r="A1833" s="1" t="s">
        <v>2571</v>
      </c>
      <c r="B1833" s="2" t="s">
        <v>976</v>
      </c>
      <c r="C1833" s="2" t="s">
        <v>977</v>
      </c>
      <c r="D1833" s="3" t="s">
        <v>25</v>
      </c>
      <c r="E1833" s="3" t="s">
        <v>25</v>
      </c>
      <c r="F1833" s="2" t="s">
        <v>284</v>
      </c>
      <c r="G1833" s="2" t="s">
        <v>134</v>
      </c>
      <c r="H1833" s="2">
        <v>1.5</v>
      </c>
      <c r="I1833" s="2">
        <v>0</v>
      </c>
      <c r="J1833" s="2">
        <v>0</v>
      </c>
      <c r="K1833" s="2">
        <v>0</v>
      </c>
      <c r="L1833" s="2">
        <v>0</v>
      </c>
      <c r="M1833" s="7">
        <f t="shared" si="177"/>
        <v>1.5</v>
      </c>
      <c r="N1833" s="2" t="s">
        <v>28</v>
      </c>
      <c r="O1833" s="2">
        <v>182.24</v>
      </c>
      <c r="P1833" s="2">
        <v>0</v>
      </c>
      <c r="Q1833" s="2">
        <v>0</v>
      </c>
      <c r="R1833" s="2">
        <v>0</v>
      </c>
      <c r="S1833" s="4">
        <f t="shared" si="178"/>
        <v>182.24</v>
      </c>
      <c r="T1833" s="2">
        <v>127.5</v>
      </c>
      <c r="U1833" s="2">
        <v>0</v>
      </c>
      <c r="V1833" s="2">
        <v>58.05</v>
      </c>
      <c r="W1833" s="2">
        <v>31.85</v>
      </c>
      <c r="X1833" s="2">
        <v>0</v>
      </c>
      <c r="Y1833" s="2" t="s">
        <v>325</v>
      </c>
      <c r="Z1833" s="2">
        <v>85</v>
      </c>
      <c r="AA1833" s="2">
        <v>0</v>
      </c>
      <c r="AB1833" s="2">
        <v>0</v>
      </c>
      <c r="AC1833" s="2" t="s">
        <v>326</v>
      </c>
      <c r="AD1833" s="6">
        <f t="shared" si="176"/>
        <v>121.49333333333334</v>
      </c>
      <c r="AE1833" s="6">
        <f t="shared" si="179"/>
        <v>36.493333333333339</v>
      </c>
      <c r="AF1833" s="7">
        <f t="shared" si="180"/>
        <v>127.5</v>
      </c>
      <c r="AG1833" s="6">
        <f t="shared" si="181"/>
        <v>54.740000000000009</v>
      </c>
    </row>
    <row r="1834" spans="1:33">
      <c r="A1834" s="1" t="s">
        <v>2572</v>
      </c>
      <c r="B1834" s="2" t="s">
        <v>978</v>
      </c>
      <c r="C1834" s="2" t="s">
        <v>979</v>
      </c>
      <c r="D1834" s="3" t="s">
        <v>25</v>
      </c>
      <c r="E1834" s="3" t="s">
        <v>25</v>
      </c>
      <c r="F1834" s="2" t="s">
        <v>551</v>
      </c>
      <c r="G1834" s="2" t="s">
        <v>131</v>
      </c>
      <c r="H1834" s="2">
        <v>5.6</v>
      </c>
      <c r="I1834" s="2">
        <v>0</v>
      </c>
      <c r="J1834" s="2">
        <v>0</v>
      </c>
      <c r="K1834" s="2">
        <v>0</v>
      </c>
      <c r="L1834" s="2">
        <v>0</v>
      </c>
      <c r="M1834" s="7">
        <f t="shared" si="177"/>
        <v>5.6</v>
      </c>
      <c r="N1834" s="2" t="s">
        <v>28</v>
      </c>
      <c r="O1834" s="2">
        <v>364.66</v>
      </c>
      <c r="P1834" s="2">
        <v>0</v>
      </c>
      <c r="Q1834" s="2">
        <v>0</v>
      </c>
      <c r="R1834" s="2">
        <v>0</v>
      </c>
      <c r="S1834" s="4">
        <f t="shared" si="178"/>
        <v>364.66</v>
      </c>
      <c r="T1834" s="2">
        <v>177.35</v>
      </c>
      <c r="U1834" s="2">
        <v>0</v>
      </c>
      <c r="V1834" s="2">
        <v>-174.12</v>
      </c>
      <c r="W1834" s="2">
        <v>-47.75</v>
      </c>
      <c r="X1834" s="2">
        <v>0</v>
      </c>
      <c r="Y1834" s="2" t="s">
        <v>325</v>
      </c>
      <c r="Z1834" s="2">
        <v>31.67</v>
      </c>
      <c r="AA1834" s="2">
        <v>0</v>
      </c>
      <c r="AB1834" s="2">
        <v>0</v>
      </c>
      <c r="AC1834" s="2" t="s">
        <v>326</v>
      </c>
      <c r="AD1834" s="6">
        <f t="shared" si="176"/>
        <v>65.117857142857147</v>
      </c>
      <c r="AE1834" s="6">
        <f t="shared" si="179"/>
        <v>33.447857142857146</v>
      </c>
      <c r="AF1834" s="7">
        <f t="shared" si="180"/>
        <v>177.352</v>
      </c>
      <c r="AG1834" s="6">
        <f t="shared" si="181"/>
        <v>187.30800000000002</v>
      </c>
    </row>
    <row r="1835" spans="1:33">
      <c r="A1835" s="1" t="s">
        <v>2575</v>
      </c>
      <c r="B1835" s="2" t="s">
        <v>978</v>
      </c>
      <c r="C1835" s="2" t="s">
        <v>979</v>
      </c>
      <c r="D1835" s="3" t="s">
        <v>25</v>
      </c>
      <c r="E1835" s="3" t="s">
        <v>25</v>
      </c>
      <c r="F1835" s="2" t="s">
        <v>729</v>
      </c>
      <c r="G1835" s="2" t="s">
        <v>250</v>
      </c>
      <c r="H1835" s="2">
        <v>0</v>
      </c>
      <c r="I1835" s="2">
        <v>12</v>
      </c>
      <c r="J1835" s="2">
        <v>0</v>
      </c>
      <c r="K1835" s="2">
        <v>0</v>
      </c>
      <c r="L1835" s="2">
        <v>0</v>
      </c>
      <c r="M1835" s="7">
        <f t="shared" si="177"/>
        <v>12</v>
      </c>
      <c r="N1835" s="2" t="s">
        <v>28</v>
      </c>
      <c r="O1835" s="2">
        <v>0</v>
      </c>
      <c r="P1835" s="2">
        <v>784.98</v>
      </c>
      <c r="Q1835" s="2">
        <v>0</v>
      </c>
      <c r="R1835" s="2">
        <v>0</v>
      </c>
      <c r="S1835" s="4">
        <f t="shared" si="178"/>
        <v>784.98</v>
      </c>
      <c r="T1835" s="2">
        <v>380.04</v>
      </c>
      <c r="U1835" s="2">
        <v>0</v>
      </c>
      <c r="V1835" s="2">
        <v>-369.54</v>
      </c>
      <c r="W1835" s="2">
        <v>-47.08</v>
      </c>
      <c r="X1835" s="2">
        <v>0</v>
      </c>
      <c r="Y1835" s="2" t="s">
        <v>325</v>
      </c>
      <c r="Z1835" s="2">
        <v>31.67</v>
      </c>
      <c r="AA1835" s="2">
        <v>0</v>
      </c>
      <c r="AB1835" s="2">
        <v>0</v>
      </c>
      <c r="AC1835" s="2" t="s">
        <v>326</v>
      </c>
      <c r="AD1835" s="6">
        <f t="shared" si="176"/>
        <v>65.415000000000006</v>
      </c>
      <c r="AE1835" s="6">
        <f t="shared" si="179"/>
        <v>33.745000000000005</v>
      </c>
      <c r="AF1835" s="7">
        <f t="shared" si="180"/>
        <v>380.04</v>
      </c>
      <c r="AG1835" s="6">
        <f t="shared" si="181"/>
        <v>404.94</v>
      </c>
    </row>
    <row r="1836" spans="1:33">
      <c r="A1836" s="1" t="s">
        <v>2573</v>
      </c>
      <c r="B1836" s="2" t="s">
        <v>978</v>
      </c>
      <c r="C1836" s="2" t="s">
        <v>979</v>
      </c>
      <c r="D1836" s="3" t="s">
        <v>25</v>
      </c>
      <c r="E1836" s="3" t="s">
        <v>25</v>
      </c>
      <c r="F1836" s="2" t="s">
        <v>984</v>
      </c>
      <c r="G1836" s="2" t="s">
        <v>34</v>
      </c>
      <c r="H1836" s="2">
        <v>5.2</v>
      </c>
      <c r="I1836" s="2">
        <v>3.4</v>
      </c>
      <c r="J1836" s="2">
        <v>0</v>
      </c>
      <c r="K1836" s="2">
        <v>0</v>
      </c>
      <c r="L1836" s="2">
        <v>0</v>
      </c>
      <c r="M1836" s="7">
        <f t="shared" si="177"/>
        <v>8.6</v>
      </c>
      <c r="N1836" s="2" t="s">
        <v>28</v>
      </c>
      <c r="O1836" s="2">
        <v>340.19</v>
      </c>
      <c r="P1836" s="2">
        <v>222.42</v>
      </c>
      <c r="Q1836" s="2">
        <v>0</v>
      </c>
      <c r="R1836" s="2">
        <v>0</v>
      </c>
      <c r="S1836" s="4">
        <f t="shared" si="178"/>
        <v>562.61</v>
      </c>
      <c r="T1836" s="2">
        <v>272.36</v>
      </c>
      <c r="U1836" s="2">
        <v>0</v>
      </c>
      <c r="V1836" s="2">
        <v>-264.79000000000002</v>
      </c>
      <c r="W1836" s="2">
        <v>-47.06</v>
      </c>
      <c r="X1836" s="2">
        <v>0</v>
      </c>
      <c r="Y1836" s="2" t="s">
        <v>325</v>
      </c>
      <c r="Z1836" s="2">
        <v>31.67</v>
      </c>
      <c r="AA1836" s="2">
        <v>0</v>
      </c>
      <c r="AB1836" s="2">
        <v>0</v>
      </c>
      <c r="AC1836" s="2" t="s">
        <v>326</v>
      </c>
      <c r="AD1836" s="6">
        <f t="shared" si="176"/>
        <v>65.419767441860472</v>
      </c>
      <c r="AE1836" s="6">
        <f t="shared" si="179"/>
        <v>33.74976744186047</v>
      </c>
      <c r="AF1836" s="7">
        <f t="shared" si="180"/>
        <v>272.36200000000002</v>
      </c>
      <c r="AG1836" s="6">
        <f t="shared" si="181"/>
        <v>290.24799999999999</v>
      </c>
    </row>
    <row r="1837" spans="1:33">
      <c r="A1837" s="1" t="s">
        <v>2569</v>
      </c>
      <c r="B1837" s="2" t="s">
        <v>980</v>
      </c>
      <c r="C1837" s="2" t="s">
        <v>981</v>
      </c>
      <c r="D1837" s="3" t="s">
        <v>25</v>
      </c>
      <c r="E1837" s="3" t="s">
        <v>25</v>
      </c>
      <c r="F1837" s="2" t="s">
        <v>364</v>
      </c>
      <c r="G1837" s="2" t="s">
        <v>250</v>
      </c>
      <c r="H1837" s="2">
        <v>47.2</v>
      </c>
      <c r="I1837" s="2">
        <v>0</v>
      </c>
      <c r="J1837" s="2">
        <v>0</v>
      </c>
      <c r="K1837" s="2">
        <v>0</v>
      </c>
      <c r="L1837" s="2">
        <v>0</v>
      </c>
      <c r="M1837" s="7">
        <f t="shared" si="177"/>
        <v>47.2</v>
      </c>
      <c r="N1837" s="2" t="s">
        <v>28</v>
      </c>
      <c r="O1837" s="2">
        <v>3749.33</v>
      </c>
      <c r="P1837" s="2">
        <v>0</v>
      </c>
      <c r="Q1837" s="2">
        <v>0</v>
      </c>
      <c r="R1837" s="2">
        <v>0</v>
      </c>
      <c r="S1837" s="4">
        <f t="shared" si="178"/>
        <v>3749.33</v>
      </c>
      <c r="T1837" s="2">
        <v>2242</v>
      </c>
      <c r="U1837" s="2">
        <v>0</v>
      </c>
      <c r="V1837" s="2">
        <v>-791.78</v>
      </c>
      <c r="W1837" s="2">
        <v>-21.12</v>
      </c>
      <c r="X1837" s="2">
        <v>0</v>
      </c>
      <c r="Y1837" s="2" t="s">
        <v>325</v>
      </c>
      <c r="Z1837" s="2">
        <v>47.5</v>
      </c>
      <c r="AA1837" s="2">
        <v>0</v>
      </c>
      <c r="AB1837" s="2">
        <v>0</v>
      </c>
      <c r="AC1837" s="2" t="s">
        <v>326</v>
      </c>
      <c r="AD1837" s="6">
        <f t="shared" si="176"/>
        <v>79.434957627118635</v>
      </c>
      <c r="AE1837" s="6">
        <f t="shared" si="179"/>
        <v>31.934957627118635</v>
      </c>
      <c r="AF1837" s="7">
        <f t="shared" si="180"/>
        <v>2242</v>
      </c>
      <c r="AG1837" s="6">
        <f t="shared" si="181"/>
        <v>1507.33</v>
      </c>
    </row>
    <row r="1838" spans="1:33">
      <c r="A1838" s="1" t="s">
        <v>2572</v>
      </c>
      <c r="B1838" s="2" t="s">
        <v>980</v>
      </c>
      <c r="C1838" s="2" t="s">
        <v>981</v>
      </c>
      <c r="D1838" s="3" t="s">
        <v>25</v>
      </c>
      <c r="E1838" s="3" t="s">
        <v>25</v>
      </c>
      <c r="F1838" s="2" t="s">
        <v>551</v>
      </c>
      <c r="G1838" s="2" t="s">
        <v>91</v>
      </c>
      <c r="H1838" s="2">
        <v>12.4</v>
      </c>
      <c r="I1838" s="2">
        <v>0</v>
      </c>
      <c r="J1838" s="2">
        <v>0</v>
      </c>
      <c r="K1838" s="2">
        <v>0</v>
      </c>
      <c r="L1838" s="2">
        <v>0</v>
      </c>
      <c r="M1838" s="7">
        <f t="shared" si="177"/>
        <v>12.4</v>
      </c>
      <c r="N1838" s="2" t="s">
        <v>28</v>
      </c>
      <c r="O1838" s="2">
        <v>1158.8800000000001</v>
      </c>
      <c r="P1838" s="2">
        <v>0</v>
      </c>
      <c r="Q1838" s="2">
        <v>0</v>
      </c>
      <c r="R1838" s="2">
        <v>0</v>
      </c>
      <c r="S1838" s="4">
        <f t="shared" si="178"/>
        <v>1158.8800000000001</v>
      </c>
      <c r="T1838" s="2">
        <v>589</v>
      </c>
      <c r="U1838" s="2">
        <v>0</v>
      </c>
      <c r="V1838" s="2">
        <v>-34.119999999999997</v>
      </c>
      <c r="W1838" s="2">
        <v>-2.94</v>
      </c>
      <c r="X1838" s="2">
        <v>0</v>
      </c>
      <c r="Y1838" s="2" t="s">
        <v>325</v>
      </c>
      <c r="Z1838" s="2">
        <v>47.5</v>
      </c>
      <c r="AA1838" s="2">
        <v>0</v>
      </c>
      <c r="AB1838" s="2">
        <v>0</v>
      </c>
      <c r="AC1838" s="2" t="s">
        <v>326</v>
      </c>
      <c r="AD1838" s="6">
        <f t="shared" si="176"/>
        <v>93.458064516129042</v>
      </c>
      <c r="AE1838" s="6">
        <f t="shared" si="179"/>
        <v>45.958064516129042</v>
      </c>
      <c r="AF1838" s="7">
        <f t="shared" si="180"/>
        <v>589</v>
      </c>
      <c r="AG1838" s="6">
        <f t="shared" si="181"/>
        <v>569.88000000000011</v>
      </c>
    </row>
    <row r="1839" spans="1:33">
      <c r="A1839" s="1" t="s">
        <v>2575</v>
      </c>
      <c r="B1839" s="2" t="s">
        <v>980</v>
      </c>
      <c r="C1839" s="2" t="s">
        <v>981</v>
      </c>
      <c r="D1839" s="3" t="s">
        <v>25</v>
      </c>
      <c r="E1839" s="3" t="s">
        <v>25</v>
      </c>
      <c r="F1839" s="2" t="s">
        <v>729</v>
      </c>
      <c r="G1839" s="2" t="s">
        <v>27</v>
      </c>
      <c r="H1839" s="2">
        <v>17</v>
      </c>
      <c r="I1839" s="2">
        <v>29.9</v>
      </c>
      <c r="J1839" s="2">
        <v>0</v>
      </c>
      <c r="K1839" s="2">
        <v>0</v>
      </c>
      <c r="L1839" s="2">
        <v>0</v>
      </c>
      <c r="M1839" s="7">
        <f t="shared" si="177"/>
        <v>46.9</v>
      </c>
      <c r="N1839" s="2" t="s">
        <v>28</v>
      </c>
      <c r="O1839" s="2">
        <v>1429.9</v>
      </c>
      <c r="P1839" s="2">
        <v>2514.96</v>
      </c>
      <c r="Q1839" s="2">
        <v>0</v>
      </c>
      <c r="R1839" s="2">
        <v>0</v>
      </c>
      <c r="S1839" s="4">
        <f t="shared" si="178"/>
        <v>3944.86</v>
      </c>
      <c r="T1839" s="2">
        <v>2227.75</v>
      </c>
      <c r="U1839" s="2">
        <v>0</v>
      </c>
      <c r="V1839" s="2">
        <v>-567.4</v>
      </c>
      <c r="W1839" s="2">
        <v>-14.38</v>
      </c>
      <c r="X1839" s="2">
        <v>0</v>
      </c>
      <c r="Y1839" s="2" t="s">
        <v>325</v>
      </c>
      <c r="Z1839" s="2">
        <v>47.5</v>
      </c>
      <c r="AA1839" s="2">
        <v>0</v>
      </c>
      <c r="AB1839" s="2">
        <v>0</v>
      </c>
      <c r="AC1839" s="2" t="s">
        <v>326</v>
      </c>
      <c r="AD1839" s="6">
        <f t="shared" si="176"/>
        <v>84.112153518123677</v>
      </c>
      <c r="AE1839" s="6">
        <f t="shared" si="179"/>
        <v>36.612153518123677</v>
      </c>
      <c r="AF1839" s="7">
        <f t="shared" si="180"/>
        <v>2227.75</v>
      </c>
      <c r="AG1839" s="6">
        <f t="shared" si="181"/>
        <v>1717.1100000000001</v>
      </c>
    </row>
    <row r="1840" spans="1:33">
      <c r="A1840" s="1" t="s">
        <v>2573</v>
      </c>
      <c r="B1840" s="2" t="s">
        <v>982</v>
      </c>
      <c r="C1840" s="2" t="s">
        <v>983</v>
      </c>
      <c r="D1840" s="3" t="s">
        <v>25</v>
      </c>
      <c r="E1840" s="3" t="s">
        <v>25</v>
      </c>
      <c r="F1840" s="2" t="s">
        <v>984</v>
      </c>
      <c r="G1840" s="2" t="s">
        <v>38</v>
      </c>
      <c r="H1840" s="2">
        <v>0</v>
      </c>
      <c r="I1840" s="2">
        <v>2</v>
      </c>
      <c r="J1840" s="2">
        <v>0</v>
      </c>
      <c r="K1840" s="2">
        <v>0</v>
      </c>
      <c r="L1840" s="2">
        <v>0</v>
      </c>
      <c r="M1840" s="7">
        <f t="shared" si="177"/>
        <v>2</v>
      </c>
      <c r="N1840" s="2" t="s">
        <v>28</v>
      </c>
      <c r="O1840" s="2">
        <v>0</v>
      </c>
      <c r="P1840" s="2">
        <v>224.62</v>
      </c>
      <c r="Q1840" s="2">
        <v>0</v>
      </c>
      <c r="R1840" s="2">
        <v>0</v>
      </c>
      <c r="S1840" s="4">
        <f t="shared" si="178"/>
        <v>224.62</v>
      </c>
      <c r="T1840" s="2">
        <v>198.55</v>
      </c>
      <c r="U1840" s="2">
        <v>0</v>
      </c>
      <c r="V1840" s="2">
        <v>23.54</v>
      </c>
      <c r="W1840" s="2">
        <v>10.48</v>
      </c>
      <c r="X1840" s="2">
        <v>0</v>
      </c>
      <c r="Y1840" s="2" t="s">
        <v>325</v>
      </c>
      <c r="Z1840" s="2">
        <v>95</v>
      </c>
      <c r="AA1840" s="2">
        <v>0</v>
      </c>
      <c r="AB1840" s="2">
        <v>0</v>
      </c>
      <c r="AC1840" s="2" t="s">
        <v>326</v>
      </c>
      <c r="AD1840" s="6">
        <f t="shared" si="176"/>
        <v>112.31</v>
      </c>
      <c r="AE1840" s="6">
        <f t="shared" si="179"/>
        <v>17.310000000000002</v>
      </c>
      <c r="AF1840" s="7">
        <f t="shared" si="180"/>
        <v>190</v>
      </c>
      <c r="AG1840" s="6">
        <f t="shared" si="181"/>
        <v>34.620000000000005</v>
      </c>
    </row>
    <row r="1841" spans="1:33">
      <c r="A1841" s="1" t="s">
        <v>2575</v>
      </c>
      <c r="B1841" s="2" t="s">
        <v>985</v>
      </c>
      <c r="C1841" s="2" t="s">
        <v>986</v>
      </c>
      <c r="D1841" s="3" t="s">
        <v>25</v>
      </c>
      <c r="E1841" s="3" t="s">
        <v>25</v>
      </c>
      <c r="F1841" s="2" t="s">
        <v>743</v>
      </c>
      <c r="G1841" s="2" t="s">
        <v>116</v>
      </c>
      <c r="H1841" s="2">
        <v>0</v>
      </c>
      <c r="I1841" s="2">
        <v>4</v>
      </c>
      <c r="J1841" s="2">
        <v>0</v>
      </c>
      <c r="K1841" s="2">
        <v>0</v>
      </c>
      <c r="L1841" s="2">
        <v>0</v>
      </c>
      <c r="M1841" s="7">
        <f t="shared" si="177"/>
        <v>4</v>
      </c>
      <c r="N1841" s="2" t="s">
        <v>28</v>
      </c>
      <c r="O1841" s="2">
        <v>0</v>
      </c>
      <c r="P1841" s="2">
        <v>299.07</v>
      </c>
      <c r="Q1841" s="2">
        <v>0</v>
      </c>
      <c r="R1841" s="2">
        <v>0</v>
      </c>
      <c r="S1841" s="4">
        <f t="shared" si="178"/>
        <v>299.07</v>
      </c>
      <c r="T1841" s="2">
        <v>116</v>
      </c>
      <c r="U1841" s="2">
        <v>0</v>
      </c>
      <c r="V1841" s="2">
        <v>-51.93</v>
      </c>
      <c r="W1841" s="2">
        <v>-17.36</v>
      </c>
      <c r="X1841" s="2">
        <v>0</v>
      </c>
      <c r="Y1841" s="2" t="s">
        <v>325</v>
      </c>
      <c r="Z1841" s="2">
        <v>29</v>
      </c>
      <c r="AA1841" s="2">
        <v>0</v>
      </c>
      <c r="AB1841" s="2">
        <v>0</v>
      </c>
      <c r="AC1841" s="2" t="s">
        <v>326</v>
      </c>
      <c r="AD1841" s="6">
        <f t="shared" si="176"/>
        <v>74.767499999999998</v>
      </c>
      <c r="AE1841" s="6">
        <f t="shared" si="179"/>
        <v>45.767499999999998</v>
      </c>
      <c r="AF1841" s="7">
        <f t="shared" si="180"/>
        <v>116</v>
      </c>
      <c r="AG1841" s="6">
        <f t="shared" si="181"/>
        <v>183.07</v>
      </c>
    </row>
    <row r="1842" spans="1:33">
      <c r="A1842" s="1" t="s">
        <v>2575</v>
      </c>
      <c r="B1842" s="2" t="s">
        <v>985</v>
      </c>
      <c r="C1842" s="2" t="s">
        <v>986</v>
      </c>
      <c r="D1842" s="3" t="s">
        <v>25</v>
      </c>
      <c r="E1842" s="3" t="s">
        <v>25</v>
      </c>
      <c r="F1842" s="2" t="s">
        <v>729</v>
      </c>
      <c r="G1842" s="2" t="s">
        <v>87</v>
      </c>
      <c r="H1842" s="2">
        <v>0</v>
      </c>
      <c r="I1842" s="2">
        <v>17.899999999999999</v>
      </c>
      <c r="J1842" s="2">
        <v>0</v>
      </c>
      <c r="K1842" s="2">
        <v>0</v>
      </c>
      <c r="L1842" s="2">
        <v>0</v>
      </c>
      <c r="M1842" s="7">
        <f t="shared" si="177"/>
        <v>17.899999999999999</v>
      </c>
      <c r="N1842" s="2" t="s">
        <v>28</v>
      </c>
      <c r="O1842" s="2">
        <v>0</v>
      </c>
      <c r="P1842" s="2">
        <v>1174.92</v>
      </c>
      <c r="Q1842" s="2">
        <v>0</v>
      </c>
      <c r="R1842" s="2">
        <v>0</v>
      </c>
      <c r="S1842" s="4">
        <f t="shared" si="178"/>
        <v>1174.92</v>
      </c>
      <c r="T1842" s="2">
        <v>520.84</v>
      </c>
      <c r="U1842" s="2">
        <v>0</v>
      </c>
      <c r="V1842" s="2">
        <v>-405.56</v>
      </c>
      <c r="W1842" s="2">
        <v>-34.520000000000003</v>
      </c>
      <c r="X1842" s="2">
        <v>0</v>
      </c>
      <c r="Y1842" s="2" t="s">
        <v>325</v>
      </c>
      <c r="Z1842" s="2">
        <v>29</v>
      </c>
      <c r="AA1842" s="2">
        <v>0</v>
      </c>
      <c r="AB1842" s="2">
        <v>0</v>
      </c>
      <c r="AC1842" s="2" t="s">
        <v>326</v>
      </c>
      <c r="AD1842" s="6">
        <f t="shared" ref="AD1842:AD1905" si="182">SUM(S1842/M1842)</f>
        <v>65.637988826815658</v>
      </c>
      <c r="AE1842" s="6">
        <f t="shared" si="179"/>
        <v>36.637988826815658</v>
      </c>
      <c r="AF1842" s="7">
        <f t="shared" si="180"/>
        <v>519.09999999999991</v>
      </c>
      <c r="AG1842" s="6">
        <f t="shared" si="181"/>
        <v>655.82000000000016</v>
      </c>
    </row>
    <row r="1843" spans="1:33">
      <c r="A1843" s="1" t="s">
        <v>2573</v>
      </c>
      <c r="B1843" s="2" t="s">
        <v>985</v>
      </c>
      <c r="C1843" s="2" t="s">
        <v>986</v>
      </c>
      <c r="D1843" s="3" t="s">
        <v>25</v>
      </c>
      <c r="E1843" s="3" t="s">
        <v>25</v>
      </c>
      <c r="F1843" s="2" t="s">
        <v>984</v>
      </c>
      <c r="G1843" s="2" t="s">
        <v>47</v>
      </c>
      <c r="H1843" s="2">
        <v>0</v>
      </c>
      <c r="I1843" s="2">
        <v>53.8</v>
      </c>
      <c r="J1843" s="2">
        <v>0</v>
      </c>
      <c r="K1843" s="2">
        <v>0</v>
      </c>
      <c r="L1843" s="2">
        <v>0</v>
      </c>
      <c r="M1843" s="7">
        <f t="shared" si="177"/>
        <v>53.8</v>
      </c>
      <c r="N1843" s="2" t="s">
        <v>28</v>
      </c>
      <c r="O1843" s="2">
        <v>0</v>
      </c>
      <c r="P1843" s="2">
        <v>3518.46</v>
      </c>
      <c r="Q1843" s="2">
        <v>0</v>
      </c>
      <c r="R1843" s="2">
        <v>0</v>
      </c>
      <c r="S1843" s="4">
        <f t="shared" si="178"/>
        <v>3518.46</v>
      </c>
      <c r="T1843" s="2">
        <v>1560.2</v>
      </c>
      <c r="U1843" s="2">
        <v>0</v>
      </c>
      <c r="V1843" s="2">
        <v>-1215.94</v>
      </c>
      <c r="W1843" s="2">
        <v>-34.56</v>
      </c>
      <c r="X1843" s="2">
        <v>0</v>
      </c>
      <c r="Y1843" s="2" t="s">
        <v>325</v>
      </c>
      <c r="Z1843" s="2">
        <v>29</v>
      </c>
      <c r="AA1843" s="2">
        <v>0</v>
      </c>
      <c r="AB1843" s="2">
        <v>0</v>
      </c>
      <c r="AC1843" s="2" t="s">
        <v>326</v>
      </c>
      <c r="AD1843" s="6">
        <f t="shared" si="182"/>
        <v>65.398884758364318</v>
      </c>
      <c r="AE1843" s="6">
        <f t="shared" si="179"/>
        <v>36.398884758364318</v>
      </c>
      <c r="AF1843" s="7">
        <f t="shared" si="180"/>
        <v>1560.1999999999998</v>
      </c>
      <c r="AG1843" s="6">
        <f t="shared" si="181"/>
        <v>1958.2600000000002</v>
      </c>
    </row>
    <row r="1844" spans="1:33">
      <c r="A1844" s="1" t="s">
        <v>2575</v>
      </c>
      <c r="B1844" s="2" t="s">
        <v>987</v>
      </c>
      <c r="C1844" s="2" t="s">
        <v>988</v>
      </c>
      <c r="D1844" s="3" t="s">
        <v>25</v>
      </c>
      <c r="E1844" s="3" t="s">
        <v>25</v>
      </c>
      <c r="F1844" s="2" t="s">
        <v>743</v>
      </c>
      <c r="G1844" s="2" t="s">
        <v>131</v>
      </c>
      <c r="H1844" s="2">
        <v>3</v>
      </c>
      <c r="I1844" s="2">
        <v>0</v>
      </c>
      <c r="J1844" s="2">
        <v>0</v>
      </c>
      <c r="K1844" s="2">
        <v>0</v>
      </c>
      <c r="L1844" s="2">
        <v>0</v>
      </c>
      <c r="M1844" s="7">
        <f t="shared" si="177"/>
        <v>3</v>
      </c>
      <c r="N1844" s="2" t="s">
        <v>28</v>
      </c>
      <c r="O1844" s="2">
        <v>252.34</v>
      </c>
      <c r="P1844" s="2">
        <v>0</v>
      </c>
      <c r="Q1844" s="2">
        <v>0</v>
      </c>
      <c r="R1844" s="2">
        <v>0</v>
      </c>
      <c r="S1844" s="4">
        <f t="shared" si="178"/>
        <v>252.34</v>
      </c>
      <c r="T1844" s="2">
        <v>132</v>
      </c>
      <c r="U1844" s="2">
        <v>0</v>
      </c>
      <c r="V1844" s="2">
        <v>-10.91</v>
      </c>
      <c r="W1844" s="2">
        <v>-4.32</v>
      </c>
      <c r="X1844" s="2">
        <v>0</v>
      </c>
      <c r="Y1844" s="2" t="s">
        <v>325</v>
      </c>
      <c r="Z1844" s="2">
        <v>44</v>
      </c>
      <c r="AA1844" s="2">
        <v>0</v>
      </c>
      <c r="AB1844" s="2">
        <v>0</v>
      </c>
      <c r="AC1844" s="2" t="s">
        <v>326</v>
      </c>
      <c r="AD1844" s="6">
        <f t="shared" si="182"/>
        <v>84.11333333333333</v>
      </c>
      <c r="AE1844" s="6">
        <f t="shared" si="179"/>
        <v>40.11333333333333</v>
      </c>
      <c r="AF1844" s="7">
        <f t="shared" si="180"/>
        <v>132</v>
      </c>
      <c r="AG1844" s="6">
        <f t="shared" si="181"/>
        <v>120.34</v>
      </c>
    </row>
    <row r="1845" spans="1:33">
      <c r="A1845" s="1" t="s">
        <v>2575</v>
      </c>
      <c r="B1845" s="2" t="s">
        <v>987</v>
      </c>
      <c r="C1845" s="2" t="s">
        <v>988</v>
      </c>
      <c r="D1845" s="3" t="s">
        <v>25</v>
      </c>
      <c r="E1845" s="3" t="s">
        <v>25</v>
      </c>
      <c r="F1845" s="2" t="s">
        <v>729</v>
      </c>
      <c r="G1845" s="2" t="s">
        <v>175</v>
      </c>
      <c r="H1845" s="2">
        <v>0</v>
      </c>
      <c r="I1845" s="2">
        <v>38.9</v>
      </c>
      <c r="J1845" s="2">
        <v>0</v>
      </c>
      <c r="K1845" s="2">
        <v>0</v>
      </c>
      <c r="L1845" s="2">
        <v>0</v>
      </c>
      <c r="M1845" s="7">
        <f t="shared" si="177"/>
        <v>38.9</v>
      </c>
      <c r="N1845" s="2" t="s">
        <v>28</v>
      </c>
      <c r="O1845" s="2">
        <v>0</v>
      </c>
      <c r="P1845" s="2">
        <v>3271.88</v>
      </c>
      <c r="Q1845" s="2">
        <v>0</v>
      </c>
      <c r="R1845" s="2">
        <v>0</v>
      </c>
      <c r="S1845" s="4">
        <f t="shared" si="178"/>
        <v>3271.88</v>
      </c>
      <c r="T1845" s="2">
        <v>1711.6</v>
      </c>
      <c r="U1845" s="2">
        <v>0</v>
      </c>
      <c r="V1845" s="2">
        <v>-151.32</v>
      </c>
      <c r="W1845" s="2">
        <v>-4.62</v>
      </c>
      <c r="X1845" s="2">
        <v>0</v>
      </c>
      <c r="Y1845" s="2" t="s">
        <v>325</v>
      </c>
      <c r="Z1845" s="2">
        <v>44</v>
      </c>
      <c r="AA1845" s="2">
        <v>0</v>
      </c>
      <c r="AB1845" s="2">
        <v>0</v>
      </c>
      <c r="AC1845" s="2" t="s">
        <v>326</v>
      </c>
      <c r="AD1845" s="6">
        <f t="shared" si="182"/>
        <v>84.110025706940874</v>
      </c>
      <c r="AE1845" s="6">
        <f t="shared" si="179"/>
        <v>40.110025706940874</v>
      </c>
      <c r="AF1845" s="7">
        <f t="shared" si="180"/>
        <v>1711.6</v>
      </c>
      <c r="AG1845" s="6">
        <f t="shared" si="181"/>
        <v>1560.2800000000002</v>
      </c>
    </row>
    <row r="1846" spans="1:33">
      <c r="A1846" s="1" t="s">
        <v>2573</v>
      </c>
      <c r="B1846" s="2" t="s">
        <v>989</v>
      </c>
      <c r="C1846" s="2" t="s">
        <v>990</v>
      </c>
      <c r="D1846" s="3" t="s">
        <v>25</v>
      </c>
      <c r="E1846" s="3" t="s">
        <v>25</v>
      </c>
      <c r="F1846" s="2" t="s">
        <v>839</v>
      </c>
      <c r="G1846" s="2" t="s">
        <v>134</v>
      </c>
      <c r="H1846" s="2">
        <v>16.600000000000001</v>
      </c>
      <c r="I1846" s="2">
        <v>0</v>
      </c>
      <c r="J1846" s="2">
        <v>0</v>
      </c>
      <c r="K1846" s="2">
        <v>0</v>
      </c>
      <c r="L1846" s="2">
        <v>0</v>
      </c>
      <c r="M1846" s="7">
        <f t="shared" si="177"/>
        <v>16.600000000000001</v>
      </c>
      <c r="N1846" s="2" t="s">
        <v>28</v>
      </c>
      <c r="O1846" s="2">
        <v>1318.66</v>
      </c>
      <c r="P1846" s="2">
        <v>0</v>
      </c>
      <c r="Q1846" s="2">
        <v>0</v>
      </c>
      <c r="R1846" s="2">
        <v>0</v>
      </c>
      <c r="S1846" s="4">
        <f t="shared" si="178"/>
        <v>1318.66</v>
      </c>
      <c r="T1846" s="2">
        <v>364.7</v>
      </c>
      <c r="U1846" s="2">
        <v>0</v>
      </c>
      <c r="V1846" s="2">
        <v>198.16</v>
      </c>
      <c r="W1846" s="2">
        <v>15.03</v>
      </c>
      <c r="X1846" s="2">
        <v>0</v>
      </c>
      <c r="Y1846" s="2" t="s">
        <v>325</v>
      </c>
      <c r="Z1846" s="2">
        <v>37</v>
      </c>
      <c r="AA1846" s="2">
        <v>0</v>
      </c>
      <c r="AB1846" s="2">
        <v>0</v>
      </c>
      <c r="AC1846" s="2" t="s">
        <v>326</v>
      </c>
      <c r="AD1846" s="6">
        <f t="shared" si="182"/>
        <v>79.437349397590353</v>
      </c>
      <c r="AE1846" s="6">
        <f t="shared" si="179"/>
        <v>42.437349397590353</v>
      </c>
      <c r="AF1846" s="7">
        <f t="shared" si="180"/>
        <v>614.20000000000005</v>
      </c>
      <c r="AG1846" s="6">
        <f t="shared" si="181"/>
        <v>704.46</v>
      </c>
    </row>
    <row r="1847" spans="1:33">
      <c r="A1847" s="1" t="s">
        <v>2573</v>
      </c>
      <c r="B1847" s="2" t="s">
        <v>858</v>
      </c>
      <c r="C1847" s="13" t="s">
        <v>991</v>
      </c>
      <c r="D1847" s="3" t="s">
        <v>25</v>
      </c>
      <c r="E1847" s="3" t="s">
        <v>25</v>
      </c>
      <c r="F1847" s="2" t="s">
        <v>839</v>
      </c>
      <c r="G1847" s="2" t="s">
        <v>134</v>
      </c>
      <c r="H1847" s="2">
        <v>20.100000000000001</v>
      </c>
      <c r="I1847" s="2">
        <v>0</v>
      </c>
      <c r="J1847" s="2">
        <v>0</v>
      </c>
      <c r="K1847" s="2">
        <v>0</v>
      </c>
      <c r="L1847" s="2">
        <v>0</v>
      </c>
      <c r="M1847" s="7">
        <f t="shared" si="177"/>
        <v>20.100000000000001</v>
      </c>
      <c r="N1847" s="2" t="s">
        <v>28</v>
      </c>
      <c r="O1847" s="2">
        <v>2066.3000000000002</v>
      </c>
      <c r="P1847" s="2">
        <v>0</v>
      </c>
      <c r="Q1847" s="2">
        <v>0</v>
      </c>
      <c r="R1847" s="2">
        <v>0</v>
      </c>
      <c r="S1847" s="4">
        <f t="shared" si="178"/>
        <v>2066.3000000000002</v>
      </c>
      <c r="T1847" s="2">
        <v>662.5</v>
      </c>
      <c r="U1847" s="2">
        <v>0</v>
      </c>
      <c r="V1847" s="2">
        <v>709.55</v>
      </c>
      <c r="W1847" s="2">
        <v>34.340000000000003</v>
      </c>
      <c r="X1847" s="2">
        <v>0</v>
      </c>
      <c r="Y1847" s="2" t="s">
        <v>325</v>
      </c>
      <c r="Z1847" s="2">
        <v>32.96</v>
      </c>
      <c r="AA1847" s="2">
        <v>0</v>
      </c>
      <c r="AB1847" s="2">
        <v>0</v>
      </c>
      <c r="AC1847" s="2" t="s">
        <v>326</v>
      </c>
      <c r="AD1847" s="6">
        <f t="shared" si="182"/>
        <v>102.80099502487562</v>
      </c>
      <c r="AE1847" s="6">
        <f t="shared" si="179"/>
        <v>69.84099502487561</v>
      </c>
      <c r="AF1847" s="7">
        <f t="shared" si="180"/>
        <v>662.49600000000009</v>
      </c>
      <c r="AG1847" s="6">
        <f t="shared" si="181"/>
        <v>1403.8040000000001</v>
      </c>
    </row>
    <row r="1848" spans="1:33">
      <c r="A1848" s="1" t="s">
        <v>2569</v>
      </c>
      <c r="B1848" s="2" t="s">
        <v>992</v>
      </c>
      <c r="C1848" s="2" t="s">
        <v>993</v>
      </c>
      <c r="D1848" s="3" t="s">
        <v>25</v>
      </c>
      <c r="E1848" s="3" t="s">
        <v>25</v>
      </c>
      <c r="F1848" s="2" t="s">
        <v>339</v>
      </c>
      <c r="G1848" s="2" t="s">
        <v>50</v>
      </c>
      <c r="H1848" s="2">
        <v>6.2</v>
      </c>
      <c r="I1848" s="2">
        <v>0</v>
      </c>
      <c r="J1848" s="2">
        <v>0</v>
      </c>
      <c r="K1848" s="2">
        <v>0</v>
      </c>
      <c r="L1848" s="2">
        <v>0</v>
      </c>
      <c r="M1848" s="7">
        <f t="shared" si="177"/>
        <v>6.2</v>
      </c>
      <c r="N1848" s="2" t="s">
        <v>28</v>
      </c>
      <c r="O1848" s="2">
        <v>434.43</v>
      </c>
      <c r="P1848" s="2">
        <v>0</v>
      </c>
      <c r="Q1848" s="2">
        <v>0</v>
      </c>
      <c r="R1848" s="2">
        <v>0</v>
      </c>
      <c r="S1848" s="4">
        <f t="shared" si="178"/>
        <v>434.43</v>
      </c>
      <c r="T1848" s="2">
        <v>136.21</v>
      </c>
      <c r="U1848" s="2">
        <v>0</v>
      </c>
      <c r="V1848" s="2">
        <v>-123.57</v>
      </c>
      <c r="W1848" s="2">
        <v>-28.44</v>
      </c>
      <c r="X1848" s="2">
        <v>0</v>
      </c>
      <c r="Y1848" s="2" t="s">
        <v>325</v>
      </c>
      <c r="Z1848" s="2">
        <v>21.97</v>
      </c>
      <c r="AA1848" s="2">
        <v>0</v>
      </c>
      <c r="AB1848" s="2">
        <v>0</v>
      </c>
      <c r="AC1848" s="2" t="s">
        <v>326</v>
      </c>
      <c r="AD1848" s="6">
        <f t="shared" si="182"/>
        <v>70.069354838709671</v>
      </c>
      <c r="AE1848" s="6">
        <f t="shared" si="179"/>
        <v>48.099354838709672</v>
      </c>
      <c r="AF1848" s="7">
        <f t="shared" si="180"/>
        <v>136.214</v>
      </c>
      <c r="AG1848" s="6">
        <f t="shared" si="181"/>
        <v>298.21600000000001</v>
      </c>
    </row>
    <row r="1849" spans="1:33">
      <c r="A1849" s="1" t="s">
        <v>2572</v>
      </c>
      <c r="B1849" s="2" t="s">
        <v>992</v>
      </c>
      <c r="C1849" s="2" t="s">
        <v>993</v>
      </c>
      <c r="D1849" s="3" t="s">
        <v>25</v>
      </c>
      <c r="E1849" s="3" t="s">
        <v>25</v>
      </c>
      <c r="F1849" s="2" t="s">
        <v>718</v>
      </c>
      <c r="G1849" s="2" t="s">
        <v>77</v>
      </c>
      <c r="H1849" s="2">
        <v>6.2</v>
      </c>
      <c r="I1849" s="2">
        <v>20.5</v>
      </c>
      <c r="J1849" s="2">
        <v>0</v>
      </c>
      <c r="K1849" s="2">
        <v>0</v>
      </c>
      <c r="L1849" s="2">
        <v>0</v>
      </c>
      <c r="M1849" s="7">
        <f t="shared" si="177"/>
        <v>26.7</v>
      </c>
      <c r="N1849" s="2" t="s">
        <v>28</v>
      </c>
      <c r="O1849" s="2">
        <v>405.38</v>
      </c>
      <c r="P1849" s="2">
        <v>1341.02</v>
      </c>
      <c r="Q1849" s="2">
        <v>0</v>
      </c>
      <c r="R1849" s="2">
        <v>0</v>
      </c>
      <c r="S1849" s="4">
        <f t="shared" si="178"/>
        <v>1746.4</v>
      </c>
      <c r="T1849" s="2">
        <v>586.6</v>
      </c>
      <c r="U1849" s="2">
        <v>0</v>
      </c>
      <c r="V1849" s="2">
        <v>-457.16</v>
      </c>
      <c r="W1849" s="2">
        <v>-26.18</v>
      </c>
      <c r="X1849" s="2">
        <v>0</v>
      </c>
      <c r="Y1849" s="2" t="s">
        <v>325</v>
      </c>
      <c r="Z1849" s="2">
        <v>21.97</v>
      </c>
      <c r="AA1849" s="2">
        <v>0</v>
      </c>
      <c r="AB1849" s="2">
        <v>0</v>
      </c>
      <c r="AC1849" s="2" t="s">
        <v>326</v>
      </c>
      <c r="AD1849" s="6">
        <f t="shared" si="182"/>
        <v>65.408239700374537</v>
      </c>
      <c r="AE1849" s="6">
        <f t="shared" si="179"/>
        <v>43.438239700374538</v>
      </c>
      <c r="AF1849" s="7">
        <f t="shared" si="180"/>
        <v>586.59899999999993</v>
      </c>
      <c r="AG1849" s="6">
        <f t="shared" si="181"/>
        <v>1159.8010000000002</v>
      </c>
    </row>
    <row r="1850" spans="1:33">
      <c r="A1850" s="1" t="s">
        <v>2572</v>
      </c>
      <c r="B1850" s="2" t="s">
        <v>992</v>
      </c>
      <c r="C1850" s="2" t="s">
        <v>993</v>
      </c>
      <c r="D1850" s="3" t="s">
        <v>25</v>
      </c>
      <c r="E1850" s="3" t="s">
        <v>25</v>
      </c>
      <c r="F1850" s="2" t="s">
        <v>329</v>
      </c>
      <c r="G1850" s="2" t="s">
        <v>134</v>
      </c>
      <c r="H1850" s="2">
        <v>49</v>
      </c>
      <c r="I1850" s="2">
        <v>65.099999999999994</v>
      </c>
      <c r="J1850" s="2">
        <v>0</v>
      </c>
      <c r="K1850" s="2">
        <v>0</v>
      </c>
      <c r="L1850" s="2">
        <v>0</v>
      </c>
      <c r="M1850" s="7">
        <f t="shared" si="177"/>
        <v>114.1</v>
      </c>
      <c r="N1850" s="2" t="s">
        <v>28</v>
      </c>
      <c r="O1850" s="2">
        <v>3202.64</v>
      </c>
      <c r="P1850" s="2">
        <v>4601.04</v>
      </c>
      <c r="Q1850" s="2">
        <v>0</v>
      </c>
      <c r="R1850" s="2">
        <v>0</v>
      </c>
      <c r="S1850" s="4">
        <f t="shared" si="178"/>
        <v>7803.68</v>
      </c>
      <c r="T1850" s="2">
        <v>2506.7800000000002</v>
      </c>
      <c r="U1850" s="2">
        <v>0</v>
      </c>
      <c r="V1850" s="2">
        <v>-2465.3200000000002</v>
      </c>
      <c r="W1850" s="2">
        <v>-31.59</v>
      </c>
      <c r="X1850" s="2">
        <v>0</v>
      </c>
      <c r="Y1850" s="2" t="s">
        <v>325</v>
      </c>
      <c r="Z1850" s="2">
        <v>21.97</v>
      </c>
      <c r="AA1850" s="2">
        <v>0</v>
      </c>
      <c r="AB1850" s="2">
        <v>0</v>
      </c>
      <c r="AC1850" s="2" t="s">
        <v>326</v>
      </c>
      <c r="AD1850" s="6">
        <f t="shared" si="182"/>
        <v>68.393339176161263</v>
      </c>
      <c r="AE1850" s="6">
        <f t="shared" si="179"/>
        <v>46.423339176161264</v>
      </c>
      <c r="AF1850" s="7">
        <f t="shared" si="180"/>
        <v>2506.7769999999996</v>
      </c>
      <c r="AG1850" s="6">
        <f t="shared" si="181"/>
        <v>5296.9030000000002</v>
      </c>
    </row>
    <row r="1851" spans="1:33">
      <c r="A1851" s="1" t="s">
        <v>2575</v>
      </c>
      <c r="B1851" s="2" t="s">
        <v>992</v>
      </c>
      <c r="C1851" s="2" t="s">
        <v>993</v>
      </c>
      <c r="D1851" s="3" t="s">
        <v>25</v>
      </c>
      <c r="E1851" s="3" t="s">
        <v>25</v>
      </c>
      <c r="F1851" s="2" t="s">
        <v>410</v>
      </c>
      <c r="G1851" s="2" t="s">
        <v>87</v>
      </c>
      <c r="H1851" s="2">
        <v>6.2</v>
      </c>
      <c r="I1851" s="2">
        <v>0</v>
      </c>
      <c r="J1851" s="2">
        <v>0</v>
      </c>
      <c r="K1851" s="2">
        <v>0</v>
      </c>
      <c r="L1851" s="2">
        <v>0</v>
      </c>
      <c r="M1851" s="7">
        <f t="shared" si="177"/>
        <v>6.2</v>
      </c>
      <c r="N1851" s="2" t="s">
        <v>28</v>
      </c>
      <c r="O1851" s="2">
        <v>463.55</v>
      </c>
      <c r="P1851" s="2">
        <v>0</v>
      </c>
      <c r="Q1851" s="2">
        <v>0</v>
      </c>
      <c r="R1851" s="2">
        <v>0</v>
      </c>
      <c r="S1851" s="4">
        <f t="shared" si="178"/>
        <v>463.55</v>
      </c>
      <c r="T1851" s="2">
        <v>136.21</v>
      </c>
      <c r="U1851" s="2">
        <v>0</v>
      </c>
      <c r="V1851" s="2">
        <v>89.01</v>
      </c>
      <c r="W1851" s="2">
        <v>19.2</v>
      </c>
      <c r="X1851" s="2">
        <v>0</v>
      </c>
      <c r="Y1851" s="2" t="s">
        <v>325</v>
      </c>
      <c r="Z1851" s="2">
        <v>21.97</v>
      </c>
      <c r="AA1851" s="2">
        <v>0</v>
      </c>
      <c r="AB1851" s="2">
        <v>0</v>
      </c>
      <c r="AC1851" s="2" t="s">
        <v>326</v>
      </c>
      <c r="AD1851" s="6">
        <f t="shared" si="182"/>
        <v>74.766129032258064</v>
      </c>
      <c r="AE1851" s="6">
        <f t="shared" si="179"/>
        <v>52.796129032258065</v>
      </c>
      <c r="AF1851" s="7">
        <f t="shared" si="180"/>
        <v>136.214</v>
      </c>
      <c r="AG1851" s="6">
        <f t="shared" si="181"/>
        <v>327.33600000000001</v>
      </c>
    </row>
    <row r="1852" spans="1:33">
      <c r="A1852" s="1" t="s">
        <v>2575</v>
      </c>
      <c r="B1852" s="2" t="s">
        <v>992</v>
      </c>
      <c r="C1852" s="2" t="s">
        <v>993</v>
      </c>
      <c r="D1852" s="3" t="s">
        <v>25</v>
      </c>
      <c r="E1852" s="3" t="s">
        <v>25</v>
      </c>
      <c r="F1852" s="2" t="s">
        <v>336</v>
      </c>
      <c r="G1852" s="2" t="s">
        <v>116</v>
      </c>
      <c r="H1852" s="2">
        <v>10</v>
      </c>
      <c r="I1852" s="2">
        <v>0</v>
      </c>
      <c r="J1852" s="2">
        <v>0</v>
      </c>
      <c r="K1852" s="2">
        <v>0</v>
      </c>
      <c r="L1852" s="2">
        <v>0</v>
      </c>
      <c r="M1852" s="7">
        <f t="shared" si="177"/>
        <v>10</v>
      </c>
      <c r="N1852" s="2" t="s">
        <v>28</v>
      </c>
      <c r="O1852" s="2">
        <v>747.66</v>
      </c>
      <c r="P1852" s="2">
        <v>0</v>
      </c>
      <c r="Q1852" s="2">
        <v>0</v>
      </c>
      <c r="R1852" s="2">
        <v>0</v>
      </c>
      <c r="S1852" s="4">
        <f t="shared" si="178"/>
        <v>747.66</v>
      </c>
      <c r="T1852" s="2">
        <v>219.7</v>
      </c>
      <c r="U1852" s="2">
        <v>0</v>
      </c>
      <c r="V1852" s="2">
        <v>-69.540000000000006</v>
      </c>
      <c r="W1852" s="2">
        <v>-9.3000000000000007</v>
      </c>
      <c r="X1852" s="2">
        <v>0</v>
      </c>
      <c r="Y1852" s="2" t="s">
        <v>325</v>
      </c>
      <c r="Z1852" s="2">
        <v>21.97</v>
      </c>
      <c r="AA1852" s="2">
        <v>0</v>
      </c>
      <c r="AB1852" s="2">
        <v>0</v>
      </c>
      <c r="AC1852" s="2" t="s">
        <v>326</v>
      </c>
      <c r="AD1852" s="6">
        <f t="shared" si="182"/>
        <v>74.765999999999991</v>
      </c>
      <c r="AE1852" s="6">
        <f t="shared" si="179"/>
        <v>52.795999999999992</v>
      </c>
      <c r="AF1852" s="7">
        <f t="shared" si="180"/>
        <v>219.7</v>
      </c>
      <c r="AG1852" s="6">
        <f t="shared" si="181"/>
        <v>527.96</v>
      </c>
    </row>
    <row r="1853" spans="1:33">
      <c r="A1853" s="1" t="s">
        <v>2569</v>
      </c>
      <c r="B1853" s="2" t="s">
        <v>994</v>
      </c>
      <c r="C1853" s="2" t="s">
        <v>995</v>
      </c>
      <c r="D1853" s="3" t="s">
        <v>25</v>
      </c>
      <c r="E1853" s="3" t="s">
        <v>25</v>
      </c>
      <c r="F1853" s="2" t="s">
        <v>339</v>
      </c>
      <c r="G1853" s="2" t="s">
        <v>91</v>
      </c>
      <c r="H1853" s="2">
        <v>21.5</v>
      </c>
      <c r="I1853" s="2">
        <v>0</v>
      </c>
      <c r="J1853" s="2">
        <v>0</v>
      </c>
      <c r="K1853" s="2">
        <v>0</v>
      </c>
      <c r="L1853" s="2">
        <v>0</v>
      </c>
      <c r="M1853" s="7">
        <f t="shared" si="177"/>
        <v>21.5</v>
      </c>
      <c r="N1853" s="2" t="s">
        <v>28</v>
      </c>
      <c r="O1853" s="2">
        <v>1707.53</v>
      </c>
      <c r="P1853" s="2">
        <v>0</v>
      </c>
      <c r="Q1853" s="2">
        <v>0</v>
      </c>
      <c r="R1853" s="2">
        <v>0</v>
      </c>
      <c r="S1853" s="4">
        <f t="shared" si="178"/>
        <v>1707.53</v>
      </c>
      <c r="T1853" s="2">
        <v>708.64</v>
      </c>
      <c r="U1853" s="2">
        <v>0</v>
      </c>
      <c r="V1853" s="2">
        <v>-227.47</v>
      </c>
      <c r="W1853" s="2">
        <v>-13.32</v>
      </c>
      <c r="X1853" s="2">
        <v>0</v>
      </c>
      <c r="Y1853" s="2" t="s">
        <v>325</v>
      </c>
      <c r="Z1853" s="2">
        <v>32.96</v>
      </c>
      <c r="AA1853" s="2">
        <v>0</v>
      </c>
      <c r="AB1853" s="2">
        <v>0</v>
      </c>
      <c r="AC1853" s="2" t="s">
        <v>326</v>
      </c>
      <c r="AD1853" s="6">
        <f t="shared" si="182"/>
        <v>79.42</v>
      </c>
      <c r="AE1853" s="6">
        <f t="shared" si="179"/>
        <v>46.46</v>
      </c>
      <c r="AF1853" s="7">
        <f t="shared" si="180"/>
        <v>708.64</v>
      </c>
      <c r="AG1853" s="6">
        <f t="shared" si="181"/>
        <v>998.89</v>
      </c>
    </row>
    <row r="1854" spans="1:33">
      <c r="A1854" s="1" t="s">
        <v>2572</v>
      </c>
      <c r="B1854" s="2" t="s">
        <v>994</v>
      </c>
      <c r="C1854" s="2" t="s">
        <v>995</v>
      </c>
      <c r="D1854" s="3" t="s">
        <v>25</v>
      </c>
      <c r="E1854" s="3" t="s">
        <v>25</v>
      </c>
      <c r="F1854" s="2" t="s">
        <v>329</v>
      </c>
      <c r="G1854" s="2" t="s">
        <v>47</v>
      </c>
      <c r="H1854" s="2">
        <v>6.2</v>
      </c>
      <c r="I1854" s="2">
        <v>74.400000000000006</v>
      </c>
      <c r="J1854" s="2">
        <v>0</v>
      </c>
      <c r="K1854" s="2">
        <v>0</v>
      </c>
      <c r="L1854" s="2">
        <v>0</v>
      </c>
      <c r="M1854" s="7">
        <f t="shared" si="177"/>
        <v>80.600000000000009</v>
      </c>
      <c r="N1854" s="2" t="s">
        <v>28</v>
      </c>
      <c r="O1854" s="2">
        <v>463.33</v>
      </c>
      <c r="P1854" s="2">
        <v>5299.66</v>
      </c>
      <c r="Q1854" s="2">
        <v>0</v>
      </c>
      <c r="R1854" s="2">
        <v>0</v>
      </c>
      <c r="S1854" s="4">
        <f t="shared" si="178"/>
        <v>5762.99</v>
      </c>
      <c r="T1854" s="2">
        <v>2656.58</v>
      </c>
      <c r="U1854" s="2">
        <v>0</v>
      </c>
      <c r="V1854" s="2">
        <v>-1491.01</v>
      </c>
      <c r="W1854" s="2">
        <v>-25.87</v>
      </c>
      <c r="X1854" s="2">
        <v>0</v>
      </c>
      <c r="Y1854" s="2" t="s">
        <v>325</v>
      </c>
      <c r="Z1854" s="2">
        <v>32.96</v>
      </c>
      <c r="AA1854" s="2">
        <v>0</v>
      </c>
      <c r="AB1854" s="2">
        <v>0</v>
      </c>
      <c r="AC1854" s="2" t="s">
        <v>326</v>
      </c>
      <c r="AD1854" s="6">
        <f t="shared" si="182"/>
        <v>71.501116625310161</v>
      </c>
      <c r="AE1854" s="6">
        <f t="shared" si="179"/>
        <v>38.54111662531016</v>
      </c>
      <c r="AF1854" s="7">
        <f t="shared" si="180"/>
        <v>2656.5760000000005</v>
      </c>
      <c r="AG1854" s="6">
        <f t="shared" si="181"/>
        <v>3106.4139999999993</v>
      </c>
    </row>
    <row r="1855" spans="1:33">
      <c r="A1855" s="1" t="s">
        <v>2575</v>
      </c>
      <c r="B1855" s="2" t="s">
        <v>994</v>
      </c>
      <c r="C1855" s="2" t="s">
        <v>995</v>
      </c>
      <c r="D1855" s="3" t="s">
        <v>25</v>
      </c>
      <c r="E1855" s="3" t="s">
        <v>25</v>
      </c>
      <c r="F1855" s="2" t="s">
        <v>410</v>
      </c>
      <c r="G1855" s="2" t="s">
        <v>259</v>
      </c>
      <c r="H1855" s="2">
        <v>0</v>
      </c>
      <c r="I1855" s="2">
        <v>12</v>
      </c>
      <c r="J1855" s="2">
        <v>0</v>
      </c>
      <c r="K1855" s="2">
        <v>0</v>
      </c>
      <c r="L1855" s="2">
        <v>0</v>
      </c>
      <c r="M1855" s="7">
        <f t="shared" si="177"/>
        <v>12</v>
      </c>
      <c r="N1855" s="2" t="s">
        <v>28</v>
      </c>
      <c r="O1855" s="2">
        <v>0</v>
      </c>
      <c r="P1855" s="2">
        <v>1009.35</v>
      </c>
      <c r="Q1855" s="2">
        <v>0</v>
      </c>
      <c r="R1855" s="2">
        <v>0</v>
      </c>
      <c r="S1855" s="4">
        <f t="shared" si="178"/>
        <v>1009.35</v>
      </c>
      <c r="T1855" s="2">
        <v>395.52</v>
      </c>
      <c r="U1855" s="2">
        <v>0</v>
      </c>
      <c r="V1855" s="2">
        <v>284.43</v>
      </c>
      <c r="W1855" s="2">
        <v>28.18</v>
      </c>
      <c r="X1855" s="2">
        <v>0</v>
      </c>
      <c r="Y1855" s="2" t="s">
        <v>325</v>
      </c>
      <c r="Z1855" s="2">
        <v>32.96</v>
      </c>
      <c r="AA1855" s="2">
        <v>0</v>
      </c>
      <c r="AB1855" s="2">
        <v>0</v>
      </c>
      <c r="AC1855" s="2" t="s">
        <v>326</v>
      </c>
      <c r="AD1855" s="6">
        <f t="shared" si="182"/>
        <v>84.112499999999997</v>
      </c>
      <c r="AE1855" s="6">
        <f t="shared" si="179"/>
        <v>51.152499999999996</v>
      </c>
      <c r="AF1855" s="7">
        <f t="shared" si="180"/>
        <v>395.52</v>
      </c>
      <c r="AG1855" s="6">
        <f t="shared" si="181"/>
        <v>613.83000000000004</v>
      </c>
    </row>
    <row r="1856" spans="1:33">
      <c r="A1856" s="1" t="s">
        <v>2575</v>
      </c>
      <c r="B1856" s="2" t="s">
        <v>994</v>
      </c>
      <c r="C1856" s="2" t="s">
        <v>995</v>
      </c>
      <c r="D1856" s="3" t="s">
        <v>25</v>
      </c>
      <c r="E1856" s="3" t="s">
        <v>25</v>
      </c>
      <c r="F1856" s="2" t="s">
        <v>336</v>
      </c>
      <c r="G1856" s="2" t="s">
        <v>77</v>
      </c>
      <c r="H1856" s="2">
        <v>0</v>
      </c>
      <c r="I1856" s="2">
        <v>6</v>
      </c>
      <c r="J1856" s="2">
        <v>0</v>
      </c>
      <c r="K1856" s="2">
        <v>0</v>
      </c>
      <c r="L1856" s="2">
        <v>0</v>
      </c>
      <c r="M1856" s="7">
        <f t="shared" ref="M1856:M1919" si="183">SUM(H1856:L1856)</f>
        <v>6</v>
      </c>
      <c r="N1856" s="2" t="s">
        <v>28</v>
      </c>
      <c r="O1856" s="2">
        <v>0</v>
      </c>
      <c r="P1856" s="2">
        <v>504.67</v>
      </c>
      <c r="Q1856" s="2">
        <v>0</v>
      </c>
      <c r="R1856" s="2">
        <v>0</v>
      </c>
      <c r="S1856" s="4">
        <f t="shared" si="178"/>
        <v>504.67</v>
      </c>
      <c r="T1856" s="2">
        <v>197.76</v>
      </c>
      <c r="U1856" s="2">
        <v>0</v>
      </c>
      <c r="V1856" s="2">
        <v>14.35</v>
      </c>
      <c r="W1856" s="2">
        <v>2.84</v>
      </c>
      <c r="X1856" s="2">
        <v>0</v>
      </c>
      <c r="Y1856" s="2" t="s">
        <v>325</v>
      </c>
      <c r="Z1856" s="2">
        <v>32.96</v>
      </c>
      <c r="AA1856" s="2">
        <v>0</v>
      </c>
      <c r="AB1856" s="2">
        <v>0</v>
      </c>
      <c r="AC1856" s="2" t="s">
        <v>326</v>
      </c>
      <c r="AD1856" s="6">
        <f t="shared" si="182"/>
        <v>84.111666666666665</v>
      </c>
      <c r="AE1856" s="6">
        <f t="shared" si="179"/>
        <v>51.151666666666664</v>
      </c>
      <c r="AF1856" s="7">
        <f t="shared" si="180"/>
        <v>197.76</v>
      </c>
      <c r="AG1856" s="6">
        <f t="shared" si="181"/>
        <v>306.91000000000003</v>
      </c>
    </row>
    <row r="1857" spans="1:33">
      <c r="A1857" s="1" t="s">
        <v>2569</v>
      </c>
      <c r="B1857" s="2" t="s">
        <v>996</v>
      </c>
      <c r="C1857" s="2" t="s">
        <v>997</v>
      </c>
      <c r="D1857" s="3" t="s">
        <v>25</v>
      </c>
      <c r="E1857" s="3" t="s">
        <v>25</v>
      </c>
      <c r="F1857" s="2" t="s">
        <v>339</v>
      </c>
      <c r="G1857" s="2" t="s">
        <v>139</v>
      </c>
      <c r="H1857" s="2">
        <v>49.6</v>
      </c>
      <c r="I1857" s="2">
        <v>0</v>
      </c>
      <c r="J1857" s="2">
        <v>0</v>
      </c>
      <c r="K1857" s="2">
        <v>0</v>
      </c>
      <c r="L1857" s="2">
        <v>0</v>
      </c>
      <c r="M1857" s="7">
        <f t="shared" si="183"/>
        <v>49.6</v>
      </c>
      <c r="N1857" s="2" t="s">
        <v>28</v>
      </c>
      <c r="O1857" s="2">
        <v>6252.73</v>
      </c>
      <c r="P1857" s="2">
        <v>0</v>
      </c>
      <c r="Q1857" s="2">
        <v>0</v>
      </c>
      <c r="R1857" s="2">
        <v>0</v>
      </c>
      <c r="S1857" s="4">
        <f t="shared" si="178"/>
        <v>6252.73</v>
      </c>
      <c r="T1857" s="2">
        <v>2020.21</v>
      </c>
      <c r="U1857" s="2">
        <v>0</v>
      </c>
      <c r="V1857" s="2">
        <v>1788.73</v>
      </c>
      <c r="W1857" s="2">
        <v>28.61</v>
      </c>
      <c r="X1857" s="2">
        <v>0</v>
      </c>
      <c r="Y1857" s="2" t="s">
        <v>325</v>
      </c>
      <c r="Z1857" s="2">
        <v>40.729999999999997</v>
      </c>
      <c r="AA1857" s="2">
        <v>0</v>
      </c>
      <c r="AB1857" s="2">
        <v>0</v>
      </c>
      <c r="AC1857" s="2" t="s">
        <v>326</v>
      </c>
      <c r="AD1857" s="6">
        <f t="shared" si="182"/>
        <v>126.06310483870966</v>
      </c>
      <c r="AE1857" s="6">
        <f t="shared" si="179"/>
        <v>85.333104838709659</v>
      </c>
      <c r="AF1857" s="7">
        <f t="shared" si="180"/>
        <v>2020.2079999999999</v>
      </c>
      <c r="AG1857" s="6">
        <f t="shared" si="181"/>
        <v>4232.5219999999999</v>
      </c>
    </row>
    <row r="1858" spans="1:33">
      <c r="A1858" s="1" t="s">
        <v>2572</v>
      </c>
      <c r="B1858" s="2" t="s">
        <v>998</v>
      </c>
      <c r="C1858" s="2" t="s">
        <v>999</v>
      </c>
      <c r="D1858" s="3" t="s">
        <v>25</v>
      </c>
      <c r="E1858" s="3" t="s">
        <v>25</v>
      </c>
      <c r="F1858" s="2" t="s">
        <v>718</v>
      </c>
      <c r="G1858" s="2" t="s">
        <v>84</v>
      </c>
      <c r="H1858" s="2">
        <v>0</v>
      </c>
      <c r="I1858" s="2">
        <v>6</v>
      </c>
      <c r="J1858" s="2">
        <v>0</v>
      </c>
      <c r="K1858" s="2">
        <v>0</v>
      </c>
      <c r="L1858" s="2">
        <v>0</v>
      </c>
      <c r="M1858" s="7">
        <f t="shared" si="183"/>
        <v>6</v>
      </c>
      <c r="N1858" s="2" t="s">
        <v>28</v>
      </c>
      <c r="O1858" s="2">
        <v>0</v>
      </c>
      <c r="P1858" s="2">
        <v>728.91</v>
      </c>
      <c r="Q1858" s="2">
        <v>0</v>
      </c>
      <c r="R1858" s="2">
        <v>0</v>
      </c>
      <c r="S1858" s="4">
        <f t="shared" ref="S1858:S1921" si="184">SUM(O1858:R1858)</f>
        <v>728.91</v>
      </c>
      <c r="T1858" s="2">
        <v>395.52</v>
      </c>
      <c r="U1858" s="2">
        <v>0</v>
      </c>
      <c r="V1858" s="2">
        <v>233.73</v>
      </c>
      <c r="W1858" s="2">
        <v>32.07</v>
      </c>
      <c r="X1858" s="2">
        <v>0</v>
      </c>
      <c r="Y1858" s="2" t="s">
        <v>325</v>
      </c>
      <c r="Z1858" s="2">
        <v>65.92</v>
      </c>
      <c r="AA1858" s="2">
        <v>0</v>
      </c>
      <c r="AB1858" s="2">
        <v>0</v>
      </c>
      <c r="AC1858" s="2" t="s">
        <v>326</v>
      </c>
      <c r="AD1858" s="6">
        <f t="shared" si="182"/>
        <v>121.485</v>
      </c>
      <c r="AE1858" s="6">
        <f t="shared" ref="AE1858:AE1921" si="185">SUM(AD1858-Z1858)</f>
        <v>55.564999999999998</v>
      </c>
      <c r="AF1858" s="7">
        <f t="shared" ref="AF1858:AF1921" si="186">SUM(Z1858*M1858)</f>
        <v>395.52</v>
      </c>
      <c r="AG1858" s="6">
        <f t="shared" ref="AG1858:AG1921" si="187">SUM(S1858-AF1858)</f>
        <v>333.39</v>
      </c>
    </row>
    <row r="1859" spans="1:33">
      <c r="A1859" s="1" t="s">
        <v>2575</v>
      </c>
      <c r="B1859" s="2" t="s">
        <v>998</v>
      </c>
      <c r="C1859" s="2" t="s">
        <v>999</v>
      </c>
      <c r="D1859" s="3" t="s">
        <v>25</v>
      </c>
      <c r="E1859" s="3" t="s">
        <v>25</v>
      </c>
      <c r="F1859" s="2" t="s">
        <v>336</v>
      </c>
      <c r="G1859" s="2" t="s">
        <v>259</v>
      </c>
      <c r="H1859" s="2">
        <v>0</v>
      </c>
      <c r="I1859" s="2">
        <v>6.2</v>
      </c>
      <c r="J1859" s="2">
        <v>0</v>
      </c>
      <c r="K1859" s="2">
        <v>0</v>
      </c>
      <c r="L1859" s="2">
        <v>0</v>
      </c>
      <c r="M1859" s="7">
        <f t="shared" si="183"/>
        <v>6.2</v>
      </c>
      <c r="N1859" s="2" t="s">
        <v>28</v>
      </c>
      <c r="O1859" s="2">
        <v>0</v>
      </c>
      <c r="P1859" s="2">
        <v>724.22</v>
      </c>
      <c r="Q1859" s="2">
        <v>0</v>
      </c>
      <c r="R1859" s="2">
        <v>0</v>
      </c>
      <c r="S1859" s="4">
        <f t="shared" si="184"/>
        <v>724.22</v>
      </c>
      <c r="T1859" s="2">
        <v>408.7</v>
      </c>
      <c r="U1859" s="2">
        <v>0</v>
      </c>
      <c r="V1859" s="2">
        <v>217.56</v>
      </c>
      <c r="W1859" s="2">
        <v>30.04</v>
      </c>
      <c r="X1859" s="2">
        <v>0</v>
      </c>
      <c r="Y1859" s="2" t="s">
        <v>325</v>
      </c>
      <c r="Z1859" s="2">
        <v>65.92</v>
      </c>
      <c r="AA1859" s="2">
        <v>0</v>
      </c>
      <c r="AB1859" s="2">
        <v>0</v>
      </c>
      <c r="AC1859" s="2" t="s">
        <v>326</v>
      </c>
      <c r="AD1859" s="6">
        <f t="shared" si="182"/>
        <v>116.80967741935484</v>
      </c>
      <c r="AE1859" s="6">
        <f t="shared" si="185"/>
        <v>50.88967741935484</v>
      </c>
      <c r="AF1859" s="7">
        <f t="shared" si="186"/>
        <v>408.70400000000001</v>
      </c>
      <c r="AG1859" s="6">
        <f t="shared" si="187"/>
        <v>315.51600000000002</v>
      </c>
    </row>
    <row r="1860" spans="1:33">
      <c r="A1860" s="1" t="s">
        <v>2569</v>
      </c>
      <c r="B1860" s="2" t="s">
        <v>1000</v>
      </c>
      <c r="C1860" s="2" t="s">
        <v>1001</v>
      </c>
      <c r="D1860" s="3" t="s">
        <v>25</v>
      </c>
      <c r="E1860" s="3" t="s">
        <v>25</v>
      </c>
      <c r="F1860" s="2" t="s">
        <v>359</v>
      </c>
      <c r="G1860" s="2" t="s">
        <v>34</v>
      </c>
      <c r="H1860" s="2">
        <v>0</v>
      </c>
      <c r="I1860" s="2">
        <v>34.299999999999997</v>
      </c>
      <c r="J1860" s="2">
        <v>0</v>
      </c>
      <c r="K1860" s="2">
        <v>0</v>
      </c>
      <c r="L1860" s="2">
        <v>0</v>
      </c>
      <c r="M1860" s="7">
        <f t="shared" si="183"/>
        <v>34.299999999999997</v>
      </c>
      <c r="N1860" s="2" t="s">
        <v>28</v>
      </c>
      <c r="O1860" s="2">
        <v>0</v>
      </c>
      <c r="P1860" s="2">
        <v>2404.21</v>
      </c>
      <c r="Q1860" s="2">
        <v>0</v>
      </c>
      <c r="R1860" s="2">
        <v>0</v>
      </c>
      <c r="S1860" s="4">
        <f t="shared" si="184"/>
        <v>2404.21</v>
      </c>
      <c r="T1860" s="2">
        <v>726.47</v>
      </c>
      <c r="U1860" s="2">
        <v>0</v>
      </c>
      <c r="V1860" s="2">
        <v>427.85</v>
      </c>
      <c r="W1860" s="2">
        <v>17.8</v>
      </c>
      <c r="X1860" s="2">
        <v>0</v>
      </c>
      <c r="Y1860" s="2" t="s">
        <v>325</v>
      </c>
      <c r="Z1860" s="2">
        <v>21.18</v>
      </c>
      <c r="AA1860" s="2">
        <v>0</v>
      </c>
      <c r="AB1860" s="2">
        <v>0</v>
      </c>
      <c r="AC1860" s="2" t="s">
        <v>326</v>
      </c>
      <c r="AD1860" s="6">
        <f t="shared" si="182"/>
        <v>70.093586005830915</v>
      </c>
      <c r="AE1860" s="6">
        <f t="shared" si="185"/>
        <v>48.913586005830915</v>
      </c>
      <c r="AF1860" s="7">
        <f t="shared" si="186"/>
        <v>726.47399999999993</v>
      </c>
      <c r="AG1860" s="6">
        <f t="shared" si="187"/>
        <v>1677.7360000000001</v>
      </c>
    </row>
    <row r="1861" spans="1:33">
      <c r="A1861" s="1" t="s">
        <v>2575</v>
      </c>
      <c r="B1861" s="2" t="s">
        <v>1000</v>
      </c>
      <c r="C1861" s="2" t="s">
        <v>1001</v>
      </c>
      <c r="D1861" s="3" t="s">
        <v>25</v>
      </c>
      <c r="E1861" s="3" t="s">
        <v>25</v>
      </c>
      <c r="F1861" s="2" t="s">
        <v>1002</v>
      </c>
      <c r="G1861" s="2" t="s">
        <v>77</v>
      </c>
      <c r="H1861" s="2">
        <v>0</v>
      </c>
      <c r="I1861" s="2">
        <v>12</v>
      </c>
      <c r="J1861" s="2">
        <v>0</v>
      </c>
      <c r="K1861" s="2">
        <v>0</v>
      </c>
      <c r="L1861" s="2">
        <v>0</v>
      </c>
      <c r="M1861" s="7">
        <f t="shared" si="183"/>
        <v>12</v>
      </c>
      <c r="N1861" s="2" t="s">
        <v>28</v>
      </c>
      <c r="O1861" s="2">
        <v>0</v>
      </c>
      <c r="P1861" s="2">
        <v>785.05</v>
      </c>
      <c r="Q1861" s="2">
        <v>0</v>
      </c>
      <c r="R1861" s="2">
        <v>0</v>
      </c>
      <c r="S1861" s="4">
        <f t="shared" si="184"/>
        <v>785.05</v>
      </c>
      <c r="T1861" s="2">
        <v>254.16</v>
      </c>
      <c r="U1861" s="2">
        <v>0</v>
      </c>
      <c r="V1861" s="2">
        <v>-91.55</v>
      </c>
      <c r="W1861" s="2">
        <v>-11.66</v>
      </c>
      <c r="X1861" s="2">
        <v>0</v>
      </c>
      <c r="Y1861" s="2" t="s">
        <v>325</v>
      </c>
      <c r="Z1861" s="2">
        <v>21.18</v>
      </c>
      <c r="AA1861" s="2">
        <v>0</v>
      </c>
      <c r="AB1861" s="2">
        <v>0</v>
      </c>
      <c r="AC1861" s="2" t="s">
        <v>326</v>
      </c>
      <c r="AD1861" s="6">
        <f t="shared" si="182"/>
        <v>65.420833333333334</v>
      </c>
      <c r="AE1861" s="6">
        <f t="shared" si="185"/>
        <v>44.240833333333335</v>
      </c>
      <c r="AF1861" s="7">
        <f t="shared" si="186"/>
        <v>254.16</v>
      </c>
      <c r="AG1861" s="6">
        <f t="shared" si="187"/>
        <v>530.89</v>
      </c>
    </row>
    <row r="1862" spans="1:33">
      <c r="A1862" s="1" t="s">
        <v>2573</v>
      </c>
      <c r="B1862" s="2" t="s">
        <v>1000</v>
      </c>
      <c r="C1862" s="2" t="s">
        <v>1001</v>
      </c>
      <c r="D1862" s="3" t="s">
        <v>25</v>
      </c>
      <c r="E1862" s="3" t="s">
        <v>25</v>
      </c>
      <c r="F1862" s="2" t="s">
        <v>1139</v>
      </c>
      <c r="G1862" s="2" t="s">
        <v>134</v>
      </c>
      <c r="H1862" s="2">
        <v>25</v>
      </c>
      <c r="I1862" s="2">
        <v>0</v>
      </c>
      <c r="J1862" s="2">
        <v>0</v>
      </c>
      <c r="K1862" s="2">
        <v>0</v>
      </c>
      <c r="L1862" s="2">
        <v>0</v>
      </c>
      <c r="M1862" s="7">
        <f t="shared" si="183"/>
        <v>25</v>
      </c>
      <c r="N1862" s="2" t="s">
        <v>28</v>
      </c>
      <c r="O1862" s="2">
        <v>1586.82</v>
      </c>
      <c r="P1862" s="2">
        <v>0</v>
      </c>
      <c r="Q1862" s="2">
        <v>0</v>
      </c>
      <c r="R1862" s="2">
        <v>0</v>
      </c>
      <c r="S1862" s="4">
        <f t="shared" si="184"/>
        <v>1586.82</v>
      </c>
      <c r="T1862" s="2">
        <v>529.5</v>
      </c>
      <c r="U1862" s="2">
        <v>0</v>
      </c>
      <c r="V1862" s="2">
        <v>53.42</v>
      </c>
      <c r="W1862" s="2">
        <v>3.37</v>
      </c>
      <c r="X1862" s="2">
        <v>0</v>
      </c>
      <c r="Y1862" s="2" t="s">
        <v>325</v>
      </c>
      <c r="Z1862" s="2">
        <v>21.18</v>
      </c>
      <c r="AA1862" s="2">
        <v>0</v>
      </c>
      <c r="AB1862" s="2">
        <v>0</v>
      </c>
      <c r="AC1862" s="2" t="s">
        <v>326</v>
      </c>
      <c r="AD1862" s="6">
        <f t="shared" si="182"/>
        <v>63.472799999999999</v>
      </c>
      <c r="AE1862" s="6">
        <f t="shared" si="185"/>
        <v>42.2928</v>
      </c>
      <c r="AF1862" s="7">
        <f t="shared" si="186"/>
        <v>529.5</v>
      </c>
      <c r="AG1862" s="6">
        <f t="shared" si="187"/>
        <v>1057.32</v>
      </c>
    </row>
    <row r="1863" spans="1:33">
      <c r="A1863" s="1" t="s">
        <v>2569</v>
      </c>
      <c r="B1863" s="2" t="s">
        <v>1003</v>
      </c>
      <c r="C1863" s="2" t="s">
        <v>1004</v>
      </c>
      <c r="D1863" s="3" t="s">
        <v>25</v>
      </c>
      <c r="E1863" s="3" t="s">
        <v>25</v>
      </c>
      <c r="F1863" s="2" t="s">
        <v>359</v>
      </c>
      <c r="G1863" s="2" t="s">
        <v>134</v>
      </c>
      <c r="H1863" s="2">
        <v>8.4</v>
      </c>
      <c r="I1863" s="2">
        <v>25.1</v>
      </c>
      <c r="J1863" s="2">
        <v>0</v>
      </c>
      <c r="K1863" s="2">
        <v>0</v>
      </c>
      <c r="L1863" s="2">
        <v>0</v>
      </c>
      <c r="M1863" s="7">
        <f t="shared" si="183"/>
        <v>33.5</v>
      </c>
      <c r="N1863" s="2" t="s">
        <v>28</v>
      </c>
      <c r="O1863" s="2">
        <v>663.55</v>
      </c>
      <c r="P1863" s="2">
        <v>1941.83</v>
      </c>
      <c r="Q1863" s="2">
        <v>0</v>
      </c>
      <c r="R1863" s="2">
        <v>0</v>
      </c>
      <c r="S1863" s="4">
        <f t="shared" si="184"/>
        <v>2605.38</v>
      </c>
      <c r="T1863" s="2">
        <v>1037.3699999999999</v>
      </c>
      <c r="U1863" s="2">
        <v>0</v>
      </c>
      <c r="V1863" s="2">
        <v>672.23</v>
      </c>
      <c r="W1863" s="2">
        <v>25.8</v>
      </c>
      <c r="X1863" s="2">
        <v>0</v>
      </c>
      <c r="Y1863" s="2" t="s">
        <v>325</v>
      </c>
      <c r="Z1863" s="2">
        <v>30.92</v>
      </c>
      <c r="AA1863" s="2">
        <v>0</v>
      </c>
      <c r="AB1863" s="2">
        <v>0</v>
      </c>
      <c r="AC1863" s="2" t="s">
        <v>326</v>
      </c>
      <c r="AD1863" s="6">
        <f t="shared" si="182"/>
        <v>77.772537313432835</v>
      </c>
      <c r="AE1863" s="6">
        <f t="shared" si="185"/>
        <v>46.852537313432833</v>
      </c>
      <c r="AF1863" s="7">
        <f t="shared" si="186"/>
        <v>1035.8200000000002</v>
      </c>
      <c r="AG1863" s="6">
        <f t="shared" si="187"/>
        <v>1569.56</v>
      </c>
    </row>
    <row r="1864" spans="1:33">
      <c r="A1864" s="1" t="s">
        <v>2575</v>
      </c>
      <c r="B1864" s="2" t="s">
        <v>1003</v>
      </c>
      <c r="C1864" s="2" t="s">
        <v>1004</v>
      </c>
      <c r="D1864" s="3" t="s">
        <v>25</v>
      </c>
      <c r="E1864" s="3" t="s">
        <v>25</v>
      </c>
      <c r="F1864" s="2" t="s">
        <v>1002</v>
      </c>
      <c r="G1864" s="2" t="s">
        <v>77</v>
      </c>
      <c r="H1864" s="2">
        <v>0</v>
      </c>
      <c r="I1864" s="2">
        <v>74.2</v>
      </c>
      <c r="J1864" s="2">
        <v>0</v>
      </c>
      <c r="K1864" s="2">
        <v>0</v>
      </c>
      <c r="L1864" s="2">
        <v>0</v>
      </c>
      <c r="M1864" s="7">
        <f t="shared" si="183"/>
        <v>74.2</v>
      </c>
      <c r="N1864" s="2" t="s">
        <v>28</v>
      </c>
      <c r="O1864" s="2">
        <v>0</v>
      </c>
      <c r="P1864" s="2">
        <v>5820.56</v>
      </c>
      <c r="Q1864" s="2">
        <v>0</v>
      </c>
      <c r="R1864" s="2">
        <v>0</v>
      </c>
      <c r="S1864" s="4">
        <f t="shared" si="184"/>
        <v>5820.56</v>
      </c>
      <c r="T1864" s="2">
        <v>2294.2600000000002</v>
      </c>
      <c r="U1864" s="2">
        <v>0</v>
      </c>
      <c r="V1864" s="2">
        <v>400.25</v>
      </c>
      <c r="W1864" s="2">
        <v>6.88</v>
      </c>
      <c r="X1864" s="2">
        <v>0</v>
      </c>
      <c r="Y1864" s="2" t="s">
        <v>325</v>
      </c>
      <c r="Z1864" s="2">
        <v>30.92</v>
      </c>
      <c r="AA1864" s="2">
        <v>0</v>
      </c>
      <c r="AB1864" s="2">
        <v>0</v>
      </c>
      <c r="AC1864" s="2" t="s">
        <v>326</v>
      </c>
      <c r="AD1864" s="6">
        <f t="shared" si="182"/>
        <v>78.444204851752019</v>
      </c>
      <c r="AE1864" s="6">
        <f t="shared" si="185"/>
        <v>47.524204851752017</v>
      </c>
      <c r="AF1864" s="7">
        <f t="shared" si="186"/>
        <v>2294.2640000000001</v>
      </c>
      <c r="AG1864" s="6">
        <f t="shared" si="187"/>
        <v>3526.2960000000003</v>
      </c>
    </row>
    <row r="1865" spans="1:33">
      <c r="A1865" s="1" t="s">
        <v>2573</v>
      </c>
      <c r="B1865" s="2" t="s">
        <v>1003</v>
      </c>
      <c r="C1865" s="2" t="s">
        <v>1004</v>
      </c>
      <c r="D1865" s="3" t="s">
        <v>25</v>
      </c>
      <c r="E1865" s="3" t="s">
        <v>25</v>
      </c>
      <c r="F1865" s="2" t="s">
        <v>1139</v>
      </c>
      <c r="G1865" s="2" t="s">
        <v>103</v>
      </c>
      <c r="H1865" s="2">
        <v>43.2</v>
      </c>
      <c r="I1865" s="2">
        <v>0</v>
      </c>
      <c r="J1865" s="2">
        <v>0</v>
      </c>
      <c r="K1865" s="2">
        <v>0</v>
      </c>
      <c r="L1865" s="2">
        <v>0</v>
      </c>
      <c r="M1865" s="7">
        <f t="shared" si="183"/>
        <v>43.2</v>
      </c>
      <c r="N1865" s="2" t="s">
        <v>28</v>
      </c>
      <c r="O1865" s="2">
        <v>2913.81</v>
      </c>
      <c r="P1865" s="2">
        <v>0</v>
      </c>
      <c r="Q1865" s="2">
        <v>0</v>
      </c>
      <c r="R1865" s="2">
        <v>0</v>
      </c>
      <c r="S1865" s="4">
        <f t="shared" si="184"/>
        <v>2913.81</v>
      </c>
      <c r="T1865" s="2">
        <v>1335.74</v>
      </c>
      <c r="U1865" s="2">
        <v>0</v>
      </c>
      <c r="V1865" s="2">
        <v>263.98</v>
      </c>
      <c r="W1865" s="2">
        <v>9.06</v>
      </c>
      <c r="X1865" s="2">
        <v>0</v>
      </c>
      <c r="Y1865" s="2" t="s">
        <v>325</v>
      </c>
      <c r="Z1865" s="2">
        <v>30.92</v>
      </c>
      <c r="AA1865" s="2">
        <v>0</v>
      </c>
      <c r="AB1865" s="2">
        <v>0</v>
      </c>
      <c r="AC1865" s="2" t="s">
        <v>326</v>
      </c>
      <c r="AD1865" s="6">
        <f t="shared" si="182"/>
        <v>67.449305555555554</v>
      </c>
      <c r="AE1865" s="6">
        <f t="shared" si="185"/>
        <v>36.529305555555553</v>
      </c>
      <c r="AF1865" s="7">
        <f t="shared" si="186"/>
        <v>1335.7440000000001</v>
      </c>
      <c r="AG1865" s="6">
        <f t="shared" si="187"/>
        <v>1578.0659999999998</v>
      </c>
    </row>
    <row r="1866" spans="1:33">
      <c r="A1866" s="1" t="s">
        <v>2573</v>
      </c>
      <c r="B1866" s="2" t="s">
        <v>1005</v>
      </c>
      <c r="C1866" s="2" t="s">
        <v>1006</v>
      </c>
      <c r="D1866" s="3" t="s">
        <v>25</v>
      </c>
      <c r="E1866" s="3" t="s">
        <v>25</v>
      </c>
      <c r="F1866" s="2" t="s">
        <v>813</v>
      </c>
      <c r="G1866" s="2" t="s">
        <v>131</v>
      </c>
      <c r="H1866" s="2">
        <v>22</v>
      </c>
      <c r="I1866" s="2">
        <v>0</v>
      </c>
      <c r="J1866" s="2">
        <v>0</v>
      </c>
      <c r="K1866" s="2">
        <v>0</v>
      </c>
      <c r="L1866" s="2">
        <v>0</v>
      </c>
      <c r="M1866" s="7">
        <f t="shared" si="183"/>
        <v>22</v>
      </c>
      <c r="N1866" s="2" t="s">
        <v>28</v>
      </c>
      <c r="O1866" s="2">
        <v>1850.47</v>
      </c>
      <c r="P1866" s="2">
        <v>0</v>
      </c>
      <c r="Q1866" s="2">
        <v>0</v>
      </c>
      <c r="R1866" s="2">
        <v>0</v>
      </c>
      <c r="S1866" s="4">
        <f t="shared" si="184"/>
        <v>1850.47</v>
      </c>
      <c r="T1866" s="2">
        <v>680.24</v>
      </c>
      <c r="U1866" s="2">
        <v>0</v>
      </c>
      <c r="V1866" s="2">
        <v>577.77</v>
      </c>
      <c r="W1866" s="2">
        <v>31.22</v>
      </c>
      <c r="X1866" s="2">
        <v>0</v>
      </c>
      <c r="Y1866" s="2" t="s">
        <v>325</v>
      </c>
      <c r="Z1866" s="2">
        <v>30.92</v>
      </c>
      <c r="AA1866" s="2">
        <v>0</v>
      </c>
      <c r="AB1866" s="2">
        <v>0</v>
      </c>
      <c r="AC1866" s="2" t="s">
        <v>326</v>
      </c>
      <c r="AD1866" s="6">
        <f t="shared" si="182"/>
        <v>84.112272727272725</v>
      </c>
      <c r="AE1866" s="6">
        <f t="shared" si="185"/>
        <v>53.192272727272723</v>
      </c>
      <c r="AF1866" s="7">
        <f t="shared" si="186"/>
        <v>680.24</v>
      </c>
      <c r="AG1866" s="6">
        <f t="shared" si="187"/>
        <v>1170.23</v>
      </c>
    </row>
    <row r="1867" spans="1:33">
      <c r="A1867" s="1" t="s">
        <v>2569</v>
      </c>
      <c r="B1867" s="2" t="s">
        <v>1007</v>
      </c>
      <c r="C1867" s="2" t="s">
        <v>1008</v>
      </c>
      <c r="D1867" s="3" t="s">
        <v>25</v>
      </c>
      <c r="E1867" s="3" t="s">
        <v>25</v>
      </c>
      <c r="F1867" s="2" t="s">
        <v>364</v>
      </c>
      <c r="G1867" s="2" t="s">
        <v>91</v>
      </c>
      <c r="H1867" s="2">
        <v>14</v>
      </c>
      <c r="I1867" s="2">
        <v>43.4</v>
      </c>
      <c r="J1867" s="2">
        <v>0</v>
      </c>
      <c r="K1867" s="2">
        <v>0</v>
      </c>
      <c r="L1867" s="2">
        <v>0</v>
      </c>
      <c r="M1867" s="7">
        <f t="shared" si="183"/>
        <v>57.4</v>
      </c>
      <c r="N1867" s="2" t="s">
        <v>28</v>
      </c>
      <c r="O1867" s="2">
        <v>979.59</v>
      </c>
      <c r="P1867" s="2">
        <v>3039.85</v>
      </c>
      <c r="Q1867" s="2">
        <v>0</v>
      </c>
      <c r="R1867" s="2">
        <v>0</v>
      </c>
      <c r="S1867" s="4">
        <f t="shared" si="184"/>
        <v>4019.44</v>
      </c>
      <c r="T1867" s="2">
        <v>1435</v>
      </c>
      <c r="U1867" s="2">
        <v>0</v>
      </c>
      <c r="V1867" s="2">
        <v>-1003.06</v>
      </c>
      <c r="W1867" s="2">
        <v>-24.96</v>
      </c>
      <c r="X1867" s="2">
        <v>0</v>
      </c>
      <c r="Y1867" s="2" t="s">
        <v>325</v>
      </c>
      <c r="Z1867" s="2">
        <v>25</v>
      </c>
      <c r="AA1867" s="2">
        <v>0</v>
      </c>
      <c r="AB1867" s="2">
        <v>0</v>
      </c>
      <c r="AC1867" s="2" t="s">
        <v>326</v>
      </c>
      <c r="AD1867" s="6">
        <f t="shared" si="182"/>
        <v>70.025087108013935</v>
      </c>
      <c r="AE1867" s="6">
        <f t="shared" si="185"/>
        <v>45.025087108013935</v>
      </c>
      <c r="AF1867" s="7">
        <f t="shared" si="186"/>
        <v>1435</v>
      </c>
      <c r="AG1867" s="6">
        <f t="shared" si="187"/>
        <v>2584.44</v>
      </c>
    </row>
    <row r="1868" spans="1:33">
      <c r="A1868" s="1" t="s">
        <v>2575</v>
      </c>
      <c r="B1868" s="2" t="s">
        <v>1007</v>
      </c>
      <c r="C1868" s="2" t="s">
        <v>1008</v>
      </c>
      <c r="D1868" s="3" t="s">
        <v>25</v>
      </c>
      <c r="E1868" s="3" t="s">
        <v>25</v>
      </c>
      <c r="F1868" s="2" t="s">
        <v>743</v>
      </c>
      <c r="G1868" s="2" t="s">
        <v>124</v>
      </c>
      <c r="H1868" s="2">
        <v>84.1</v>
      </c>
      <c r="I1868" s="2">
        <v>0</v>
      </c>
      <c r="J1868" s="2">
        <v>0</v>
      </c>
      <c r="K1868" s="2">
        <v>0</v>
      </c>
      <c r="L1868" s="2">
        <v>0</v>
      </c>
      <c r="M1868" s="7">
        <f t="shared" si="183"/>
        <v>84.1</v>
      </c>
      <c r="N1868" s="2" t="s">
        <v>28</v>
      </c>
      <c r="O1868" s="2">
        <v>6288.05</v>
      </c>
      <c r="P1868" s="2">
        <v>0</v>
      </c>
      <c r="Q1868" s="2">
        <v>0</v>
      </c>
      <c r="R1868" s="2">
        <v>0</v>
      </c>
      <c r="S1868" s="4">
        <f t="shared" si="184"/>
        <v>6288.05</v>
      </c>
      <c r="T1868" s="2">
        <v>2103</v>
      </c>
      <c r="U1868" s="2">
        <v>0</v>
      </c>
      <c r="V1868" s="2">
        <v>-480.25</v>
      </c>
      <c r="W1868" s="2">
        <v>-7.64</v>
      </c>
      <c r="X1868" s="2">
        <v>0</v>
      </c>
      <c r="Y1868" s="2" t="s">
        <v>325</v>
      </c>
      <c r="Z1868" s="2">
        <v>25</v>
      </c>
      <c r="AA1868" s="2">
        <v>0</v>
      </c>
      <c r="AB1868" s="2">
        <v>0</v>
      </c>
      <c r="AC1868" s="2" t="s">
        <v>326</v>
      </c>
      <c r="AD1868" s="6">
        <f t="shared" si="182"/>
        <v>74.768727705112966</v>
      </c>
      <c r="AE1868" s="6">
        <f t="shared" si="185"/>
        <v>49.768727705112966</v>
      </c>
      <c r="AF1868" s="7">
        <f t="shared" si="186"/>
        <v>2102.5</v>
      </c>
      <c r="AG1868" s="6">
        <f t="shared" si="187"/>
        <v>4185.55</v>
      </c>
    </row>
    <row r="1869" spans="1:33">
      <c r="A1869" s="1" t="s">
        <v>2575</v>
      </c>
      <c r="B1869" s="2" t="s">
        <v>1007</v>
      </c>
      <c r="C1869" s="2" t="s">
        <v>1008</v>
      </c>
      <c r="D1869" s="3" t="s">
        <v>25</v>
      </c>
      <c r="E1869" s="3" t="s">
        <v>25</v>
      </c>
      <c r="F1869" s="2" t="s">
        <v>729</v>
      </c>
      <c r="G1869" s="2" t="s">
        <v>250</v>
      </c>
      <c r="H1869" s="2">
        <v>0</v>
      </c>
      <c r="I1869" s="2">
        <v>47.7</v>
      </c>
      <c r="J1869" s="2">
        <v>0</v>
      </c>
      <c r="K1869" s="2">
        <v>0</v>
      </c>
      <c r="L1869" s="2">
        <v>0</v>
      </c>
      <c r="M1869" s="7">
        <f t="shared" si="183"/>
        <v>47.7</v>
      </c>
      <c r="N1869" s="2" t="s">
        <v>28</v>
      </c>
      <c r="O1869" s="2">
        <v>0</v>
      </c>
      <c r="P1869" s="2">
        <v>3455.31</v>
      </c>
      <c r="Q1869" s="2">
        <v>0</v>
      </c>
      <c r="R1869" s="2">
        <v>0</v>
      </c>
      <c r="S1869" s="4">
        <f t="shared" si="184"/>
        <v>3455.31</v>
      </c>
      <c r="T1869" s="2">
        <v>1193</v>
      </c>
      <c r="U1869" s="2">
        <v>0</v>
      </c>
      <c r="V1869" s="2">
        <v>-720.19</v>
      </c>
      <c r="W1869" s="2">
        <v>-20.84</v>
      </c>
      <c r="X1869" s="2">
        <v>0</v>
      </c>
      <c r="Y1869" s="2" t="s">
        <v>325</v>
      </c>
      <c r="Z1869" s="2">
        <v>25</v>
      </c>
      <c r="AA1869" s="2">
        <v>0</v>
      </c>
      <c r="AB1869" s="2">
        <v>0</v>
      </c>
      <c r="AC1869" s="2" t="s">
        <v>326</v>
      </c>
      <c r="AD1869" s="6">
        <f t="shared" si="182"/>
        <v>72.438364779874206</v>
      </c>
      <c r="AE1869" s="6">
        <f t="shared" si="185"/>
        <v>47.438364779874206</v>
      </c>
      <c r="AF1869" s="7">
        <f t="shared" si="186"/>
        <v>1192.5</v>
      </c>
      <c r="AG1869" s="6">
        <f t="shared" si="187"/>
        <v>2262.81</v>
      </c>
    </row>
    <row r="1870" spans="1:33">
      <c r="A1870" s="1" t="s">
        <v>2569</v>
      </c>
      <c r="B1870" s="2" t="s">
        <v>1009</v>
      </c>
      <c r="C1870" s="2" t="s">
        <v>1010</v>
      </c>
      <c r="D1870" s="3" t="s">
        <v>25</v>
      </c>
      <c r="E1870" s="3" t="s">
        <v>25</v>
      </c>
      <c r="F1870" s="2" t="s">
        <v>364</v>
      </c>
      <c r="G1870" s="2" t="s">
        <v>131</v>
      </c>
      <c r="H1870" s="2">
        <v>77.7</v>
      </c>
      <c r="I1870" s="2">
        <v>59</v>
      </c>
      <c r="J1870" s="2">
        <v>0</v>
      </c>
      <c r="K1870" s="2">
        <v>0</v>
      </c>
      <c r="L1870" s="2">
        <v>0</v>
      </c>
      <c r="M1870" s="7">
        <f t="shared" si="183"/>
        <v>136.69999999999999</v>
      </c>
      <c r="N1870" s="2" t="s">
        <v>28</v>
      </c>
      <c r="O1870" s="2">
        <v>6266.12</v>
      </c>
      <c r="P1870" s="2">
        <v>4686.92</v>
      </c>
      <c r="Q1870" s="2">
        <v>0</v>
      </c>
      <c r="R1870" s="2">
        <v>0</v>
      </c>
      <c r="S1870" s="4">
        <f t="shared" si="184"/>
        <v>10953.04</v>
      </c>
      <c r="T1870" s="2">
        <v>6837.5</v>
      </c>
      <c r="U1870" s="2">
        <v>0</v>
      </c>
      <c r="V1870" s="2">
        <v>-1012.59</v>
      </c>
      <c r="W1870" s="2">
        <v>-9.24</v>
      </c>
      <c r="X1870" s="2">
        <v>0</v>
      </c>
      <c r="Y1870" s="2" t="s">
        <v>325</v>
      </c>
      <c r="Z1870" s="2">
        <v>50</v>
      </c>
      <c r="AA1870" s="2">
        <v>0</v>
      </c>
      <c r="AB1870" s="2">
        <v>0</v>
      </c>
      <c r="AC1870" s="2" t="s">
        <v>326</v>
      </c>
      <c r="AD1870" s="6">
        <f t="shared" si="182"/>
        <v>80.124652523774699</v>
      </c>
      <c r="AE1870" s="6">
        <f t="shared" si="185"/>
        <v>30.124652523774699</v>
      </c>
      <c r="AF1870" s="7">
        <f t="shared" si="186"/>
        <v>6834.9999999999991</v>
      </c>
      <c r="AG1870" s="6">
        <f t="shared" si="187"/>
        <v>4118.0400000000018</v>
      </c>
    </row>
    <row r="1871" spans="1:33">
      <c r="A1871" s="1" t="s">
        <v>2575</v>
      </c>
      <c r="B1871" s="2" t="s">
        <v>1009</v>
      </c>
      <c r="C1871" s="2" t="s">
        <v>1010</v>
      </c>
      <c r="D1871" s="3" t="s">
        <v>25</v>
      </c>
      <c r="E1871" s="3" t="s">
        <v>25</v>
      </c>
      <c r="F1871" s="2" t="s">
        <v>743</v>
      </c>
      <c r="G1871" s="2" t="s">
        <v>91</v>
      </c>
      <c r="H1871" s="2">
        <v>56.5</v>
      </c>
      <c r="I1871" s="2">
        <v>102.9</v>
      </c>
      <c r="J1871" s="2">
        <v>0</v>
      </c>
      <c r="K1871" s="2">
        <v>0</v>
      </c>
      <c r="L1871" s="2">
        <v>0</v>
      </c>
      <c r="M1871" s="7">
        <f t="shared" si="183"/>
        <v>159.4</v>
      </c>
      <c r="N1871" s="2" t="s">
        <v>28</v>
      </c>
      <c r="O1871" s="2">
        <v>4752.34</v>
      </c>
      <c r="P1871" s="2">
        <v>8656.06</v>
      </c>
      <c r="Q1871" s="2">
        <v>0</v>
      </c>
      <c r="R1871" s="2">
        <v>0</v>
      </c>
      <c r="S1871" s="4">
        <f t="shared" si="184"/>
        <v>13408.4</v>
      </c>
      <c r="T1871" s="2">
        <v>7971</v>
      </c>
      <c r="U1871" s="2">
        <v>0</v>
      </c>
      <c r="V1871" s="2">
        <v>581.47</v>
      </c>
      <c r="W1871" s="2">
        <v>4.34</v>
      </c>
      <c r="X1871" s="2">
        <v>0</v>
      </c>
      <c r="Y1871" s="2" t="s">
        <v>325</v>
      </c>
      <c r="Z1871" s="2">
        <v>50</v>
      </c>
      <c r="AA1871" s="2">
        <v>0</v>
      </c>
      <c r="AB1871" s="2">
        <v>0</v>
      </c>
      <c r="AC1871" s="2" t="s">
        <v>326</v>
      </c>
      <c r="AD1871" s="6">
        <f t="shared" si="182"/>
        <v>84.117942283563352</v>
      </c>
      <c r="AE1871" s="6">
        <f t="shared" si="185"/>
        <v>34.117942283563352</v>
      </c>
      <c r="AF1871" s="7">
        <f t="shared" si="186"/>
        <v>7970</v>
      </c>
      <c r="AG1871" s="6">
        <f t="shared" si="187"/>
        <v>5438.4</v>
      </c>
    </row>
    <row r="1872" spans="1:33">
      <c r="A1872" s="1" t="s">
        <v>2569</v>
      </c>
      <c r="B1872" s="2" t="s">
        <v>1011</v>
      </c>
      <c r="C1872" s="2" t="s">
        <v>1012</v>
      </c>
      <c r="D1872" s="3" t="s">
        <v>25</v>
      </c>
      <c r="E1872" s="3" t="s">
        <v>25</v>
      </c>
      <c r="F1872" s="2" t="s">
        <v>364</v>
      </c>
      <c r="G1872" s="2" t="s">
        <v>84</v>
      </c>
      <c r="H1872" s="2">
        <v>3.1</v>
      </c>
      <c r="I1872" s="2">
        <v>10</v>
      </c>
      <c r="J1872" s="2">
        <v>0</v>
      </c>
      <c r="K1872" s="2">
        <v>0</v>
      </c>
      <c r="L1872" s="2">
        <v>0</v>
      </c>
      <c r="M1872" s="7">
        <f t="shared" si="183"/>
        <v>13.1</v>
      </c>
      <c r="N1872" s="2" t="s">
        <v>28</v>
      </c>
      <c r="O1872" s="2">
        <v>390.65</v>
      </c>
      <c r="P1872" s="2">
        <v>1168.22</v>
      </c>
      <c r="Q1872" s="2">
        <v>0</v>
      </c>
      <c r="R1872" s="2">
        <v>0</v>
      </c>
      <c r="S1872" s="4">
        <f t="shared" si="184"/>
        <v>1558.87</v>
      </c>
      <c r="T1872" s="2">
        <v>1113.5</v>
      </c>
      <c r="U1872" s="2">
        <v>0</v>
      </c>
      <c r="V1872" s="2">
        <v>412.62</v>
      </c>
      <c r="W1872" s="2">
        <v>26.47</v>
      </c>
      <c r="X1872" s="2">
        <v>0</v>
      </c>
      <c r="Y1872" s="2" t="s">
        <v>325</v>
      </c>
      <c r="Z1872" s="2">
        <v>85</v>
      </c>
      <c r="AA1872" s="2">
        <v>0</v>
      </c>
      <c r="AB1872" s="2">
        <v>0</v>
      </c>
      <c r="AC1872" s="2" t="s">
        <v>326</v>
      </c>
      <c r="AD1872" s="6">
        <f t="shared" si="182"/>
        <v>118.99770992366412</v>
      </c>
      <c r="AE1872" s="6">
        <f t="shared" si="185"/>
        <v>33.997709923664118</v>
      </c>
      <c r="AF1872" s="7">
        <f t="shared" si="186"/>
        <v>1113.5</v>
      </c>
      <c r="AG1872" s="6">
        <f t="shared" si="187"/>
        <v>445.36999999999989</v>
      </c>
    </row>
    <row r="1873" spans="1:33">
      <c r="A1873" s="1" t="s">
        <v>2572</v>
      </c>
      <c r="B1873" s="2" t="s">
        <v>1011</v>
      </c>
      <c r="C1873" s="2" t="s">
        <v>1012</v>
      </c>
      <c r="D1873" s="3" t="s">
        <v>25</v>
      </c>
      <c r="E1873" s="3" t="s">
        <v>25</v>
      </c>
      <c r="F1873" s="2" t="s">
        <v>551</v>
      </c>
      <c r="G1873" s="2" t="s">
        <v>103</v>
      </c>
      <c r="H1873" s="2">
        <v>3.1</v>
      </c>
      <c r="I1873" s="2">
        <v>0</v>
      </c>
      <c r="J1873" s="2">
        <v>0</v>
      </c>
      <c r="K1873" s="2">
        <v>0</v>
      </c>
      <c r="L1873" s="2">
        <v>0</v>
      </c>
      <c r="M1873" s="7">
        <f t="shared" si="183"/>
        <v>3.1</v>
      </c>
      <c r="N1873" s="2" t="s">
        <v>28</v>
      </c>
      <c r="O1873" s="2">
        <v>373.83</v>
      </c>
      <c r="P1873" s="2">
        <v>0</v>
      </c>
      <c r="Q1873" s="2">
        <v>0</v>
      </c>
      <c r="R1873" s="2">
        <v>0</v>
      </c>
      <c r="S1873" s="4">
        <f t="shared" si="184"/>
        <v>373.83</v>
      </c>
      <c r="T1873" s="2">
        <v>263.5</v>
      </c>
      <c r="U1873" s="2">
        <v>0</v>
      </c>
      <c r="V1873" s="2">
        <v>102.58</v>
      </c>
      <c r="W1873" s="2">
        <v>27.44</v>
      </c>
      <c r="X1873" s="2">
        <v>0</v>
      </c>
      <c r="Y1873" s="2" t="s">
        <v>325</v>
      </c>
      <c r="Z1873" s="2">
        <v>85</v>
      </c>
      <c r="AA1873" s="2">
        <v>0</v>
      </c>
      <c r="AB1873" s="2">
        <v>0</v>
      </c>
      <c r="AC1873" s="2" t="s">
        <v>326</v>
      </c>
      <c r="AD1873" s="6">
        <f t="shared" si="182"/>
        <v>120.59032258064515</v>
      </c>
      <c r="AE1873" s="6">
        <f t="shared" si="185"/>
        <v>35.59032258064515</v>
      </c>
      <c r="AF1873" s="7">
        <f t="shared" si="186"/>
        <v>263.5</v>
      </c>
      <c r="AG1873" s="6">
        <f t="shared" si="187"/>
        <v>110.32999999999998</v>
      </c>
    </row>
    <row r="1874" spans="1:33">
      <c r="A1874" s="1" t="s">
        <v>2575</v>
      </c>
      <c r="B1874" s="2" t="s">
        <v>1013</v>
      </c>
      <c r="C1874" s="13" t="s">
        <v>1014</v>
      </c>
      <c r="D1874" s="3" t="s">
        <v>25</v>
      </c>
      <c r="E1874" s="3" t="s">
        <v>25</v>
      </c>
      <c r="F1874" s="2" t="s">
        <v>734</v>
      </c>
      <c r="G1874" s="2" t="s">
        <v>55</v>
      </c>
      <c r="H1874" s="2">
        <v>3.1</v>
      </c>
      <c r="I1874" s="2">
        <v>0</v>
      </c>
      <c r="J1874" s="2">
        <v>0</v>
      </c>
      <c r="K1874" s="2">
        <v>0</v>
      </c>
      <c r="L1874" s="2">
        <v>0</v>
      </c>
      <c r="M1874" s="7">
        <f t="shared" si="183"/>
        <v>3.1</v>
      </c>
      <c r="N1874" s="2" t="s">
        <v>28</v>
      </c>
      <c r="O1874" s="2">
        <v>260.75</v>
      </c>
      <c r="P1874" s="2">
        <v>0</v>
      </c>
      <c r="Q1874" s="2">
        <v>0</v>
      </c>
      <c r="R1874" s="2">
        <v>0</v>
      </c>
      <c r="S1874" s="4">
        <f t="shared" si="184"/>
        <v>260.75</v>
      </c>
      <c r="T1874" s="2">
        <v>103.45</v>
      </c>
      <c r="U1874" s="2">
        <v>0</v>
      </c>
      <c r="V1874" s="2">
        <v>53.86</v>
      </c>
      <c r="W1874" s="2">
        <v>20.66</v>
      </c>
      <c r="X1874" s="2">
        <v>0</v>
      </c>
      <c r="Y1874" s="2" t="s">
        <v>325</v>
      </c>
      <c r="Z1874" s="2">
        <v>33.369999999999997</v>
      </c>
      <c r="AA1874" s="2">
        <v>0</v>
      </c>
      <c r="AB1874" s="2">
        <v>0</v>
      </c>
      <c r="AC1874" s="2" t="s">
        <v>326</v>
      </c>
      <c r="AD1874" s="6">
        <f t="shared" si="182"/>
        <v>84.112903225806448</v>
      </c>
      <c r="AE1874" s="6">
        <f t="shared" si="185"/>
        <v>50.742903225806451</v>
      </c>
      <c r="AF1874" s="7">
        <f t="shared" si="186"/>
        <v>103.44699999999999</v>
      </c>
      <c r="AG1874" s="6">
        <f t="shared" si="187"/>
        <v>157.303</v>
      </c>
    </row>
    <row r="1875" spans="1:33">
      <c r="A1875" s="1" t="s">
        <v>2569</v>
      </c>
      <c r="B1875" s="2" t="s">
        <v>1015</v>
      </c>
      <c r="C1875" s="2" t="s">
        <v>1016</v>
      </c>
      <c r="D1875" s="3" t="s">
        <v>25</v>
      </c>
      <c r="E1875" s="3" t="s">
        <v>25</v>
      </c>
      <c r="F1875" s="2" t="s">
        <v>1017</v>
      </c>
      <c r="G1875" s="2" t="s">
        <v>103</v>
      </c>
      <c r="H1875" s="2">
        <v>24</v>
      </c>
      <c r="I1875" s="2">
        <v>0</v>
      </c>
      <c r="J1875" s="2">
        <v>0</v>
      </c>
      <c r="K1875" s="2">
        <v>0</v>
      </c>
      <c r="L1875" s="2">
        <v>0</v>
      </c>
      <c r="M1875" s="7">
        <f t="shared" si="183"/>
        <v>24</v>
      </c>
      <c r="N1875" s="2" t="s">
        <v>28</v>
      </c>
      <c r="O1875" s="2">
        <v>1682.24</v>
      </c>
      <c r="P1875" s="2">
        <v>0</v>
      </c>
      <c r="Q1875" s="2">
        <v>0</v>
      </c>
      <c r="R1875" s="2">
        <v>0</v>
      </c>
      <c r="S1875" s="4">
        <f t="shared" si="184"/>
        <v>1682.24</v>
      </c>
      <c r="T1875" s="2">
        <v>534</v>
      </c>
      <c r="U1875" s="2">
        <v>0</v>
      </c>
      <c r="V1875" s="2">
        <v>289.27999999999997</v>
      </c>
      <c r="W1875" s="2">
        <v>17.2</v>
      </c>
      <c r="X1875" s="2">
        <v>0</v>
      </c>
      <c r="Y1875" s="2" t="s">
        <v>325</v>
      </c>
      <c r="Z1875" s="2">
        <v>22.25</v>
      </c>
      <c r="AA1875" s="2">
        <v>0</v>
      </c>
      <c r="AB1875" s="2">
        <v>0</v>
      </c>
      <c r="AC1875" s="2" t="s">
        <v>326</v>
      </c>
      <c r="AD1875" s="6">
        <f t="shared" si="182"/>
        <v>70.093333333333334</v>
      </c>
      <c r="AE1875" s="6">
        <f t="shared" si="185"/>
        <v>47.843333333333334</v>
      </c>
      <c r="AF1875" s="7">
        <f t="shared" si="186"/>
        <v>534</v>
      </c>
      <c r="AG1875" s="6">
        <f t="shared" si="187"/>
        <v>1148.24</v>
      </c>
    </row>
    <row r="1876" spans="1:33">
      <c r="A1876" s="1" t="s">
        <v>2569</v>
      </c>
      <c r="B1876" s="2" t="s">
        <v>1018</v>
      </c>
      <c r="C1876" s="2" t="s">
        <v>1019</v>
      </c>
      <c r="D1876" s="3" t="s">
        <v>25</v>
      </c>
      <c r="E1876" s="3" t="s">
        <v>25</v>
      </c>
      <c r="F1876" s="2" t="s">
        <v>1017</v>
      </c>
      <c r="G1876" s="2" t="s">
        <v>87</v>
      </c>
      <c r="H1876" s="2">
        <v>4.2</v>
      </c>
      <c r="I1876" s="2">
        <v>0</v>
      </c>
      <c r="J1876" s="2">
        <v>0</v>
      </c>
      <c r="K1876" s="2">
        <v>0</v>
      </c>
      <c r="L1876" s="2">
        <v>0</v>
      </c>
      <c r="M1876" s="7">
        <f t="shared" si="183"/>
        <v>4.2</v>
      </c>
      <c r="N1876" s="2" t="s">
        <v>28</v>
      </c>
      <c r="O1876" s="2">
        <v>333.64</v>
      </c>
      <c r="P1876" s="2">
        <v>0</v>
      </c>
      <c r="Q1876" s="2">
        <v>0</v>
      </c>
      <c r="R1876" s="2">
        <v>0</v>
      </c>
      <c r="S1876" s="4">
        <f t="shared" si="184"/>
        <v>333.64</v>
      </c>
      <c r="T1876" s="2">
        <v>93.45</v>
      </c>
      <c r="U1876" s="2">
        <v>0</v>
      </c>
      <c r="V1876" s="2">
        <v>89.87</v>
      </c>
      <c r="W1876" s="2">
        <v>26.94</v>
      </c>
      <c r="X1876" s="2">
        <v>0</v>
      </c>
      <c r="Y1876" s="2" t="s">
        <v>325</v>
      </c>
      <c r="Z1876" s="2">
        <v>22.25</v>
      </c>
      <c r="AA1876" s="2">
        <v>0</v>
      </c>
      <c r="AB1876" s="2">
        <v>0</v>
      </c>
      <c r="AC1876" s="2" t="s">
        <v>326</v>
      </c>
      <c r="AD1876" s="6">
        <f t="shared" si="182"/>
        <v>79.438095238095229</v>
      </c>
      <c r="AE1876" s="6">
        <f t="shared" si="185"/>
        <v>57.188095238095229</v>
      </c>
      <c r="AF1876" s="7">
        <f t="shared" si="186"/>
        <v>93.45</v>
      </c>
      <c r="AG1876" s="6">
        <f t="shared" si="187"/>
        <v>240.19</v>
      </c>
    </row>
    <row r="1877" spans="1:33">
      <c r="A1877" s="1" t="s">
        <v>2573</v>
      </c>
      <c r="B1877" s="2" t="s">
        <v>1020</v>
      </c>
      <c r="C1877" s="2" t="s">
        <v>1021</v>
      </c>
      <c r="D1877" s="3" t="s">
        <v>25</v>
      </c>
      <c r="E1877" s="3" t="s">
        <v>25</v>
      </c>
      <c r="F1877" s="2" t="s">
        <v>1022</v>
      </c>
      <c r="G1877" s="2" t="s">
        <v>84</v>
      </c>
      <c r="H1877" s="2">
        <v>8.4</v>
      </c>
      <c r="I1877" s="2">
        <v>0</v>
      </c>
      <c r="J1877" s="2">
        <v>0</v>
      </c>
      <c r="K1877" s="2">
        <v>0</v>
      </c>
      <c r="L1877" s="2">
        <v>0</v>
      </c>
      <c r="M1877" s="7">
        <f t="shared" si="183"/>
        <v>8.4</v>
      </c>
      <c r="N1877" s="2" t="s">
        <v>28</v>
      </c>
      <c r="O1877" s="2">
        <v>981.31</v>
      </c>
      <c r="P1877" s="2">
        <v>0</v>
      </c>
      <c r="Q1877" s="2">
        <v>0</v>
      </c>
      <c r="R1877" s="2">
        <v>0</v>
      </c>
      <c r="S1877" s="4">
        <f t="shared" si="184"/>
        <v>981.31</v>
      </c>
      <c r="T1877" s="2">
        <v>186.9</v>
      </c>
      <c r="U1877" s="2">
        <v>0</v>
      </c>
      <c r="V1877" s="2">
        <v>493.77</v>
      </c>
      <c r="W1877" s="2">
        <v>50.32</v>
      </c>
      <c r="X1877" s="2">
        <v>0</v>
      </c>
      <c r="Y1877" s="2" t="s">
        <v>325</v>
      </c>
      <c r="Z1877" s="2">
        <v>22.25</v>
      </c>
      <c r="AA1877" s="2">
        <v>0</v>
      </c>
      <c r="AB1877" s="2">
        <v>0</v>
      </c>
      <c r="AC1877" s="2" t="s">
        <v>326</v>
      </c>
      <c r="AD1877" s="6">
        <f t="shared" si="182"/>
        <v>116.82261904761904</v>
      </c>
      <c r="AE1877" s="6">
        <f t="shared" si="185"/>
        <v>94.572619047619042</v>
      </c>
      <c r="AF1877" s="7">
        <f t="shared" si="186"/>
        <v>186.9</v>
      </c>
      <c r="AG1877" s="6">
        <f t="shared" si="187"/>
        <v>794.41</v>
      </c>
    </row>
    <row r="1878" spans="1:33">
      <c r="A1878" s="1" t="s">
        <v>2573</v>
      </c>
      <c r="B1878" s="2" t="s">
        <v>1023</v>
      </c>
      <c r="C1878" s="2" t="s">
        <v>1024</v>
      </c>
      <c r="D1878" s="3" t="s">
        <v>25</v>
      </c>
      <c r="E1878" s="3" t="s">
        <v>25</v>
      </c>
      <c r="F1878" s="2" t="s">
        <v>813</v>
      </c>
      <c r="G1878" s="2" t="s">
        <v>38</v>
      </c>
      <c r="H1878" s="2">
        <v>45.2</v>
      </c>
      <c r="I1878" s="2">
        <v>0</v>
      </c>
      <c r="J1878" s="2">
        <v>0</v>
      </c>
      <c r="K1878" s="2">
        <v>0</v>
      </c>
      <c r="L1878" s="2">
        <v>0</v>
      </c>
      <c r="M1878" s="7">
        <f t="shared" si="183"/>
        <v>45.2</v>
      </c>
      <c r="N1878" s="2" t="s">
        <v>28</v>
      </c>
      <c r="O1878" s="2">
        <v>3151.86</v>
      </c>
      <c r="P1878" s="2">
        <v>0</v>
      </c>
      <c r="Q1878" s="2">
        <v>0</v>
      </c>
      <c r="R1878" s="2">
        <v>0</v>
      </c>
      <c r="S1878" s="4">
        <f t="shared" si="184"/>
        <v>3151.86</v>
      </c>
      <c r="T1878" s="2">
        <v>1506.52</v>
      </c>
      <c r="U1878" s="2">
        <v>0</v>
      </c>
      <c r="V1878" s="2">
        <v>-807.21</v>
      </c>
      <c r="W1878" s="2">
        <v>-25.61</v>
      </c>
      <c r="X1878" s="2">
        <v>0</v>
      </c>
      <c r="Y1878" s="2" t="s">
        <v>325</v>
      </c>
      <c r="Z1878" s="2">
        <v>33.33</v>
      </c>
      <c r="AA1878" s="2">
        <v>0</v>
      </c>
      <c r="AB1878" s="2">
        <v>0</v>
      </c>
      <c r="AC1878" s="2" t="s">
        <v>326</v>
      </c>
      <c r="AD1878" s="6">
        <f t="shared" si="182"/>
        <v>69.731415929203536</v>
      </c>
      <c r="AE1878" s="6">
        <f t="shared" si="185"/>
        <v>36.401415929203537</v>
      </c>
      <c r="AF1878" s="7">
        <f t="shared" si="186"/>
        <v>1506.5160000000001</v>
      </c>
      <c r="AG1878" s="6">
        <f t="shared" si="187"/>
        <v>1645.3440000000001</v>
      </c>
    </row>
    <row r="1879" spans="1:33">
      <c r="A1879" s="1" t="s">
        <v>2569</v>
      </c>
      <c r="B1879" s="2" t="s">
        <v>1025</v>
      </c>
      <c r="C1879" s="2" t="s">
        <v>1026</v>
      </c>
      <c r="D1879" s="3" t="s">
        <v>25</v>
      </c>
      <c r="E1879" s="3" t="s">
        <v>25</v>
      </c>
      <c r="F1879" s="2" t="s">
        <v>1170</v>
      </c>
      <c r="G1879" s="2" t="s">
        <v>47</v>
      </c>
      <c r="H1879" s="2">
        <v>0</v>
      </c>
      <c r="I1879" s="2">
        <v>74.400000000000006</v>
      </c>
      <c r="J1879" s="2">
        <v>0</v>
      </c>
      <c r="K1879" s="2">
        <v>0</v>
      </c>
      <c r="L1879" s="2">
        <v>0</v>
      </c>
      <c r="M1879" s="7">
        <f t="shared" si="183"/>
        <v>74.400000000000006</v>
      </c>
      <c r="N1879" s="2" t="s">
        <v>28</v>
      </c>
      <c r="O1879" s="2">
        <v>0</v>
      </c>
      <c r="P1879" s="2">
        <v>5214.95</v>
      </c>
      <c r="Q1879" s="2">
        <v>0</v>
      </c>
      <c r="R1879" s="2">
        <v>0</v>
      </c>
      <c r="S1879" s="4">
        <f t="shared" si="184"/>
        <v>5214.95</v>
      </c>
      <c r="T1879" s="2">
        <v>3720</v>
      </c>
      <c r="U1879" s="2">
        <v>0</v>
      </c>
      <c r="V1879" s="2">
        <v>-1301.75</v>
      </c>
      <c r="W1879" s="2">
        <v>-24.96</v>
      </c>
      <c r="X1879" s="2">
        <v>0</v>
      </c>
      <c r="Y1879" s="2" t="s">
        <v>325</v>
      </c>
      <c r="Z1879" s="2">
        <v>50</v>
      </c>
      <c r="AA1879" s="2">
        <v>0</v>
      </c>
      <c r="AB1879" s="2">
        <v>0</v>
      </c>
      <c r="AC1879" s="2" t="s">
        <v>326</v>
      </c>
      <c r="AD1879" s="6">
        <f t="shared" si="182"/>
        <v>70.09341397849461</v>
      </c>
      <c r="AE1879" s="6">
        <f t="shared" si="185"/>
        <v>20.09341397849461</v>
      </c>
      <c r="AF1879" s="7">
        <f t="shared" si="186"/>
        <v>3720.0000000000005</v>
      </c>
      <c r="AG1879" s="6">
        <f t="shared" si="187"/>
        <v>1494.9499999999994</v>
      </c>
    </row>
    <row r="1880" spans="1:33">
      <c r="A1880" s="1" t="s">
        <v>2573</v>
      </c>
      <c r="B1880" s="2" t="s">
        <v>1025</v>
      </c>
      <c r="C1880" s="2" t="s">
        <v>1026</v>
      </c>
      <c r="D1880" s="3" t="s">
        <v>25</v>
      </c>
      <c r="E1880" s="3" t="s">
        <v>25</v>
      </c>
      <c r="F1880" s="2" t="s">
        <v>813</v>
      </c>
      <c r="G1880" s="2" t="s">
        <v>103</v>
      </c>
      <c r="H1880" s="2">
        <v>13.4</v>
      </c>
      <c r="I1880" s="2">
        <v>0</v>
      </c>
      <c r="J1880" s="2">
        <v>0</v>
      </c>
      <c r="K1880" s="2">
        <v>0</v>
      </c>
      <c r="L1880" s="2">
        <v>0</v>
      </c>
      <c r="M1880" s="7">
        <f t="shared" si="183"/>
        <v>13.4</v>
      </c>
      <c r="N1880" s="2" t="s">
        <v>28</v>
      </c>
      <c r="O1880" s="2">
        <v>1108.9000000000001</v>
      </c>
      <c r="P1880" s="2">
        <v>0</v>
      </c>
      <c r="Q1880" s="2">
        <v>0</v>
      </c>
      <c r="R1880" s="2">
        <v>0</v>
      </c>
      <c r="S1880" s="4">
        <f t="shared" si="184"/>
        <v>1108.9000000000001</v>
      </c>
      <c r="T1880" s="2">
        <v>670</v>
      </c>
      <c r="U1880" s="2">
        <v>0</v>
      </c>
      <c r="V1880" s="2">
        <v>-64.81</v>
      </c>
      <c r="W1880" s="2">
        <v>-5.84</v>
      </c>
      <c r="X1880" s="2">
        <v>0</v>
      </c>
      <c r="Y1880" s="2" t="s">
        <v>325</v>
      </c>
      <c r="Z1880" s="2">
        <v>50</v>
      </c>
      <c r="AA1880" s="2">
        <v>0</v>
      </c>
      <c r="AB1880" s="2">
        <v>0</v>
      </c>
      <c r="AC1880" s="2" t="s">
        <v>326</v>
      </c>
      <c r="AD1880" s="6">
        <f t="shared" si="182"/>
        <v>82.75373134328359</v>
      </c>
      <c r="AE1880" s="6">
        <f t="shared" si="185"/>
        <v>32.75373134328359</v>
      </c>
      <c r="AF1880" s="7">
        <f t="shared" si="186"/>
        <v>670</v>
      </c>
      <c r="AG1880" s="6">
        <f t="shared" si="187"/>
        <v>438.90000000000009</v>
      </c>
    </row>
    <row r="1881" spans="1:33">
      <c r="A1881" s="1" t="s">
        <v>2573</v>
      </c>
      <c r="B1881" s="2" t="s">
        <v>1027</v>
      </c>
      <c r="C1881" s="2" t="s">
        <v>1028</v>
      </c>
      <c r="D1881" s="3" t="s">
        <v>25</v>
      </c>
      <c r="E1881" s="3" t="s">
        <v>25</v>
      </c>
      <c r="F1881" s="2" t="s">
        <v>813</v>
      </c>
      <c r="G1881" s="2" t="s">
        <v>38</v>
      </c>
      <c r="H1881" s="2">
        <v>36</v>
      </c>
      <c r="I1881" s="2">
        <v>0</v>
      </c>
      <c r="J1881" s="2">
        <v>0</v>
      </c>
      <c r="K1881" s="2">
        <v>0</v>
      </c>
      <c r="L1881" s="2">
        <v>0</v>
      </c>
      <c r="M1881" s="7">
        <f t="shared" si="183"/>
        <v>36</v>
      </c>
      <c r="N1881" s="2" t="s">
        <v>28</v>
      </c>
      <c r="O1881" s="2">
        <v>4841.2700000000004</v>
      </c>
      <c r="P1881" s="2">
        <v>0</v>
      </c>
      <c r="Q1881" s="2">
        <v>0</v>
      </c>
      <c r="R1881" s="2">
        <v>0</v>
      </c>
      <c r="S1881" s="4">
        <f t="shared" si="184"/>
        <v>4841.2700000000004</v>
      </c>
      <c r="T1881" s="2">
        <v>3420</v>
      </c>
      <c r="U1881" s="2">
        <v>0</v>
      </c>
      <c r="V1881" s="2">
        <v>1688.03</v>
      </c>
      <c r="W1881" s="2">
        <v>34.869999999999997</v>
      </c>
      <c r="X1881" s="2">
        <v>0</v>
      </c>
      <c r="Y1881" s="2" t="s">
        <v>325</v>
      </c>
      <c r="Z1881" s="2">
        <v>95</v>
      </c>
      <c r="AA1881" s="2">
        <v>0</v>
      </c>
      <c r="AB1881" s="2">
        <v>0</v>
      </c>
      <c r="AC1881" s="2" t="s">
        <v>326</v>
      </c>
      <c r="AD1881" s="6">
        <f t="shared" si="182"/>
        <v>134.47972222222222</v>
      </c>
      <c r="AE1881" s="6">
        <f t="shared" si="185"/>
        <v>39.479722222222222</v>
      </c>
      <c r="AF1881" s="7">
        <f t="shared" si="186"/>
        <v>3420</v>
      </c>
      <c r="AG1881" s="6">
        <f t="shared" si="187"/>
        <v>1421.2700000000004</v>
      </c>
    </row>
    <row r="1882" spans="1:33">
      <c r="A1882" s="1" t="s">
        <v>2569</v>
      </c>
      <c r="B1882" s="2" t="s">
        <v>1029</v>
      </c>
      <c r="C1882" s="2" t="s">
        <v>1030</v>
      </c>
      <c r="D1882" s="3" t="s">
        <v>25</v>
      </c>
      <c r="E1882" s="3" t="s">
        <v>25</v>
      </c>
      <c r="F1882" s="2" t="s">
        <v>394</v>
      </c>
      <c r="G1882" s="2" t="s">
        <v>27</v>
      </c>
      <c r="H1882" s="2">
        <v>0</v>
      </c>
      <c r="I1882" s="2">
        <v>31.1</v>
      </c>
      <c r="J1882" s="2">
        <v>0</v>
      </c>
      <c r="K1882" s="2">
        <v>0</v>
      </c>
      <c r="L1882" s="2">
        <v>0</v>
      </c>
      <c r="M1882" s="7">
        <f t="shared" si="183"/>
        <v>31.1</v>
      </c>
      <c r="N1882" s="2" t="s">
        <v>28</v>
      </c>
      <c r="O1882" s="2">
        <v>0</v>
      </c>
      <c r="P1882" s="2">
        <v>2179.91</v>
      </c>
      <c r="Q1882" s="2">
        <v>0</v>
      </c>
      <c r="R1882" s="2">
        <v>0</v>
      </c>
      <c r="S1882" s="4">
        <f t="shared" si="184"/>
        <v>2179.91</v>
      </c>
      <c r="T1882" s="2">
        <v>777.5</v>
      </c>
      <c r="U1882" s="2">
        <v>0</v>
      </c>
      <c r="V1882" s="2">
        <v>2132.9499999999998</v>
      </c>
      <c r="W1882" s="2">
        <v>97.85</v>
      </c>
      <c r="X1882" s="2">
        <v>0</v>
      </c>
      <c r="Y1882" s="2" t="s">
        <v>325</v>
      </c>
      <c r="Z1882" s="2">
        <v>25</v>
      </c>
      <c r="AA1882" s="2">
        <v>0</v>
      </c>
      <c r="AB1882" s="2">
        <v>0</v>
      </c>
      <c r="AC1882" s="2" t="s">
        <v>326</v>
      </c>
      <c r="AD1882" s="6">
        <f t="shared" si="182"/>
        <v>70.093569131832794</v>
      </c>
      <c r="AE1882" s="6">
        <f t="shared" si="185"/>
        <v>45.093569131832794</v>
      </c>
      <c r="AF1882" s="7">
        <f t="shared" si="186"/>
        <v>777.5</v>
      </c>
      <c r="AG1882" s="6">
        <f t="shared" si="187"/>
        <v>1402.4099999999999</v>
      </c>
    </row>
    <row r="1883" spans="1:33">
      <c r="A1883" s="1" t="s">
        <v>2569</v>
      </c>
      <c r="B1883" s="2" t="s">
        <v>1031</v>
      </c>
      <c r="C1883" s="13" t="s">
        <v>1032</v>
      </c>
      <c r="D1883" s="3" t="s">
        <v>25</v>
      </c>
      <c r="E1883" s="3" t="s">
        <v>25</v>
      </c>
      <c r="F1883" s="2" t="s">
        <v>394</v>
      </c>
      <c r="G1883" s="2" t="s">
        <v>116</v>
      </c>
      <c r="H1883" s="2">
        <v>0</v>
      </c>
      <c r="I1883" s="2">
        <v>8.6999999999999993</v>
      </c>
      <c r="J1883" s="2">
        <v>0</v>
      </c>
      <c r="K1883" s="2">
        <v>0</v>
      </c>
      <c r="L1883" s="2">
        <v>0</v>
      </c>
      <c r="M1883" s="7">
        <f t="shared" si="183"/>
        <v>8.6999999999999993</v>
      </c>
      <c r="N1883" s="2" t="s">
        <v>28</v>
      </c>
      <c r="O1883" s="2">
        <v>0</v>
      </c>
      <c r="P1883" s="2">
        <v>691.12</v>
      </c>
      <c r="Q1883" s="2">
        <v>0</v>
      </c>
      <c r="R1883" s="2">
        <v>0</v>
      </c>
      <c r="S1883" s="4">
        <f t="shared" si="184"/>
        <v>691.12</v>
      </c>
      <c r="T1883" s="2">
        <v>435</v>
      </c>
      <c r="U1883" s="2">
        <v>0</v>
      </c>
      <c r="V1883" s="2">
        <v>677.98</v>
      </c>
      <c r="W1883" s="2">
        <v>98.1</v>
      </c>
      <c r="X1883" s="2">
        <v>0</v>
      </c>
      <c r="Y1883" s="2" t="s">
        <v>325</v>
      </c>
      <c r="Z1883" s="2">
        <v>50</v>
      </c>
      <c r="AA1883" s="2">
        <v>0</v>
      </c>
      <c r="AB1883" s="2">
        <v>0</v>
      </c>
      <c r="AC1883" s="2" t="s">
        <v>326</v>
      </c>
      <c r="AD1883" s="6">
        <f t="shared" si="182"/>
        <v>79.439080459770125</v>
      </c>
      <c r="AE1883" s="6">
        <f t="shared" si="185"/>
        <v>29.439080459770125</v>
      </c>
      <c r="AF1883" s="7">
        <f t="shared" si="186"/>
        <v>434.99999999999994</v>
      </c>
      <c r="AG1883" s="6">
        <f t="shared" si="187"/>
        <v>256.12000000000006</v>
      </c>
    </row>
    <row r="1884" spans="1:33">
      <c r="A1884" s="1" t="s">
        <v>2569</v>
      </c>
      <c r="B1884" s="2" t="s">
        <v>1033</v>
      </c>
      <c r="C1884" s="2" t="s">
        <v>1034</v>
      </c>
      <c r="D1884" s="3" t="s">
        <v>25</v>
      </c>
      <c r="E1884" s="3" t="s">
        <v>25</v>
      </c>
      <c r="F1884" s="2" t="s">
        <v>364</v>
      </c>
      <c r="G1884" s="2" t="s">
        <v>124</v>
      </c>
      <c r="H1884" s="2">
        <v>19</v>
      </c>
      <c r="I1884" s="2">
        <v>14.3</v>
      </c>
      <c r="J1884" s="2">
        <v>0</v>
      </c>
      <c r="K1884" s="2">
        <v>0</v>
      </c>
      <c r="L1884" s="2">
        <v>0</v>
      </c>
      <c r="M1884" s="7">
        <f t="shared" si="183"/>
        <v>33.299999999999997</v>
      </c>
      <c r="N1884" s="2" t="s">
        <v>28</v>
      </c>
      <c r="O1884" s="2">
        <v>1332.26</v>
      </c>
      <c r="P1884" s="2">
        <v>970.09</v>
      </c>
      <c r="Q1884" s="2">
        <v>0</v>
      </c>
      <c r="R1884" s="2">
        <v>0</v>
      </c>
      <c r="S1884" s="4">
        <f t="shared" si="184"/>
        <v>2302.35</v>
      </c>
      <c r="T1884" s="2">
        <v>1111.8900000000001</v>
      </c>
      <c r="U1884" s="2">
        <v>0</v>
      </c>
      <c r="V1884" s="2">
        <v>-599.97</v>
      </c>
      <c r="W1884" s="2">
        <v>-26.06</v>
      </c>
      <c r="X1884" s="2">
        <v>0</v>
      </c>
      <c r="Y1884" s="2" t="s">
        <v>325</v>
      </c>
      <c r="Z1884" s="2">
        <v>33.33</v>
      </c>
      <c r="AA1884" s="2">
        <v>0</v>
      </c>
      <c r="AB1884" s="2">
        <v>0</v>
      </c>
      <c r="AC1884" s="2" t="s">
        <v>326</v>
      </c>
      <c r="AD1884" s="6">
        <f t="shared" si="182"/>
        <v>69.13963963963964</v>
      </c>
      <c r="AE1884" s="6">
        <f t="shared" si="185"/>
        <v>35.809639639639641</v>
      </c>
      <c r="AF1884" s="7">
        <f t="shared" si="186"/>
        <v>1109.8889999999999</v>
      </c>
      <c r="AG1884" s="6">
        <f t="shared" si="187"/>
        <v>1192.461</v>
      </c>
    </row>
    <row r="1885" spans="1:33">
      <c r="A1885" s="1" t="s">
        <v>2575</v>
      </c>
      <c r="B1885" s="2" t="s">
        <v>1035</v>
      </c>
      <c r="C1885" s="2" t="s">
        <v>1036</v>
      </c>
      <c r="D1885" s="3" t="s">
        <v>25</v>
      </c>
      <c r="E1885" s="3" t="s">
        <v>25</v>
      </c>
      <c r="F1885" s="2" t="s">
        <v>743</v>
      </c>
      <c r="G1885" s="2" t="s">
        <v>38</v>
      </c>
      <c r="H1885" s="2">
        <v>0</v>
      </c>
      <c r="I1885" s="2">
        <v>23.8</v>
      </c>
      <c r="J1885" s="2">
        <v>0</v>
      </c>
      <c r="K1885" s="2">
        <v>0</v>
      </c>
      <c r="L1885" s="2">
        <v>0</v>
      </c>
      <c r="M1885" s="7">
        <f t="shared" si="183"/>
        <v>23.8</v>
      </c>
      <c r="N1885" s="2" t="s">
        <v>28</v>
      </c>
      <c r="O1885" s="2">
        <v>0</v>
      </c>
      <c r="P1885" s="2">
        <v>1779.32</v>
      </c>
      <c r="Q1885" s="2">
        <v>0</v>
      </c>
      <c r="R1885" s="2">
        <v>0</v>
      </c>
      <c r="S1885" s="4">
        <f t="shared" si="184"/>
        <v>1779.32</v>
      </c>
      <c r="T1885" s="2">
        <v>591.91</v>
      </c>
      <c r="U1885" s="2">
        <v>0</v>
      </c>
      <c r="V1885" s="2">
        <v>704.27</v>
      </c>
      <c r="W1885" s="2">
        <v>39.58</v>
      </c>
      <c r="X1885" s="2">
        <v>0</v>
      </c>
      <c r="Y1885" s="2" t="s">
        <v>325</v>
      </c>
      <c r="Z1885" s="2">
        <v>24.87</v>
      </c>
      <c r="AA1885" s="2">
        <v>0</v>
      </c>
      <c r="AB1885" s="2">
        <v>0</v>
      </c>
      <c r="AC1885" s="2" t="s">
        <v>326</v>
      </c>
      <c r="AD1885" s="6">
        <f t="shared" si="182"/>
        <v>74.76134453781512</v>
      </c>
      <c r="AE1885" s="6">
        <f t="shared" si="185"/>
        <v>49.891344537815115</v>
      </c>
      <c r="AF1885" s="7">
        <f t="shared" si="186"/>
        <v>591.90600000000006</v>
      </c>
      <c r="AG1885" s="6">
        <f t="shared" si="187"/>
        <v>1187.4139999999998</v>
      </c>
    </row>
    <row r="1886" spans="1:33">
      <c r="A1886" s="1" t="s">
        <v>2575</v>
      </c>
      <c r="B1886" s="2" t="s">
        <v>1037</v>
      </c>
      <c r="C1886" s="2" t="s">
        <v>1038</v>
      </c>
      <c r="D1886" s="3" t="s">
        <v>25</v>
      </c>
      <c r="E1886" s="3" t="s">
        <v>25</v>
      </c>
      <c r="F1886" s="2" t="s">
        <v>743</v>
      </c>
      <c r="G1886" s="2" t="s">
        <v>77</v>
      </c>
      <c r="H1886" s="2">
        <v>0</v>
      </c>
      <c r="I1886" s="2">
        <v>60.9</v>
      </c>
      <c r="J1886" s="2">
        <v>0</v>
      </c>
      <c r="K1886" s="2">
        <v>0</v>
      </c>
      <c r="L1886" s="2">
        <v>0</v>
      </c>
      <c r="M1886" s="7">
        <f t="shared" si="183"/>
        <v>60.9</v>
      </c>
      <c r="N1886" s="2" t="s">
        <v>28</v>
      </c>
      <c r="O1886" s="2">
        <v>0</v>
      </c>
      <c r="P1886" s="2">
        <v>5122.1099999999997</v>
      </c>
      <c r="Q1886" s="2">
        <v>0</v>
      </c>
      <c r="R1886" s="2">
        <v>0</v>
      </c>
      <c r="S1886" s="4">
        <f t="shared" si="184"/>
        <v>5122.1099999999997</v>
      </c>
      <c r="T1886" s="2">
        <v>2271.5700000000002</v>
      </c>
      <c r="U1886" s="2">
        <v>0</v>
      </c>
      <c r="V1886" s="2">
        <v>519.32000000000005</v>
      </c>
      <c r="W1886" s="2">
        <v>10.14</v>
      </c>
      <c r="X1886" s="2">
        <v>0</v>
      </c>
      <c r="Y1886" s="2" t="s">
        <v>325</v>
      </c>
      <c r="Z1886" s="2">
        <v>37.299999999999997</v>
      </c>
      <c r="AA1886" s="2">
        <v>0</v>
      </c>
      <c r="AB1886" s="2">
        <v>0</v>
      </c>
      <c r="AC1886" s="2" t="s">
        <v>326</v>
      </c>
      <c r="AD1886" s="6">
        <f t="shared" si="182"/>
        <v>84.106896551724134</v>
      </c>
      <c r="AE1886" s="6">
        <f t="shared" si="185"/>
        <v>46.806896551724137</v>
      </c>
      <c r="AF1886" s="7">
        <f t="shared" si="186"/>
        <v>2271.5699999999997</v>
      </c>
      <c r="AG1886" s="6">
        <f t="shared" si="187"/>
        <v>2850.54</v>
      </c>
    </row>
    <row r="1887" spans="1:33">
      <c r="A1887" s="1" t="s">
        <v>2575</v>
      </c>
      <c r="B1887" s="2" t="s">
        <v>1039</v>
      </c>
      <c r="C1887" s="2" t="s">
        <v>1040</v>
      </c>
      <c r="D1887" s="3" t="s">
        <v>25</v>
      </c>
      <c r="E1887" s="3" t="s">
        <v>25</v>
      </c>
      <c r="F1887" s="2" t="s">
        <v>729</v>
      </c>
      <c r="G1887" s="2" t="s">
        <v>134</v>
      </c>
      <c r="H1887" s="2">
        <v>48.9</v>
      </c>
      <c r="I1887" s="2">
        <v>0</v>
      </c>
      <c r="J1887" s="2">
        <v>0</v>
      </c>
      <c r="K1887" s="2">
        <v>0</v>
      </c>
      <c r="L1887" s="2">
        <v>0</v>
      </c>
      <c r="M1887" s="7">
        <f t="shared" si="183"/>
        <v>48.9</v>
      </c>
      <c r="N1887" s="2" t="s">
        <v>28</v>
      </c>
      <c r="O1887" s="2">
        <v>3655.84</v>
      </c>
      <c r="P1887" s="2">
        <v>0</v>
      </c>
      <c r="Q1887" s="2">
        <v>0</v>
      </c>
      <c r="R1887" s="2">
        <v>0</v>
      </c>
      <c r="S1887" s="4">
        <f t="shared" si="184"/>
        <v>3655.84</v>
      </c>
      <c r="T1887" s="2">
        <v>1793.16</v>
      </c>
      <c r="U1887" s="2">
        <v>0</v>
      </c>
      <c r="V1887" s="2">
        <v>-2284.44</v>
      </c>
      <c r="W1887" s="2">
        <v>-62.49</v>
      </c>
      <c r="X1887" s="2">
        <v>0</v>
      </c>
      <c r="Y1887" s="2" t="s">
        <v>325</v>
      </c>
      <c r="Z1887" s="2">
        <v>36.67</v>
      </c>
      <c r="AA1887" s="2">
        <v>0</v>
      </c>
      <c r="AB1887" s="2">
        <v>0</v>
      </c>
      <c r="AC1887" s="2" t="s">
        <v>326</v>
      </c>
      <c r="AD1887" s="6">
        <f t="shared" si="182"/>
        <v>74.761554192229042</v>
      </c>
      <c r="AE1887" s="6">
        <f t="shared" si="185"/>
        <v>38.09155419222904</v>
      </c>
      <c r="AF1887" s="7">
        <f t="shared" si="186"/>
        <v>1793.163</v>
      </c>
      <c r="AG1887" s="6">
        <f t="shared" si="187"/>
        <v>1862.6770000000001</v>
      </c>
    </row>
    <row r="1888" spans="1:33">
      <c r="A1888" s="1" t="s">
        <v>2575</v>
      </c>
      <c r="B1888" s="2" t="s">
        <v>1041</v>
      </c>
      <c r="C1888" s="13" t="s">
        <v>1042</v>
      </c>
      <c r="D1888" s="3" t="s">
        <v>25</v>
      </c>
      <c r="E1888" s="3" t="s">
        <v>25</v>
      </c>
      <c r="F1888" s="2" t="s">
        <v>729</v>
      </c>
      <c r="G1888" s="2" t="s">
        <v>134</v>
      </c>
      <c r="H1888" s="2">
        <v>6.5</v>
      </c>
      <c r="I1888" s="2">
        <v>0</v>
      </c>
      <c r="J1888" s="2">
        <v>0</v>
      </c>
      <c r="K1888" s="2">
        <v>0</v>
      </c>
      <c r="L1888" s="2">
        <v>0</v>
      </c>
      <c r="M1888" s="7">
        <f t="shared" si="183"/>
        <v>6.5</v>
      </c>
      <c r="N1888" s="2" t="s">
        <v>28</v>
      </c>
      <c r="O1888" s="2">
        <v>546.69000000000005</v>
      </c>
      <c r="P1888" s="2">
        <v>0</v>
      </c>
      <c r="Q1888" s="2">
        <v>0</v>
      </c>
      <c r="R1888" s="2">
        <v>0</v>
      </c>
      <c r="S1888" s="4">
        <f t="shared" si="184"/>
        <v>546.69000000000005</v>
      </c>
      <c r="T1888" s="2">
        <v>357.5</v>
      </c>
      <c r="U1888" s="2">
        <v>0</v>
      </c>
      <c r="V1888" s="2">
        <v>-229.74</v>
      </c>
      <c r="W1888" s="2">
        <v>-42.02</v>
      </c>
      <c r="X1888" s="2">
        <v>0</v>
      </c>
      <c r="Y1888" s="2" t="s">
        <v>325</v>
      </c>
      <c r="Z1888" s="2">
        <v>55</v>
      </c>
      <c r="AA1888" s="2">
        <v>0</v>
      </c>
      <c r="AB1888" s="2">
        <v>0</v>
      </c>
      <c r="AC1888" s="2" t="s">
        <v>326</v>
      </c>
      <c r="AD1888" s="6">
        <f t="shared" si="182"/>
        <v>84.106153846153859</v>
      </c>
      <c r="AE1888" s="6">
        <f t="shared" si="185"/>
        <v>29.106153846153859</v>
      </c>
      <c r="AF1888" s="7">
        <f t="shared" si="186"/>
        <v>357.5</v>
      </c>
      <c r="AG1888" s="6">
        <f t="shared" si="187"/>
        <v>189.19000000000005</v>
      </c>
    </row>
    <row r="1889" spans="1:33">
      <c r="A1889" s="1" t="s">
        <v>2569</v>
      </c>
      <c r="B1889" s="2" t="s">
        <v>351</v>
      </c>
      <c r="C1889" s="2" t="s">
        <v>1043</v>
      </c>
      <c r="D1889" s="3" t="s">
        <v>25</v>
      </c>
      <c r="E1889" s="3" t="s">
        <v>25</v>
      </c>
      <c r="F1889" s="2" t="s">
        <v>1017</v>
      </c>
      <c r="G1889" s="2" t="s">
        <v>134</v>
      </c>
      <c r="H1889" s="2">
        <v>28.2</v>
      </c>
      <c r="I1889" s="2">
        <v>8.4</v>
      </c>
      <c r="J1889" s="2">
        <v>0</v>
      </c>
      <c r="K1889" s="2">
        <v>0</v>
      </c>
      <c r="L1889" s="2">
        <v>0</v>
      </c>
      <c r="M1889" s="7">
        <f t="shared" si="183"/>
        <v>36.6</v>
      </c>
      <c r="N1889" s="2" t="s">
        <v>28</v>
      </c>
      <c r="O1889" s="2">
        <v>1975.55</v>
      </c>
      <c r="P1889" s="2">
        <v>588.79</v>
      </c>
      <c r="Q1889" s="2">
        <v>0</v>
      </c>
      <c r="R1889" s="2">
        <v>0</v>
      </c>
      <c r="S1889" s="4">
        <f t="shared" si="184"/>
        <v>2564.34</v>
      </c>
      <c r="T1889" s="2">
        <v>1159.1199999999999</v>
      </c>
      <c r="U1889" s="2">
        <v>0</v>
      </c>
      <c r="V1889" s="2">
        <v>-912.66</v>
      </c>
      <c r="W1889" s="2">
        <v>-35.590000000000003</v>
      </c>
      <c r="X1889" s="2">
        <v>0</v>
      </c>
      <c r="Y1889" s="2" t="s">
        <v>325</v>
      </c>
      <c r="Z1889" s="2">
        <v>31.67</v>
      </c>
      <c r="AA1889" s="2">
        <v>0</v>
      </c>
      <c r="AB1889" s="2">
        <v>0</v>
      </c>
      <c r="AC1889" s="2" t="s">
        <v>326</v>
      </c>
      <c r="AD1889" s="6">
        <f t="shared" si="182"/>
        <v>70.063934426229508</v>
      </c>
      <c r="AE1889" s="6">
        <f t="shared" si="185"/>
        <v>38.393934426229507</v>
      </c>
      <c r="AF1889" s="7">
        <f t="shared" si="186"/>
        <v>1159.1220000000001</v>
      </c>
      <c r="AG1889" s="6">
        <f t="shared" si="187"/>
        <v>1405.2180000000001</v>
      </c>
    </row>
    <row r="1890" spans="1:33">
      <c r="A1890" s="1" t="s">
        <v>2575</v>
      </c>
      <c r="B1890" s="2" t="s">
        <v>351</v>
      </c>
      <c r="C1890" s="2" t="s">
        <v>1043</v>
      </c>
      <c r="D1890" s="3" t="s">
        <v>25</v>
      </c>
      <c r="E1890" s="3" t="s">
        <v>25</v>
      </c>
      <c r="F1890" s="2" t="s">
        <v>734</v>
      </c>
      <c r="G1890" s="2" t="s">
        <v>62</v>
      </c>
      <c r="H1890" s="2">
        <v>18.600000000000001</v>
      </c>
      <c r="I1890" s="2">
        <v>86.8</v>
      </c>
      <c r="J1890" s="2">
        <v>0</v>
      </c>
      <c r="K1890" s="2">
        <v>0</v>
      </c>
      <c r="L1890" s="2">
        <v>0</v>
      </c>
      <c r="M1890" s="7">
        <f t="shared" si="183"/>
        <v>105.4</v>
      </c>
      <c r="N1890" s="2" t="s">
        <v>28</v>
      </c>
      <c r="O1890" s="2">
        <v>1448.6</v>
      </c>
      <c r="P1890" s="2">
        <v>6489.72</v>
      </c>
      <c r="Q1890" s="2">
        <v>0</v>
      </c>
      <c r="R1890" s="2">
        <v>5607.48</v>
      </c>
      <c r="S1890" s="4">
        <f t="shared" si="184"/>
        <v>13545.8</v>
      </c>
      <c r="T1890" s="2">
        <v>3338.02</v>
      </c>
      <c r="U1890" s="2">
        <v>0</v>
      </c>
      <c r="V1890" s="2">
        <v>-7682.16</v>
      </c>
      <c r="W1890" s="2">
        <v>-329.59</v>
      </c>
      <c r="X1890" s="2">
        <v>0</v>
      </c>
      <c r="Y1890" s="2" t="s">
        <v>325</v>
      </c>
      <c r="Z1890" s="2">
        <v>31.67</v>
      </c>
      <c r="AA1890" s="2">
        <v>0</v>
      </c>
      <c r="AB1890" s="2">
        <v>0</v>
      </c>
      <c r="AC1890" s="2" t="s">
        <v>326</v>
      </c>
      <c r="AD1890" s="6">
        <f t="shared" si="182"/>
        <v>128.51802656546488</v>
      </c>
      <c r="AE1890" s="6">
        <f t="shared" si="185"/>
        <v>96.848026565464878</v>
      </c>
      <c r="AF1890" s="7">
        <f t="shared" si="186"/>
        <v>3338.0180000000005</v>
      </c>
      <c r="AG1890" s="6">
        <f t="shared" si="187"/>
        <v>10207.781999999999</v>
      </c>
    </row>
    <row r="1891" spans="1:33">
      <c r="A1891" s="1" t="s">
        <v>2575</v>
      </c>
      <c r="B1891" s="2" t="s">
        <v>351</v>
      </c>
      <c r="C1891" s="2" t="s">
        <v>1043</v>
      </c>
      <c r="D1891" s="3" t="s">
        <v>25</v>
      </c>
      <c r="E1891" s="3" t="s">
        <v>25</v>
      </c>
      <c r="F1891" s="2" t="s">
        <v>972</v>
      </c>
      <c r="G1891" s="2" t="s">
        <v>131</v>
      </c>
      <c r="H1891" s="2">
        <v>92.9</v>
      </c>
      <c r="I1891" s="2">
        <v>0</v>
      </c>
      <c r="J1891" s="2">
        <v>0</v>
      </c>
      <c r="K1891" s="2">
        <v>0</v>
      </c>
      <c r="L1891" s="2">
        <v>0</v>
      </c>
      <c r="M1891" s="7">
        <f t="shared" si="183"/>
        <v>92.9</v>
      </c>
      <c r="N1891" s="2" t="s">
        <v>28</v>
      </c>
      <c r="O1891" s="2">
        <v>6653</v>
      </c>
      <c r="P1891" s="2">
        <v>0</v>
      </c>
      <c r="Q1891" s="2">
        <v>0</v>
      </c>
      <c r="R1891" s="2">
        <v>0</v>
      </c>
      <c r="S1891" s="4">
        <f t="shared" si="184"/>
        <v>6653</v>
      </c>
      <c r="T1891" s="2">
        <v>2942.78</v>
      </c>
      <c r="U1891" s="2">
        <v>0</v>
      </c>
      <c r="V1891" s="2">
        <v>-2174.4</v>
      </c>
      <c r="W1891" s="2">
        <v>-32.68</v>
      </c>
      <c r="X1891" s="2">
        <v>0</v>
      </c>
      <c r="Y1891" s="2" t="s">
        <v>325</v>
      </c>
      <c r="Z1891" s="2">
        <v>31.67</v>
      </c>
      <c r="AA1891" s="2">
        <v>0</v>
      </c>
      <c r="AB1891" s="2">
        <v>0</v>
      </c>
      <c r="AC1891" s="2" t="s">
        <v>326</v>
      </c>
      <c r="AD1891" s="6">
        <f t="shared" si="182"/>
        <v>71.614639397201287</v>
      </c>
      <c r="AE1891" s="6">
        <f t="shared" si="185"/>
        <v>39.944639397201286</v>
      </c>
      <c r="AF1891" s="7">
        <f t="shared" si="186"/>
        <v>2942.1430000000005</v>
      </c>
      <c r="AG1891" s="6">
        <f t="shared" si="187"/>
        <v>3710.8569999999995</v>
      </c>
    </row>
    <row r="1892" spans="1:33">
      <c r="A1892" s="1" t="s">
        <v>2573</v>
      </c>
      <c r="B1892" s="2" t="s">
        <v>351</v>
      </c>
      <c r="C1892" s="2" t="s">
        <v>1043</v>
      </c>
      <c r="D1892" s="3" t="s">
        <v>25</v>
      </c>
      <c r="E1892" s="3" t="s">
        <v>25</v>
      </c>
      <c r="F1892" s="2" t="s">
        <v>1022</v>
      </c>
      <c r="G1892" s="2" t="s">
        <v>55</v>
      </c>
      <c r="H1892" s="2">
        <v>104.5</v>
      </c>
      <c r="I1892" s="2">
        <v>49.7</v>
      </c>
      <c r="J1892" s="2">
        <v>0</v>
      </c>
      <c r="K1892" s="2">
        <v>0</v>
      </c>
      <c r="L1892" s="2">
        <v>0</v>
      </c>
      <c r="M1892" s="7">
        <f t="shared" si="183"/>
        <v>154.19999999999999</v>
      </c>
      <c r="N1892" s="2" t="s">
        <v>28</v>
      </c>
      <c r="O1892" s="2">
        <v>5518.75</v>
      </c>
      <c r="P1892" s="2">
        <v>3251.37</v>
      </c>
      <c r="Q1892" s="2">
        <v>0</v>
      </c>
      <c r="R1892" s="2">
        <v>0</v>
      </c>
      <c r="S1892" s="4">
        <f t="shared" si="184"/>
        <v>8770.119999999999</v>
      </c>
      <c r="T1892" s="2">
        <v>4883.51</v>
      </c>
      <c r="U1892" s="2">
        <v>0</v>
      </c>
      <c r="V1892" s="2">
        <v>-5878.88</v>
      </c>
      <c r="W1892" s="2">
        <v>-67.03</v>
      </c>
      <c r="X1892" s="2">
        <v>0</v>
      </c>
      <c r="Y1892" s="2" t="s">
        <v>325</v>
      </c>
      <c r="Z1892" s="2">
        <v>31.67</v>
      </c>
      <c r="AA1892" s="2">
        <v>0</v>
      </c>
      <c r="AB1892" s="2">
        <v>0</v>
      </c>
      <c r="AC1892" s="2" t="s">
        <v>326</v>
      </c>
      <c r="AD1892" s="6">
        <f t="shared" si="182"/>
        <v>56.87496757457847</v>
      </c>
      <c r="AE1892" s="6">
        <f t="shared" si="185"/>
        <v>25.204967574578468</v>
      </c>
      <c r="AF1892" s="7">
        <f t="shared" si="186"/>
        <v>4883.5140000000001</v>
      </c>
      <c r="AG1892" s="6">
        <f t="shared" si="187"/>
        <v>3886.6059999999989</v>
      </c>
    </row>
    <row r="1893" spans="1:33">
      <c r="A1893" s="1" t="s">
        <v>2569</v>
      </c>
      <c r="B1893" s="2" t="s">
        <v>1044</v>
      </c>
      <c r="C1893" s="2" t="s">
        <v>1045</v>
      </c>
      <c r="D1893" s="3" t="s">
        <v>25</v>
      </c>
      <c r="E1893" s="3" t="s">
        <v>25</v>
      </c>
      <c r="F1893" s="2" t="s">
        <v>1017</v>
      </c>
      <c r="G1893" s="2" t="s">
        <v>134</v>
      </c>
      <c r="H1893" s="2">
        <v>16.7</v>
      </c>
      <c r="I1893" s="2">
        <v>0</v>
      </c>
      <c r="J1893" s="2">
        <v>0</v>
      </c>
      <c r="K1893" s="2">
        <v>0</v>
      </c>
      <c r="L1893" s="2">
        <v>0</v>
      </c>
      <c r="M1893" s="7">
        <f t="shared" si="183"/>
        <v>16.7</v>
      </c>
      <c r="N1893" s="2" t="s">
        <v>28</v>
      </c>
      <c r="O1893" s="2">
        <v>1325.95</v>
      </c>
      <c r="P1893" s="2">
        <v>0</v>
      </c>
      <c r="Q1893" s="2">
        <v>0</v>
      </c>
      <c r="R1893" s="2">
        <v>0</v>
      </c>
      <c r="S1893" s="4">
        <f t="shared" si="184"/>
        <v>1325.95</v>
      </c>
      <c r="T1893" s="2">
        <v>793.25</v>
      </c>
      <c r="U1893" s="2">
        <v>0</v>
      </c>
      <c r="V1893" s="2">
        <v>-260.55</v>
      </c>
      <c r="W1893" s="2">
        <v>-19.649999999999999</v>
      </c>
      <c r="X1893" s="2">
        <v>0</v>
      </c>
      <c r="Y1893" s="2" t="s">
        <v>325</v>
      </c>
      <c r="Z1893" s="2">
        <v>47.5</v>
      </c>
      <c r="AA1893" s="2">
        <v>0</v>
      </c>
      <c r="AB1893" s="2">
        <v>0</v>
      </c>
      <c r="AC1893" s="2" t="s">
        <v>326</v>
      </c>
      <c r="AD1893" s="6">
        <f t="shared" si="182"/>
        <v>79.398203592814383</v>
      </c>
      <c r="AE1893" s="6">
        <f t="shared" si="185"/>
        <v>31.898203592814383</v>
      </c>
      <c r="AF1893" s="7">
        <f t="shared" si="186"/>
        <v>793.25</v>
      </c>
      <c r="AG1893" s="6">
        <f t="shared" si="187"/>
        <v>532.70000000000005</v>
      </c>
    </row>
    <row r="1894" spans="1:33">
      <c r="A1894" s="1" t="s">
        <v>2575</v>
      </c>
      <c r="B1894" s="2" t="s">
        <v>1044</v>
      </c>
      <c r="C1894" s="2" t="s">
        <v>1045</v>
      </c>
      <c r="D1894" s="3" t="s">
        <v>25</v>
      </c>
      <c r="E1894" s="3" t="s">
        <v>25</v>
      </c>
      <c r="F1894" s="2" t="s">
        <v>734</v>
      </c>
      <c r="G1894" s="2" t="s">
        <v>131</v>
      </c>
      <c r="H1894" s="2">
        <v>62.4</v>
      </c>
      <c r="I1894" s="2">
        <v>52.3</v>
      </c>
      <c r="J1894" s="2">
        <v>0</v>
      </c>
      <c r="K1894" s="2">
        <v>0</v>
      </c>
      <c r="L1894" s="2">
        <v>0</v>
      </c>
      <c r="M1894" s="7">
        <f t="shared" si="183"/>
        <v>114.69999999999999</v>
      </c>
      <c r="N1894" s="2" t="s">
        <v>28</v>
      </c>
      <c r="O1894" s="2">
        <v>5248.6</v>
      </c>
      <c r="P1894" s="2">
        <v>4403.2</v>
      </c>
      <c r="Q1894" s="2">
        <v>0</v>
      </c>
      <c r="R1894" s="2">
        <v>0</v>
      </c>
      <c r="S1894" s="4">
        <f t="shared" si="184"/>
        <v>9651.7999999999993</v>
      </c>
      <c r="T1894" s="2">
        <v>5450.63</v>
      </c>
      <c r="U1894" s="2">
        <v>0</v>
      </c>
      <c r="V1894" s="2">
        <v>-1249.45</v>
      </c>
      <c r="W1894" s="2">
        <v>-12.95</v>
      </c>
      <c r="X1894" s="2">
        <v>0</v>
      </c>
      <c r="Y1894" s="2" t="s">
        <v>325</v>
      </c>
      <c r="Z1894" s="2">
        <v>47.5</v>
      </c>
      <c r="AA1894" s="2">
        <v>0</v>
      </c>
      <c r="AB1894" s="2">
        <v>0</v>
      </c>
      <c r="AC1894" s="2" t="s">
        <v>326</v>
      </c>
      <c r="AD1894" s="6">
        <f t="shared" si="182"/>
        <v>84.148212728857885</v>
      </c>
      <c r="AE1894" s="6">
        <f t="shared" si="185"/>
        <v>36.648212728857885</v>
      </c>
      <c r="AF1894" s="7">
        <f t="shared" si="186"/>
        <v>5448.2499999999991</v>
      </c>
      <c r="AG1894" s="6">
        <f t="shared" si="187"/>
        <v>4203.55</v>
      </c>
    </row>
    <row r="1895" spans="1:33">
      <c r="A1895" s="1" t="s">
        <v>2575</v>
      </c>
      <c r="B1895" s="2" t="s">
        <v>1044</v>
      </c>
      <c r="C1895" s="2" t="s">
        <v>1045</v>
      </c>
      <c r="D1895" s="3" t="s">
        <v>25</v>
      </c>
      <c r="E1895" s="3" t="s">
        <v>25</v>
      </c>
      <c r="F1895" s="2" t="s">
        <v>972</v>
      </c>
      <c r="G1895" s="2" t="s">
        <v>250</v>
      </c>
      <c r="H1895" s="2">
        <v>17.399999999999999</v>
      </c>
      <c r="I1895" s="2">
        <v>81.2</v>
      </c>
      <c r="J1895" s="2">
        <v>0</v>
      </c>
      <c r="K1895" s="2">
        <v>0</v>
      </c>
      <c r="L1895" s="2">
        <v>0</v>
      </c>
      <c r="M1895" s="7">
        <f t="shared" si="183"/>
        <v>98.6</v>
      </c>
      <c r="N1895" s="2" t="s">
        <v>28</v>
      </c>
      <c r="O1895" s="2">
        <v>1373.79</v>
      </c>
      <c r="P1895" s="2">
        <v>6603.6</v>
      </c>
      <c r="Q1895" s="2">
        <v>0</v>
      </c>
      <c r="R1895" s="2">
        <v>0</v>
      </c>
      <c r="S1895" s="4">
        <f t="shared" si="184"/>
        <v>7977.39</v>
      </c>
      <c r="T1895" s="2">
        <v>4683.9799999999996</v>
      </c>
      <c r="U1895" s="2">
        <v>0</v>
      </c>
      <c r="V1895" s="2">
        <v>-1390.56</v>
      </c>
      <c r="W1895" s="2">
        <v>-17.43</v>
      </c>
      <c r="X1895" s="2">
        <v>0</v>
      </c>
      <c r="Y1895" s="2" t="s">
        <v>325</v>
      </c>
      <c r="Z1895" s="2">
        <v>47.5</v>
      </c>
      <c r="AA1895" s="2">
        <v>0</v>
      </c>
      <c r="AB1895" s="2">
        <v>0</v>
      </c>
      <c r="AC1895" s="2" t="s">
        <v>326</v>
      </c>
      <c r="AD1895" s="6">
        <f t="shared" si="182"/>
        <v>80.906592292089258</v>
      </c>
      <c r="AE1895" s="6">
        <f t="shared" si="185"/>
        <v>33.406592292089258</v>
      </c>
      <c r="AF1895" s="7">
        <f t="shared" si="186"/>
        <v>4683.5</v>
      </c>
      <c r="AG1895" s="6">
        <f t="shared" si="187"/>
        <v>3293.8900000000003</v>
      </c>
    </row>
    <row r="1896" spans="1:33">
      <c r="A1896" s="1" t="s">
        <v>2573</v>
      </c>
      <c r="B1896" s="2" t="s">
        <v>1044</v>
      </c>
      <c r="C1896" s="2" t="s">
        <v>1045</v>
      </c>
      <c r="D1896" s="3" t="s">
        <v>25</v>
      </c>
      <c r="E1896" s="3" t="s">
        <v>25</v>
      </c>
      <c r="F1896" s="2" t="s">
        <v>1022</v>
      </c>
      <c r="G1896" s="2" t="s">
        <v>55</v>
      </c>
      <c r="H1896" s="2">
        <v>93.2</v>
      </c>
      <c r="I1896" s="2">
        <v>13</v>
      </c>
      <c r="J1896" s="2">
        <v>0</v>
      </c>
      <c r="K1896" s="2">
        <v>0</v>
      </c>
      <c r="L1896" s="2">
        <v>0</v>
      </c>
      <c r="M1896" s="7">
        <f t="shared" si="183"/>
        <v>106.2</v>
      </c>
      <c r="N1896" s="2" t="s">
        <v>28</v>
      </c>
      <c r="O1896" s="2">
        <v>7583.8</v>
      </c>
      <c r="P1896" s="2">
        <v>1032.71</v>
      </c>
      <c r="Q1896" s="2">
        <v>0</v>
      </c>
      <c r="R1896" s="2">
        <v>0</v>
      </c>
      <c r="S1896" s="4">
        <f t="shared" si="184"/>
        <v>8616.51</v>
      </c>
      <c r="T1896" s="2">
        <v>5044.5</v>
      </c>
      <c r="U1896" s="2">
        <v>0</v>
      </c>
      <c r="V1896" s="2">
        <v>-1472.49</v>
      </c>
      <c r="W1896" s="2">
        <v>-17.09</v>
      </c>
      <c r="X1896" s="2">
        <v>0</v>
      </c>
      <c r="Y1896" s="2" t="s">
        <v>325</v>
      </c>
      <c r="Z1896" s="2">
        <v>47.5</v>
      </c>
      <c r="AA1896" s="2">
        <v>0</v>
      </c>
      <c r="AB1896" s="2">
        <v>0</v>
      </c>
      <c r="AC1896" s="2" t="s">
        <v>326</v>
      </c>
      <c r="AD1896" s="6">
        <f t="shared" si="182"/>
        <v>81.134745762711859</v>
      </c>
      <c r="AE1896" s="6">
        <f t="shared" si="185"/>
        <v>33.634745762711859</v>
      </c>
      <c r="AF1896" s="7">
        <f t="shared" si="186"/>
        <v>5044.5</v>
      </c>
      <c r="AG1896" s="6">
        <f t="shared" si="187"/>
        <v>3572.01</v>
      </c>
    </row>
    <row r="1897" spans="1:33">
      <c r="A1897" s="1" t="s">
        <v>2573</v>
      </c>
      <c r="B1897" s="2" t="s">
        <v>1046</v>
      </c>
      <c r="C1897" s="2" t="s">
        <v>1047</v>
      </c>
      <c r="D1897" s="3" t="s">
        <v>25</v>
      </c>
      <c r="E1897" s="3" t="s">
        <v>25</v>
      </c>
      <c r="F1897" s="2" t="s">
        <v>1022</v>
      </c>
      <c r="G1897" s="2" t="s">
        <v>55</v>
      </c>
      <c r="H1897" s="2">
        <v>12.3</v>
      </c>
      <c r="I1897" s="2">
        <v>12.3</v>
      </c>
      <c r="J1897" s="2">
        <v>0</v>
      </c>
      <c r="K1897" s="2">
        <v>0</v>
      </c>
      <c r="L1897" s="2">
        <v>0</v>
      </c>
      <c r="M1897" s="7">
        <f t="shared" si="183"/>
        <v>24.6</v>
      </c>
      <c r="N1897" s="2" t="s">
        <v>28</v>
      </c>
      <c r="O1897" s="2">
        <v>1321.54</v>
      </c>
      <c r="P1897" s="2">
        <v>1321.88</v>
      </c>
      <c r="Q1897" s="2">
        <v>0</v>
      </c>
      <c r="R1897" s="2">
        <v>0</v>
      </c>
      <c r="S1897" s="4">
        <f t="shared" si="184"/>
        <v>2643.42</v>
      </c>
      <c r="T1897" s="2">
        <v>1639.84</v>
      </c>
      <c r="U1897" s="2">
        <v>0</v>
      </c>
      <c r="V1897" s="2">
        <v>306.42</v>
      </c>
      <c r="W1897" s="2">
        <v>11.59</v>
      </c>
      <c r="X1897" s="2">
        <v>0</v>
      </c>
      <c r="Y1897" s="2" t="s">
        <v>325</v>
      </c>
      <c r="Z1897" s="2">
        <v>66.66</v>
      </c>
      <c r="AA1897" s="2">
        <v>0</v>
      </c>
      <c r="AB1897" s="2">
        <v>0</v>
      </c>
      <c r="AC1897" s="2" t="s">
        <v>326</v>
      </c>
      <c r="AD1897" s="6">
        <f t="shared" si="182"/>
        <v>107.45609756097561</v>
      </c>
      <c r="AE1897" s="6">
        <f t="shared" si="185"/>
        <v>40.79609756097561</v>
      </c>
      <c r="AF1897" s="7">
        <f t="shared" si="186"/>
        <v>1639.836</v>
      </c>
      <c r="AG1897" s="6">
        <f t="shared" si="187"/>
        <v>1003.5840000000001</v>
      </c>
    </row>
    <row r="1898" spans="1:33">
      <c r="A1898" s="1" t="s">
        <v>2575</v>
      </c>
      <c r="B1898" s="2" t="s">
        <v>1048</v>
      </c>
      <c r="C1898" s="2" t="s">
        <v>1049</v>
      </c>
      <c r="D1898" s="3" t="s">
        <v>25</v>
      </c>
      <c r="E1898" s="3" t="s">
        <v>25</v>
      </c>
      <c r="F1898" s="2" t="s">
        <v>972</v>
      </c>
      <c r="G1898" s="2" t="s">
        <v>250</v>
      </c>
      <c r="H1898" s="2">
        <v>3.1</v>
      </c>
      <c r="I1898" s="2">
        <v>0</v>
      </c>
      <c r="J1898" s="2">
        <v>0</v>
      </c>
      <c r="K1898" s="2">
        <v>0</v>
      </c>
      <c r="L1898" s="2">
        <v>0</v>
      </c>
      <c r="M1898" s="7">
        <f t="shared" si="183"/>
        <v>3.1</v>
      </c>
      <c r="N1898" s="2" t="s">
        <v>28</v>
      </c>
      <c r="O1898" s="2">
        <v>405.27</v>
      </c>
      <c r="P1898" s="2">
        <v>0</v>
      </c>
      <c r="Q1898" s="2">
        <v>0</v>
      </c>
      <c r="R1898" s="2">
        <v>0</v>
      </c>
      <c r="S1898" s="4">
        <f t="shared" si="184"/>
        <v>405.27</v>
      </c>
      <c r="T1898" s="2">
        <v>294.5</v>
      </c>
      <c r="U1898" s="2">
        <v>0</v>
      </c>
      <c r="V1898" s="2">
        <v>110.77</v>
      </c>
      <c r="W1898" s="2">
        <v>27.33</v>
      </c>
      <c r="X1898" s="2">
        <v>0</v>
      </c>
      <c r="Y1898" s="2" t="s">
        <v>325</v>
      </c>
      <c r="Z1898" s="2">
        <v>95</v>
      </c>
      <c r="AA1898" s="2">
        <v>0</v>
      </c>
      <c r="AB1898" s="2">
        <v>0</v>
      </c>
      <c r="AC1898" s="2" t="s">
        <v>326</v>
      </c>
      <c r="AD1898" s="6">
        <f t="shared" si="182"/>
        <v>130.73225806451612</v>
      </c>
      <c r="AE1898" s="6">
        <f t="shared" si="185"/>
        <v>35.732258064516117</v>
      </c>
      <c r="AF1898" s="7">
        <f t="shared" si="186"/>
        <v>294.5</v>
      </c>
      <c r="AG1898" s="6">
        <f t="shared" si="187"/>
        <v>110.76999999999998</v>
      </c>
    </row>
    <row r="1899" spans="1:33">
      <c r="A1899" s="1" t="s">
        <v>2573</v>
      </c>
      <c r="B1899" s="2" t="s">
        <v>1048</v>
      </c>
      <c r="C1899" s="2" t="s">
        <v>1049</v>
      </c>
      <c r="D1899" s="3" t="s">
        <v>25</v>
      </c>
      <c r="E1899" s="3" t="s">
        <v>25</v>
      </c>
      <c r="F1899" s="2" t="s">
        <v>1022</v>
      </c>
      <c r="G1899" s="2" t="s">
        <v>134</v>
      </c>
      <c r="H1899" s="2">
        <v>13.7</v>
      </c>
      <c r="I1899" s="2">
        <v>0</v>
      </c>
      <c r="J1899" s="2">
        <v>0</v>
      </c>
      <c r="K1899" s="2">
        <v>0</v>
      </c>
      <c r="L1899" s="2">
        <v>0</v>
      </c>
      <c r="M1899" s="7">
        <f t="shared" si="183"/>
        <v>13.7</v>
      </c>
      <c r="N1899" s="2" t="s">
        <v>28</v>
      </c>
      <c r="O1899" s="2">
        <v>1481.31</v>
      </c>
      <c r="P1899" s="2">
        <v>0</v>
      </c>
      <c r="Q1899" s="2">
        <v>0</v>
      </c>
      <c r="R1899" s="2">
        <v>0</v>
      </c>
      <c r="S1899" s="4">
        <f t="shared" si="184"/>
        <v>1481.31</v>
      </c>
      <c r="T1899" s="2">
        <v>1310.05</v>
      </c>
      <c r="U1899" s="2">
        <v>0</v>
      </c>
      <c r="V1899" s="2">
        <v>171.26</v>
      </c>
      <c r="W1899" s="2">
        <v>11.56</v>
      </c>
      <c r="X1899" s="2">
        <v>0</v>
      </c>
      <c r="Y1899" s="2" t="s">
        <v>325</v>
      </c>
      <c r="Z1899" s="2">
        <v>95</v>
      </c>
      <c r="AA1899" s="2">
        <v>0</v>
      </c>
      <c r="AB1899" s="2">
        <v>0</v>
      </c>
      <c r="AC1899" s="2" t="s">
        <v>326</v>
      </c>
      <c r="AD1899" s="6">
        <f t="shared" si="182"/>
        <v>108.12481751824818</v>
      </c>
      <c r="AE1899" s="6">
        <f t="shared" si="185"/>
        <v>13.124817518248179</v>
      </c>
      <c r="AF1899" s="7">
        <f t="shared" si="186"/>
        <v>1301.5</v>
      </c>
      <c r="AG1899" s="6">
        <f t="shared" si="187"/>
        <v>179.80999999999995</v>
      </c>
    </row>
    <row r="1900" spans="1:33">
      <c r="A1900" s="1" t="s">
        <v>2575</v>
      </c>
      <c r="B1900" s="2" t="s">
        <v>1050</v>
      </c>
      <c r="C1900" s="2" t="s">
        <v>1051</v>
      </c>
      <c r="D1900" s="3" t="s">
        <v>25</v>
      </c>
      <c r="E1900" s="3" t="s">
        <v>25</v>
      </c>
      <c r="F1900" s="2" t="s">
        <v>929</v>
      </c>
      <c r="G1900" s="2" t="s">
        <v>80</v>
      </c>
      <c r="H1900" s="2">
        <v>0</v>
      </c>
      <c r="I1900" s="2">
        <v>3</v>
      </c>
      <c r="J1900" s="2">
        <v>0</v>
      </c>
      <c r="K1900" s="2">
        <v>0</v>
      </c>
      <c r="L1900" s="2">
        <v>0</v>
      </c>
      <c r="M1900" s="7">
        <f t="shared" si="183"/>
        <v>3</v>
      </c>
      <c r="N1900" s="2" t="s">
        <v>28</v>
      </c>
      <c r="O1900" s="2">
        <v>0</v>
      </c>
      <c r="P1900" s="2">
        <v>196.26</v>
      </c>
      <c r="Q1900" s="2">
        <v>0</v>
      </c>
      <c r="R1900" s="2">
        <v>0</v>
      </c>
      <c r="S1900" s="4">
        <f t="shared" si="184"/>
        <v>196.26</v>
      </c>
      <c r="T1900" s="2">
        <v>61.77</v>
      </c>
      <c r="U1900" s="2">
        <v>0</v>
      </c>
      <c r="V1900" s="2">
        <v>196.26</v>
      </c>
      <c r="W1900" s="2">
        <v>100</v>
      </c>
      <c r="X1900" s="2">
        <v>0</v>
      </c>
      <c r="Y1900" s="2" t="s">
        <v>325</v>
      </c>
      <c r="Z1900" s="2">
        <v>20.59</v>
      </c>
      <c r="AA1900" s="2">
        <v>0</v>
      </c>
      <c r="AB1900" s="2">
        <v>0</v>
      </c>
      <c r="AC1900" s="2" t="s">
        <v>326</v>
      </c>
      <c r="AD1900" s="6">
        <f t="shared" si="182"/>
        <v>65.42</v>
      </c>
      <c r="AE1900" s="6">
        <f t="shared" si="185"/>
        <v>44.83</v>
      </c>
      <c r="AF1900" s="7">
        <f t="shared" si="186"/>
        <v>61.769999999999996</v>
      </c>
      <c r="AG1900" s="6">
        <f t="shared" si="187"/>
        <v>134.49</v>
      </c>
    </row>
    <row r="1901" spans="1:33">
      <c r="A1901" s="1" t="s">
        <v>2575</v>
      </c>
      <c r="B1901" s="2" t="s">
        <v>1052</v>
      </c>
      <c r="C1901" s="2" t="s">
        <v>1053</v>
      </c>
      <c r="D1901" s="3" t="s">
        <v>25</v>
      </c>
      <c r="E1901" s="3" t="s">
        <v>25</v>
      </c>
      <c r="F1901" s="2" t="s">
        <v>929</v>
      </c>
      <c r="G1901" s="2" t="s">
        <v>131</v>
      </c>
      <c r="H1901" s="2">
        <v>15</v>
      </c>
      <c r="I1901" s="2">
        <v>38.9</v>
      </c>
      <c r="J1901" s="2">
        <v>0</v>
      </c>
      <c r="K1901" s="2">
        <v>0</v>
      </c>
      <c r="L1901" s="2">
        <v>0</v>
      </c>
      <c r="M1901" s="7">
        <f t="shared" si="183"/>
        <v>53.9</v>
      </c>
      <c r="N1901" s="2" t="s">
        <v>28</v>
      </c>
      <c r="O1901" s="2">
        <v>1261.68</v>
      </c>
      <c r="P1901" s="2">
        <v>2659.96</v>
      </c>
      <c r="Q1901" s="2">
        <v>0</v>
      </c>
      <c r="R1901" s="2">
        <v>0</v>
      </c>
      <c r="S1901" s="4">
        <f t="shared" si="184"/>
        <v>3921.6400000000003</v>
      </c>
      <c r="T1901" s="2">
        <v>1664.97</v>
      </c>
      <c r="U1901" s="2">
        <v>0</v>
      </c>
      <c r="V1901" s="2">
        <v>3921.64</v>
      </c>
      <c r="W1901" s="2">
        <v>100</v>
      </c>
      <c r="X1901" s="2">
        <v>0</v>
      </c>
      <c r="Y1901" s="2" t="s">
        <v>325</v>
      </c>
      <c r="Z1901" s="2">
        <v>30.89</v>
      </c>
      <c r="AA1901" s="2">
        <v>0</v>
      </c>
      <c r="AB1901" s="2">
        <v>0</v>
      </c>
      <c r="AC1901" s="2" t="s">
        <v>326</v>
      </c>
      <c r="AD1901" s="6">
        <f t="shared" si="182"/>
        <v>72.757699443413742</v>
      </c>
      <c r="AE1901" s="6">
        <f t="shared" si="185"/>
        <v>41.867699443413741</v>
      </c>
      <c r="AF1901" s="7">
        <f t="shared" si="186"/>
        <v>1664.971</v>
      </c>
      <c r="AG1901" s="6">
        <f t="shared" si="187"/>
        <v>2256.6690000000003</v>
      </c>
    </row>
    <row r="1902" spans="1:33">
      <c r="A1902" s="1" t="s">
        <v>2575</v>
      </c>
      <c r="B1902" s="2" t="s">
        <v>1054</v>
      </c>
      <c r="C1902" s="2" t="s">
        <v>1055</v>
      </c>
      <c r="D1902" s="3" t="s">
        <v>25</v>
      </c>
      <c r="E1902" s="3" t="s">
        <v>25</v>
      </c>
      <c r="F1902" s="2" t="s">
        <v>929</v>
      </c>
      <c r="G1902" s="2" t="s">
        <v>47</v>
      </c>
      <c r="H1902" s="2">
        <v>17</v>
      </c>
      <c r="I1902" s="2">
        <v>0</v>
      </c>
      <c r="J1902" s="2">
        <v>0</v>
      </c>
      <c r="K1902" s="2">
        <v>0</v>
      </c>
      <c r="L1902" s="2">
        <v>0</v>
      </c>
      <c r="M1902" s="7">
        <f t="shared" si="183"/>
        <v>17</v>
      </c>
      <c r="N1902" s="2" t="s">
        <v>28</v>
      </c>
      <c r="O1902" s="2">
        <v>1747.66</v>
      </c>
      <c r="P1902" s="2">
        <v>0</v>
      </c>
      <c r="Q1902" s="2">
        <v>0</v>
      </c>
      <c r="R1902" s="2">
        <v>0</v>
      </c>
      <c r="S1902" s="4">
        <f t="shared" si="184"/>
        <v>1747.66</v>
      </c>
      <c r="T1902" s="2">
        <v>1615</v>
      </c>
      <c r="U1902" s="2">
        <v>0</v>
      </c>
      <c r="V1902" s="2">
        <v>1747.66</v>
      </c>
      <c r="W1902" s="2">
        <v>100</v>
      </c>
      <c r="X1902" s="2">
        <v>0</v>
      </c>
      <c r="Y1902" s="2" t="s">
        <v>325</v>
      </c>
      <c r="Z1902" s="2">
        <v>95</v>
      </c>
      <c r="AA1902" s="2">
        <v>0</v>
      </c>
      <c r="AB1902" s="2">
        <v>0</v>
      </c>
      <c r="AC1902" s="2" t="s">
        <v>326</v>
      </c>
      <c r="AD1902" s="6">
        <f t="shared" si="182"/>
        <v>102.80352941176471</v>
      </c>
      <c r="AE1902" s="6">
        <f t="shared" si="185"/>
        <v>7.803529411764714</v>
      </c>
      <c r="AF1902" s="7">
        <f t="shared" si="186"/>
        <v>1615</v>
      </c>
      <c r="AG1902" s="6">
        <f t="shared" si="187"/>
        <v>132.66000000000008</v>
      </c>
    </row>
    <row r="1903" spans="1:33">
      <c r="A1903" s="1" t="s">
        <v>2569</v>
      </c>
      <c r="B1903" s="2" t="s">
        <v>1056</v>
      </c>
      <c r="C1903" s="2" t="s">
        <v>1057</v>
      </c>
      <c r="D1903" s="3" t="s">
        <v>25</v>
      </c>
      <c r="E1903" s="3" t="s">
        <v>25</v>
      </c>
      <c r="F1903" s="2" t="s">
        <v>391</v>
      </c>
      <c r="G1903" s="2" t="s">
        <v>103</v>
      </c>
      <c r="H1903" s="2">
        <v>6</v>
      </c>
      <c r="I1903" s="2">
        <v>5</v>
      </c>
      <c r="J1903" s="2">
        <v>0</v>
      </c>
      <c r="K1903" s="2">
        <v>0</v>
      </c>
      <c r="L1903" s="2">
        <v>0</v>
      </c>
      <c r="M1903" s="7">
        <f t="shared" si="183"/>
        <v>11</v>
      </c>
      <c r="N1903" s="2" t="s">
        <v>28</v>
      </c>
      <c r="O1903" s="2">
        <v>420.56</v>
      </c>
      <c r="P1903" s="2">
        <v>350.43</v>
      </c>
      <c r="Q1903" s="2">
        <v>0</v>
      </c>
      <c r="R1903" s="2">
        <v>0</v>
      </c>
      <c r="S1903" s="4">
        <f t="shared" si="184"/>
        <v>770.99</v>
      </c>
      <c r="T1903" s="2">
        <v>355.63</v>
      </c>
      <c r="U1903" s="2">
        <v>0</v>
      </c>
      <c r="V1903" s="2">
        <v>-565.51</v>
      </c>
      <c r="W1903" s="2">
        <v>-73.349999999999994</v>
      </c>
      <c r="X1903" s="2">
        <v>0</v>
      </c>
      <c r="Y1903" s="2" t="s">
        <v>325</v>
      </c>
      <c r="Z1903" s="2">
        <v>32.33</v>
      </c>
      <c r="AA1903" s="2">
        <v>0</v>
      </c>
      <c r="AB1903" s="2">
        <v>0</v>
      </c>
      <c r="AC1903" s="2" t="s">
        <v>326</v>
      </c>
      <c r="AD1903" s="6">
        <f t="shared" si="182"/>
        <v>70.09</v>
      </c>
      <c r="AE1903" s="6">
        <f t="shared" si="185"/>
        <v>37.760000000000005</v>
      </c>
      <c r="AF1903" s="7">
        <f t="shared" si="186"/>
        <v>355.63</v>
      </c>
      <c r="AG1903" s="6">
        <f t="shared" si="187"/>
        <v>415.36</v>
      </c>
    </row>
    <row r="1904" spans="1:33">
      <c r="A1904" s="1" t="s">
        <v>2573</v>
      </c>
      <c r="B1904" s="2" t="s">
        <v>1056</v>
      </c>
      <c r="C1904" s="2" t="s">
        <v>1057</v>
      </c>
      <c r="D1904" s="3" t="s">
        <v>25</v>
      </c>
      <c r="E1904" s="3" t="s">
        <v>25</v>
      </c>
      <c r="F1904" s="2" t="s">
        <v>656</v>
      </c>
      <c r="G1904" s="2" t="s">
        <v>124</v>
      </c>
      <c r="H1904" s="2">
        <v>37.799999999999997</v>
      </c>
      <c r="I1904" s="2">
        <v>6.2</v>
      </c>
      <c r="J1904" s="2">
        <v>0</v>
      </c>
      <c r="K1904" s="2">
        <v>0</v>
      </c>
      <c r="L1904" s="2">
        <v>0</v>
      </c>
      <c r="M1904" s="7">
        <f t="shared" si="183"/>
        <v>44</v>
      </c>
      <c r="N1904" s="2" t="s">
        <v>28</v>
      </c>
      <c r="O1904" s="2">
        <v>2642.88</v>
      </c>
      <c r="P1904" s="2">
        <v>434.58</v>
      </c>
      <c r="Q1904" s="2">
        <v>0</v>
      </c>
      <c r="R1904" s="2">
        <v>0</v>
      </c>
      <c r="S1904" s="4">
        <f t="shared" si="184"/>
        <v>3077.46</v>
      </c>
      <c r="T1904" s="2">
        <v>1422.52</v>
      </c>
      <c r="U1904" s="2">
        <v>0</v>
      </c>
      <c r="V1904" s="2">
        <v>-427.15</v>
      </c>
      <c r="W1904" s="2">
        <v>-13.88</v>
      </c>
      <c r="X1904" s="2">
        <v>0</v>
      </c>
      <c r="Y1904" s="2" t="s">
        <v>325</v>
      </c>
      <c r="Z1904" s="2">
        <v>32.33</v>
      </c>
      <c r="AA1904" s="2">
        <v>0</v>
      </c>
      <c r="AB1904" s="2">
        <v>0</v>
      </c>
      <c r="AC1904" s="2" t="s">
        <v>326</v>
      </c>
      <c r="AD1904" s="6">
        <f t="shared" si="182"/>
        <v>69.942272727272723</v>
      </c>
      <c r="AE1904" s="6">
        <f t="shared" si="185"/>
        <v>37.612272727272725</v>
      </c>
      <c r="AF1904" s="7">
        <f t="shared" si="186"/>
        <v>1422.52</v>
      </c>
      <c r="AG1904" s="6">
        <f t="shared" si="187"/>
        <v>1654.94</v>
      </c>
    </row>
    <row r="1905" spans="1:33">
      <c r="A1905" s="1" t="s">
        <v>2575</v>
      </c>
      <c r="B1905" s="2" t="s">
        <v>1058</v>
      </c>
      <c r="C1905" s="2" t="s">
        <v>1059</v>
      </c>
      <c r="D1905" s="3" t="s">
        <v>25</v>
      </c>
      <c r="E1905" s="3" t="s">
        <v>25</v>
      </c>
      <c r="F1905" s="2" t="s">
        <v>1060</v>
      </c>
      <c r="G1905" s="2" t="s">
        <v>124</v>
      </c>
      <c r="H1905" s="2">
        <v>0</v>
      </c>
      <c r="I1905" s="2">
        <v>18.600000000000001</v>
      </c>
      <c r="J1905" s="2">
        <v>0</v>
      </c>
      <c r="K1905" s="2">
        <v>0</v>
      </c>
      <c r="L1905" s="2">
        <v>0</v>
      </c>
      <c r="M1905" s="7">
        <f t="shared" si="183"/>
        <v>18.600000000000001</v>
      </c>
      <c r="N1905" s="2" t="s">
        <v>28</v>
      </c>
      <c r="O1905" s="2">
        <v>0</v>
      </c>
      <c r="P1905" s="2">
        <v>1563.27</v>
      </c>
      <c r="Q1905" s="2">
        <v>0</v>
      </c>
      <c r="R1905" s="2">
        <v>0</v>
      </c>
      <c r="S1905" s="4">
        <f t="shared" si="184"/>
        <v>1563.27</v>
      </c>
      <c r="T1905" s="2">
        <v>902.1</v>
      </c>
      <c r="U1905" s="2">
        <v>0</v>
      </c>
      <c r="V1905" s="2">
        <v>-696.63</v>
      </c>
      <c r="W1905" s="2">
        <v>-44.56</v>
      </c>
      <c r="X1905" s="2">
        <v>0</v>
      </c>
      <c r="Y1905" s="2" t="s">
        <v>325</v>
      </c>
      <c r="Z1905" s="2">
        <v>48.5</v>
      </c>
      <c r="AA1905" s="2">
        <v>0</v>
      </c>
      <c r="AB1905" s="2">
        <v>0</v>
      </c>
      <c r="AC1905" s="2" t="s">
        <v>326</v>
      </c>
      <c r="AD1905" s="6">
        <f t="shared" si="182"/>
        <v>84.046774193548373</v>
      </c>
      <c r="AE1905" s="6">
        <f t="shared" si="185"/>
        <v>35.546774193548373</v>
      </c>
      <c r="AF1905" s="7">
        <f t="shared" si="186"/>
        <v>902.1</v>
      </c>
      <c r="AG1905" s="6">
        <f t="shared" si="187"/>
        <v>661.17</v>
      </c>
    </row>
    <row r="1906" spans="1:33">
      <c r="A1906" s="1" t="s">
        <v>2573</v>
      </c>
      <c r="B1906" s="2" t="s">
        <v>1061</v>
      </c>
      <c r="C1906" s="2" t="s">
        <v>1062</v>
      </c>
      <c r="D1906" s="3" t="s">
        <v>25</v>
      </c>
      <c r="E1906" s="3" t="s">
        <v>25</v>
      </c>
      <c r="F1906" s="2" t="s">
        <v>656</v>
      </c>
      <c r="G1906" s="2" t="s">
        <v>145</v>
      </c>
      <c r="H1906" s="2">
        <v>7.5</v>
      </c>
      <c r="I1906" s="2">
        <v>0</v>
      </c>
      <c r="J1906" s="2">
        <v>0</v>
      </c>
      <c r="K1906" s="2">
        <v>0</v>
      </c>
      <c r="L1906" s="2">
        <v>0</v>
      </c>
      <c r="M1906" s="7">
        <f t="shared" si="183"/>
        <v>7.5</v>
      </c>
      <c r="N1906" s="2" t="s">
        <v>28</v>
      </c>
      <c r="O1906" s="2">
        <v>958</v>
      </c>
      <c r="P1906" s="2">
        <v>0</v>
      </c>
      <c r="Q1906" s="2">
        <v>0</v>
      </c>
      <c r="R1906" s="2">
        <v>0</v>
      </c>
      <c r="S1906" s="4">
        <f t="shared" si="184"/>
        <v>958</v>
      </c>
      <c r="T1906" s="2">
        <v>731.38</v>
      </c>
      <c r="U1906" s="2">
        <v>0</v>
      </c>
      <c r="V1906" s="2">
        <v>357.44</v>
      </c>
      <c r="W1906" s="2">
        <v>37.31</v>
      </c>
      <c r="X1906" s="2">
        <v>0</v>
      </c>
      <c r="Y1906" s="2" t="s">
        <v>325</v>
      </c>
      <c r="Z1906" s="2">
        <v>97</v>
      </c>
      <c r="AA1906" s="2">
        <v>0</v>
      </c>
      <c r="AB1906" s="2">
        <v>0</v>
      </c>
      <c r="AC1906" s="2" t="s">
        <v>326</v>
      </c>
      <c r="AD1906" s="6">
        <f t="shared" ref="AD1906:AD1969" si="188">SUM(S1906/M1906)</f>
        <v>127.73333333333333</v>
      </c>
      <c r="AE1906" s="6">
        <f t="shared" si="185"/>
        <v>30.733333333333334</v>
      </c>
      <c r="AF1906" s="7">
        <f t="shared" si="186"/>
        <v>727.5</v>
      </c>
      <c r="AG1906" s="6">
        <f t="shared" si="187"/>
        <v>230.5</v>
      </c>
    </row>
    <row r="1907" spans="1:33">
      <c r="A1907" s="1" t="s">
        <v>2575</v>
      </c>
      <c r="B1907" s="2" t="s">
        <v>392</v>
      </c>
      <c r="C1907" s="2" t="s">
        <v>1063</v>
      </c>
      <c r="D1907" s="3" t="s">
        <v>25</v>
      </c>
      <c r="E1907" s="3" t="s">
        <v>25</v>
      </c>
      <c r="F1907" s="2" t="s">
        <v>1064</v>
      </c>
      <c r="G1907" s="2" t="s">
        <v>27</v>
      </c>
      <c r="H1907" s="2">
        <v>0</v>
      </c>
      <c r="I1907" s="2">
        <v>14.5</v>
      </c>
      <c r="J1907" s="2">
        <v>0</v>
      </c>
      <c r="K1907" s="2">
        <v>0</v>
      </c>
      <c r="L1907" s="2">
        <v>0</v>
      </c>
      <c r="M1907" s="7">
        <f t="shared" si="183"/>
        <v>14.5</v>
      </c>
      <c r="N1907" s="2" t="s">
        <v>28</v>
      </c>
      <c r="O1907" s="2">
        <v>0</v>
      </c>
      <c r="P1907" s="2">
        <v>1084.1099999999999</v>
      </c>
      <c r="Q1907" s="2">
        <v>0</v>
      </c>
      <c r="R1907" s="2">
        <v>0</v>
      </c>
      <c r="S1907" s="4">
        <f t="shared" si="184"/>
        <v>1084.1099999999999</v>
      </c>
      <c r="T1907" s="2">
        <v>555.79</v>
      </c>
      <c r="U1907" s="2">
        <v>0</v>
      </c>
      <c r="V1907" s="2">
        <v>94.48</v>
      </c>
      <c r="W1907" s="2">
        <v>8.7100000000000009</v>
      </c>
      <c r="X1907" s="2">
        <v>0</v>
      </c>
      <c r="Y1907" s="2" t="s">
        <v>325</v>
      </c>
      <c r="Z1907" s="2">
        <v>38.33</v>
      </c>
      <c r="AA1907" s="2">
        <v>0</v>
      </c>
      <c r="AB1907" s="2">
        <v>0</v>
      </c>
      <c r="AC1907" s="2" t="s">
        <v>326</v>
      </c>
      <c r="AD1907" s="6">
        <f t="shared" si="188"/>
        <v>74.766206896551722</v>
      </c>
      <c r="AE1907" s="6">
        <f t="shared" si="185"/>
        <v>36.436206896551724</v>
      </c>
      <c r="AF1907" s="7">
        <f t="shared" si="186"/>
        <v>555.78499999999997</v>
      </c>
      <c r="AG1907" s="6">
        <f t="shared" si="187"/>
        <v>528.32499999999993</v>
      </c>
    </row>
    <row r="1908" spans="1:33">
      <c r="A1908" s="1" t="s">
        <v>2573</v>
      </c>
      <c r="B1908" s="2" t="s">
        <v>392</v>
      </c>
      <c r="C1908" s="2" t="s">
        <v>1063</v>
      </c>
      <c r="D1908" s="3" t="s">
        <v>25</v>
      </c>
      <c r="E1908" s="3" t="s">
        <v>25</v>
      </c>
      <c r="F1908" s="2" t="s">
        <v>844</v>
      </c>
      <c r="G1908" s="2" t="s">
        <v>134</v>
      </c>
      <c r="H1908" s="2">
        <v>0</v>
      </c>
      <c r="I1908" s="2">
        <v>5</v>
      </c>
      <c r="J1908" s="2">
        <v>0</v>
      </c>
      <c r="K1908" s="2">
        <v>0</v>
      </c>
      <c r="L1908" s="2">
        <v>0</v>
      </c>
      <c r="M1908" s="7">
        <f t="shared" si="183"/>
        <v>5</v>
      </c>
      <c r="N1908" s="2" t="s">
        <v>28</v>
      </c>
      <c r="O1908" s="2">
        <v>0</v>
      </c>
      <c r="P1908" s="2">
        <v>397.2</v>
      </c>
      <c r="Q1908" s="2">
        <v>0</v>
      </c>
      <c r="R1908" s="2">
        <v>0</v>
      </c>
      <c r="S1908" s="4">
        <f t="shared" si="184"/>
        <v>397.2</v>
      </c>
      <c r="T1908" s="2">
        <v>191.65</v>
      </c>
      <c r="U1908" s="2">
        <v>0</v>
      </c>
      <c r="V1908" s="2">
        <v>55.94</v>
      </c>
      <c r="W1908" s="2">
        <v>14.08</v>
      </c>
      <c r="X1908" s="2">
        <v>0</v>
      </c>
      <c r="Y1908" s="2" t="s">
        <v>325</v>
      </c>
      <c r="Z1908" s="2">
        <v>38.33</v>
      </c>
      <c r="AA1908" s="2">
        <v>0</v>
      </c>
      <c r="AB1908" s="2">
        <v>0</v>
      </c>
      <c r="AC1908" s="2" t="s">
        <v>326</v>
      </c>
      <c r="AD1908" s="6">
        <f t="shared" si="188"/>
        <v>79.44</v>
      </c>
      <c r="AE1908" s="6">
        <f t="shared" si="185"/>
        <v>41.11</v>
      </c>
      <c r="AF1908" s="7">
        <f t="shared" si="186"/>
        <v>191.64999999999998</v>
      </c>
      <c r="AG1908" s="6">
        <f t="shared" si="187"/>
        <v>205.55</v>
      </c>
    </row>
    <row r="1909" spans="1:33">
      <c r="A1909" s="1" t="s">
        <v>2575</v>
      </c>
      <c r="B1909" s="2" t="s">
        <v>395</v>
      </c>
      <c r="C1909" s="13" t="s">
        <v>1065</v>
      </c>
      <c r="D1909" s="3" t="s">
        <v>25</v>
      </c>
      <c r="E1909" s="3" t="s">
        <v>25</v>
      </c>
      <c r="F1909" s="2" t="s">
        <v>1064</v>
      </c>
      <c r="G1909" s="2" t="s">
        <v>27</v>
      </c>
      <c r="H1909" s="2">
        <v>0</v>
      </c>
      <c r="I1909" s="2">
        <v>11.4</v>
      </c>
      <c r="J1909" s="2">
        <v>0</v>
      </c>
      <c r="K1909" s="2">
        <v>0</v>
      </c>
      <c r="L1909" s="2">
        <v>0</v>
      </c>
      <c r="M1909" s="7">
        <f t="shared" si="183"/>
        <v>11.4</v>
      </c>
      <c r="N1909" s="2" t="s">
        <v>28</v>
      </c>
      <c r="O1909" s="2">
        <v>0</v>
      </c>
      <c r="P1909" s="2">
        <v>958.88</v>
      </c>
      <c r="Q1909" s="2">
        <v>0</v>
      </c>
      <c r="R1909" s="2">
        <v>0</v>
      </c>
      <c r="S1909" s="4">
        <f t="shared" si="184"/>
        <v>958.88</v>
      </c>
      <c r="T1909" s="2">
        <v>655.5</v>
      </c>
      <c r="U1909" s="2">
        <v>0</v>
      </c>
      <c r="V1909" s="2">
        <v>180.83</v>
      </c>
      <c r="W1909" s="2">
        <v>18.86</v>
      </c>
      <c r="X1909" s="2">
        <v>0</v>
      </c>
      <c r="Y1909" s="2" t="s">
        <v>325</v>
      </c>
      <c r="Z1909" s="2">
        <v>57.5</v>
      </c>
      <c r="AA1909" s="2">
        <v>0</v>
      </c>
      <c r="AB1909" s="2">
        <v>0</v>
      </c>
      <c r="AC1909" s="2" t="s">
        <v>326</v>
      </c>
      <c r="AD1909" s="6">
        <f t="shared" si="188"/>
        <v>84.112280701754386</v>
      </c>
      <c r="AE1909" s="6">
        <f t="shared" si="185"/>
        <v>26.612280701754386</v>
      </c>
      <c r="AF1909" s="7">
        <f t="shared" si="186"/>
        <v>655.5</v>
      </c>
      <c r="AG1909" s="6">
        <f t="shared" si="187"/>
        <v>303.38</v>
      </c>
    </row>
    <row r="1910" spans="1:33">
      <c r="A1910" s="1" t="s">
        <v>2573</v>
      </c>
      <c r="B1910" s="2" t="s">
        <v>395</v>
      </c>
      <c r="C1910" s="13" t="s">
        <v>1065</v>
      </c>
      <c r="D1910" s="3" t="s">
        <v>25</v>
      </c>
      <c r="E1910" s="3" t="s">
        <v>25</v>
      </c>
      <c r="F1910" s="2" t="s">
        <v>844</v>
      </c>
      <c r="G1910" s="2" t="s">
        <v>259</v>
      </c>
      <c r="H1910" s="2">
        <v>3.1</v>
      </c>
      <c r="I1910" s="2">
        <v>36.200000000000003</v>
      </c>
      <c r="J1910" s="2">
        <v>0</v>
      </c>
      <c r="K1910" s="2">
        <v>0</v>
      </c>
      <c r="L1910" s="2">
        <v>0</v>
      </c>
      <c r="M1910" s="7">
        <f t="shared" si="183"/>
        <v>39.300000000000004</v>
      </c>
      <c r="N1910" s="2" t="s">
        <v>28</v>
      </c>
      <c r="O1910" s="2">
        <v>275.23</v>
      </c>
      <c r="P1910" s="2">
        <v>3439</v>
      </c>
      <c r="Q1910" s="2">
        <v>0</v>
      </c>
      <c r="R1910" s="2">
        <v>0</v>
      </c>
      <c r="S1910" s="4">
        <f t="shared" si="184"/>
        <v>3714.23</v>
      </c>
      <c r="T1910" s="2">
        <v>2259.75</v>
      </c>
      <c r="U1910" s="2">
        <v>0</v>
      </c>
      <c r="V1910" s="2">
        <v>1032</v>
      </c>
      <c r="W1910" s="2">
        <v>27.79</v>
      </c>
      <c r="X1910" s="2">
        <v>0</v>
      </c>
      <c r="Y1910" s="2" t="s">
        <v>325</v>
      </c>
      <c r="Z1910" s="2">
        <v>57.5</v>
      </c>
      <c r="AA1910" s="2">
        <v>0</v>
      </c>
      <c r="AB1910" s="2">
        <v>0</v>
      </c>
      <c r="AC1910" s="2" t="s">
        <v>326</v>
      </c>
      <c r="AD1910" s="6">
        <f t="shared" si="188"/>
        <v>94.509669211195913</v>
      </c>
      <c r="AE1910" s="6">
        <f t="shared" si="185"/>
        <v>37.009669211195913</v>
      </c>
      <c r="AF1910" s="7">
        <f t="shared" si="186"/>
        <v>2259.7500000000005</v>
      </c>
      <c r="AG1910" s="6">
        <f t="shared" si="187"/>
        <v>1454.4799999999996</v>
      </c>
    </row>
    <row r="1911" spans="1:33">
      <c r="A1911" s="1" t="s">
        <v>2573</v>
      </c>
      <c r="B1911" s="2" t="s">
        <v>1066</v>
      </c>
      <c r="C1911" s="2" t="s">
        <v>1067</v>
      </c>
      <c r="D1911" s="3" t="s">
        <v>25</v>
      </c>
      <c r="E1911" s="3" t="s">
        <v>25</v>
      </c>
      <c r="F1911" s="2" t="s">
        <v>844</v>
      </c>
      <c r="G1911" s="2" t="s">
        <v>27</v>
      </c>
      <c r="H1911" s="2">
        <v>27.9</v>
      </c>
      <c r="I1911" s="2">
        <v>0</v>
      </c>
      <c r="J1911" s="2">
        <v>0</v>
      </c>
      <c r="K1911" s="2">
        <v>0</v>
      </c>
      <c r="L1911" s="2">
        <v>0</v>
      </c>
      <c r="M1911" s="7">
        <f t="shared" si="183"/>
        <v>27.9</v>
      </c>
      <c r="N1911" s="2" t="s">
        <v>28</v>
      </c>
      <c r="O1911" s="2">
        <v>2736.78</v>
      </c>
      <c r="P1911" s="2">
        <v>0</v>
      </c>
      <c r="Q1911" s="2">
        <v>0</v>
      </c>
      <c r="R1911" s="2">
        <v>0</v>
      </c>
      <c r="S1911" s="4">
        <f t="shared" si="184"/>
        <v>2736.78</v>
      </c>
      <c r="T1911" s="2">
        <v>1859.81</v>
      </c>
      <c r="U1911" s="2">
        <v>0</v>
      </c>
      <c r="V1911" s="2">
        <v>832.6</v>
      </c>
      <c r="W1911" s="2">
        <v>30.42</v>
      </c>
      <c r="X1911" s="2">
        <v>0</v>
      </c>
      <c r="Y1911" s="2" t="s">
        <v>325</v>
      </c>
      <c r="Z1911" s="2">
        <v>66.66</v>
      </c>
      <c r="AA1911" s="2">
        <v>0</v>
      </c>
      <c r="AB1911" s="2">
        <v>0</v>
      </c>
      <c r="AC1911" s="2" t="s">
        <v>326</v>
      </c>
      <c r="AD1911" s="6">
        <f t="shared" si="188"/>
        <v>98.092473118279585</v>
      </c>
      <c r="AE1911" s="6">
        <f t="shared" si="185"/>
        <v>31.432473118279589</v>
      </c>
      <c r="AF1911" s="7">
        <f t="shared" si="186"/>
        <v>1859.8139999999999</v>
      </c>
      <c r="AG1911" s="6">
        <f t="shared" si="187"/>
        <v>876.96600000000035</v>
      </c>
    </row>
    <row r="1912" spans="1:33">
      <c r="A1912" s="1" t="s">
        <v>2569</v>
      </c>
      <c r="B1912" s="2" t="s">
        <v>782</v>
      </c>
      <c r="C1912" s="2" t="s">
        <v>1068</v>
      </c>
      <c r="D1912" s="3" t="s">
        <v>25</v>
      </c>
      <c r="E1912" s="3" t="s">
        <v>25</v>
      </c>
      <c r="F1912" s="2" t="s">
        <v>394</v>
      </c>
      <c r="G1912" s="2" t="s">
        <v>47</v>
      </c>
      <c r="H1912" s="2">
        <v>50.6</v>
      </c>
      <c r="I1912" s="2">
        <v>43.3</v>
      </c>
      <c r="J1912" s="2">
        <v>0</v>
      </c>
      <c r="K1912" s="2">
        <v>0</v>
      </c>
      <c r="L1912" s="2">
        <v>0</v>
      </c>
      <c r="M1912" s="7">
        <f t="shared" si="183"/>
        <v>93.9</v>
      </c>
      <c r="N1912" s="2" t="s">
        <v>28</v>
      </c>
      <c r="O1912" s="2">
        <v>3559.36</v>
      </c>
      <c r="P1912" s="2">
        <v>3107.49</v>
      </c>
      <c r="Q1912" s="2">
        <v>0</v>
      </c>
      <c r="R1912" s="2">
        <v>0</v>
      </c>
      <c r="S1912" s="4">
        <f t="shared" si="184"/>
        <v>6666.85</v>
      </c>
      <c r="T1912" s="2">
        <v>2988.84</v>
      </c>
      <c r="U1912" s="2">
        <v>0</v>
      </c>
      <c r="V1912" s="2">
        <v>-178.46</v>
      </c>
      <c r="W1912" s="2">
        <v>-2.68</v>
      </c>
      <c r="X1912" s="2">
        <v>0</v>
      </c>
      <c r="Y1912" s="2" t="s">
        <v>325</v>
      </c>
      <c r="Z1912" s="2">
        <v>31.83</v>
      </c>
      <c r="AA1912" s="2">
        <v>0</v>
      </c>
      <c r="AB1912" s="2">
        <v>0</v>
      </c>
      <c r="AC1912" s="2" t="s">
        <v>326</v>
      </c>
      <c r="AD1912" s="6">
        <f t="shared" si="188"/>
        <v>70.999467518636848</v>
      </c>
      <c r="AE1912" s="6">
        <f t="shared" si="185"/>
        <v>39.16946751863685</v>
      </c>
      <c r="AF1912" s="7">
        <f t="shared" si="186"/>
        <v>2988.837</v>
      </c>
      <c r="AG1912" s="6">
        <f t="shared" si="187"/>
        <v>3678.0130000000004</v>
      </c>
    </row>
    <row r="1913" spans="1:33">
      <c r="A1913" s="1" t="s">
        <v>2573</v>
      </c>
      <c r="B1913" s="2" t="s">
        <v>782</v>
      </c>
      <c r="C1913" s="2" t="s">
        <v>1068</v>
      </c>
      <c r="D1913" s="3" t="s">
        <v>25</v>
      </c>
      <c r="E1913" s="3" t="s">
        <v>25</v>
      </c>
      <c r="F1913" s="2" t="s">
        <v>844</v>
      </c>
      <c r="G1913" s="2" t="s">
        <v>80</v>
      </c>
      <c r="H1913" s="2">
        <v>12.4</v>
      </c>
      <c r="I1913" s="2">
        <v>0</v>
      </c>
      <c r="J1913" s="2">
        <v>0</v>
      </c>
      <c r="K1913" s="2">
        <v>0</v>
      </c>
      <c r="L1913" s="2">
        <v>0</v>
      </c>
      <c r="M1913" s="7">
        <f t="shared" si="183"/>
        <v>12.4</v>
      </c>
      <c r="N1913" s="2" t="s">
        <v>28</v>
      </c>
      <c r="O1913" s="2">
        <v>869.16</v>
      </c>
      <c r="P1913" s="2">
        <v>0</v>
      </c>
      <c r="Q1913" s="2">
        <v>0</v>
      </c>
      <c r="R1913" s="2">
        <v>0</v>
      </c>
      <c r="S1913" s="4">
        <f t="shared" si="184"/>
        <v>869.16</v>
      </c>
      <c r="T1913" s="2">
        <v>394.69</v>
      </c>
      <c r="U1913" s="2">
        <v>0</v>
      </c>
      <c r="V1913" s="2">
        <v>-34.799999999999997</v>
      </c>
      <c r="W1913" s="2">
        <v>-4</v>
      </c>
      <c r="X1913" s="2">
        <v>0</v>
      </c>
      <c r="Y1913" s="2" t="s">
        <v>325</v>
      </c>
      <c r="Z1913" s="2">
        <v>31.83</v>
      </c>
      <c r="AA1913" s="2">
        <v>0</v>
      </c>
      <c r="AB1913" s="2">
        <v>0</v>
      </c>
      <c r="AC1913" s="2" t="s">
        <v>326</v>
      </c>
      <c r="AD1913" s="6">
        <f t="shared" si="188"/>
        <v>70.093548387096774</v>
      </c>
      <c r="AE1913" s="6">
        <f t="shared" si="185"/>
        <v>38.263548387096776</v>
      </c>
      <c r="AF1913" s="7">
        <f t="shared" si="186"/>
        <v>394.69200000000001</v>
      </c>
      <c r="AG1913" s="6">
        <f t="shared" si="187"/>
        <v>474.46799999999996</v>
      </c>
    </row>
    <row r="1914" spans="1:33">
      <c r="A1914" s="1" t="s">
        <v>2569</v>
      </c>
      <c r="B1914" s="2" t="s">
        <v>784</v>
      </c>
      <c r="C1914" s="2" t="s">
        <v>1069</v>
      </c>
      <c r="D1914" s="3" t="s">
        <v>25</v>
      </c>
      <c r="E1914" s="3" t="s">
        <v>25</v>
      </c>
      <c r="F1914" s="2" t="s">
        <v>394</v>
      </c>
      <c r="G1914" s="2" t="s">
        <v>124</v>
      </c>
      <c r="H1914" s="2">
        <v>67.8</v>
      </c>
      <c r="I1914" s="2">
        <v>162.69999999999999</v>
      </c>
      <c r="J1914" s="2">
        <v>0</v>
      </c>
      <c r="K1914" s="2">
        <v>0</v>
      </c>
      <c r="L1914" s="2">
        <v>0</v>
      </c>
      <c r="M1914" s="7">
        <f t="shared" si="183"/>
        <v>230.5</v>
      </c>
      <c r="N1914" s="2" t="s">
        <v>28</v>
      </c>
      <c r="O1914" s="2">
        <v>5376.72</v>
      </c>
      <c r="P1914" s="2">
        <v>12686.45</v>
      </c>
      <c r="Q1914" s="2">
        <v>0</v>
      </c>
      <c r="R1914" s="2">
        <v>0</v>
      </c>
      <c r="S1914" s="4">
        <f t="shared" si="184"/>
        <v>18063.170000000002</v>
      </c>
      <c r="T1914" s="2">
        <v>11006.38</v>
      </c>
      <c r="U1914" s="2">
        <v>0</v>
      </c>
      <c r="V1914" s="2">
        <v>1259.72</v>
      </c>
      <c r="W1914" s="2">
        <v>6.97</v>
      </c>
      <c r="X1914" s="2">
        <v>0</v>
      </c>
      <c r="Y1914" s="2" t="s">
        <v>325</v>
      </c>
      <c r="Z1914" s="2">
        <v>47.75</v>
      </c>
      <c r="AA1914" s="2">
        <v>0</v>
      </c>
      <c r="AB1914" s="2">
        <v>0</v>
      </c>
      <c r="AC1914" s="2" t="s">
        <v>326</v>
      </c>
      <c r="AD1914" s="6">
        <f t="shared" si="188"/>
        <v>78.365162689804777</v>
      </c>
      <c r="AE1914" s="6">
        <f t="shared" si="185"/>
        <v>30.615162689804777</v>
      </c>
      <c r="AF1914" s="7">
        <f t="shared" si="186"/>
        <v>11006.375</v>
      </c>
      <c r="AG1914" s="6">
        <f t="shared" si="187"/>
        <v>7056.7950000000019</v>
      </c>
    </row>
    <row r="1915" spans="1:33">
      <c r="A1915" s="1" t="s">
        <v>2575</v>
      </c>
      <c r="B1915" s="2" t="s">
        <v>784</v>
      </c>
      <c r="C1915" s="2" t="s">
        <v>1069</v>
      </c>
      <c r="D1915" s="3" t="s">
        <v>25</v>
      </c>
      <c r="E1915" s="3" t="s">
        <v>25</v>
      </c>
      <c r="F1915" s="2" t="s">
        <v>1206</v>
      </c>
      <c r="G1915" s="2" t="s">
        <v>47</v>
      </c>
      <c r="H1915" s="2">
        <v>0</v>
      </c>
      <c r="I1915" s="2">
        <v>22.2</v>
      </c>
      <c r="J1915" s="2">
        <v>0</v>
      </c>
      <c r="K1915" s="2">
        <v>0</v>
      </c>
      <c r="L1915" s="2">
        <v>0</v>
      </c>
      <c r="M1915" s="7">
        <f t="shared" si="183"/>
        <v>22.2</v>
      </c>
      <c r="N1915" s="2" t="s">
        <v>28</v>
      </c>
      <c r="O1915" s="2">
        <v>0</v>
      </c>
      <c r="P1915" s="2">
        <v>1867.29</v>
      </c>
      <c r="Q1915" s="2">
        <v>0</v>
      </c>
      <c r="R1915" s="2">
        <v>0</v>
      </c>
      <c r="S1915" s="4">
        <f t="shared" si="184"/>
        <v>1867.29</v>
      </c>
      <c r="T1915" s="2">
        <v>1060.05</v>
      </c>
      <c r="U1915" s="2">
        <v>0</v>
      </c>
      <c r="V1915" s="2">
        <v>248.91</v>
      </c>
      <c r="W1915" s="2">
        <v>13.33</v>
      </c>
      <c r="X1915" s="2">
        <v>0</v>
      </c>
      <c r="Y1915" s="2" t="s">
        <v>325</v>
      </c>
      <c r="Z1915" s="2">
        <v>47.75</v>
      </c>
      <c r="AA1915" s="2">
        <v>0</v>
      </c>
      <c r="AB1915" s="2">
        <v>0</v>
      </c>
      <c r="AC1915" s="2" t="s">
        <v>326</v>
      </c>
      <c r="AD1915" s="6">
        <f t="shared" si="188"/>
        <v>84.112162162162164</v>
      </c>
      <c r="AE1915" s="6">
        <f t="shared" si="185"/>
        <v>36.362162162162164</v>
      </c>
      <c r="AF1915" s="7">
        <f t="shared" si="186"/>
        <v>1060.05</v>
      </c>
      <c r="AG1915" s="6">
        <f t="shared" si="187"/>
        <v>807.24</v>
      </c>
    </row>
    <row r="1916" spans="1:33">
      <c r="A1916" s="1" t="s">
        <v>2569</v>
      </c>
      <c r="B1916" s="2" t="s">
        <v>786</v>
      </c>
      <c r="C1916" s="2" t="s">
        <v>1070</v>
      </c>
      <c r="D1916" s="3" t="s">
        <v>25</v>
      </c>
      <c r="E1916" s="3" t="s">
        <v>25</v>
      </c>
      <c r="F1916" s="2" t="s">
        <v>394</v>
      </c>
      <c r="G1916" s="2" t="s">
        <v>171</v>
      </c>
      <c r="H1916" s="2">
        <v>74.400000000000006</v>
      </c>
      <c r="I1916" s="2">
        <v>0</v>
      </c>
      <c r="J1916" s="2">
        <v>0</v>
      </c>
      <c r="K1916" s="2">
        <v>0</v>
      </c>
      <c r="L1916" s="2">
        <v>0</v>
      </c>
      <c r="M1916" s="7">
        <f t="shared" si="183"/>
        <v>74.400000000000006</v>
      </c>
      <c r="N1916" s="2" t="s">
        <v>28</v>
      </c>
      <c r="O1916" s="2">
        <v>9382.73</v>
      </c>
      <c r="P1916" s="2">
        <v>0</v>
      </c>
      <c r="Q1916" s="2">
        <v>0</v>
      </c>
      <c r="R1916" s="2">
        <v>0</v>
      </c>
      <c r="S1916" s="4">
        <f t="shared" si="184"/>
        <v>9382.73</v>
      </c>
      <c r="T1916" s="2">
        <v>4959.5</v>
      </c>
      <c r="U1916" s="2">
        <v>0</v>
      </c>
      <c r="V1916" s="2">
        <v>3958.97</v>
      </c>
      <c r="W1916" s="2">
        <v>42.19</v>
      </c>
      <c r="X1916" s="2">
        <v>0</v>
      </c>
      <c r="Y1916" s="2" t="s">
        <v>325</v>
      </c>
      <c r="Z1916" s="2">
        <v>66.66</v>
      </c>
      <c r="AA1916" s="2">
        <v>0</v>
      </c>
      <c r="AB1916" s="2">
        <v>0</v>
      </c>
      <c r="AC1916" s="2" t="s">
        <v>326</v>
      </c>
      <c r="AD1916" s="6">
        <f t="shared" si="188"/>
        <v>126.11196236559138</v>
      </c>
      <c r="AE1916" s="6">
        <f t="shared" si="185"/>
        <v>59.451962365591385</v>
      </c>
      <c r="AF1916" s="7">
        <f t="shared" si="186"/>
        <v>4959.5039999999999</v>
      </c>
      <c r="AG1916" s="6">
        <f t="shared" si="187"/>
        <v>4423.2259999999997</v>
      </c>
    </row>
    <row r="1917" spans="1:33">
      <c r="A1917" s="1" t="s">
        <v>2569</v>
      </c>
      <c r="B1917" s="2" t="s">
        <v>788</v>
      </c>
      <c r="C1917" s="2" t="s">
        <v>1071</v>
      </c>
      <c r="D1917" s="3" t="s">
        <v>25</v>
      </c>
      <c r="E1917" s="3" t="s">
        <v>25</v>
      </c>
      <c r="F1917" s="2" t="s">
        <v>394</v>
      </c>
      <c r="G1917" s="2" t="s">
        <v>27</v>
      </c>
      <c r="H1917" s="2">
        <v>5.4</v>
      </c>
      <c r="I1917" s="2">
        <v>13.6</v>
      </c>
      <c r="J1917" s="2">
        <v>0</v>
      </c>
      <c r="K1917" s="2">
        <v>0</v>
      </c>
      <c r="L1917" s="2">
        <v>0</v>
      </c>
      <c r="M1917" s="7">
        <f t="shared" si="183"/>
        <v>19</v>
      </c>
      <c r="N1917" s="2" t="s">
        <v>28</v>
      </c>
      <c r="O1917" s="2">
        <v>681.31</v>
      </c>
      <c r="P1917" s="2">
        <v>1542.05</v>
      </c>
      <c r="Q1917" s="2">
        <v>0</v>
      </c>
      <c r="R1917" s="2">
        <v>0</v>
      </c>
      <c r="S1917" s="4">
        <f t="shared" si="184"/>
        <v>2223.3599999999997</v>
      </c>
      <c r="T1917" s="2">
        <v>1805</v>
      </c>
      <c r="U1917" s="2">
        <v>0</v>
      </c>
      <c r="V1917" s="2">
        <v>838.26</v>
      </c>
      <c r="W1917" s="2">
        <v>37.700000000000003</v>
      </c>
      <c r="X1917" s="2">
        <v>0</v>
      </c>
      <c r="Y1917" s="2" t="s">
        <v>325</v>
      </c>
      <c r="Z1917" s="2">
        <v>95</v>
      </c>
      <c r="AA1917" s="2">
        <v>0</v>
      </c>
      <c r="AB1917" s="2">
        <v>0</v>
      </c>
      <c r="AC1917" s="2" t="s">
        <v>326</v>
      </c>
      <c r="AD1917" s="6">
        <f t="shared" si="188"/>
        <v>117.01894736842104</v>
      </c>
      <c r="AE1917" s="6">
        <f t="shared" si="185"/>
        <v>22.018947368421038</v>
      </c>
      <c r="AF1917" s="7">
        <f t="shared" si="186"/>
        <v>1805</v>
      </c>
      <c r="AG1917" s="6">
        <f t="shared" si="187"/>
        <v>418.35999999999967</v>
      </c>
    </row>
    <row r="1918" spans="1:33">
      <c r="A1918" s="1" t="s">
        <v>2569</v>
      </c>
      <c r="B1918" s="2" t="s">
        <v>1072</v>
      </c>
      <c r="C1918" s="2" t="s">
        <v>1073</v>
      </c>
      <c r="D1918" s="3" t="s">
        <v>25</v>
      </c>
      <c r="E1918" s="3" t="s">
        <v>25</v>
      </c>
      <c r="F1918" s="2" t="s">
        <v>399</v>
      </c>
      <c r="G1918" s="2" t="s">
        <v>55</v>
      </c>
      <c r="H1918" s="2">
        <v>12.3</v>
      </c>
      <c r="I1918" s="2">
        <v>0</v>
      </c>
      <c r="J1918" s="2">
        <v>0</v>
      </c>
      <c r="K1918" s="2">
        <v>0</v>
      </c>
      <c r="L1918" s="2">
        <v>0</v>
      </c>
      <c r="M1918" s="7">
        <f t="shared" si="183"/>
        <v>12.3</v>
      </c>
      <c r="N1918" s="2" t="s">
        <v>28</v>
      </c>
      <c r="O1918" s="2">
        <v>860.39</v>
      </c>
      <c r="P1918" s="2">
        <v>0</v>
      </c>
      <c r="Q1918" s="2">
        <v>0</v>
      </c>
      <c r="R1918" s="2">
        <v>0</v>
      </c>
      <c r="S1918" s="4">
        <f t="shared" si="184"/>
        <v>860.39</v>
      </c>
      <c r="T1918" s="2">
        <v>409.96</v>
      </c>
      <c r="U1918" s="2">
        <v>0</v>
      </c>
      <c r="V1918" s="2">
        <v>-264.93</v>
      </c>
      <c r="W1918" s="2">
        <v>-30.79</v>
      </c>
      <c r="X1918" s="2">
        <v>0</v>
      </c>
      <c r="Y1918" s="2" t="s">
        <v>325</v>
      </c>
      <c r="Z1918" s="2">
        <v>33.33</v>
      </c>
      <c r="AA1918" s="2">
        <v>0</v>
      </c>
      <c r="AB1918" s="2">
        <v>0</v>
      </c>
      <c r="AC1918" s="2" t="s">
        <v>326</v>
      </c>
      <c r="AD1918" s="6">
        <f t="shared" si="188"/>
        <v>69.950406504065029</v>
      </c>
      <c r="AE1918" s="6">
        <f t="shared" si="185"/>
        <v>36.620406504065031</v>
      </c>
      <c r="AF1918" s="7">
        <f t="shared" si="186"/>
        <v>409.959</v>
      </c>
      <c r="AG1918" s="6">
        <f t="shared" si="187"/>
        <v>450.43099999999998</v>
      </c>
    </row>
    <row r="1919" spans="1:33">
      <c r="A1919" s="1" t="s">
        <v>2569</v>
      </c>
      <c r="B1919" s="2" t="s">
        <v>1074</v>
      </c>
      <c r="C1919" s="2" t="s">
        <v>1075</v>
      </c>
      <c r="D1919" s="3" t="s">
        <v>25</v>
      </c>
      <c r="E1919" s="3" t="s">
        <v>25</v>
      </c>
      <c r="F1919" s="2" t="s">
        <v>399</v>
      </c>
      <c r="G1919" s="2" t="s">
        <v>38</v>
      </c>
      <c r="H1919" s="2">
        <v>4.2</v>
      </c>
      <c r="I1919" s="2">
        <v>37.200000000000003</v>
      </c>
      <c r="J1919" s="2">
        <v>0</v>
      </c>
      <c r="K1919" s="2">
        <v>0</v>
      </c>
      <c r="L1919" s="2">
        <v>0</v>
      </c>
      <c r="M1919" s="7">
        <f t="shared" si="183"/>
        <v>41.400000000000006</v>
      </c>
      <c r="N1919" s="2" t="s">
        <v>28</v>
      </c>
      <c r="O1919" s="2">
        <v>294.17</v>
      </c>
      <c r="P1919" s="2">
        <v>2607.48</v>
      </c>
      <c r="Q1919" s="2">
        <v>0</v>
      </c>
      <c r="R1919" s="2">
        <v>0</v>
      </c>
      <c r="S1919" s="4">
        <f t="shared" si="184"/>
        <v>2901.65</v>
      </c>
      <c r="T1919" s="2">
        <v>1092.1300000000001</v>
      </c>
      <c r="U1919" s="2">
        <v>0</v>
      </c>
      <c r="V1919" s="2">
        <v>-824.35</v>
      </c>
      <c r="W1919" s="2">
        <v>-28.41</v>
      </c>
      <c r="X1919" s="2">
        <v>0</v>
      </c>
      <c r="Y1919" s="2" t="s">
        <v>325</v>
      </c>
      <c r="Z1919" s="2">
        <v>26.38</v>
      </c>
      <c r="AA1919" s="2">
        <v>0</v>
      </c>
      <c r="AB1919" s="2">
        <v>0</v>
      </c>
      <c r="AC1919" s="2" t="s">
        <v>326</v>
      </c>
      <c r="AD1919" s="6">
        <f t="shared" si="188"/>
        <v>70.088164251207715</v>
      </c>
      <c r="AE1919" s="6">
        <f t="shared" si="185"/>
        <v>43.70816425120772</v>
      </c>
      <c r="AF1919" s="7">
        <f t="shared" si="186"/>
        <v>1092.1320000000001</v>
      </c>
      <c r="AG1919" s="6">
        <f t="shared" si="187"/>
        <v>1809.518</v>
      </c>
    </row>
    <row r="1920" spans="1:33">
      <c r="A1920" s="1" t="s">
        <v>2572</v>
      </c>
      <c r="B1920" s="2" t="s">
        <v>1074</v>
      </c>
      <c r="C1920" s="2" t="s">
        <v>1075</v>
      </c>
      <c r="D1920" s="3" t="s">
        <v>25</v>
      </c>
      <c r="E1920" s="3" t="s">
        <v>25</v>
      </c>
      <c r="F1920" s="2" t="s">
        <v>2341</v>
      </c>
      <c r="G1920" s="2" t="s">
        <v>34</v>
      </c>
      <c r="H1920" s="2">
        <v>53.2</v>
      </c>
      <c r="I1920" s="2">
        <v>37.200000000000003</v>
      </c>
      <c r="J1920" s="2">
        <v>0</v>
      </c>
      <c r="K1920" s="2">
        <v>0</v>
      </c>
      <c r="L1920" s="2">
        <v>0</v>
      </c>
      <c r="M1920" s="7">
        <f t="shared" ref="M1920:M1983" si="189">SUM(H1920:L1920)</f>
        <v>90.4</v>
      </c>
      <c r="N1920" s="2" t="s">
        <v>28</v>
      </c>
      <c r="O1920" s="2">
        <v>3977.47</v>
      </c>
      <c r="P1920" s="2">
        <v>2433.64</v>
      </c>
      <c r="Q1920" s="2">
        <v>0</v>
      </c>
      <c r="R1920" s="2">
        <v>0</v>
      </c>
      <c r="S1920" s="4">
        <f t="shared" si="184"/>
        <v>6411.11</v>
      </c>
      <c r="T1920" s="2">
        <v>2384.75</v>
      </c>
      <c r="U1920" s="2">
        <v>0</v>
      </c>
      <c r="V1920" s="2">
        <v>-1724.89</v>
      </c>
      <c r="W1920" s="2">
        <v>-26.9</v>
      </c>
      <c r="X1920" s="2">
        <v>0</v>
      </c>
      <c r="Y1920" s="2" t="s">
        <v>325</v>
      </c>
      <c r="Z1920" s="2">
        <v>26.38</v>
      </c>
      <c r="AA1920" s="2">
        <v>0</v>
      </c>
      <c r="AB1920" s="2">
        <v>0</v>
      </c>
      <c r="AC1920" s="2" t="s">
        <v>326</v>
      </c>
      <c r="AD1920" s="6">
        <f t="shared" si="188"/>
        <v>70.919358407079642</v>
      </c>
      <c r="AE1920" s="6">
        <f t="shared" si="185"/>
        <v>44.539358407079646</v>
      </c>
      <c r="AF1920" s="7">
        <f t="shared" si="186"/>
        <v>2384.752</v>
      </c>
      <c r="AG1920" s="6">
        <f t="shared" si="187"/>
        <v>4026.3579999999997</v>
      </c>
    </row>
    <row r="1921" spans="1:33">
      <c r="A1921" s="1" t="s">
        <v>2572</v>
      </c>
      <c r="B1921" s="2" t="s">
        <v>1074</v>
      </c>
      <c r="C1921" s="2" t="s">
        <v>1075</v>
      </c>
      <c r="D1921" s="3" t="s">
        <v>25</v>
      </c>
      <c r="E1921" s="3" t="s">
        <v>25</v>
      </c>
      <c r="F1921" s="2" t="s">
        <v>1076</v>
      </c>
      <c r="G1921" s="2" t="s">
        <v>134</v>
      </c>
      <c r="H1921" s="2">
        <v>10</v>
      </c>
      <c r="I1921" s="2">
        <v>0</v>
      </c>
      <c r="J1921" s="2">
        <v>0</v>
      </c>
      <c r="K1921" s="2">
        <v>0</v>
      </c>
      <c r="L1921" s="2">
        <v>0</v>
      </c>
      <c r="M1921" s="7">
        <f t="shared" si="189"/>
        <v>10</v>
      </c>
      <c r="N1921" s="2" t="s">
        <v>28</v>
      </c>
      <c r="O1921" s="2">
        <v>654.04</v>
      </c>
      <c r="P1921" s="2">
        <v>0</v>
      </c>
      <c r="Q1921" s="2">
        <v>0</v>
      </c>
      <c r="R1921" s="2">
        <v>0</v>
      </c>
      <c r="S1921" s="4">
        <f t="shared" si="184"/>
        <v>654.04</v>
      </c>
      <c r="T1921" s="2">
        <v>263.8</v>
      </c>
      <c r="U1921" s="2">
        <v>0</v>
      </c>
      <c r="V1921" s="2">
        <v>-161.76</v>
      </c>
      <c r="W1921" s="2">
        <v>-24.73</v>
      </c>
      <c r="X1921" s="2">
        <v>0</v>
      </c>
      <c r="Y1921" s="2" t="s">
        <v>325</v>
      </c>
      <c r="Z1921" s="2">
        <v>26.38</v>
      </c>
      <c r="AA1921" s="2">
        <v>0</v>
      </c>
      <c r="AB1921" s="2">
        <v>0</v>
      </c>
      <c r="AC1921" s="2" t="s">
        <v>326</v>
      </c>
      <c r="AD1921" s="6">
        <f t="shared" si="188"/>
        <v>65.403999999999996</v>
      </c>
      <c r="AE1921" s="6">
        <f t="shared" si="185"/>
        <v>39.024000000000001</v>
      </c>
      <c r="AF1921" s="7">
        <f t="shared" si="186"/>
        <v>263.8</v>
      </c>
      <c r="AG1921" s="6">
        <f t="shared" si="187"/>
        <v>390.23999999999995</v>
      </c>
    </row>
    <row r="1922" spans="1:33">
      <c r="A1922" s="1" t="s">
        <v>2575</v>
      </c>
      <c r="B1922" s="2" t="s">
        <v>1074</v>
      </c>
      <c r="C1922" s="2" t="s">
        <v>1075</v>
      </c>
      <c r="D1922" s="3" t="s">
        <v>25</v>
      </c>
      <c r="E1922" s="3" t="s">
        <v>25</v>
      </c>
      <c r="F1922" s="2" t="s">
        <v>1081</v>
      </c>
      <c r="G1922" s="2" t="s">
        <v>171</v>
      </c>
      <c r="H1922" s="2">
        <v>6</v>
      </c>
      <c r="I1922" s="2">
        <v>0</v>
      </c>
      <c r="J1922" s="2">
        <v>0</v>
      </c>
      <c r="K1922" s="2">
        <v>0</v>
      </c>
      <c r="L1922" s="2">
        <v>0</v>
      </c>
      <c r="M1922" s="7">
        <f t="shared" si="189"/>
        <v>6</v>
      </c>
      <c r="N1922" s="2" t="s">
        <v>28</v>
      </c>
      <c r="O1922" s="2">
        <v>392.52</v>
      </c>
      <c r="P1922" s="2">
        <v>0</v>
      </c>
      <c r="Q1922" s="2">
        <v>0</v>
      </c>
      <c r="R1922" s="2">
        <v>0</v>
      </c>
      <c r="S1922" s="4">
        <f t="shared" ref="S1922:S1985" si="190">SUM(O1922:R1922)</f>
        <v>392.52</v>
      </c>
      <c r="T1922" s="2">
        <v>158.28</v>
      </c>
      <c r="U1922" s="2">
        <v>0</v>
      </c>
      <c r="V1922" s="2">
        <v>-147.47999999999999</v>
      </c>
      <c r="W1922" s="2">
        <v>-37.57</v>
      </c>
      <c r="X1922" s="2">
        <v>0</v>
      </c>
      <c r="Y1922" s="2" t="s">
        <v>325</v>
      </c>
      <c r="Z1922" s="2">
        <v>26.38</v>
      </c>
      <c r="AA1922" s="2">
        <v>0</v>
      </c>
      <c r="AB1922" s="2">
        <v>0</v>
      </c>
      <c r="AC1922" s="2" t="s">
        <v>326</v>
      </c>
      <c r="AD1922" s="6">
        <f t="shared" si="188"/>
        <v>65.42</v>
      </c>
      <c r="AE1922" s="6">
        <f t="shared" ref="AE1922:AE1985" si="191">SUM(AD1922-Z1922)</f>
        <v>39.040000000000006</v>
      </c>
      <c r="AF1922" s="7">
        <f t="shared" ref="AF1922:AF1985" si="192">SUM(Z1922*M1922)</f>
        <v>158.28</v>
      </c>
      <c r="AG1922" s="6">
        <f t="shared" ref="AG1922:AG1985" si="193">SUM(S1922-AF1922)</f>
        <v>234.23999999999998</v>
      </c>
    </row>
    <row r="1923" spans="1:33">
      <c r="A1923" s="1" t="s">
        <v>2572</v>
      </c>
      <c r="B1923" s="2" t="s">
        <v>1077</v>
      </c>
      <c r="C1923" s="2" t="s">
        <v>1078</v>
      </c>
      <c r="D1923" s="3" t="s">
        <v>25</v>
      </c>
      <c r="E1923" s="3" t="s">
        <v>25</v>
      </c>
      <c r="F1923" s="2" t="s">
        <v>2341</v>
      </c>
      <c r="G1923" s="2" t="s">
        <v>34</v>
      </c>
      <c r="H1923" s="2">
        <v>86.8</v>
      </c>
      <c r="I1923" s="2">
        <v>186</v>
      </c>
      <c r="J1923" s="2">
        <v>0</v>
      </c>
      <c r="K1923" s="2">
        <v>0</v>
      </c>
      <c r="L1923" s="2">
        <v>0</v>
      </c>
      <c r="M1923" s="7">
        <f t="shared" si="189"/>
        <v>272.8</v>
      </c>
      <c r="N1923" s="2" t="s">
        <v>28</v>
      </c>
      <c r="O1923" s="2">
        <v>6895.15</v>
      </c>
      <c r="P1923" s="2">
        <v>14022.43</v>
      </c>
      <c r="Q1923" s="2">
        <v>0</v>
      </c>
      <c r="R1923" s="2">
        <v>0</v>
      </c>
      <c r="S1923" s="4">
        <f t="shared" si="190"/>
        <v>20917.580000000002</v>
      </c>
      <c r="T1923" s="2">
        <v>10797.42</v>
      </c>
      <c r="U1923" s="2">
        <v>0</v>
      </c>
      <c r="V1923" s="2">
        <v>-3634.42</v>
      </c>
      <c r="W1923" s="2">
        <v>-17.37</v>
      </c>
      <c r="X1923" s="2">
        <v>0</v>
      </c>
      <c r="Y1923" s="2" t="s">
        <v>325</v>
      </c>
      <c r="Z1923" s="2">
        <v>39.58</v>
      </c>
      <c r="AA1923" s="2">
        <v>0</v>
      </c>
      <c r="AB1923" s="2">
        <v>0</v>
      </c>
      <c r="AC1923" s="2" t="s">
        <v>326</v>
      </c>
      <c r="AD1923" s="6">
        <f t="shared" si="188"/>
        <v>76.677346041055728</v>
      </c>
      <c r="AE1923" s="6">
        <f t="shared" si="191"/>
        <v>37.097346041055729</v>
      </c>
      <c r="AF1923" s="7">
        <f t="shared" si="192"/>
        <v>10797.424000000001</v>
      </c>
      <c r="AG1923" s="6">
        <f t="shared" si="193"/>
        <v>10120.156000000001</v>
      </c>
    </row>
    <row r="1924" spans="1:33">
      <c r="A1924" s="1" t="s">
        <v>2572</v>
      </c>
      <c r="B1924" s="2" t="s">
        <v>1077</v>
      </c>
      <c r="C1924" s="2" t="s">
        <v>1078</v>
      </c>
      <c r="D1924" s="3" t="s">
        <v>25</v>
      </c>
      <c r="E1924" s="3" t="s">
        <v>25</v>
      </c>
      <c r="F1924" s="2" t="s">
        <v>1076</v>
      </c>
      <c r="G1924" s="2" t="s">
        <v>134</v>
      </c>
      <c r="H1924" s="2">
        <v>8.6999999999999993</v>
      </c>
      <c r="I1924" s="2">
        <v>0</v>
      </c>
      <c r="J1924" s="2">
        <v>0</v>
      </c>
      <c r="K1924" s="2">
        <v>0</v>
      </c>
      <c r="L1924" s="2">
        <v>0</v>
      </c>
      <c r="M1924" s="7">
        <f t="shared" si="189"/>
        <v>8.6999999999999993</v>
      </c>
      <c r="N1924" s="2" t="s">
        <v>28</v>
      </c>
      <c r="O1924" s="2">
        <v>650.05999999999995</v>
      </c>
      <c r="P1924" s="2">
        <v>0</v>
      </c>
      <c r="Q1924" s="2">
        <v>0</v>
      </c>
      <c r="R1924" s="2">
        <v>0</v>
      </c>
      <c r="S1924" s="4">
        <f t="shared" si="190"/>
        <v>650.05999999999995</v>
      </c>
      <c r="T1924" s="2">
        <v>344.35</v>
      </c>
      <c r="U1924" s="2">
        <v>0</v>
      </c>
      <c r="V1924" s="2">
        <v>-59.69</v>
      </c>
      <c r="W1924" s="2">
        <v>-9.18</v>
      </c>
      <c r="X1924" s="2">
        <v>0</v>
      </c>
      <c r="Y1924" s="2" t="s">
        <v>325</v>
      </c>
      <c r="Z1924" s="2">
        <v>39.58</v>
      </c>
      <c r="AA1924" s="2">
        <v>0</v>
      </c>
      <c r="AB1924" s="2">
        <v>0</v>
      </c>
      <c r="AC1924" s="2" t="s">
        <v>326</v>
      </c>
      <c r="AD1924" s="6">
        <f t="shared" si="188"/>
        <v>74.719540229885055</v>
      </c>
      <c r="AE1924" s="6">
        <f t="shared" si="191"/>
        <v>35.139540229885057</v>
      </c>
      <c r="AF1924" s="7">
        <f t="shared" si="192"/>
        <v>344.34599999999995</v>
      </c>
      <c r="AG1924" s="6">
        <f t="shared" si="193"/>
        <v>305.714</v>
      </c>
    </row>
    <row r="1925" spans="1:33">
      <c r="A1925" s="1" t="s">
        <v>2575</v>
      </c>
      <c r="B1925" s="2" t="s">
        <v>1079</v>
      </c>
      <c r="C1925" s="2" t="s">
        <v>1080</v>
      </c>
      <c r="D1925" s="3" t="s">
        <v>25</v>
      </c>
      <c r="E1925" s="3" t="s">
        <v>25</v>
      </c>
      <c r="F1925" s="2" t="s">
        <v>1081</v>
      </c>
      <c r="G1925" s="2" t="s">
        <v>62</v>
      </c>
      <c r="H1925" s="2">
        <v>53</v>
      </c>
      <c r="I1925" s="2">
        <v>0</v>
      </c>
      <c r="J1925" s="2">
        <v>0</v>
      </c>
      <c r="K1925" s="2">
        <v>0</v>
      </c>
      <c r="L1925" s="2">
        <v>0</v>
      </c>
      <c r="M1925" s="7">
        <f t="shared" si="189"/>
        <v>53</v>
      </c>
      <c r="N1925" s="2" t="s">
        <v>28</v>
      </c>
      <c r="O1925" s="2">
        <v>4953.2700000000004</v>
      </c>
      <c r="P1925" s="2">
        <v>0</v>
      </c>
      <c r="Q1925" s="2">
        <v>0</v>
      </c>
      <c r="R1925" s="2">
        <v>0</v>
      </c>
      <c r="S1925" s="4">
        <f t="shared" si="190"/>
        <v>4953.2700000000004</v>
      </c>
      <c r="T1925" s="2">
        <v>2796.81</v>
      </c>
      <c r="U1925" s="2">
        <v>0</v>
      </c>
      <c r="V1925" s="2">
        <v>183.27</v>
      </c>
      <c r="W1925" s="2">
        <v>3.7</v>
      </c>
      <c r="X1925" s="2">
        <v>0</v>
      </c>
      <c r="Y1925" s="2" t="s">
        <v>325</v>
      </c>
      <c r="Z1925" s="2">
        <v>52.77</v>
      </c>
      <c r="AA1925" s="2">
        <v>0</v>
      </c>
      <c r="AB1925" s="2">
        <v>0</v>
      </c>
      <c r="AC1925" s="2" t="s">
        <v>326</v>
      </c>
      <c r="AD1925" s="6">
        <f t="shared" si="188"/>
        <v>93.457924528301902</v>
      </c>
      <c r="AE1925" s="6">
        <f t="shared" si="191"/>
        <v>40.687924528301899</v>
      </c>
      <c r="AF1925" s="7">
        <f t="shared" si="192"/>
        <v>2796.81</v>
      </c>
      <c r="AG1925" s="6">
        <f t="shared" si="193"/>
        <v>2156.4600000000005</v>
      </c>
    </row>
    <row r="1926" spans="1:33">
      <c r="A1926" s="1" t="s">
        <v>2573</v>
      </c>
      <c r="B1926" s="2" t="s">
        <v>1082</v>
      </c>
      <c r="C1926" s="2" t="s">
        <v>1083</v>
      </c>
      <c r="D1926" s="3" t="s">
        <v>25</v>
      </c>
      <c r="E1926" s="3" t="s">
        <v>25</v>
      </c>
      <c r="F1926" s="2" t="s">
        <v>1084</v>
      </c>
      <c r="G1926" s="2" t="s">
        <v>77</v>
      </c>
      <c r="H1926" s="2">
        <v>3</v>
      </c>
      <c r="I1926" s="2">
        <v>0</v>
      </c>
      <c r="J1926" s="2">
        <v>0</v>
      </c>
      <c r="K1926" s="2">
        <v>0</v>
      </c>
      <c r="L1926" s="2">
        <v>0</v>
      </c>
      <c r="M1926" s="7">
        <f t="shared" si="189"/>
        <v>3</v>
      </c>
      <c r="N1926" s="2" t="s">
        <v>28</v>
      </c>
      <c r="O1926" s="2">
        <v>322.43</v>
      </c>
      <c r="P1926" s="2">
        <v>0</v>
      </c>
      <c r="Q1926" s="2">
        <v>0</v>
      </c>
      <c r="R1926" s="2">
        <v>0</v>
      </c>
      <c r="S1926" s="4">
        <f t="shared" si="190"/>
        <v>322.43</v>
      </c>
      <c r="T1926" s="2">
        <v>285</v>
      </c>
      <c r="U1926" s="2">
        <v>0</v>
      </c>
      <c r="V1926" s="2">
        <v>83.63</v>
      </c>
      <c r="W1926" s="2">
        <v>25.94</v>
      </c>
      <c r="X1926" s="2">
        <v>0</v>
      </c>
      <c r="Y1926" s="2" t="s">
        <v>325</v>
      </c>
      <c r="Z1926" s="2">
        <v>95</v>
      </c>
      <c r="AA1926" s="2">
        <v>0</v>
      </c>
      <c r="AB1926" s="2">
        <v>0</v>
      </c>
      <c r="AC1926" s="2" t="s">
        <v>326</v>
      </c>
      <c r="AD1926" s="6">
        <f t="shared" si="188"/>
        <v>107.47666666666667</v>
      </c>
      <c r="AE1926" s="6">
        <f t="shared" si="191"/>
        <v>12.476666666666674</v>
      </c>
      <c r="AF1926" s="7">
        <f t="shared" si="192"/>
        <v>285</v>
      </c>
      <c r="AG1926" s="6">
        <f t="shared" si="193"/>
        <v>37.430000000000007</v>
      </c>
    </row>
    <row r="1927" spans="1:33">
      <c r="A1927" s="1" t="s">
        <v>2569</v>
      </c>
      <c r="B1927" s="2" t="s">
        <v>1085</v>
      </c>
      <c r="C1927" s="2" t="s">
        <v>1086</v>
      </c>
      <c r="D1927" s="3" t="s">
        <v>25</v>
      </c>
      <c r="E1927" s="3" t="s">
        <v>25</v>
      </c>
      <c r="F1927" s="2" t="s">
        <v>279</v>
      </c>
      <c r="G1927" s="2" t="s">
        <v>55</v>
      </c>
      <c r="H1927" s="2">
        <v>40</v>
      </c>
      <c r="I1927" s="2">
        <v>105.6</v>
      </c>
      <c r="J1927" s="2">
        <v>0</v>
      </c>
      <c r="K1927" s="2">
        <v>0</v>
      </c>
      <c r="L1927" s="2">
        <v>0</v>
      </c>
      <c r="M1927" s="7">
        <f t="shared" si="189"/>
        <v>145.6</v>
      </c>
      <c r="N1927" s="2" t="s">
        <v>28</v>
      </c>
      <c r="O1927" s="2">
        <v>2799.06</v>
      </c>
      <c r="P1927" s="2">
        <v>7401.86</v>
      </c>
      <c r="Q1927" s="2">
        <v>0</v>
      </c>
      <c r="R1927" s="2">
        <v>0</v>
      </c>
      <c r="S1927" s="4">
        <f t="shared" si="190"/>
        <v>10200.92</v>
      </c>
      <c r="T1927" s="2">
        <v>4852.8500000000004</v>
      </c>
      <c r="U1927" s="2">
        <v>0</v>
      </c>
      <c r="V1927" s="2">
        <v>-3584.49</v>
      </c>
      <c r="W1927" s="2">
        <v>-35.14</v>
      </c>
      <c r="X1927" s="2">
        <v>0</v>
      </c>
      <c r="Y1927" s="2" t="s">
        <v>325</v>
      </c>
      <c r="Z1927" s="2">
        <v>33.33</v>
      </c>
      <c r="AA1927" s="2">
        <v>0</v>
      </c>
      <c r="AB1927" s="2">
        <v>0</v>
      </c>
      <c r="AC1927" s="2" t="s">
        <v>326</v>
      </c>
      <c r="AD1927" s="6">
        <f t="shared" si="188"/>
        <v>70.06126373626374</v>
      </c>
      <c r="AE1927" s="6">
        <f t="shared" si="191"/>
        <v>36.731263736263742</v>
      </c>
      <c r="AF1927" s="7">
        <f t="shared" si="192"/>
        <v>4852.848</v>
      </c>
      <c r="AG1927" s="6">
        <f t="shared" si="193"/>
        <v>5348.0720000000001</v>
      </c>
    </row>
    <row r="1928" spans="1:33">
      <c r="A1928" s="1" t="s">
        <v>2575</v>
      </c>
      <c r="B1928" s="2" t="s">
        <v>1085</v>
      </c>
      <c r="C1928" s="2" t="s">
        <v>1086</v>
      </c>
      <c r="D1928" s="3" t="s">
        <v>25</v>
      </c>
      <c r="E1928" s="3" t="s">
        <v>25</v>
      </c>
      <c r="F1928" s="2" t="s">
        <v>1087</v>
      </c>
      <c r="G1928" s="2" t="s">
        <v>77</v>
      </c>
      <c r="H1928" s="2">
        <v>0</v>
      </c>
      <c r="I1928" s="2">
        <v>10</v>
      </c>
      <c r="J1928" s="2">
        <v>0</v>
      </c>
      <c r="K1928" s="2">
        <v>0</v>
      </c>
      <c r="L1928" s="2">
        <v>0</v>
      </c>
      <c r="M1928" s="7">
        <f t="shared" si="189"/>
        <v>10</v>
      </c>
      <c r="N1928" s="2" t="s">
        <v>28</v>
      </c>
      <c r="O1928" s="2">
        <v>0</v>
      </c>
      <c r="P1928" s="2">
        <v>747.67</v>
      </c>
      <c r="Q1928" s="2">
        <v>0</v>
      </c>
      <c r="R1928" s="2">
        <v>0</v>
      </c>
      <c r="S1928" s="4">
        <f t="shared" si="190"/>
        <v>747.67</v>
      </c>
      <c r="T1928" s="2">
        <v>333.3</v>
      </c>
      <c r="U1928" s="2">
        <v>0</v>
      </c>
      <c r="V1928" s="2">
        <v>-63.43</v>
      </c>
      <c r="W1928" s="2">
        <v>-8.48</v>
      </c>
      <c r="X1928" s="2">
        <v>0</v>
      </c>
      <c r="Y1928" s="2" t="s">
        <v>325</v>
      </c>
      <c r="Z1928" s="2">
        <v>33.33</v>
      </c>
      <c r="AA1928" s="2">
        <v>0</v>
      </c>
      <c r="AB1928" s="2">
        <v>0</v>
      </c>
      <c r="AC1928" s="2" t="s">
        <v>326</v>
      </c>
      <c r="AD1928" s="6">
        <f t="shared" si="188"/>
        <v>74.766999999999996</v>
      </c>
      <c r="AE1928" s="6">
        <f t="shared" si="191"/>
        <v>41.436999999999998</v>
      </c>
      <c r="AF1928" s="7">
        <f t="shared" si="192"/>
        <v>333.29999999999995</v>
      </c>
      <c r="AG1928" s="6">
        <f t="shared" si="193"/>
        <v>414.37</v>
      </c>
    </row>
    <row r="1929" spans="1:33">
      <c r="A1929" s="1" t="s">
        <v>2569</v>
      </c>
      <c r="B1929" s="2" t="s">
        <v>1088</v>
      </c>
      <c r="C1929" s="2" t="s">
        <v>1089</v>
      </c>
      <c r="D1929" s="3" t="s">
        <v>25</v>
      </c>
      <c r="E1929" s="3" t="s">
        <v>25</v>
      </c>
      <c r="F1929" s="2" t="s">
        <v>279</v>
      </c>
      <c r="G1929" s="2" t="s">
        <v>84</v>
      </c>
      <c r="H1929" s="2">
        <v>52.4</v>
      </c>
      <c r="I1929" s="2">
        <v>37.200000000000003</v>
      </c>
      <c r="J1929" s="2">
        <v>0</v>
      </c>
      <c r="K1929" s="2">
        <v>0</v>
      </c>
      <c r="L1929" s="2">
        <v>0</v>
      </c>
      <c r="M1929" s="7">
        <f t="shared" si="189"/>
        <v>89.6</v>
      </c>
      <c r="N1929" s="2" t="s">
        <v>28</v>
      </c>
      <c r="O1929" s="2">
        <v>4161.74</v>
      </c>
      <c r="P1929" s="2">
        <v>2955.14</v>
      </c>
      <c r="Q1929" s="2">
        <v>0</v>
      </c>
      <c r="R1929" s="2">
        <v>0</v>
      </c>
      <c r="S1929" s="4">
        <f t="shared" si="190"/>
        <v>7116.8799999999992</v>
      </c>
      <c r="T1929" s="2">
        <v>4480</v>
      </c>
      <c r="U1929" s="2">
        <v>0</v>
      </c>
      <c r="V1929" s="2">
        <v>-1366.45</v>
      </c>
      <c r="W1929" s="2">
        <v>-19.2</v>
      </c>
      <c r="X1929" s="2">
        <v>0</v>
      </c>
      <c r="Y1929" s="2" t="s">
        <v>325</v>
      </c>
      <c r="Z1929" s="2">
        <v>50</v>
      </c>
      <c r="AA1929" s="2">
        <v>0</v>
      </c>
      <c r="AB1929" s="2">
        <v>0</v>
      </c>
      <c r="AC1929" s="2" t="s">
        <v>326</v>
      </c>
      <c r="AD1929" s="6">
        <f t="shared" si="188"/>
        <v>79.429464285714275</v>
      </c>
      <c r="AE1929" s="6">
        <f t="shared" si="191"/>
        <v>29.429464285714275</v>
      </c>
      <c r="AF1929" s="7">
        <f t="shared" si="192"/>
        <v>4480</v>
      </c>
      <c r="AG1929" s="6">
        <f t="shared" si="193"/>
        <v>2636.8799999999992</v>
      </c>
    </row>
    <row r="1930" spans="1:33">
      <c r="A1930" s="1" t="s">
        <v>2575</v>
      </c>
      <c r="B1930" s="2" t="s">
        <v>1088</v>
      </c>
      <c r="C1930" s="2" t="s">
        <v>1089</v>
      </c>
      <c r="D1930" s="3" t="s">
        <v>25</v>
      </c>
      <c r="E1930" s="3" t="s">
        <v>25</v>
      </c>
      <c r="F1930" s="2" t="s">
        <v>1087</v>
      </c>
      <c r="G1930" s="2" t="s">
        <v>34</v>
      </c>
      <c r="H1930" s="2">
        <v>0</v>
      </c>
      <c r="I1930" s="2">
        <v>43</v>
      </c>
      <c r="J1930" s="2">
        <v>0</v>
      </c>
      <c r="K1930" s="2">
        <v>0</v>
      </c>
      <c r="L1930" s="2">
        <v>0</v>
      </c>
      <c r="M1930" s="7">
        <f t="shared" si="189"/>
        <v>43</v>
      </c>
      <c r="N1930" s="2" t="s">
        <v>28</v>
      </c>
      <c r="O1930" s="2">
        <v>0</v>
      </c>
      <c r="P1930" s="2">
        <v>3616.82</v>
      </c>
      <c r="Q1930" s="2">
        <v>0</v>
      </c>
      <c r="R1930" s="2">
        <v>0</v>
      </c>
      <c r="S1930" s="4">
        <f t="shared" si="190"/>
        <v>3616.82</v>
      </c>
      <c r="T1930" s="2">
        <v>2150</v>
      </c>
      <c r="U1930" s="2">
        <v>0</v>
      </c>
      <c r="V1930" s="2">
        <v>129.09</v>
      </c>
      <c r="W1930" s="2">
        <v>3.57</v>
      </c>
      <c r="X1930" s="2">
        <v>0</v>
      </c>
      <c r="Y1930" s="2" t="s">
        <v>325</v>
      </c>
      <c r="Z1930" s="2">
        <v>50</v>
      </c>
      <c r="AA1930" s="2">
        <v>0</v>
      </c>
      <c r="AB1930" s="2">
        <v>0</v>
      </c>
      <c r="AC1930" s="2" t="s">
        <v>326</v>
      </c>
      <c r="AD1930" s="6">
        <f t="shared" si="188"/>
        <v>84.112093023255824</v>
      </c>
      <c r="AE1930" s="6">
        <f t="shared" si="191"/>
        <v>34.112093023255824</v>
      </c>
      <c r="AF1930" s="7">
        <f t="shared" si="192"/>
        <v>2150</v>
      </c>
      <c r="AG1930" s="6">
        <f t="shared" si="193"/>
        <v>1466.8200000000002</v>
      </c>
    </row>
    <row r="1931" spans="1:33">
      <c r="A1931" s="1" t="s">
        <v>2569</v>
      </c>
      <c r="B1931" s="2" t="s">
        <v>1090</v>
      </c>
      <c r="C1931" s="2" t="s">
        <v>1091</v>
      </c>
      <c r="D1931" s="3" t="s">
        <v>25</v>
      </c>
      <c r="E1931" s="3" t="s">
        <v>25</v>
      </c>
      <c r="F1931" s="2" t="s">
        <v>279</v>
      </c>
      <c r="G1931" s="2" t="s">
        <v>84</v>
      </c>
      <c r="H1931" s="2">
        <v>60</v>
      </c>
      <c r="I1931" s="2">
        <v>0</v>
      </c>
      <c r="J1931" s="2">
        <v>0</v>
      </c>
      <c r="K1931" s="2">
        <v>0</v>
      </c>
      <c r="L1931" s="2">
        <v>0</v>
      </c>
      <c r="M1931" s="7">
        <f t="shared" si="189"/>
        <v>60</v>
      </c>
      <c r="N1931" s="2" t="s">
        <v>28</v>
      </c>
      <c r="O1931" s="2">
        <v>7570.09</v>
      </c>
      <c r="P1931" s="2">
        <v>0</v>
      </c>
      <c r="Q1931" s="2">
        <v>0</v>
      </c>
      <c r="R1931" s="2">
        <v>0</v>
      </c>
      <c r="S1931" s="4">
        <f t="shared" si="190"/>
        <v>7570.09</v>
      </c>
      <c r="T1931" s="2">
        <v>3999.6</v>
      </c>
      <c r="U1931" s="2">
        <v>0</v>
      </c>
      <c r="V1931" s="2">
        <v>1889.29</v>
      </c>
      <c r="W1931" s="2">
        <v>24.96</v>
      </c>
      <c r="X1931" s="2">
        <v>0</v>
      </c>
      <c r="Y1931" s="2" t="s">
        <v>325</v>
      </c>
      <c r="Z1931" s="2">
        <v>66.66</v>
      </c>
      <c r="AA1931" s="2">
        <v>0</v>
      </c>
      <c r="AB1931" s="2">
        <v>0</v>
      </c>
      <c r="AC1931" s="2" t="s">
        <v>326</v>
      </c>
      <c r="AD1931" s="6">
        <f t="shared" si="188"/>
        <v>126.16816666666666</v>
      </c>
      <c r="AE1931" s="6">
        <f t="shared" si="191"/>
        <v>59.508166666666668</v>
      </c>
      <c r="AF1931" s="7">
        <f t="shared" si="192"/>
        <v>3999.6</v>
      </c>
      <c r="AG1931" s="6">
        <f t="shared" si="193"/>
        <v>3570.4900000000002</v>
      </c>
    </row>
    <row r="1932" spans="1:33">
      <c r="A1932" s="1" t="s">
        <v>2575</v>
      </c>
      <c r="B1932" s="2" t="s">
        <v>1092</v>
      </c>
      <c r="C1932" s="2" t="s">
        <v>1093</v>
      </c>
      <c r="D1932" s="3" t="s">
        <v>25</v>
      </c>
      <c r="E1932" s="3" t="s">
        <v>25</v>
      </c>
      <c r="F1932" s="2" t="s">
        <v>1087</v>
      </c>
      <c r="G1932" s="2" t="s">
        <v>77</v>
      </c>
      <c r="H1932" s="2">
        <v>0</v>
      </c>
      <c r="I1932" s="2">
        <v>2.5</v>
      </c>
      <c r="J1932" s="2">
        <v>0</v>
      </c>
      <c r="K1932" s="2">
        <v>0</v>
      </c>
      <c r="L1932" s="2">
        <v>0</v>
      </c>
      <c r="M1932" s="7">
        <f t="shared" si="189"/>
        <v>2.5</v>
      </c>
      <c r="N1932" s="2" t="s">
        <v>28</v>
      </c>
      <c r="O1932" s="2">
        <v>0</v>
      </c>
      <c r="P1932" s="2">
        <v>327.10000000000002</v>
      </c>
      <c r="Q1932" s="2">
        <v>0</v>
      </c>
      <c r="R1932" s="2">
        <v>0</v>
      </c>
      <c r="S1932" s="4">
        <f t="shared" si="190"/>
        <v>327.10000000000002</v>
      </c>
      <c r="T1932" s="2">
        <v>237.5</v>
      </c>
      <c r="U1932" s="2">
        <v>0</v>
      </c>
      <c r="V1932" s="2">
        <v>124.32</v>
      </c>
      <c r="W1932" s="2">
        <v>38.01</v>
      </c>
      <c r="X1932" s="2">
        <v>0</v>
      </c>
      <c r="Y1932" s="2" t="s">
        <v>325</v>
      </c>
      <c r="Z1932" s="2">
        <v>95</v>
      </c>
      <c r="AA1932" s="2">
        <v>0</v>
      </c>
      <c r="AB1932" s="2">
        <v>0</v>
      </c>
      <c r="AC1932" s="2" t="s">
        <v>326</v>
      </c>
      <c r="AD1932" s="6">
        <f t="shared" si="188"/>
        <v>130.84</v>
      </c>
      <c r="AE1932" s="6">
        <f t="shared" si="191"/>
        <v>35.840000000000003</v>
      </c>
      <c r="AF1932" s="7">
        <f t="shared" si="192"/>
        <v>237.5</v>
      </c>
      <c r="AG1932" s="6">
        <f t="shared" si="193"/>
        <v>89.600000000000023</v>
      </c>
    </row>
    <row r="1933" spans="1:33">
      <c r="A1933" s="1" t="s">
        <v>2575</v>
      </c>
      <c r="B1933" s="2" t="s">
        <v>1094</v>
      </c>
      <c r="C1933" s="2" t="s">
        <v>1095</v>
      </c>
      <c r="D1933" s="3" t="s">
        <v>25</v>
      </c>
      <c r="E1933" s="3" t="s">
        <v>25</v>
      </c>
      <c r="F1933" s="2" t="s">
        <v>868</v>
      </c>
      <c r="G1933" s="2" t="s">
        <v>27</v>
      </c>
      <c r="H1933" s="2">
        <v>0</v>
      </c>
      <c r="I1933" s="2">
        <v>58.1</v>
      </c>
      <c r="J1933" s="2">
        <v>0</v>
      </c>
      <c r="K1933" s="2">
        <v>0</v>
      </c>
      <c r="L1933" s="2">
        <v>0</v>
      </c>
      <c r="M1933" s="7">
        <f t="shared" si="189"/>
        <v>58.1</v>
      </c>
      <c r="N1933" s="2" t="s">
        <v>269</v>
      </c>
      <c r="O1933" s="2">
        <v>0</v>
      </c>
      <c r="P1933" s="2">
        <v>15203.74</v>
      </c>
      <c r="Q1933" s="2">
        <v>0</v>
      </c>
      <c r="R1933" s="2">
        <v>0</v>
      </c>
      <c r="S1933" s="4">
        <f t="shared" si="190"/>
        <v>15203.74</v>
      </c>
      <c r="T1933" s="2">
        <v>14234.5</v>
      </c>
      <c r="U1933" s="2">
        <v>0</v>
      </c>
      <c r="V1933" s="2">
        <v>15203.74</v>
      </c>
      <c r="W1933" s="2">
        <v>100</v>
      </c>
      <c r="X1933" s="2">
        <v>245</v>
      </c>
      <c r="Y1933" s="2" t="s">
        <v>29</v>
      </c>
      <c r="Z1933" s="2">
        <v>239</v>
      </c>
      <c r="AA1933" s="2">
        <v>0</v>
      </c>
      <c r="AB1933" s="2">
        <v>0</v>
      </c>
      <c r="AC1933" s="2" t="s">
        <v>149</v>
      </c>
      <c r="AD1933" s="6">
        <f t="shared" si="188"/>
        <v>261.68227194492255</v>
      </c>
      <c r="AE1933" s="6">
        <f t="shared" si="191"/>
        <v>22.682271944922547</v>
      </c>
      <c r="AF1933" s="7">
        <f t="shared" si="192"/>
        <v>13885.9</v>
      </c>
      <c r="AG1933" s="6">
        <f t="shared" si="193"/>
        <v>1317.8400000000001</v>
      </c>
    </row>
    <row r="1934" spans="1:33">
      <c r="A1934" s="1" t="s">
        <v>2572</v>
      </c>
      <c r="B1934" s="2" t="s">
        <v>1096</v>
      </c>
      <c r="C1934" s="2" t="s">
        <v>1097</v>
      </c>
      <c r="D1934" s="3" t="s">
        <v>25</v>
      </c>
      <c r="E1934" s="3" t="s">
        <v>25</v>
      </c>
      <c r="F1934" s="2" t="s">
        <v>904</v>
      </c>
      <c r="G1934" s="2" t="s">
        <v>27</v>
      </c>
      <c r="H1934" s="2">
        <v>25</v>
      </c>
      <c r="I1934" s="2">
        <v>28.8</v>
      </c>
      <c r="J1934" s="2">
        <v>0</v>
      </c>
      <c r="K1934" s="2">
        <v>0</v>
      </c>
      <c r="L1934" s="2">
        <v>0</v>
      </c>
      <c r="M1934" s="7">
        <f t="shared" si="189"/>
        <v>53.8</v>
      </c>
      <c r="N1934" s="2" t="s">
        <v>28</v>
      </c>
      <c r="O1934" s="2">
        <v>3037.38</v>
      </c>
      <c r="P1934" s="2">
        <v>3492.87</v>
      </c>
      <c r="Q1934" s="2">
        <v>0</v>
      </c>
      <c r="R1934" s="2">
        <v>0</v>
      </c>
      <c r="S1934" s="4">
        <f t="shared" si="190"/>
        <v>6530.25</v>
      </c>
      <c r="T1934" s="2">
        <v>0</v>
      </c>
      <c r="U1934" s="2">
        <v>0</v>
      </c>
      <c r="V1934" s="2">
        <v>6530.25</v>
      </c>
      <c r="W1934" s="2">
        <v>100</v>
      </c>
      <c r="X1934" s="2">
        <v>41.59</v>
      </c>
      <c r="Y1934" s="2" t="s">
        <v>296</v>
      </c>
      <c r="Z1934" s="2">
        <v>97</v>
      </c>
      <c r="AA1934" s="2">
        <v>105</v>
      </c>
      <c r="AB1934" s="2">
        <v>0</v>
      </c>
      <c r="AC1934" s="2" t="s">
        <v>30</v>
      </c>
      <c r="AD1934" s="6">
        <f t="shared" si="188"/>
        <v>121.38011152416358</v>
      </c>
      <c r="AE1934" s="6">
        <f t="shared" si="191"/>
        <v>24.380111524163581</v>
      </c>
      <c r="AF1934" s="7">
        <f t="shared" si="192"/>
        <v>5218.5999999999995</v>
      </c>
      <c r="AG1934" s="6">
        <f t="shared" si="193"/>
        <v>1311.6500000000005</v>
      </c>
    </row>
    <row r="1935" spans="1:33">
      <c r="A1935" s="1" t="s">
        <v>2569</v>
      </c>
      <c r="B1935" s="2" t="s">
        <v>1098</v>
      </c>
      <c r="C1935" s="2" t="s">
        <v>1099</v>
      </c>
      <c r="D1935" s="3" t="s">
        <v>25</v>
      </c>
      <c r="E1935" s="3" t="s">
        <v>25</v>
      </c>
      <c r="F1935" s="2" t="s">
        <v>1937</v>
      </c>
      <c r="G1935" s="2" t="s">
        <v>134</v>
      </c>
      <c r="H1935" s="2">
        <v>83.8</v>
      </c>
      <c r="I1935" s="2">
        <v>0</v>
      </c>
      <c r="J1935" s="2">
        <v>0</v>
      </c>
      <c r="K1935" s="2">
        <v>0</v>
      </c>
      <c r="L1935" s="2">
        <v>0</v>
      </c>
      <c r="M1935" s="7">
        <f t="shared" si="189"/>
        <v>83.8</v>
      </c>
      <c r="N1935" s="2" t="s">
        <v>28</v>
      </c>
      <c r="O1935" s="2">
        <v>10054.6</v>
      </c>
      <c r="P1935" s="2">
        <v>0</v>
      </c>
      <c r="Q1935" s="2">
        <v>0</v>
      </c>
      <c r="R1935" s="2">
        <v>0</v>
      </c>
      <c r="S1935" s="4">
        <f t="shared" si="190"/>
        <v>10054.6</v>
      </c>
      <c r="T1935" s="2">
        <v>6951.21</v>
      </c>
      <c r="U1935" s="2">
        <v>0</v>
      </c>
      <c r="V1935" s="2">
        <v>3103.39</v>
      </c>
      <c r="W1935" s="2">
        <v>30.87</v>
      </c>
      <c r="X1935" s="2">
        <v>42.06</v>
      </c>
      <c r="Y1935" s="2" t="s">
        <v>296</v>
      </c>
      <c r="Z1935" s="2">
        <v>97</v>
      </c>
      <c r="AA1935" s="2">
        <v>0</v>
      </c>
      <c r="AB1935" s="2">
        <v>82.95</v>
      </c>
      <c r="AC1935" s="5">
        <v>44476</v>
      </c>
      <c r="AD1935" s="6">
        <f t="shared" si="188"/>
        <v>119.98329355608593</v>
      </c>
      <c r="AE1935" s="6">
        <f t="shared" si="191"/>
        <v>22.983293556085926</v>
      </c>
      <c r="AF1935" s="7">
        <f t="shared" si="192"/>
        <v>8128.5999999999995</v>
      </c>
      <c r="AG1935" s="6">
        <f t="shared" si="193"/>
        <v>1926.0000000000009</v>
      </c>
    </row>
    <row r="1936" spans="1:33">
      <c r="A1936" s="1" t="s">
        <v>2572</v>
      </c>
      <c r="B1936" s="2" t="s">
        <v>1098</v>
      </c>
      <c r="C1936" s="2" t="s">
        <v>1099</v>
      </c>
      <c r="D1936" s="3" t="s">
        <v>25</v>
      </c>
      <c r="E1936" s="3" t="s">
        <v>25</v>
      </c>
      <c r="F1936" s="2" t="s">
        <v>904</v>
      </c>
      <c r="G1936" s="2" t="s">
        <v>131</v>
      </c>
      <c r="H1936" s="2">
        <v>27.6</v>
      </c>
      <c r="I1936" s="2">
        <v>0</v>
      </c>
      <c r="J1936" s="2">
        <v>0</v>
      </c>
      <c r="K1936" s="2">
        <v>0</v>
      </c>
      <c r="L1936" s="2">
        <v>0</v>
      </c>
      <c r="M1936" s="7">
        <f t="shared" si="189"/>
        <v>27.6</v>
      </c>
      <c r="N1936" s="2" t="s">
        <v>28</v>
      </c>
      <c r="O1936" s="2">
        <v>2964.23</v>
      </c>
      <c r="P1936" s="2">
        <v>0</v>
      </c>
      <c r="Q1936" s="2">
        <v>0</v>
      </c>
      <c r="R1936" s="2">
        <v>0</v>
      </c>
      <c r="S1936" s="4">
        <f t="shared" si="190"/>
        <v>2964.23</v>
      </c>
      <c r="T1936" s="2">
        <v>0</v>
      </c>
      <c r="U1936" s="2">
        <v>0</v>
      </c>
      <c r="V1936" s="2">
        <v>2964.23</v>
      </c>
      <c r="W1936" s="2">
        <v>100</v>
      </c>
      <c r="X1936" s="2">
        <v>42.06</v>
      </c>
      <c r="Y1936" s="2" t="s">
        <v>296</v>
      </c>
      <c r="Z1936" s="2">
        <v>97</v>
      </c>
      <c r="AA1936" s="2">
        <v>106</v>
      </c>
      <c r="AB1936" s="2">
        <v>0</v>
      </c>
      <c r="AC1936" s="2" t="s">
        <v>30</v>
      </c>
      <c r="AD1936" s="6">
        <f t="shared" si="188"/>
        <v>107.39963768115942</v>
      </c>
      <c r="AE1936" s="6">
        <f t="shared" si="191"/>
        <v>10.399637681159419</v>
      </c>
      <c r="AF1936" s="7">
        <f t="shared" si="192"/>
        <v>2677.2000000000003</v>
      </c>
      <c r="AG1936" s="6">
        <f t="shared" si="193"/>
        <v>287.02999999999975</v>
      </c>
    </row>
    <row r="1937" spans="1:33">
      <c r="A1937" s="1" t="s">
        <v>2573</v>
      </c>
      <c r="B1937" s="2" t="s">
        <v>1098</v>
      </c>
      <c r="C1937" s="2" t="s">
        <v>1099</v>
      </c>
      <c r="D1937" s="3" t="s">
        <v>25</v>
      </c>
      <c r="E1937" s="3" t="s">
        <v>25</v>
      </c>
      <c r="F1937" s="2" t="s">
        <v>2366</v>
      </c>
      <c r="G1937" s="2" t="s">
        <v>131</v>
      </c>
      <c r="H1937" s="2">
        <v>17</v>
      </c>
      <c r="I1937" s="2">
        <v>91.4</v>
      </c>
      <c r="J1937" s="2">
        <v>0</v>
      </c>
      <c r="K1937" s="2">
        <v>0</v>
      </c>
      <c r="L1937" s="2">
        <v>0</v>
      </c>
      <c r="M1937" s="7">
        <f t="shared" si="189"/>
        <v>108.4</v>
      </c>
      <c r="N1937" s="2" t="s">
        <v>28</v>
      </c>
      <c r="O1937" s="2">
        <v>2177.5700000000002</v>
      </c>
      <c r="P1937" s="2">
        <v>11853.03</v>
      </c>
      <c r="Q1937" s="2">
        <v>0</v>
      </c>
      <c r="R1937" s="2">
        <v>0</v>
      </c>
      <c r="S1937" s="4">
        <f t="shared" si="190"/>
        <v>14030.6</v>
      </c>
      <c r="T1937" s="2">
        <v>8879.6</v>
      </c>
      <c r="U1937" s="2">
        <v>0</v>
      </c>
      <c r="V1937" s="2">
        <v>5151</v>
      </c>
      <c r="W1937" s="2">
        <v>36.71</v>
      </c>
      <c r="X1937" s="2">
        <v>42.06</v>
      </c>
      <c r="Y1937" s="2" t="s">
        <v>296</v>
      </c>
      <c r="Z1937" s="2">
        <v>97</v>
      </c>
      <c r="AA1937" s="2">
        <v>0</v>
      </c>
      <c r="AB1937" s="2">
        <v>81.900000000000006</v>
      </c>
      <c r="AC1937" s="5">
        <v>44474</v>
      </c>
      <c r="AD1937" s="6">
        <f t="shared" si="188"/>
        <v>129.43357933579335</v>
      </c>
      <c r="AE1937" s="6">
        <f t="shared" si="191"/>
        <v>32.433579335793354</v>
      </c>
      <c r="AF1937" s="7">
        <f t="shared" si="192"/>
        <v>10514.800000000001</v>
      </c>
      <c r="AG1937" s="6">
        <f t="shared" si="193"/>
        <v>3515.7999999999993</v>
      </c>
    </row>
    <row r="1938" spans="1:33">
      <c r="A1938" s="1" t="s">
        <v>2577</v>
      </c>
      <c r="B1938" s="2" t="s">
        <v>1100</v>
      </c>
      <c r="C1938" s="2" t="s">
        <v>1101</v>
      </c>
      <c r="D1938" s="3" t="s">
        <v>25</v>
      </c>
      <c r="E1938" s="3" t="s">
        <v>25</v>
      </c>
      <c r="F1938" s="2" t="s">
        <v>33</v>
      </c>
      <c r="G1938" s="2" t="s">
        <v>55</v>
      </c>
      <c r="H1938" s="2">
        <v>19.100000000000001</v>
      </c>
      <c r="I1938" s="2">
        <v>164.4</v>
      </c>
      <c r="J1938" s="2">
        <v>0</v>
      </c>
      <c r="K1938" s="2">
        <v>0</v>
      </c>
      <c r="L1938" s="2">
        <v>0</v>
      </c>
      <c r="M1938" s="7">
        <f t="shared" si="189"/>
        <v>183.5</v>
      </c>
      <c r="N1938" s="2" t="s">
        <v>28</v>
      </c>
      <c r="O1938" s="2">
        <v>1785.05</v>
      </c>
      <c r="P1938" s="2">
        <v>15339.17</v>
      </c>
      <c r="Q1938" s="2">
        <v>0</v>
      </c>
      <c r="R1938" s="2">
        <v>0</v>
      </c>
      <c r="S1938" s="4">
        <f t="shared" si="190"/>
        <v>17124.22</v>
      </c>
      <c r="T1938" s="2">
        <v>0</v>
      </c>
      <c r="U1938" s="2">
        <v>0</v>
      </c>
      <c r="V1938" s="2">
        <v>17124.22</v>
      </c>
      <c r="W1938" s="2">
        <v>100</v>
      </c>
      <c r="X1938" s="2">
        <v>47.67</v>
      </c>
      <c r="Y1938" s="2" t="s">
        <v>296</v>
      </c>
      <c r="Z1938" s="2">
        <v>74</v>
      </c>
      <c r="AA1938" s="2">
        <v>102</v>
      </c>
      <c r="AB1938" s="2">
        <v>0</v>
      </c>
      <c r="AC1938" s="2" t="s">
        <v>30</v>
      </c>
      <c r="AD1938" s="6">
        <f t="shared" si="188"/>
        <v>93.320000000000007</v>
      </c>
      <c r="AE1938" s="6">
        <f t="shared" si="191"/>
        <v>19.320000000000007</v>
      </c>
      <c r="AF1938" s="7">
        <f t="shared" si="192"/>
        <v>13579</v>
      </c>
      <c r="AG1938" s="6">
        <f t="shared" si="193"/>
        <v>3545.2200000000012</v>
      </c>
    </row>
    <row r="1939" spans="1:33">
      <c r="A1939" s="1" t="s">
        <v>2575</v>
      </c>
      <c r="B1939" s="2" t="s">
        <v>1100</v>
      </c>
      <c r="C1939" s="2" t="s">
        <v>1101</v>
      </c>
      <c r="D1939" s="3" t="s">
        <v>25</v>
      </c>
      <c r="E1939" s="3" t="s">
        <v>25</v>
      </c>
      <c r="F1939" s="2" t="s">
        <v>868</v>
      </c>
      <c r="G1939" s="2" t="s">
        <v>124</v>
      </c>
      <c r="H1939" s="2">
        <v>533.20000000000005</v>
      </c>
      <c r="I1939" s="2">
        <v>134.30000000000001</v>
      </c>
      <c r="J1939" s="2">
        <v>0</v>
      </c>
      <c r="K1939" s="2">
        <v>0</v>
      </c>
      <c r="L1939" s="2">
        <v>0</v>
      </c>
      <c r="M1939" s="7">
        <f t="shared" si="189"/>
        <v>667.5</v>
      </c>
      <c r="N1939" s="2" t="s">
        <v>28</v>
      </c>
      <c r="O1939" s="2">
        <v>50554.21</v>
      </c>
      <c r="P1939" s="2">
        <v>13806.54</v>
      </c>
      <c r="Q1939" s="2">
        <v>0</v>
      </c>
      <c r="R1939" s="2">
        <v>0</v>
      </c>
      <c r="S1939" s="4">
        <f t="shared" si="190"/>
        <v>64360.75</v>
      </c>
      <c r="T1939" s="2">
        <v>0</v>
      </c>
      <c r="U1939" s="2">
        <v>0</v>
      </c>
      <c r="V1939" s="2">
        <v>64360.75</v>
      </c>
      <c r="W1939" s="2">
        <v>100</v>
      </c>
      <c r="X1939" s="2">
        <v>47.67</v>
      </c>
      <c r="Y1939" s="2" t="s">
        <v>296</v>
      </c>
      <c r="Z1939" s="2">
        <v>74</v>
      </c>
      <c r="AA1939" s="2">
        <v>103</v>
      </c>
      <c r="AB1939" s="2">
        <v>0</v>
      </c>
      <c r="AC1939" s="2" t="s">
        <v>30</v>
      </c>
      <c r="AD1939" s="6">
        <f t="shared" si="188"/>
        <v>96.420599250936334</v>
      </c>
      <c r="AE1939" s="6">
        <f t="shared" si="191"/>
        <v>22.420599250936334</v>
      </c>
      <c r="AF1939" s="7">
        <f t="shared" si="192"/>
        <v>49395</v>
      </c>
      <c r="AG1939" s="6">
        <f t="shared" si="193"/>
        <v>14965.75</v>
      </c>
    </row>
    <row r="1940" spans="1:33">
      <c r="A1940" s="1" t="s">
        <v>2569</v>
      </c>
      <c r="B1940" s="2" t="s">
        <v>1102</v>
      </c>
      <c r="C1940" s="2" t="s">
        <v>1103</v>
      </c>
      <c r="D1940" s="3" t="s">
        <v>25</v>
      </c>
      <c r="E1940" s="3" t="s">
        <v>25</v>
      </c>
      <c r="F1940" s="2" t="s">
        <v>1937</v>
      </c>
      <c r="G1940" s="2" t="s">
        <v>77</v>
      </c>
      <c r="H1940" s="2">
        <v>0</v>
      </c>
      <c r="I1940" s="2">
        <v>86.4</v>
      </c>
      <c r="J1940" s="2">
        <v>0</v>
      </c>
      <c r="K1940" s="2">
        <v>0</v>
      </c>
      <c r="L1940" s="2">
        <v>0</v>
      </c>
      <c r="M1940" s="7">
        <f t="shared" si="189"/>
        <v>86.4</v>
      </c>
      <c r="N1940" s="2" t="s">
        <v>28</v>
      </c>
      <c r="O1940" s="2">
        <v>0</v>
      </c>
      <c r="P1940" s="2">
        <v>9689.7199999999993</v>
      </c>
      <c r="Q1940" s="2">
        <v>0</v>
      </c>
      <c r="R1940" s="2">
        <v>0</v>
      </c>
      <c r="S1940" s="4">
        <f t="shared" si="190"/>
        <v>9689.7199999999993</v>
      </c>
      <c r="T1940" s="2">
        <v>7423.49</v>
      </c>
      <c r="U1940" s="2">
        <v>0</v>
      </c>
      <c r="V1940" s="2">
        <v>2266.23</v>
      </c>
      <c r="W1940" s="2">
        <v>23.39</v>
      </c>
      <c r="X1940" s="2">
        <v>45.33</v>
      </c>
      <c r="Y1940" s="2" t="s">
        <v>296</v>
      </c>
      <c r="Z1940" s="2">
        <v>86</v>
      </c>
      <c r="AA1940" s="2">
        <v>0</v>
      </c>
      <c r="AB1940" s="2">
        <v>85.92</v>
      </c>
      <c r="AC1940" s="5">
        <v>44454</v>
      </c>
      <c r="AD1940" s="6">
        <f t="shared" si="188"/>
        <v>112.14953703703702</v>
      </c>
      <c r="AE1940" s="6">
        <f t="shared" si="191"/>
        <v>26.149537037037021</v>
      </c>
      <c r="AF1940" s="7">
        <f t="shared" si="192"/>
        <v>7430.4000000000005</v>
      </c>
      <c r="AG1940" s="6">
        <f t="shared" si="193"/>
        <v>2259.3199999999988</v>
      </c>
    </row>
    <row r="1941" spans="1:33">
      <c r="A1941" s="1" t="s">
        <v>2575</v>
      </c>
      <c r="B1941" s="2" t="s">
        <v>1102</v>
      </c>
      <c r="C1941" s="2" t="s">
        <v>1103</v>
      </c>
      <c r="D1941" s="3" t="s">
        <v>25</v>
      </c>
      <c r="E1941" s="3" t="s">
        <v>25</v>
      </c>
      <c r="F1941" s="2" t="s">
        <v>868</v>
      </c>
      <c r="G1941" s="2" t="s">
        <v>139</v>
      </c>
      <c r="H1941" s="2">
        <v>2.4</v>
      </c>
      <c r="I1941" s="2">
        <v>18.2</v>
      </c>
      <c r="J1941" s="2">
        <v>0</v>
      </c>
      <c r="K1941" s="2">
        <v>0</v>
      </c>
      <c r="L1941" s="2">
        <v>0</v>
      </c>
      <c r="M1941" s="7">
        <f t="shared" si="189"/>
        <v>20.599999999999998</v>
      </c>
      <c r="N1941" s="2" t="s">
        <v>28</v>
      </c>
      <c r="O1941" s="2">
        <v>246.54</v>
      </c>
      <c r="P1941" s="2">
        <v>1874.81</v>
      </c>
      <c r="Q1941" s="2">
        <v>0</v>
      </c>
      <c r="R1941" s="2">
        <v>0</v>
      </c>
      <c r="S1941" s="4">
        <f t="shared" si="190"/>
        <v>2121.35</v>
      </c>
      <c r="T1941" s="2">
        <v>0</v>
      </c>
      <c r="U1941" s="2">
        <v>0</v>
      </c>
      <c r="V1941" s="2">
        <v>2121.35</v>
      </c>
      <c r="W1941" s="2">
        <v>100</v>
      </c>
      <c r="X1941" s="2">
        <v>45.33</v>
      </c>
      <c r="Y1941" s="2" t="s">
        <v>296</v>
      </c>
      <c r="Z1941" s="2">
        <v>86</v>
      </c>
      <c r="AA1941" s="2">
        <v>104</v>
      </c>
      <c r="AB1941" s="2">
        <v>0</v>
      </c>
      <c r="AC1941" s="2" t="s">
        <v>30</v>
      </c>
      <c r="AD1941" s="6">
        <f t="shared" si="188"/>
        <v>102.97815533980584</v>
      </c>
      <c r="AE1941" s="6">
        <f t="shared" si="191"/>
        <v>16.978155339805838</v>
      </c>
      <c r="AF1941" s="7">
        <f t="shared" si="192"/>
        <v>1771.6</v>
      </c>
      <c r="AG1941" s="6">
        <f t="shared" si="193"/>
        <v>349.75</v>
      </c>
    </row>
    <row r="1942" spans="1:33">
      <c r="A1942" s="1" t="s">
        <v>2573</v>
      </c>
      <c r="B1942" s="2" t="s">
        <v>1102</v>
      </c>
      <c r="C1942" s="2" t="s">
        <v>1103</v>
      </c>
      <c r="D1942" s="3" t="s">
        <v>25</v>
      </c>
      <c r="E1942" s="3" t="s">
        <v>25</v>
      </c>
      <c r="F1942" s="2" t="s">
        <v>2366</v>
      </c>
      <c r="G1942" s="2" t="s">
        <v>80</v>
      </c>
      <c r="H1942" s="2">
        <v>48.9</v>
      </c>
      <c r="I1942" s="2">
        <v>0</v>
      </c>
      <c r="J1942" s="2">
        <v>0</v>
      </c>
      <c r="K1942" s="2">
        <v>0</v>
      </c>
      <c r="L1942" s="2">
        <v>0</v>
      </c>
      <c r="M1942" s="7">
        <f t="shared" si="189"/>
        <v>48.9</v>
      </c>
      <c r="N1942" s="2" t="s">
        <v>28</v>
      </c>
      <c r="O1942" s="2">
        <v>5484.43</v>
      </c>
      <c r="P1942" s="2">
        <v>0</v>
      </c>
      <c r="Q1942" s="2">
        <v>0</v>
      </c>
      <c r="R1942" s="2">
        <v>0</v>
      </c>
      <c r="S1942" s="4">
        <f t="shared" si="190"/>
        <v>5484.43</v>
      </c>
      <c r="T1942" s="2">
        <v>4192.6899999999996</v>
      </c>
      <c r="U1942" s="2">
        <v>0</v>
      </c>
      <c r="V1942" s="2">
        <v>1291.74</v>
      </c>
      <c r="W1942" s="2">
        <v>23.55</v>
      </c>
      <c r="X1942" s="2">
        <v>45.33</v>
      </c>
      <c r="Y1942" s="2" t="s">
        <v>296</v>
      </c>
      <c r="Z1942" s="2">
        <v>86</v>
      </c>
      <c r="AA1942" s="2">
        <v>0</v>
      </c>
      <c r="AB1942" s="2">
        <v>85.67</v>
      </c>
      <c r="AC1942" s="5">
        <v>44474</v>
      </c>
      <c r="AD1942" s="6">
        <f t="shared" si="188"/>
        <v>112.1560327198364</v>
      </c>
      <c r="AE1942" s="6">
        <f t="shared" si="191"/>
        <v>26.156032719836404</v>
      </c>
      <c r="AF1942" s="7">
        <f t="shared" si="192"/>
        <v>4205.3999999999996</v>
      </c>
      <c r="AG1942" s="6">
        <f t="shared" si="193"/>
        <v>1279.0300000000007</v>
      </c>
    </row>
    <row r="1943" spans="1:33">
      <c r="A1943" s="1" t="s">
        <v>2575</v>
      </c>
      <c r="B1943" s="2" t="s">
        <v>1104</v>
      </c>
      <c r="C1943" s="2" t="s">
        <v>1105</v>
      </c>
      <c r="D1943" s="3" t="s">
        <v>25</v>
      </c>
      <c r="E1943" s="3" t="s">
        <v>25</v>
      </c>
      <c r="F1943" s="2" t="s">
        <v>868</v>
      </c>
      <c r="G1943" s="2" t="s">
        <v>134</v>
      </c>
      <c r="H1943" s="2">
        <v>181</v>
      </c>
      <c r="I1943" s="2">
        <v>0</v>
      </c>
      <c r="J1943" s="2">
        <v>0</v>
      </c>
      <c r="K1943" s="2">
        <v>0</v>
      </c>
      <c r="L1943" s="2">
        <v>0</v>
      </c>
      <c r="M1943" s="7">
        <f t="shared" si="189"/>
        <v>181</v>
      </c>
      <c r="N1943" s="2" t="s">
        <v>28</v>
      </c>
      <c r="O1943" s="2">
        <v>15224.29</v>
      </c>
      <c r="P1943" s="2">
        <v>0</v>
      </c>
      <c r="Q1943" s="2">
        <v>0</v>
      </c>
      <c r="R1943" s="2">
        <v>0</v>
      </c>
      <c r="S1943" s="4">
        <f t="shared" si="190"/>
        <v>15224.29</v>
      </c>
      <c r="T1943" s="2">
        <v>14118</v>
      </c>
      <c r="U1943" s="2">
        <v>0</v>
      </c>
      <c r="V1943" s="2">
        <v>15224.29</v>
      </c>
      <c r="W1943" s="2">
        <v>100</v>
      </c>
      <c r="X1943" s="2">
        <v>78</v>
      </c>
      <c r="Y1943" s="2" t="s">
        <v>29</v>
      </c>
      <c r="Z1943" s="2">
        <v>72.900000000000006</v>
      </c>
      <c r="AA1943" s="2">
        <v>0</v>
      </c>
      <c r="AB1943" s="2">
        <v>0</v>
      </c>
      <c r="AC1943" s="2" t="s">
        <v>30</v>
      </c>
      <c r="AD1943" s="6">
        <f t="shared" si="188"/>
        <v>84.112099447513813</v>
      </c>
      <c r="AE1943" s="6">
        <f t="shared" si="191"/>
        <v>11.212099447513808</v>
      </c>
      <c r="AF1943" s="7">
        <f t="shared" si="192"/>
        <v>13194.900000000001</v>
      </c>
      <c r="AG1943" s="6">
        <f t="shared" si="193"/>
        <v>2029.3899999999994</v>
      </c>
    </row>
    <row r="1944" spans="1:33">
      <c r="A1944" s="1" t="s">
        <v>2573</v>
      </c>
      <c r="B1944" s="2" t="s">
        <v>1023</v>
      </c>
      <c r="C1944" s="2" t="s">
        <v>1106</v>
      </c>
      <c r="D1944" s="3" t="s">
        <v>25</v>
      </c>
      <c r="E1944" s="3" t="s">
        <v>25</v>
      </c>
      <c r="F1944" s="2" t="s">
        <v>813</v>
      </c>
      <c r="G1944" s="2" t="s">
        <v>259</v>
      </c>
      <c r="H1944" s="2">
        <v>8.3000000000000007</v>
      </c>
      <c r="I1944" s="2">
        <v>0</v>
      </c>
      <c r="J1944" s="2">
        <v>0</v>
      </c>
      <c r="K1944" s="2">
        <v>0</v>
      </c>
      <c r="L1944" s="2">
        <v>0</v>
      </c>
      <c r="M1944" s="7">
        <f t="shared" si="189"/>
        <v>8.3000000000000007</v>
      </c>
      <c r="N1944" s="2" t="s">
        <v>28</v>
      </c>
      <c r="O1944" s="2">
        <v>581.17999999999995</v>
      </c>
      <c r="P1944" s="2">
        <v>0</v>
      </c>
      <c r="Q1944" s="2">
        <v>0</v>
      </c>
      <c r="R1944" s="2">
        <v>0</v>
      </c>
      <c r="S1944" s="4">
        <f t="shared" si="190"/>
        <v>581.17999999999995</v>
      </c>
      <c r="T1944" s="2">
        <v>0</v>
      </c>
      <c r="U1944" s="2">
        <v>0</v>
      </c>
      <c r="V1944" s="2">
        <v>-98.59</v>
      </c>
      <c r="W1944" s="2">
        <v>-16.96</v>
      </c>
      <c r="X1944" s="2">
        <v>0</v>
      </c>
      <c r="Y1944" s="2" t="s">
        <v>325</v>
      </c>
      <c r="Z1944" s="2">
        <v>30</v>
      </c>
      <c r="AA1944" s="2">
        <v>103</v>
      </c>
      <c r="AB1944" s="2">
        <v>0</v>
      </c>
      <c r="AC1944" s="2" t="s">
        <v>326</v>
      </c>
      <c r="AD1944" s="6">
        <f t="shared" si="188"/>
        <v>70.021686746987939</v>
      </c>
      <c r="AE1944" s="6">
        <f t="shared" si="191"/>
        <v>40.021686746987939</v>
      </c>
      <c r="AF1944" s="7">
        <f t="shared" si="192"/>
        <v>249.00000000000003</v>
      </c>
      <c r="AG1944" s="6">
        <f t="shared" si="193"/>
        <v>332.17999999999995</v>
      </c>
    </row>
    <row r="1945" spans="1:33">
      <c r="A1945" s="1" t="s">
        <v>2573</v>
      </c>
      <c r="B1945" s="2" t="s">
        <v>1025</v>
      </c>
      <c r="C1945" s="2" t="s">
        <v>1107</v>
      </c>
      <c r="D1945" s="3" t="s">
        <v>25</v>
      </c>
      <c r="E1945" s="3" t="s">
        <v>25</v>
      </c>
      <c r="F1945" s="2" t="s">
        <v>813</v>
      </c>
      <c r="G1945" s="2" t="s">
        <v>91</v>
      </c>
      <c r="H1945" s="2">
        <v>12.4</v>
      </c>
      <c r="I1945" s="2">
        <v>10.4</v>
      </c>
      <c r="J1945" s="2">
        <v>0</v>
      </c>
      <c r="K1945" s="2">
        <v>0</v>
      </c>
      <c r="L1945" s="2">
        <v>0</v>
      </c>
      <c r="M1945" s="7">
        <f t="shared" si="189"/>
        <v>22.8</v>
      </c>
      <c r="N1945" s="2" t="s">
        <v>28</v>
      </c>
      <c r="O1945" s="2">
        <v>1158.8800000000001</v>
      </c>
      <c r="P1945" s="2">
        <v>826.17</v>
      </c>
      <c r="Q1945" s="2">
        <v>0</v>
      </c>
      <c r="R1945" s="2">
        <v>0</v>
      </c>
      <c r="S1945" s="4">
        <f t="shared" si="190"/>
        <v>1985.0500000000002</v>
      </c>
      <c r="T1945" s="2">
        <v>0</v>
      </c>
      <c r="U1945" s="2">
        <v>0</v>
      </c>
      <c r="V1945" s="2">
        <v>117.73</v>
      </c>
      <c r="W1945" s="2">
        <v>5.93</v>
      </c>
      <c r="X1945" s="2">
        <v>0</v>
      </c>
      <c r="Y1945" s="2" t="s">
        <v>325</v>
      </c>
      <c r="Z1945" s="2">
        <v>45</v>
      </c>
      <c r="AA1945" s="2">
        <v>104</v>
      </c>
      <c r="AB1945" s="2">
        <v>0</v>
      </c>
      <c r="AC1945" s="2" t="s">
        <v>326</v>
      </c>
      <c r="AD1945" s="6">
        <f t="shared" si="188"/>
        <v>87.063596491228068</v>
      </c>
      <c r="AE1945" s="6">
        <f t="shared" si="191"/>
        <v>42.063596491228068</v>
      </c>
      <c r="AF1945" s="7">
        <f t="shared" si="192"/>
        <v>1026</v>
      </c>
      <c r="AG1945" s="6">
        <f t="shared" si="193"/>
        <v>959.05000000000018</v>
      </c>
    </row>
    <row r="1946" spans="1:33">
      <c r="A1946" s="1" t="s">
        <v>2573</v>
      </c>
      <c r="B1946" s="2" t="s">
        <v>1027</v>
      </c>
      <c r="C1946" s="2" t="s">
        <v>1108</v>
      </c>
      <c r="D1946" s="3" t="s">
        <v>25</v>
      </c>
      <c r="E1946" s="3" t="s">
        <v>25</v>
      </c>
      <c r="F1946" s="2" t="s">
        <v>813</v>
      </c>
      <c r="G1946" s="2" t="s">
        <v>124</v>
      </c>
      <c r="H1946" s="2">
        <v>102.7</v>
      </c>
      <c r="I1946" s="2">
        <v>0</v>
      </c>
      <c r="J1946" s="2">
        <v>0</v>
      </c>
      <c r="K1946" s="2">
        <v>0</v>
      </c>
      <c r="L1946" s="2">
        <v>0</v>
      </c>
      <c r="M1946" s="7">
        <f t="shared" si="189"/>
        <v>102.7</v>
      </c>
      <c r="N1946" s="2" t="s">
        <v>28</v>
      </c>
      <c r="O1946" s="2">
        <v>14327.63</v>
      </c>
      <c r="P1946" s="2">
        <v>0</v>
      </c>
      <c r="Q1946" s="2">
        <v>0</v>
      </c>
      <c r="R1946" s="2">
        <v>0</v>
      </c>
      <c r="S1946" s="4">
        <f t="shared" si="190"/>
        <v>14327.63</v>
      </c>
      <c r="T1946" s="2">
        <v>0</v>
      </c>
      <c r="U1946" s="2">
        <v>0</v>
      </c>
      <c r="V1946" s="2">
        <v>5916.5</v>
      </c>
      <c r="W1946" s="2">
        <v>41.29</v>
      </c>
      <c r="X1946" s="2">
        <v>0</v>
      </c>
      <c r="Y1946" s="2" t="s">
        <v>325</v>
      </c>
      <c r="Z1946" s="2">
        <v>83</v>
      </c>
      <c r="AA1946" s="2">
        <v>105</v>
      </c>
      <c r="AB1946" s="2">
        <v>0</v>
      </c>
      <c r="AC1946" s="2" t="s">
        <v>326</v>
      </c>
      <c r="AD1946" s="6">
        <f t="shared" si="188"/>
        <v>139.50954235637778</v>
      </c>
      <c r="AE1946" s="6">
        <f t="shared" si="191"/>
        <v>56.509542356377779</v>
      </c>
      <c r="AF1946" s="7">
        <f t="shared" si="192"/>
        <v>8524.1</v>
      </c>
      <c r="AG1946" s="6">
        <f t="shared" si="193"/>
        <v>5803.5299999999988</v>
      </c>
    </row>
    <row r="1947" spans="1:33">
      <c r="A1947" s="1" t="s">
        <v>2575</v>
      </c>
      <c r="B1947" s="2" t="s">
        <v>1109</v>
      </c>
      <c r="C1947" s="2" t="s">
        <v>1110</v>
      </c>
      <c r="D1947" s="3" t="s">
        <v>25</v>
      </c>
      <c r="E1947" s="3" t="s">
        <v>25</v>
      </c>
      <c r="F1947" s="2" t="s">
        <v>1111</v>
      </c>
      <c r="G1947" s="2" t="s">
        <v>131</v>
      </c>
      <c r="H1947" s="2">
        <v>0</v>
      </c>
      <c r="I1947" s="2">
        <v>935.7</v>
      </c>
      <c r="J1947" s="2">
        <v>0</v>
      </c>
      <c r="K1947" s="2">
        <v>0</v>
      </c>
      <c r="L1947" s="2">
        <v>0</v>
      </c>
      <c r="M1947" s="7">
        <f t="shared" si="189"/>
        <v>935.7</v>
      </c>
      <c r="N1947" s="2" t="s">
        <v>28</v>
      </c>
      <c r="O1947" s="2">
        <v>0</v>
      </c>
      <c r="P1947" s="2">
        <v>104682.05</v>
      </c>
      <c r="Q1947" s="2">
        <v>0</v>
      </c>
      <c r="R1947" s="2">
        <v>0</v>
      </c>
      <c r="S1947" s="4">
        <f t="shared" si="190"/>
        <v>104682.05</v>
      </c>
      <c r="T1947" s="2">
        <v>52644.17</v>
      </c>
      <c r="U1947" s="2">
        <v>0</v>
      </c>
      <c r="V1947" s="2">
        <v>79190.44</v>
      </c>
      <c r="W1947" s="2">
        <v>75.650000000000006</v>
      </c>
      <c r="X1947" s="2">
        <v>56.26</v>
      </c>
      <c r="Y1947" s="2" t="s">
        <v>29</v>
      </c>
      <c r="Z1947" s="2">
        <v>56.26</v>
      </c>
      <c r="AA1947" s="2">
        <v>0</v>
      </c>
      <c r="AB1947" s="2">
        <v>0</v>
      </c>
      <c r="AC1947" s="5">
        <v>44112</v>
      </c>
      <c r="AD1947" s="6">
        <f t="shared" si="188"/>
        <v>111.87565459014641</v>
      </c>
      <c r="AE1947" s="6">
        <f t="shared" si="191"/>
        <v>55.615654590146413</v>
      </c>
      <c r="AF1947" s="7">
        <f t="shared" si="192"/>
        <v>52642.482000000004</v>
      </c>
      <c r="AG1947" s="6">
        <f t="shared" si="193"/>
        <v>52039.567999999999</v>
      </c>
    </row>
    <row r="1948" spans="1:33">
      <c r="A1948" s="1" t="s">
        <v>2574</v>
      </c>
      <c r="B1948" s="2" t="s">
        <v>1109</v>
      </c>
      <c r="C1948" s="2" t="s">
        <v>1110</v>
      </c>
      <c r="D1948" s="3" t="s">
        <v>25</v>
      </c>
      <c r="E1948" s="3" t="s">
        <v>25</v>
      </c>
      <c r="F1948" s="2" t="s">
        <v>154</v>
      </c>
      <c r="G1948" s="2" t="s">
        <v>145</v>
      </c>
      <c r="H1948" s="2">
        <v>84.1</v>
      </c>
      <c r="I1948" s="2">
        <v>336.1</v>
      </c>
      <c r="J1948" s="2">
        <v>0</v>
      </c>
      <c r="K1948" s="2">
        <v>0</v>
      </c>
      <c r="L1948" s="2">
        <v>0</v>
      </c>
      <c r="M1948" s="7">
        <f t="shared" si="189"/>
        <v>420.20000000000005</v>
      </c>
      <c r="N1948" s="2" t="s">
        <v>28</v>
      </c>
      <c r="O1948" s="2">
        <v>10664.96</v>
      </c>
      <c r="P1948" s="2">
        <v>44204.55</v>
      </c>
      <c r="Q1948" s="2">
        <v>0</v>
      </c>
      <c r="R1948" s="2">
        <v>0</v>
      </c>
      <c r="S1948" s="4">
        <f t="shared" si="190"/>
        <v>54869.51</v>
      </c>
      <c r="T1948" s="2">
        <v>23643.27</v>
      </c>
      <c r="U1948" s="2">
        <v>0</v>
      </c>
      <c r="V1948" s="2">
        <v>54869.51</v>
      </c>
      <c r="W1948" s="2">
        <v>100</v>
      </c>
      <c r="X1948" s="2">
        <v>56.26</v>
      </c>
      <c r="Y1948" s="2" t="s">
        <v>29</v>
      </c>
      <c r="Z1948" s="2">
        <v>56.26</v>
      </c>
      <c r="AA1948" s="2">
        <v>0</v>
      </c>
      <c r="AB1948" s="2">
        <v>0</v>
      </c>
      <c r="AC1948" s="2" t="s">
        <v>30</v>
      </c>
      <c r="AD1948" s="6">
        <f t="shared" si="188"/>
        <v>130.57950975725845</v>
      </c>
      <c r="AE1948" s="6">
        <f t="shared" si="191"/>
        <v>74.319509757258459</v>
      </c>
      <c r="AF1948" s="7">
        <f t="shared" si="192"/>
        <v>23640.452000000001</v>
      </c>
      <c r="AG1948" s="6">
        <f t="shared" si="193"/>
        <v>31229.058000000001</v>
      </c>
    </row>
    <row r="1949" spans="1:33">
      <c r="A1949" s="1" t="s">
        <v>2575</v>
      </c>
      <c r="B1949" s="2" t="s">
        <v>1112</v>
      </c>
      <c r="C1949" s="2" t="s">
        <v>1113</v>
      </c>
      <c r="D1949" s="3" t="s">
        <v>25</v>
      </c>
      <c r="E1949" s="3" t="s">
        <v>25</v>
      </c>
      <c r="F1949" s="2" t="s">
        <v>1111</v>
      </c>
      <c r="G1949" s="2" t="s">
        <v>131</v>
      </c>
      <c r="H1949" s="2">
        <v>15.2</v>
      </c>
      <c r="I1949" s="2">
        <v>0</v>
      </c>
      <c r="J1949" s="2">
        <v>0</v>
      </c>
      <c r="K1949" s="2">
        <v>0</v>
      </c>
      <c r="L1949" s="2">
        <v>0</v>
      </c>
      <c r="M1949" s="7">
        <f t="shared" si="189"/>
        <v>15.2</v>
      </c>
      <c r="N1949" s="2" t="s">
        <v>28</v>
      </c>
      <c r="O1949" s="2">
        <v>1719.34</v>
      </c>
      <c r="P1949" s="2">
        <v>0</v>
      </c>
      <c r="Q1949" s="2">
        <v>0</v>
      </c>
      <c r="R1949" s="2">
        <v>0</v>
      </c>
      <c r="S1949" s="4">
        <f t="shared" si="190"/>
        <v>1719.34</v>
      </c>
      <c r="T1949" s="2">
        <v>805.14</v>
      </c>
      <c r="U1949" s="2">
        <v>0</v>
      </c>
      <c r="V1949" s="2">
        <v>1719.34</v>
      </c>
      <c r="W1949" s="2">
        <v>100</v>
      </c>
      <c r="X1949" s="2">
        <v>52.97</v>
      </c>
      <c r="Y1949" s="2" t="s">
        <v>29</v>
      </c>
      <c r="Z1949" s="2">
        <v>52.97</v>
      </c>
      <c r="AA1949" s="2">
        <v>0</v>
      </c>
      <c r="AB1949" s="2">
        <v>0</v>
      </c>
      <c r="AC1949" s="2" t="s">
        <v>1114</v>
      </c>
      <c r="AD1949" s="6">
        <f t="shared" si="188"/>
        <v>113.11447368421052</v>
      </c>
      <c r="AE1949" s="6">
        <f t="shared" si="191"/>
        <v>60.144473684210524</v>
      </c>
      <c r="AF1949" s="7">
        <f t="shared" si="192"/>
        <v>805.14399999999989</v>
      </c>
      <c r="AG1949" s="6">
        <f t="shared" si="193"/>
        <v>914.19600000000003</v>
      </c>
    </row>
    <row r="1950" spans="1:33">
      <c r="A1950" s="1" t="s">
        <v>2573</v>
      </c>
      <c r="B1950" s="2" t="s">
        <v>1112</v>
      </c>
      <c r="C1950" s="2" t="s">
        <v>1113</v>
      </c>
      <c r="D1950" s="3" t="s">
        <v>25</v>
      </c>
      <c r="E1950" s="3" t="s">
        <v>25</v>
      </c>
      <c r="F1950" s="2" t="s">
        <v>348</v>
      </c>
      <c r="G1950" s="2" t="s">
        <v>116</v>
      </c>
      <c r="H1950" s="2">
        <v>5</v>
      </c>
      <c r="I1950" s="2">
        <v>0</v>
      </c>
      <c r="J1950" s="2">
        <v>0</v>
      </c>
      <c r="K1950" s="2">
        <v>0</v>
      </c>
      <c r="L1950" s="2">
        <v>0</v>
      </c>
      <c r="M1950" s="7">
        <f t="shared" si="189"/>
        <v>5</v>
      </c>
      <c r="N1950" s="2" t="s">
        <v>28</v>
      </c>
      <c r="O1950" s="2">
        <v>560.75</v>
      </c>
      <c r="P1950" s="2">
        <v>0</v>
      </c>
      <c r="Q1950" s="2">
        <v>0</v>
      </c>
      <c r="R1950" s="2">
        <v>0</v>
      </c>
      <c r="S1950" s="4">
        <f t="shared" si="190"/>
        <v>560.75</v>
      </c>
      <c r="T1950" s="2">
        <v>264.85000000000002</v>
      </c>
      <c r="U1950" s="2">
        <v>0</v>
      </c>
      <c r="V1950" s="2">
        <v>560.75</v>
      </c>
      <c r="W1950" s="2">
        <v>100</v>
      </c>
      <c r="X1950" s="2">
        <v>52.97</v>
      </c>
      <c r="Y1950" s="2" t="s">
        <v>29</v>
      </c>
      <c r="Z1950" s="2">
        <v>52.97</v>
      </c>
      <c r="AA1950" s="2">
        <v>0</v>
      </c>
      <c r="AB1950" s="2">
        <v>0</v>
      </c>
      <c r="AC1950" s="2" t="s">
        <v>149</v>
      </c>
      <c r="AD1950" s="6">
        <f t="shared" si="188"/>
        <v>112.15</v>
      </c>
      <c r="AE1950" s="6">
        <f t="shared" si="191"/>
        <v>59.180000000000007</v>
      </c>
      <c r="AF1950" s="7">
        <f t="shared" si="192"/>
        <v>264.85000000000002</v>
      </c>
      <c r="AG1950" s="6">
        <f t="shared" si="193"/>
        <v>295.89999999999998</v>
      </c>
    </row>
    <row r="1951" spans="1:33">
      <c r="A1951" s="1" t="s">
        <v>2574</v>
      </c>
      <c r="B1951" s="2" t="s">
        <v>1115</v>
      </c>
      <c r="C1951" s="2" t="s">
        <v>1116</v>
      </c>
      <c r="D1951" s="3" t="s">
        <v>25</v>
      </c>
      <c r="E1951" s="3" t="s">
        <v>25</v>
      </c>
      <c r="F1951" s="2" t="s">
        <v>154</v>
      </c>
      <c r="G1951" s="2" t="s">
        <v>55</v>
      </c>
      <c r="H1951" s="2">
        <v>99.8</v>
      </c>
      <c r="I1951" s="2">
        <v>0</v>
      </c>
      <c r="J1951" s="2">
        <v>0</v>
      </c>
      <c r="K1951" s="2">
        <v>0</v>
      </c>
      <c r="L1951" s="2">
        <v>0</v>
      </c>
      <c r="M1951" s="7">
        <f t="shared" si="189"/>
        <v>99.8</v>
      </c>
      <c r="N1951" s="2" t="s">
        <v>28</v>
      </c>
      <c r="O1951" s="2">
        <v>9213.69</v>
      </c>
      <c r="P1951" s="2">
        <v>0</v>
      </c>
      <c r="Q1951" s="2">
        <v>0</v>
      </c>
      <c r="R1951" s="2">
        <v>0</v>
      </c>
      <c r="S1951" s="4">
        <f t="shared" si="190"/>
        <v>9213.69</v>
      </c>
      <c r="T1951" s="2">
        <v>3348.29</v>
      </c>
      <c r="U1951" s="2">
        <v>0</v>
      </c>
      <c r="V1951" s="2">
        <v>9213.69</v>
      </c>
      <c r="W1951" s="2">
        <v>100</v>
      </c>
      <c r="X1951" s="2">
        <v>33.549999999999997</v>
      </c>
      <c r="Y1951" s="2" t="s">
        <v>29</v>
      </c>
      <c r="Z1951" s="2">
        <v>33.549999999999997</v>
      </c>
      <c r="AA1951" s="2">
        <v>0</v>
      </c>
      <c r="AB1951" s="2">
        <v>0</v>
      </c>
      <c r="AC1951" s="2" t="s">
        <v>30</v>
      </c>
      <c r="AD1951" s="6">
        <f t="shared" si="188"/>
        <v>92.321543086172355</v>
      </c>
      <c r="AE1951" s="6">
        <f t="shared" si="191"/>
        <v>58.771543086172358</v>
      </c>
      <c r="AF1951" s="7">
        <f t="shared" si="192"/>
        <v>3348.2899999999995</v>
      </c>
      <c r="AG1951" s="6">
        <f t="shared" si="193"/>
        <v>5865.4000000000015</v>
      </c>
    </row>
    <row r="1952" spans="1:33">
      <c r="A1952" s="1" t="s">
        <v>2569</v>
      </c>
      <c r="B1952" s="2" t="s">
        <v>1117</v>
      </c>
      <c r="C1952" s="2" t="s">
        <v>1118</v>
      </c>
      <c r="D1952" s="3" t="s">
        <v>25</v>
      </c>
      <c r="E1952" s="3" t="s">
        <v>25</v>
      </c>
      <c r="F1952" s="2" t="s">
        <v>394</v>
      </c>
      <c r="G1952" s="2" t="s">
        <v>131</v>
      </c>
      <c r="H1952" s="2">
        <v>162.1</v>
      </c>
      <c r="I1952" s="2">
        <v>28</v>
      </c>
      <c r="J1952" s="2">
        <v>0</v>
      </c>
      <c r="K1952" s="2">
        <v>0</v>
      </c>
      <c r="L1952" s="2">
        <v>0</v>
      </c>
      <c r="M1952" s="7">
        <f t="shared" si="189"/>
        <v>190.1</v>
      </c>
      <c r="N1952" s="2" t="s">
        <v>28</v>
      </c>
      <c r="O1952" s="2">
        <v>17416.689999999999</v>
      </c>
      <c r="P1952" s="2">
        <v>3009.34</v>
      </c>
      <c r="Q1952" s="2">
        <v>0</v>
      </c>
      <c r="R1952" s="2">
        <v>0</v>
      </c>
      <c r="S1952" s="4">
        <f t="shared" si="190"/>
        <v>20426.03</v>
      </c>
      <c r="T1952" s="2">
        <v>11036.89</v>
      </c>
      <c r="U1952" s="2">
        <v>0</v>
      </c>
      <c r="V1952" s="2">
        <v>9389.14</v>
      </c>
      <c r="W1952" s="2">
        <v>45.97</v>
      </c>
      <c r="X1952" s="2">
        <v>42.53</v>
      </c>
      <c r="Y1952" s="2" t="s">
        <v>296</v>
      </c>
      <c r="Z1952" s="2">
        <v>58.04</v>
      </c>
      <c r="AA1952" s="2">
        <v>0</v>
      </c>
      <c r="AB1952" s="2">
        <v>58.04</v>
      </c>
      <c r="AC1952" s="2" t="s">
        <v>149</v>
      </c>
      <c r="AD1952" s="6">
        <f t="shared" si="188"/>
        <v>107.4488690163072</v>
      </c>
      <c r="AE1952" s="6">
        <f t="shared" si="191"/>
        <v>49.4088690163072</v>
      </c>
      <c r="AF1952" s="7">
        <f t="shared" si="192"/>
        <v>11033.403999999999</v>
      </c>
      <c r="AG1952" s="6">
        <f t="shared" si="193"/>
        <v>9392.6260000000002</v>
      </c>
    </row>
    <row r="1953" spans="1:33">
      <c r="A1953" s="1" t="s">
        <v>2573</v>
      </c>
      <c r="B1953" s="2" t="s">
        <v>1119</v>
      </c>
      <c r="C1953" s="2" t="s">
        <v>1120</v>
      </c>
      <c r="D1953" s="3" t="s">
        <v>25</v>
      </c>
      <c r="E1953" s="3" t="s">
        <v>25</v>
      </c>
      <c r="F1953" s="2" t="s">
        <v>656</v>
      </c>
      <c r="G1953" s="2" t="s">
        <v>77</v>
      </c>
      <c r="H1953" s="2">
        <v>16.8</v>
      </c>
      <c r="I1953" s="2">
        <v>0</v>
      </c>
      <c r="J1953" s="2">
        <v>0</v>
      </c>
      <c r="K1953" s="2">
        <v>0</v>
      </c>
      <c r="L1953" s="2">
        <v>0</v>
      </c>
      <c r="M1953" s="7">
        <f t="shared" si="189"/>
        <v>16.8</v>
      </c>
      <c r="N1953" s="2" t="s">
        <v>28</v>
      </c>
      <c r="O1953" s="2">
        <v>3024</v>
      </c>
      <c r="P1953" s="2">
        <v>0</v>
      </c>
      <c r="Q1953" s="2">
        <v>0</v>
      </c>
      <c r="R1953" s="2">
        <v>0</v>
      </c>
      <c r="S1953" s="4">
        <f t="shared" si="190"/>
        <v>3024</v>
      </c>
      <c r="T1953" s="2">
        <v>0</v>
      </c>
      <c r="U1953" s="2">
        <v>0</v>
      </c>
      <c r="V1953" s="2">
        <v>3024</v>
      </c>
      <c r="W1953" s="2">
        <v>100</v>
      </c>
      <c r="X1953" s="2">
        <v>42</v>
      </c>
      <c r="Y1953" s="2" t="s">
        <v>296</v>
      </c>
      <c r="Z1953" s="2">
        <v>136.9</v>
      </c>
      <c r="AA1953" s="2">
        <v>106</v>
      </c>
      <c r="AB1953" s="2">
        <v>0</v>
      </c>
      <c r="AC1953" s="2" t="s">
        <v>149</v>
      </c>
      <c r="AD1953" s="6">
        <f t="shared" si="188"/>
        <v>180</v>
      </c>
      <c r="AE1953" s="6">
        <f t="shared" si="191"/>
        <v>43.099999999999994</v>
      </c>
      <c r="AF1953" s="7">
        <f t="shared" si="192"/>
        <v>2299.92</v>
      </c>
      <c r="AG1953" s="6">
        <f t="shared" si="193"/>
        <v>724.07999999999993</v>
      </c>
    </row>
    <row r="1954" spans="1:33">
      <c r="A1954" s="1" t="s">
        <v>2577</v>
      </c>
      <c r="B1954" s="2" t="s">
        <v>1121</v>
      </c>
      <c r="C1954" s="2" t="s">
        <v>1122</v>
      </c>
      <c r="D1954" s="3" t="s">
        <v>25</v>
      </c>
      <c r="E1954" s="3" t="s">
        <v>25</v>
      </c>
      <c r="F1954" s="2" t="s">
        <v>884</v>
      </c>
      <c r="G1954" s="2" t="s">
        <v>55</v>
      </c>
      <c r="H1954" s="2">
        <v>0</v>
      </c>
      <c r="I1954" s="2">
        <v>111.8</v>
      </c>
      <c r="J1954" s="2">
        <v>0</v>
      </c>
      <c r="K1954" s="2">
        <v>0</v>
      </c>
      <c r="L1954" s="2">
        <v>0</v>
      </c>
      <c r="M1954" s="7">
        <f t="shared" si="189"/>
        <v>111.8</v>
      </c>
      <c r="N1954" s="2" t="s">
        <v>28</v>
      </c>
      <c r="O1954" s="2">
        <v>0</v>
      </c>
      <c r="P1954" s="2">
        <v>11494.06</v>
      </c>
      <c r="Q1954" s="2">
        <v>0</v>
      </c>
      <c r="R1954" s="2">
        <v>0</v>
      </c>
      <c r="S1954" s="4">
        <f t="shared" si="190"/>
        <v>11494.06</v>
      </c>
      <c r="T1954" s="2">
        <v>5820.67</v>
      </c>
      <c r="U1954" s="2">
        <v>0</v>
      </c>
      <c r="V1954" s="2">
        <v>5673.39</v>
      </c>
      <c r="W1954" s="2">
        <v>49.36</v>
      </c>
      <c r="X1954" s="2">
        <v>42.06</v>
      </c>
      <c r="Y1954" s="2" t="s">
        <v>296</v>
      </c>
      <c r="Z1954" s="2">
        <v>87</v>
      </c>
      <c r="AA1954" s="2">
        <v>0</v>
      </c>
      <c r="AB1954" s="2">
        <v>52.04</v>
      </c>
      <c r="AC1954" s="5">
        <v>44004</v>
      </c>
      <c r="AD1954" s="6">
        <f t="shared" si="188"/>
        <v>102.80912343470483</v>
      </c>
      <c r="AE1954" s="6">
        <f t="shared" si="191"/>
        <v>15.80912343470483</v>
      </c>
      <c r="AF1954" s="7">
        <f t="shared" si="192"/>
        <v>9726.6</v>
      </c>
      <c r="AG1954" s="6">
        <f t="shared" si="193"/>
        <v>1767.4599999999991</v>
      </c>
    </row>
    <row r="1955" spans="1:33">
      <c r="A1955" s="1" t="s">
        <v>2574</v>
      </c>
      <c r="B1955" s="2" t="s">
        <v>1121</v>
      </c>
      <c r="C1955" s="2" t="s">
        <v>1122</v>
      </c>
      <c r="D1955" s="3" t="s">
        <v>25</v>
      </c>
      <c r="E1955" s="3" t="s">
        <v>25</v>
      </c>
      <c r="F1955" s="2" t="s">
        <v>290</v>
      </c>
      <c r="G1955" s="2" t="s">
        <v>55</v>
      </c>
      <c r="H1955" s="2">
        <v>245.1</v>
      </c>
      <c r="I1955" s="2">
        <v>459.9</v>
      </c>
      <c r="J1955" s="2">
        <v>0</v>
      </c>
      <c r="K1955" s="2">
        <v>0</v>
      </c>
      <c r="L1955" s="2">
        <v>0</v>
      </c>
      <c r="M1955" s="7">
        <f t="shared" si="189"/>
        <v>705</v>
      </c>
      <c r="N1955" s="2" t="s">
        <v>28</v>
      </c>
      <c r="O1955" s="2">
        <v>31129.05</v>
      </c>
      <c r="P1955" s="2">
        <v>56164.06</v>
      </c>
      <c r="Q1955" s="2">
        <v>0</v>
      </c>
      <c r="R1955" s="2">
        <v>0</v>
      </c>
      <c r="S1955" s="4">
        <f t="shared" si="190"/>
        <v>87293.11</v>
      </c>
      <c r="T1955" s="2">
        <v>0</v>
      </c>
      <c r="U1955" s="2">
        <v>0</v>
      </c>
      <c r="V1955" s="2">
        <v>87293.11</v>
      </c>
      <c r="W1955" s="2">
        <v>100</v>
      </c>
      <c r="X1955" s="2">
        <v>42.06</v>
      </c>
      <c r="Y1955" s="2" t="s">
        <v>296</v>
      </c>
      <c r="Z1955" s="2">
        <v>87</v>
      </c>
      <c r="AA1955" s="2">
        <v>101</v>
      </c>
      <c r="AB1955" s="2">
        <v>0</v>
      </c>
      <c r="AC1955" s="2" t="s">
        <v>30</v>
      </c>
      <c r="AD1955" s="6">
        <f t="shared" si="188"/>
        <v>123.82001418439717</v>
      </c>
      <c r="AE1955" s="6">
        <f t="shared" si="191"/>
        <v>36.820014184397166</v>
      </c>
      <c r="AF1955" s="7">
        <f t="shared" si="192"/>
        <v>61335</v>
      </c>
      <c r="AG1955" s="6">
        <f t="shared" si="193"/>
        <v>25958.11</v>
      </c>
    </row>
    <row r="1956" spans="1:33">
      <c r="A1956" s="1" t="s">
        <v>2569</v>
      </c>
      <c r="B1956" s="2" t="s">
        <v>1123</v>
      </c>
      <c r="C1956" s="2" t="s">
        <v>1124</v>
      </c>
      <c r="D1956" s="3" t="s">
        <v>25</v>
      </c>
      <c r="E1956" s="3" t="s">
        <v>25</v>
      </c>
      <c r="F1956" s="2" t="s">
        <v>364</v>
      </c>
      <c r="G1956" s="2" t="s">
        <v>124</v>
      </c>
      <c r="H1956" s="2">
        <v>110.9</v>
      </c>
      <c r="I1956" s="2">
        <v>541</v>
      </c>
      <c r="J1956" s="2">
        <v>0</v>
      </c>
      <c r="K1956" s="2">
        <v>0</v>
      </c>
      <c r="L1956" s="2">
        <v>0</v>
      </c>
      <c r="M1956" s="7">
        <f t="shared" si="189"/>
        <v>651.9</v>
      </c>
      <c r="N1956" s="2" t="s">
        <v>28</v>
      </c>
      <c r="O1956" s="2">
        <v>10796.09</v>
      </c>
      <c r="P1956" s="2">
        <v>51161.69</v>
      </c>
      <c r="Q1956" s="2">
        <v>0</v>
      </c>
      <c r="R1956" s="2">
        <v>0</v>
      </c>
      <c r="S1956" s="4">
        <f t="shared" si="190"/>
        <v>61957.78</v>
      </c>
      <c r="T1956" s="2">
        <v>25417.58</v>
      </c>
      <c r="U1956" s="2">
        <v>0</v>
      </c>
      <c r="V1956" s="2">
        <v>61957.78</v>
      </c>
      <c r="W1956" s="2">
        <v>100</v>
      </c>
      <c r="X1956" s="2">
        <v>38.99</v>
      </c>
      <c r="Y1956" s="2" t="s">
        <v>29</v>
      </c>
      <c r="Z1956" s="2">
        <v>50</v>
      </c>
      <c r="AA1956" s="2">
        <v>0</v>
      </c>
      <c r="AB1956" s="2">
        <v>0</v>
      </c>
      <c r="AC1956" s="2" t="s">
        <v>30</v>
      </c>
      <c r="AD1956" s="6">
        <f t="shared" si="188"/>
        <v>95.041846909035129</v>
      </c>
      <c r="AE1956" s="6">
        <f t="shared" si="191"/>
        <v>45.041846909035129</v>
      </c>
      <c r="AF1956" s="7">
        <f t="shared" si="192"/>
        <v>32595</v>
      </c>
      <c r="AG1956" s="6">
        <f t="shared" si="193"/>
        <v>29362.78</v>
      </c>
    </row>
    <row r="1957" spans="1:33">
      <c r="A1957" s="1" t="s">
        <v>2568</v>
      </c>
      <c r="B1957" s="2" t="s">
        <v>1123</v>
      </c>
      <c r="C1957" s="2" t="s">
        <v>1124</v>
      </c>
      <c r="D1957" s="3" t="s">
        <v>25</v>
      </c>
      <c r="E1957" s="3" t="s">
        <v>25</v>
      </c>
      <c r="F1957" s="2" t="s">
        <v>746</v>
      </c>
      <c r="G1957" s="2" t="s">
        <v>50</v>
      </c>
      <c r="H1957" s="2">
        <v>507.5</v>
      </c>
      <c r="I1957" s="2">
        <v>0</v>
      </c>
      <c r="J1957" s="2">
        <v>0</v>
      </c>
      <c r="K1957" s="2">
        <v>0</v>
      </c>
      <c r="L1957" s="2">
        <v>0</v>
      </c>
      <c r="M1957" s="7">
        <f t="shared" si="189"/>
        <v>507.5</v>
      </c>
      <c r="N1957" s="2" t="s">
        <v>28</v>
      </c>
      <c r="O1957" s="2">
        <v>47429.91</v>
      </c>
      <c r="P1957" s="2">
        <v>0</v>
      </c>
      <c r="Q1957" s="2">
        <v>0</v>
      </c>
      <c r="R1957" s="2">
        <v>0</v>
      </c>
      <c r="S1957" s="4">
        <f t="shared" si="190"/>
        <v>47429.91</v>
      </c>
      <c r="T1957" s="2">
        <v>19787.43</v>
      </c>
      <c r="U1957" s="2">
        <v>0</v>
      </c>
      <c r="V1957" s="2">
        <v>47429.91</v>
      </c>
      <c r="W1957" s="2">
        <v>100</v>
      </c>
      <c r="X1957" s="2">
        <v>38.99</v>
      </c>
      <c r="Y1957" s="2" t="s">
        <v>29</v>
      </c>
      <c r="Z1957" s="2">
        <v>50</v>
      </c>
      <c r="AA1957" s="2">
        <v>0</v>
      </c>
      <c r="AB1957" s="2">
        <v>0</v>
      </c>
      <c r="AC1957" s="2" t="s">
        <v>149</v>
      </c>
      <c r="AD1957" s="6">
        <f t="shared" si="188"/>
        <v>93.457950738916267</v>
      </c>
      <c r="AE1957" s="6">
        <f t="shared" si="191"/>
        <v>43.457950738916267</v>
      </c>
      <c r="AF1957" s="7">
        <f t="shared" si="192"/>
        <v>25375</v>
      </c>
      <c r="AG1957" s="6">
        <f t="shared" si="193"/>
        <v>22054.910000000003</v>
      </c>
    </row>
    <row r="1958" spans="1:33">
      <c r="A1958" s="1" t="s">
        <v>2569</v>
      </c>
      <c r="B1958" s="2" t="s">
        <v>1125</v>
      </c>
      <c r="C1958" s="13" t="s">
        <v>1126</v>
      </c>
      <c r="D1958" s="3" t="s">
        <v>25</v>
      </c>
      <c r="E1958" s="3" t="s">
        <v>25</v>
      </c>
      <c r="F1958" s="2" t="s">
        <v>802</v>
      </c>
      <c r="G1958" s="2" t="s">
        <v>131</v>
      </c>
      <c r="H1958" s="2">
        <v>9</v>
      </c>
      <c r="I1958" s="2">
        <v>0</v>
      </c>
      <c r="J1958" s="2">
        <v>0</v>
      </c>
      <c r="K1958" s="2">
        <v>0</v>
      </c>
      <c r="L1958" s="2">
        <v>0</v>
      </c>
      <c r="M1958" s="7">
        <f t="shared" si="189"/>
        <v>9</v>
      </c>
      <c r="N1958" s="2" t="s">
        <v>28</v>
      </c>
      <c r="O1958" s="2">
        <v>714.71</v>
      </c>
      <c r="P1958" s="2">
        <v>0</v>
      </c>
      <c r="Q1958" s="2">
        <v>0</v>
      </c>
      <c r="R1958" s="2">
        <v>0</v>
      </c>
      <c r="S1958" s="7">
        <f t="shared" si="190"/>
        <v>714.71</v>
      </c>
      <c r="T1958" s="2">
        <v>450</v>
      </c>
      <c r="U1958" s="2">
        <v>0</v>
      </c>
      <c r="V1958" s="2">
        <v>402.59</v>
      </c>
      <c r="W1958" s="2">
        <v>56.33</v>
      </c>
      <c r="X1958" s="2">
        <v>0</v>
      </c>
      <c r="Y1958" s="2" t="s">
        <v>325</v>
      </c>
      <c r="Z1958" s="2">
        <v>50</v>
      </c>
      <c r="AA1958" s="2">
        <v>0</v>
      </c>
      <c r="AB1958" s="2">
        <v>0</v>
      </c>
      <c r="AC1958" s="2" t="s">
        <v>326</v>
      </c>
      <c r="AD1958" s="6">
        <f t="shared" si="188"/>
        <v>79.412222222222226</v>
      </c>
      <c r="AE1958" s="6">
        <f t="shared" si="191"/>
        <v>29.412222222222226</v>
      </c>
      <c r="AF1958" s="7">
        <f t="shared" si="192"/>
        <v>450</v>
      </c>
      <c r="AG1958" s="6">
        <f t="shared" si="193"/>
        <v>264.71000000000004</v>
      </c>
    </row>
    <row r="1959" spans="1:33">
      <c r="A1959" s="1" t="s">
        <v>2569</v>
      </c>
      <c r="B1959" s="2" t="s">
        <v>1015</v>
      </c>
      <c r="C1959" s="2" t="s">
        <v>1127</v>
      </c>
      <c r="D1959" s="3" t="s">
        <v>25</v>
      </c>
      <c r="E1959" s="3" t="s">
        <v>25</v>
      </c>
      <c r="F1959" s="2" t="s">
        <v>1017</v>
      </c>
      <c r="G1959" s="2" t="s">
        <v>131</v>
      </c>
      <c r="H1959" s="2">
        <v>12</v>
      </c>
      <c r="I1959" s="2">
        <v>0</v>
      </c>
      <c r="J1959" s="2">
        <v>0</v>
      </c>
      <c r="K1959" s="2">
        <v>0</v>
      </c>
      <c r="L1959" s="2">
        <v>0</v>
      </c>
      <c r="M1959" s="7">
        <f t="shared" si="189"/>
        <v>12</v>
      </c>
      <c r="N1959" s="2" t="s">
        <v>28</v>
      </c>
      <c r="O1959" s="2">
        <v>840.84</v>
      </c>
      <c r="P1959" s="2">
        <v>0</v>
      </c>
      <c r="Q1959" s="2">
        <v>0</v>
      </c>
      <c r="R1959" s="2">
        <v>0</v>
      </c>
      <c r="S1959" s="4">
        <f t="shared" si="190"/>
        <v>840.84</v>
      </c>
      <c r="T1959" s="2">
        <v>0</v>
      </c>
      <c r="U1959" s="2">
        <v>0</v>
      </c>
      <c r="V1959" s="2">
        <v>144.36000000000001</v>
      </c>
      <c r="W1959" s="2">
        <v>17.170000000000002</v>
      </c>
      <c r="X1959" s="2">
        <v>0</v>
      </c>
      <c r="Y1959" s="2" t="s">
        <v>325</v>
      </c>
      <c r="Z1959" s="2">
        <v>70</v>
      </c>
      <c r="AA1959" s="2">
        <v>108</v>
      </c>
      <c r="AB1959" s="2">
        <v>0</v>
      </c>
      <c r="AC1959" s="2" t="s">
        <v>326</v>
      </c>
      <c r="AD1959" s="6">
        <f t="shared" si="188"/>
        <v>70.070000000000007</v>
      </c>
      <c r="AE1959" s="6">
        <f t="shared" si="191"/>
        <v>7.000000000000739E-2</v>
      </c>
      <c r="AF1959" s="7">
        <f t="shared" si="192"/>
        <v>840</v>
      </c>
      <c r="AG1959" s="6">
        <f t="shared" si="193"/>
        <v>0.84000000000003183</v>
      </c>
    </row>
    <row r="1960" spans="1:33">
      <c r="A1960" s="1" t="s">
        <v>2569</v>
      </c>
      <c r="B1960" s="2" t="s">
        <v>1128</v>
      </c>
      <c r="C1960" s="2" t="s">
        <v>1129</v>
      </c>
      <c r="D1960" s="3" t="s">
        <v>25</v>
      </c>
      <c r="E1960" s="3" t="s">
        <v>25</v>
      </c>
      <c r="F1960" s="2" t="s">
        <v>802</v>
      </c>
      <c r="G1960" s="2" t="s">
        <v>77</v>
      </c>
      <c r="H1960" s="2">
        <v>153.5</v>
      </c>
      <c r="I1960" s="2">
        <v>0</v>
      </c>
      <c r="J1960" s="2">
        <v>0</v>
      </c>
      <c r="K1960" s="2">
        <v>0</v>
      </c>
      <c r="L1960" s="2">
        <v>0</v>
      </c>
      <c r="M1960" s="7">
        <f t="shared" si="189"/>
        <v>153.5</v>
      </c>
      <c r="N1960" s="2" t="s">
        <v>28</v>
      </c>
      <c r="O1960" s="2">
        <v>19366.830000000002</v>
      </c>
      <c r="P1960" s="2">
        <v>0</v>
      </c>
      <c r="Q1960" s="2">
        <v>0</v>
      </c>
      <c r="R1960" s="2">
        <v>0</v>
      </c>
      <c r="S1960" s="4">
        <f t="shared" si="190"/>
        <v>19366.830000000002</v>
      </c>
      <c r="T1960" s="2">
        <v>17192</v>
      </c>
      <c r="U1960" s="2">
        <v>0</v>
      </c>
      <c r="V1960" s="2">
        <v>3299.54</v>
      </c>
      <c r="W1960" s="2">
        <v>17.04</v>
      </c>
      <c r="X1960" s="2">
        <v>112</v>
      </c>
      <c r="Y1960" s="2" t="s">
        <v>29</v>
      </c>
      <c r="Z1960" s="2">
        <v>40.909999999999997</v>
      </c>
      <c r="AA1960" s="2">
        <v>0</v>
      </c>
      <c r="AB1960" s="2">
        <v>0</v>
      </c>
      <c r="AC1960" s="5">
        <v>44539</v>
      </c>
      <c r="AD1960" s="6">
        <f t="shared" si="188"/>
        <v>126.16827361563519</v>
      </c>
      <c r="AE1960" s="6">
        <f t="shared" si="191"/>
        <v>85.25827361563519</v>
      </c>
      <c r="AF1960" s="7">
        <f t="shared" si="192"/>
        <v>6279.6849999999995</v>
      </c>
      <c r="AG1960" s="6">
        <f t="shared" si="193"/>
        <v>13087.145000000002</v>
      </c>
    </row>
    <row r="1961" spans="1:33">
      <c r="A1961" s="1" t="s">
        <v>2577</v>
      </c>
      <c r="B1961" s="2" t="s">
        <v>1130</v>
      </c>
      <c r="C1961" s="2" t="s">
        <v>1131</v>
      </c>
      <c r="D1961" s="3" t="s">
        <v>25</v>
      </c>
      <c r="E1961" s="3" t="s">
        <v>25</v>
      </c>
      <c r="F1961" s="2" t="s">
        <v>205</v>
      </c>
      <c r="G1961" s="2" t="s">
        <v>27</v>
      </c>
      <c r="H1961" s="2">
        <v>0</v>
      </c>
      <c r="I1961" s="2">
        <v>88.8</v>
      </c>
      <c r="J1961" s="2">
        <v>0</v>
      </c>
      <c r="K1961" s="2">
        <v>0</v>
      </c>
      <c r="L1961" s="2">
        <v>0</v>
      </c>
      <c r="M1961" s="7">
        <f t="shared" si="189"/>
        <v>88.8</v>
      </c>
      <c r="N1961" s="2" t="s">
        <v>28</v>
      </c>
      <c r="O1961" s="2">
        <v>0</v>
      </c>
      <c r="P1961" s="2">
        <v>18251.91</v>
      </c>
      <c r="Q1961" s="2">
        <v>0</v>
      </c>
      <c r="R1961" s="2">
        <v>0</v>
      </c>
      <c r="S1961" s="4">
        <f t="shared" si="190"/>
        <v>18251.91</v>
      </c>
      <c r="T1961" s="2">
        <v>16428</v>
      </c>
      <c r="U1961" s="2">
        <v>0</v>
      </c>
      <c r="V1961" s="2">
        <v>12273.89</v>
      </c>
      <c r="W1961" s="2">
        <v>67.25</v>
      </c>
      <c r="X1961" s="2">
        <v>185</v>
      </c>
      <c r="Y1961" s="2" t="s">
        <v>29</v>
      </c>
      <c r="Z1961" s="2">
        <v>147.51</v>
      </c>
      <c r="AA1961" s="2">
        <v>0</v>
      </c>
      <c r="AB1961" s="2">
        <v>0</v>
      </c>
      <c r="AC1961" s="5">
        <v>44550</v>
      </c>
      <c r="AD1961" s="6">
        <f t="shared" si="188"/>
        <v>205.53952702702702</v>
      </c>
      <c r="AE1961" s="6">
        <f t="shared" si="191"/>
        <v>58.029527027027029</v>
      </c>
      <c r="AF1961" s="7">
        <f t="shared" si="192"/>
        <v>13098.887999999999</v>
      </c>
      <c r="AG1961" s="6">
        <f t="shared" si="193"/>
        <v>5153.0220000000008</v>
      </c>
    </row>
    <row r="1962" spans="1:33">
      <c r="A1962" s="1" t="s">
        <v>2573</v>
      </c>
      <c r="B1962" s="2" t="s">
        <v>1130</v>
      </c>
      <c r="C1962" s="2" t="s">
        <v>1131</v>
      </c>
      <c r="D1962" s="3" t="s">
        <v>25</v>
      </c>
      <c r="E1962" s="3" t="s">
        <v>25</v>
      </c>
      <c r="F1962" s="2" t="s">
        <v>1084</v>
      </c>
      <c r="G1962" s="2" t="s">
        <v>50</v>
      </c>
      <c r="H1962" s="2">
        <v>60</v>
      </c>
      <c r="I1962" s="2">
        <v>0</v>
      </c>
      <c r="J1962" s="2">
        <v>0</v>
      </c>
      <c r="K1962" s="2">
        <v>0</v>
      </c>
      <c r="L1962" s="2">
        <v>0</v>
      </c>
      <c r="M1962" s="7">
        <f t="shared" si="189"/>
        <v>60</v>
      </c>
      <c r="N1962" s="2" t="s">
        <v>28</v>
      </c>
      <c r="O1962" s="2">
        <v>7570.1</v>
      </c>
      <c r="P1962" s="2">
        <v>0</v>
      </c>
      <c r="Q1962" s="2">
        <v>0</v>
      </c>
      <c r="R1962" s="2">
        <v>0</v>
      </c>
      <c r="S1962" s="4">
        <f t="shared" si="190"/>
        <v>7570.1</v>
      </c>
      <c r="T1962" s="2">
        <v>11100</v>
      </c>
      <c r="U1962" s="2">
        <v>0</v>
      </c>
      <c r="V1962" s="2">
        <v>7570.1</v>
      </c>
      <c r="W1962" s="2">
        <v>100</v>
      </c>
      <c r="X1962" s="2">
        <v>185</v>
      </c>
      <c r="Y1962" s="2" t="s">
        <v>29</v>
      </c>
      <c r="Z1962" s="2">
        <v>147.51</v>
      </c>
      <c r="AA1962" s="2">
        <v>0</v>
      </c>
      <c r="AB1962" s="2">
        <v>0</v>
      </c>
      <c r="AC1962" s="5">
        <v>44319</v>
      </c>
      <c r="AD1962" s="6">
        <f t="shared" si="188"/>
        <v>126.16833333333334</v>
      </c>
      <c r="AE1962" s="6">
        <f t="shared" si="191"/>
        <v>-21.341666666666654</v>
      </c>
      <c r="AF1962" s="7">
        <f t="shared" si="192"/>
        <v>8850.5999999999985</v>
      </c>
      <c r="AG1962" s="6">
        <f t="shared" si="193"/>
        <v>-1280.4999999999982</v>
      </c>
    </row>
    <row r="1963" spans="1:33">
      <c r="A1963" s="1" t="s">
        <v>2577</v>
      </c>
      <c r="B1963" s="2" t="s">
        <v>1132</v>
      </c>
      <c r="C1963" s="2" t="s">
        <v>1133</v>
      </c>
      <c r="D1963" s="3" t="s">
        <v>25</v>
      </c>
      <c r="E1963" s="3" t="s">
        <v>25</v>
      </c>
      <c r="F1963" s="2" t="s">
        <v>2490</v>
      </c>
      <c r="G1963" s="2" t="s">
        <v>134</v>
      </c>
      <c r="H1963" s="2">
        <v>0</v>
      </c>
      <c r="I1963" s="2">
        <v>36</v>
      </c>
      <c r="J1963" s="2">
        <v>0</v>
      </c>
      <c r="K1963" s="2">
        <v>0</v>
      </c>
      <c r="L1963" s="2">
        <v>0</v>
      </c>
      <c r="M1963" s="7">
        <f t="shared" si="189"/>
        <v>36</v>
      </c>
      <c r="N1963" s="2" t="s">
        <v>28</v>
      </c>
      <c r="O1963" s="2">
        <v>0</v>
      </c>
      <c r="P1963" s="2">
        <v>4713.6899999999996</v>
      </c>
      <c r="Q1963" s="2">
        <v>0</v>
      </c>
      <c r="R1963" s="2">
        <v>0</v>
      </c>
      <c r="S1963" s="4">
        <f t="shared" si="190"/>
        <v>4713.6899999999996</v>
      </c>
      <c r="T1963" s="2">
        <v>4040.48</v>
      </c>
      <c r="U1963" s="2">
        <v>0</v>
      </c>
      <c r="V1963" s="2">
        <v>673.21</v>
      </c>
      <c r="W1963" s="2">
        <v>14.28</v>
      </c>
      <c r="X1963" s="2">
        <v>42.06</v>
      </c>
      <c r="Y1963" s="2" t="s">
        <v>296</v>
      </c>
      <c r="Z1963" s="2">
        <v>120.27</v>
      </c>
      <c r="AA1963" s="2">
        <v>0</v>
      </c>
      <c r="AB1963" s="2">
        <v>112.08</v>
      </c>
      <c r="AC1963" s="5">
        <v>44469</v>
      </c>
      <c r="AD1963" s="6">
        <f t="shared" si="188"/>
        <v>130.93583333333333</v>
      </c>
      <c r="AE1963" s="6">
        <f t="shared" si="191"/>
        <v>10.665833333333339</v>
      </c>
      <c r="AF1963" s="7">
        <f t="shared" si="192"/>
        <v>4329.72</v>
      </c>
      <c r="AG1963" s="6">
        <f t="shared" si="193"/>
        <v>383.96999999999935</v>
      </c>
    </row>
    <row r="1964" spans="1:33">
      <c r="A1964" s="1" t="s">
        <v>2577</v>
      </c>
      <c r="B1964" s="2" t="s">
        <v>1132</v>
      </c>
      <c r="C1964" s="2" t="s">
        <v>1133</v>
      </c>
      <c r="D1964" s="3" t="s">
        <v>25</v>
      </c>
      <c r="E1964" s="3" t="s">
        <v>25</v>
      </c>
      <c r="F1964" s="2" t="s">
        <v>205</v>
      </c>
      <c r="G1964" s="2" t="s">
        <v>124</v>
      </c>
      <c r="H1964" s="2">
        <v>69.3</v>
      </c>
      <c r="I1964" s="2">
        <v>200.6</v>
      </c>
      <c r="J1964" s="2">
        <v>0</v>
      </c>
      <c r="K1964" s="2">
        <v>0</v>
      </c>
      <c r="L1964" s="2">
        <v>0</v>
      </c>
      <c r="M1964" s="7">
        <f t="shared" si="189"/>
        <v>269.89999999999998</v>
      </c>
      <c r="N1964" s="2" t="s">
        <v>28</v>
      </c>
      <c r="O1964" s="2">
        <v>9122.44</v>
      </c>
      <c r="P1964" s="2">
        <v>26409.98</v>
      </c>
      <c r="Q1964" s="2">
        <v>0</v>
      </c>
      <c r="R1964" s="2">
        <v>0</v>
      </c>
      <c r="S1964" s="4">
        <f t="shared" si="190"/>
        <v>35532.42</v>
      </c>
      <c r="T1964" s="2">
        <v>30257.11</v>
      </c>
      <c r="U1964" s="2">
        <v>0</v>
      </c>
      <c r="V1964" s="2">
        <v>5275.31</v>
      </c>
      <c r="W1964" s="2">
        <v>14.85</v>
      </c>
      <c r="X1964" s="2">
        <v>42.06</v>
      </c>
      <c r="Y1964" s="2" t="s">
        <v>296</v>
      </c>
      <c r="Z1964" s="2">
        <v>120.27</v>
      </c>
      <c r="AA1964" s="2">
        <v>0</v>
      </c>
      <c r="AB1964" s="2">
        <v>112.08</v>
      </c>
      <c r="AC1964" s="5">
        <v>44469</v>
      </c>
      <c r="AD1964" s="6">
        <f t="shared" si="188"/>
        <v>131.65031493145611</v>
      </c>
      <c r="AE1964" s="6">
        <f t="shared" si="191"/>
        <v>11.380314931456113</v>
      </c>
      <c r="AF1964" s="7">
        <f t="shared" si="192"/>
        <v>32460.872999999996</v>
      </c>
      <c r="AG1964" s="6">
        <f t="shared" si="193"/>
        <v>3071.5470000000023</v>
      </c>
    </row>
    <row r="1965" spans="1:33">
      <c r="A1965" s="1" t="s">
        <v>2569</v>
      </c>
      <c r="B1965" s="2" t="s">
        <v>1132</v>
      </c>
      <c r="C1965" s="2" t="s">
        <v>1133</v>
      </c>
      <c r="D1965" s="3" t="s">
        <v>25</v>
      </c>
      <c r="E1965" s="3" t="s">
        <v>25</v>
      </c>
      <c r="F1965" s="2" t="s">
        <v>399</v>
      </c>
      <c r="G1965" s="2" t="s">
        <v>145</v>
      </c>
      <c r="H1965" s="2">
        <v>140.80000000000001</v>
      </c>
      <c r="I1965" s="2">
        <v>114</v>
      </c>
      <c r="J1965" s="2">
        <v>0</v>
      </c>
      <c r="K1965" s="2">
        <v>0</v>
      </c>
      <c r="L1965" s="2">
        <v>0</v>
      </c>
      <c r="M1965" s="7">
        <f t="shared" si="189"/>
        <v>254.8</v>
      </c>
      <c r="N1965" s="2" t="s">
        <v>28</v>
      </c>
      <c r="O1965" s="2">
        <v>19738.32</v>
      </c>
      <c r="P1965" s="2">
        <v>15981.3</v>
      </c>
      <c r="Q1965" s="2">
        <v>0</v>
      </c>
      <c r="R1965" s="2">
        <v>0</v>
      </c>
      <c r="S1965" s="4">
        <f t="shared" si="190"/>
        <v>35719.619999999995</v>
      </c>
      <c r="T1965" s="2">
        <v>9868.4</v>
      </c>
      <c r="U1965" s="2">
        <v>0</v>
      </c>
      <c r="V1965" s="2">
        <v>25851.22</v>
      </c>
      <c r="W1965" s="2">
        <v>72.37</v>
      </c>
      <c r="X1965" s="2">
        <v>42.06</v>
      </c>
      <c r="Y1965" s="2" t="s">
        <v>296</v>
      </c>
      <c r="Z1965" s="2">
        <v>120.27</v>
      </c>
      <c r="AA1965" s="2">
        <v>0</v>
      </c>
      <c r="AB1965" s="2">
        <v>38.729999999999997</v>
      </c>
      <c r="AC1965" s="5">
        <v>43720</v>
      </c>
      <c r="AD1965" s="6">
        <f t="shared" si="188"/>
        <v>140.18689167974881</v>
      </c>
      <c r="AE1965" s="6">
        <f t="shared" si="191"/>
        <v>19.916891679748815</v>
      </c>
      <c r="AF1965" s="7">
        <f t="shared" si="192"/>
        <v>30644.796000000002</v>
      </c>
      <c r="AG1965" s="6">
        <f t="shared" si="193"/>
        <v>5074.8239999999932</v>
      </c>
    </row>
    <row r="1966" spans="1:33">
      <c r="A1966" s="1" t="s">
        <v>2575</v>
      </c>
      <c r="B1966" s="2" t="s">
        <v>1132</v>
      </c>
      <c r="C1966" s="2" t="s">
        <v>1133</v>
      </c>
      <c r="D1966" s="3" t="s">
        <v>25</v>
      </c>
      <c r="E1966" s="3" t="s">
        <v>25</v>
      </c>
      <c r="F1966" s="2" t="s">
        <v>1081</v>
      </c>
      <c r="G1966" s="2" t="s">
        <v>250</v>
      </c>
      <c r="H1966" s="2">
        <v>0</v>
      </c>
      <c r="I1966" s="2">
        <v>301.3</v>
      </c>
      <c r="J1966" s="2">
        <v>0</v>
      </c>
      <c r="K1966" s="2">
        <v>0</v>
      </c>
      <c r="L1966" s="2">
        <v>0</v>
      </c>
      <c r="M1966" s="7">
        <f t="shared" si="189"/>
        <v>301.3</v>
      </c>
      <c r="N1966" s="2" t="s">
        <v>28</v>
      </c>
      <c r="O1966" s="2">
        <v>0</v>
      </c>
      <c r="P1966" s="2">
        <v>39422.43</v>
      </c>
      <c r="Q1966" s="2">
        <v>0</v>
      </c>
      <c r="R1966" s="2">
        <v>0</v>
      </c>
      <c r="S1966" s="4">
        <f t="shared" si="190"/>
        <v>39422.43</v>
      </c>
      <c r="T1966" s="2">
        <v>36237.35</v>
      </c>
      <c r="U1966" s="2">
        <v>0</v>
      </c>
      <c r="V1966" s="2">
        <v>3185.08</v>
      </c>
      <c r="W1966" s="2">
        <v>8.08</v>
      </c>
      <c r="X1966" s="2">
        <v>42.06</v>
      </c>
      <c r="Y1966" s="2" t="s">
        <v>296</v>
      </c>
      <c r="Z1966" s="2">
        <v>120.27</v>
      </c>
      <c r="AA1966" s="2">
        <v>0</v>
      </c>
      <c r="AB1966" s="2">
        <v>120.27</v>
      </c>
      <c r="AC1966" s="2" t="s">
        <v>2522</v>
      </c>
      <c r="AD1966" s="6">
        <f t="shared" si="188"/>
        <v>130.84112180550946</v>
      </c>
      <c r="AE1966" s="6">
        <f t="shared" si="191"/>
        <v>10.571121805509463</v>
      </c>
      <c r="AF1966" s="7">
        <f t="shared" si="192"/>
        <v>36237.351000000002</v>
      </c>
      <c r="AG1966" s="6">
        <f t="shared" si="193"/>
        <v>3185.0789999999979</v>
      </c>
    </row>
    <row r="1967" spans="1:33">
      <c r="A1967" s="1" t="s">
        <v>2574</v>
      </c>
      <c r="B1967" s="2" t="s">
        <v>1132</v>
      </c>
      <c r="C1967" s="2" t="s">
        <v>1133</v>
      </c>
      <c r="D1967" s="3" t="s">
        <v>25</v>
      </c>
      <c r="E1967" s="3" t="s">
        <v>25</v>
      </c>
      <c r="F1967" s="2" t="s">
        <v>425</v>
      </c>
      <c r="G1967" s="2" t="s">
        <v>50</v>
      </c>
      <c r="H1967" s="2">
        <v>0</v>
      </c>
      <c r="I1967" s="2">
        <v>185.9</v>
      </c>
      <c r="J1967" s="2">
        <v>0</v>
      </c>
      <c r="K1967" s="2">
        <v>0</v>
      </c>
      <c r="L1967" s="2">
        <v>0</v>
      </c>
      <c r="M1967" s="7">
        <f t="shared" si="189"/>
        <v>185.9</v>
      </c>
      <c r="N1967" s="2" t="s">
        <v>28</v>
      </c>
      <c r="O1967" s="2">
        <v>0</v>
      </c>
      <c r="P1967" s="2">
        <v>28666.82</v>
      </c>
      <c r="Q1967" s="2">
        <v>0</v>
      </c>
      <c r="R1967" s="2">
        <v>0</v>
      </c>
      <c r="S1967" s="4">
        <f t="shared" si="190"/>
        <v>28666.82</v>
      </c>
      <c r="T1967" s="2">
        <v>12102.09</v>
      </c>
      <c r="U1967" s="2">
        <v>0</v>
      </c>
      <c r="V1967" s="2">
        <v>16564.73</v>
      </c>
      <c r="W1967" s="2">
        <v>57.78</v>
      </c>
      <c r="X1967" s="2">
        <v>42.06</v>
      </c>
      <c r="Y1967" s="2" t="s">
        <v>296</v>
      </c>
      <c r="Z1967" s="2">
        <v>120.27</v>
      </c>
      <c r="AA1967" s="2">
        <v>0</v>
      </c>
      <c r="AB1967" s="2">
        <v>65.099999999999994</v>
      </c>
      <c r="AC1967" s="5">
        <v>43601</v>
      </c>
      <c r="AD1967" s="6">
        <f t="shared" si="188"/>
        <v>154.20559440559441</v>
      </c>
      <c r="AE1967" s="6">
        <f t="shared" si="191"/>
        <v>33.935594405594415</v>
      </c>
      <c r="AF1967" s="7">
        <f t="shared" si="192"/>
        <v>22358.192999999999</v>
      </c>
      <c r="AG1967" s="6">
        <f t="shared" si="193"/>
        <v>6308.6270000000004</v>
      </c>
    </row>
    <row r="1968" spans="1:33">
      <c r="A1968" s="1" t="s">
        <v>2568</v>
      </c>
      <c r="B1968" s="2" t="s">
        <v>1132</v>
      </c>
      <c r="C1968" s="2" t="s">
        <v>1133</v>
      </c>
      <c r="D1968" s="3" t="s">
        <v>25</v>
      </c>
      <c r="E1968" s="3" t="s">
        <v>25</v>
      </c>
      <c r="F1968" s="2" t="s">
        <v>200</v>
      </c>
      <c r="G1968" s="2" t="s">
        <v>124</v>
      </c>
      <c r="H1968" s="2">
        <v>0</v>
      </c>
      <c r="I1968" s="2">
        <v>12.4</v>
      </c>
      <c r="J1968" s="2">
        <v>0</v>
      </c>
      <c r="K1968" s="2">
        <v>0</v>
      </c>
      <c r="L1968" s="2">
        <v>0</v>
      </c>
      <c r="M1968" s="7">
        <f t="shared" si="189"/>
        <v>12.4</v>
      </c>
      <c r="N1968" s="2" t="s">
        <v>28</v>
      </c>
      <c r="O1968" s="2">
        <v>0</v>
      </c>
      <c r="P1968" s="2">
        <v>1962.62</v>
      </c>
      <c r="Q1968" s="2">
        <v>0</v>
      </c>
      <c r="R1968" s="2">
        <v>0</v>
      </c>
      <c r="S1968" s="4">
        <f t="shared" si="190"/>
        <v>1962.62</v>
      </c>
      <c r="T1968" s="2">
        <v>827.7</v>
      </c>
      <c r="U1968" s="2">
        <v>0</v>
      </c>
      <c r="V1968" s="2">
        <v>1134.92</v>
      </c>
      <c r="W1968" s="2">
        <v>57.83</v>
      </c>
      <c r="X1968" s="2">
        <v>42.06</v>
      </c>
      <c r="Y1968" s="2" t="s">
        <v>296</v>
      </c>
      <c r="Z1968" s="2">
        <v>120.27</v>
      </c>
      <c r="AA1968" s="2">
        <v>0</v>
      </c>
      <c r="AB1968" s="2">
        <v>66.75</v>
      </c>
      <c r="AC1968" s="5">
        <v>44088</v>
      </c>
      <c r="AD1968" s="6">
        <f t="shared" si="188"/>
        <v>158.27580645161288</v>
      </c>
      <c r="AE1968" s="6">
        <f t="shared" si="191"/>
        <v>38.005806451612884</v>
      </c>
      <c r="AF1968" s="7">
        <f t="shared" si="192"/>
        <v>1491.348</v>
      </c>
      <c r="AG1968" s="6">
        <f t="shared" si="193"/>
        <v>471.27199999999993</v>
      </c>
    </row>
    <row r="1969" spans="1:33">
      <c r="A1969" s="1" t="s">
        <v>2571</v>
      </c>
      <c r="B1969" s="2" t="s">
        <v>1132</v>
      </c>
      <c r="C1969" s="2" t="s">
        <v>1133</v>
      </c>
      <c r="D1969" s="3" t="s">
        <v>25</v>
      </c>
      <c r="E1969" s="3" t="s">
        <v>25</v>
      </c>
      <c r="F1969" s="2" t="s">
        <v>272</v>
      </c>
      <c r="G1969" s="2" t="s">
        <v>55</v>
      </c>
      <c r="H1969" s="2">
        <v>18.7</v>
      </c>
      <c r="I1969" s="2">
        <v>0</v>
      </c>
      <c r="J1969" s="2">
        <v>0</v>
      </c>
      <c r="K1969" s="2">
        <v>0</v>
      </c>
      <c r="L1969" s="2">
        <v>0</v>
      </c>
      <c r="M1969" s="7">
        <f t="shared" si="189"/>
        <v>18.7</v>
      </c>
      <c r="N1969" s="2" t="s">
        <v>28</v>
      </c>
      <c r="O1969" s="2">
        <v>3084.15</v>
      </c>
      <c r="P1969" s="2">
        <v>0</v>
      </c>
      <c r="Q1969" s="2">
        <v>0</v>
      </c>
      <c r="R1969" s="2">
        <v>0</v>
      </c>
      <c r="S1969" s="4">
        <f t="shared" si="190"/>
        <v>3084.15</v>
      </c>
      <c r="T1969" s="2">
        <v>1962.38</v>
      </c>
      <c r="U1969" s="2">
        <v>0</v>
      </c>
      <c r="V1969" s="2">
        <v>1121.77</v>
      </c>
      <c r="W1969" s="2">
        <v>36.369999999999997</v>
      </c>
      <c r="X1969" s="2">
        <v>42.06</v>
      </c>
      <c r="Y1969" s="2" t="s">
        <v>296</v>
      </c>
      <c r="Z1969" s="2">
        <v>120.27</v>
      </c>
      <c r="AA1969" s="2">
        <v>0</v>
      </c>
      <c r="AB1969" s="2">
        <v>104.94</v>
      </c>
      <c r="AC1969" s="5">
        <v>44328</v>
      </c>
      <c r="AD1969" s="6">
        <f t="shared" si="188"/>
        <v>164.92780748663102</v>
      </c>
      <c r="AE1969" s="6">
        <f t="shared" si="191"/>
        <v>44.657807486631029</v>
      </c>
      <c r="AF1969" s="7">
        <f t="shared" si="192"/>
        <v>2249.049</v>
      </c>
      <c r="AG1969" s="6">
        <f t="shared" si="193"/>
        <v>835.10100000000011</v>
      </c>
    </row>
    <row r="1970" spans="1:33">
      <c r="A1970" s="1" t="s">
        <v>2571</v>
      </c>
      <c r="B1970" s="2" t="s">
        <v>1132</v>
      </c>
      <c r="C1970" s="2" t="s">
        <v>1133</v>
      </c>
      <c r="D1970" s="3" t="s">
        <v>25</v>
      </c>
      <c r="E1970" s="3" t="s">
        <v>25</v>
      </c>
      <c r="F1970" s="2" t="s">
        <v>272</v>
      </c>
      <c r="G1970" s="2" t="s">
        <v>77</v>
      </c>
      <c r="H1970" s="2">
        <v>41.1</v>
      </c>
      <c r="I1970" s="2">
        <v>20</v>
      </c>
      <c r="J1970" s="2">
        <v>0</v>
      </c>
      <c r="K1970" s="2">
        <v>0</v>
      </c>
      <c r="L1970" s="2">
        <v>0</v>
      </c>
      <c r="M1970" s="7">
        <f t="shared" si="189"/>
        <v>61.1</v>
      </c>
      <c r="N1970" s="2" t="s">
        <v>28</v>
      </c>
      <c r="O1970" s="2">
        <v>6443.9</v>
      </c>
      <c r="P1970" s="2">
        <v>3177.57</v>
      </c>
      <c r="Q1970" s="2">
        <v>0</v>
      </c>
      <c r="R1970" s="2">
        <v>0</v>
      </c>
      <c r="S1970" s="4">
        <f t="shared" si="190"/>
        <v>9621.4699999999993</v>
      </c>
      <c r="T1970" s="2">
        <v>6444.76</v>
      </c>
      <c r="U1970" s="2">
        <v>0</v>
      </c>
      <c r="V1970" s="2">
        <v>3176.71</v>
      </c>
      <c r="W1970" s="2">
        <v>33.020000000000003</v>
      </c>
      <c r="X1970" s="2">
        <v>42.06</v>
      </c>
      <c r="Y1970" s="2" t="s">
        <v>296</v>
      </c>
      <c r="Z1970" s="2">
        <v>120.27</v>
      </c>
      <c r="AA1970" s="2">
        <v>0</v>
      </c>
      <c r="AB1970" s="2">
        <v>105.48</v>
      </c>
      <c r="AC1970" s="5">
        <v>44386</v>
      </c>
      <c r="AD1970" s="6">
        <f t="shared" ref="AD1970:AD2033" si="194">SUM(S1970/M1970)</f>
        <v>157.47086743044187</v>
      </c>
      <c r="AE1970" s="6">
        <f t="shared" si="191"/>
        <v>37.200867430441875</v>
      </c>
      <c r="AF1970" s="7">
        <f t="shared" si="192"/>
        <v>7348.4970000000003</v>
      </c>
      <c r="AG1970" s="6">
        <f t="shared" si="193"/>
        <v>2272.972999999999</v>
      </c>
    </row>
    <row r="1971" spans="1:33">
      <c r="A1971" s="1" t="s">
        <v>2569</v>
      </c>
      <c r="B1971" s="2" t="s">
        <v>1134</v>
      </c>
      <c r="C1971" s="2" t="s">
        <v>1135</v>
      </c>
      <c r="D1971" s="3" t="s">
        <v>25</v>
      </c>
      <c r="E1971" s="3" t="s">
        <v>25</v>
      </c>
      <c r="F1971" s="2" t="s">
        <v>399</v>
      </c>
      <c r="G1971" s="2" t="s">
        <v>139</v>
      </c>
      <c r="H1971" s="2">
        <v>38.5</v>
      </c>
      <c r="I1971" s="2">
        <v>169.3</v>
      </c>
      <c r="J1971" s="2">
        <v>0</v>
      </c>
      <c r="K1971" s="2">
        <v>0</v>
      </c>
      <c r="L1971" s="2">
        <v>0</v>
      </c>
      <c r="M1971" s="7">
        <f t="shared" si="189"/>
        <v>207.8</v>
      </c>
      <c r="N1971" s="2" t="s">
        <v>28</v>
      </c>
      <c r="O1971" s="2">
        <v>4857.0200000000004</v>
      </c>
      <c r="P1971" s="2">
        <v>21360.29</v>
      </c>
      <c r="Q1971" s="2">
        <v>0</v>
      </c>
      <c r="R1971" s="2">
        <v>0</v>
      </c>
      <c r="S1971" s="4">
        <f t="shared" si="190"/>
        <v>26217.31</v>
      </c>
      <c r="T1971" s="2">
        <v>24142.2</v>
      </c>
      <c r="U1971" s="2">
        <v>0</v>
      </c>
      <c r="V1971" s="2">
        <v>2075.11</v>
      </c>
      <c r="W1971" s="2">
        <v>7.92</v>
      </c>
      <c r="X1971" s="2">
        <v>46</v>
      </c>
      <c r="Y1971" s="2" t="s">
        <v>296</v>
      </c>
      <c r="Z1971" s="2">
        <v>116.18</v>
      </c>
      <c r="AA1971" s="2">
        <v>0</v>
      </c>
      <c r="AB1971" s="2">
        <v>116.18</v>
      </c>
      <c r="AC1971" s="2" t="s">
        <v>1136</v>
      </c>
      <c r="AD1971" s="6">
        <f t="shared" si="194"/>
        <v>126.16607314725698</v>
      </c>
      <c r="AE1971" s="6">
        <f t="shared" si="191"/>
        <v>9.9860731472569739</v>
      </c>
      <c r="AF1971" s="7">
        <f t="shared" si="192"/>
        <v>24142.204000000002</v>
      </c>
      <c r="AG1971" s="6">
        <f t="shared" si="193"/>
        <v>2075.1059999999998</v>
      </c>
    </row>
    <row r="1972" spans="1:33">
      <c r="A1972" s="1" t="s">
        <v>2573</v>
      </c>
      <c r="B1972" s="2" t="s">
        <v>1134</v>
      </c>
      <c r="C1972" s="2" t="s">
        <v>1135</v>
      </c>
      <c r="D1972" s="3" t="s">
        <v>25</v>
      </c>
      <c r="E1972" s="3" t="s">
        <v>25</v>
      </c>
      <c r="F1972" s="2" t="s">
        <v>1084</v>
      </c>
      <c r="G1972" s="2" t="s">
        <v>145</v>
      </c>
      <c r="H1972" s="2">
        <v>30.6</v>
      </c>
      <c r="I1972" s="2">
        <v>0</v>
      </c>
      <c r="J1972" s="2">
        <v>0</v>
      </c>
      <c r="K1972" s="2">
        <v>0</v>
      </c>
      <c r="L1972" s="2">
        <v>0</v>
      </c>
      <c r="M1972" s="7">
        <f t="shared" si="189"/>
        <v>30.6</v>
      </c>
      <c r="N1972" s="2" t="s">
        <v>28</v>
      </c>
      <c r="O1972" s="2">
        <v>4362.6099999999997</v>
      </c>
      <c r="P1972" s="2">
        <v>0</v>
      </c>
      <c r="Q1972" s="2">
        <v>0</v>
      </c>
      <c r="R1972" s="2">
        <v>0</v>
      </c>
      <c r="S1972" s="4">
        <f t="shared" si="190"/>
        <v>4362.6099999999997</v>
      </c>
      <c r="T1972" s="2">
        <v>3555.11</v>
      </c>
      <c r="U1972" s="2">
        <v>0</v>
      </c>
      <c r="V1972" s="2">
        <v>807.5</v>
      </c>
      <c r="W1972" s="2">
        <v>18.510000000000002</v>
      </c>
      <c r="X1972" s="2">
        <v>46</v>
      </c>
      <c r="Y1972" s="2" t="s">
        <v>296</v>
      </c>
      <c r="Z1972" s="2">
        <v>116.18</v>
      </c>
      <c r="AA1972" s="2">
        <v>0</v>
      </c>
      <c r="AB1972" s="2">
        <v>116.18</v>
      </c>
      <c r="AC1972" s="2" t="s">
        <v>2368</v>
      </c>
      <c r="AD1972" s="6">
        <f t="shared" si="194"/>
        <v>142.568954248366</v>
      </c>
      <c r="AE1972" s="6">
        <f t="shared" si="191"/>
        <v>26.388954248365991</v>
      </c>
      <c r="AF1972" s="7">
        <f t="shared" si="192"/>
        <v>3555.1080000000002</v>
      </c>
      <c r="AG1972" s="6">
        <f t="shared" si="193"/>
        <v>807.5019999999995</v>
      </c>
    </row>
    <row r="1973" spans="1:33">
      <c r="A1973" s="1" t="s">
        <v>2569</v>
      </c>
      <c r="B1973" s="2" t="s">
        <v>1137</v>
      </c>
      <c r="C1973" s="2" t="s">
        <v>1138</v>
      </c>
      <c r="D1973" s="3" t="s">
        <v>25</v>
      </c>
      <c r="E1973" s="3" t="s">
        <v>25</v>
      </c>
      <c r="F1973" s="2" t="s">
        <v>359</v>
      </c>
      <c r="G1973" s="2" t="s">
        <v>192</v>
      </c>
      <c r="H1973" s="2">
        <v>0</v>
      </c>
      <c r="I1973" s="2">
        <v>62</v>
      </c>
      <c r="J1973" s="2">
        <v>0</v>
      </c>
      <c r="K1973" s="2">
        <v>0</v>
      </c>
      <c r="L1973" s="2">
        <v>0</v>
      </c>
      <c r="M1973" s="7">
        <f t="shared" si="189"/>
        <v>62</v>
      </c>
      <c r="N1973" s="2" t="s">
        <v>28</v>
      </c>
      <c r="O1973" s="2">
        <v>0</v>
      </c>
      <c r="P1973" s="2">
        <v>7822.43</v>
      </c>
      <c r="Q1973" s="2">
        <v>0</v>
      </c>
      <c r="R1973" s="2">
        <v>0</v>
      </c>
      <c r="S1973" s="4">
        <f t="shared" si="190"/>
        <v>7822.43</v>
      </c>
      <c r="T1973" s="2">
        <v>3568.72</v>
      </c>
      <c r="U1973" s="2">
        <v>0</v>
      </c>
      <c r="V1973" s="2">
        <v>4173.7299999999996</v>
      </c>
      <c r="W1973" s="2">
        <v>53.36</v>
      </c>
      <c r="X1973" s="2">
        <v>57.56</v>
      </c>
      <c r="Y1973" s="2" t="s">
        <v>29</v>
      </c>
      <c r="Z1973" s="2">
        <v>56.75</v>
      </c>
      <c r="AA1973" s="2">
        <v>0</v>
      </c>
      <c r="AB1973" s="2">
        <v>0</v>
      </c>
      <c r="AC1973" s="5">
        <v>43531</v>
      </c>
      <c r="AD1973" s="6">
        <f t="shared" si="194"/>
        <v>126.16822580645162</v>
      </c>
      <c r="AE1973" s="6">
        <f t="shared" si="191"/>
        <v>69.418225806451616</v>
      </c>
      <c r="AF1973" s="7">
        <f t="shared" si="192"/>
        <v>3518.5</v>
      </c>
      <c r="AG1973" s="6">
        <f t="shared" si="193"/>
        <v>4303.93</v>
      </c>
    </row>
    <row r="1974" spans="1:33">
      <c r="A1974" s="1" t="s">
        <v>2573</v>
      </c>
      <c r="B1974" s="2" t="s">
        <v>1137</v>
      </c>
      <c r="C1974" s="2" t="s">
        <v>1138</v>
      </c>
      <c r="D1974" s="3" t="s">
        <v>25</v>
      </c>
      <c r="E1974" s="3" t="s">
        <v>25</v>
      </c>
      <c r="F1974" s="2" t="s">
        <v>1139</v>
      </c>
      <c r="G1974" s="2" t="s">
        <v>259</v>
      </c>
      <c r="H1974" s="2">
        <v>36.6</v>
      </c>
      <c r="I1974" s="2">
        <v>121</v>
      </c>
      <c r="J1974" s="2">
        <v>0</v>
      </c>
      <c r="K1974" s="2">
        <v>0</v>
      </c>
      <c r="L1974" s="2">
        <v>0</v>
      </c>
      <c r="M1974" s="7">
        <f t="shared" si="189"/>
        <v>157.6</v>
      </c>
      <c r="N1974" s="2" t="s">
        <v>28</v>
      </c>
      <c r="O1974" s="2">
        <v>4616.82</v>
      </c>
      <c r="P1974" s="2">
        <v>16962.61</v>
      </c>
      <c r="Q1974" s="2">
        <v>0</v>
      </c>
      <c r="R1974" s="2">
        <v>0</v>
      </c>
      <c r="S1974" s="4">
        <f t="shared" si="190"/>
        <v>21579.43</v>
      </c>
      <c r="T1974" s="2">
        <v>9071.4599999999991</v>
      </c>
      <c r="U1974" s="2">
        <v>0</v>
      </c>
      <c r="V1974" s="2">
        <v>12180.17</v>
      </c>
      <c r="W1974" s="2">
        <v>56.44</v>
      </c>
      <c r="X1974" s="2">
        <v>57.56</v>
      </c>
      <c r="Y1974" s="2" t="s">
        <v>29</v>
      </c>
      <c r="Z1974" s="2">
        <v>56.75</v>
      </c>
      <c r="AA1974" s="2">
        <v>0</v>
      </c>
      <c r="AB1974" s="2">
        <v>0</v>
      </c>
      <c r="AC1974" s="5">
        <v>43539</v>
      </c>
      <c r="AD1974" s="6">
        <f t="shared" si="194"/>
        <v>136.92531725888327</v>
      </c>
      <c r="AE1974" s="6">
        <f t="shared" si="191"/>
        <v>80.175317258883268</v>
      </c>
      <c r="AF1974" s="7">
        <f t="shared" si="192"/>
        <v>8943.7999999999993</v>
      </c>
      <c r="AG1974" s="6">
        <f t="shared" si="193"/>
        <v>12635.630000000001</v>
      </c>
    </row>
    <row r="1975" spans="1:33">
      <c r="A1975" s="1" t="s">
        <v>2569</v>
      </c>
      <c r="B1975" s="2" t="s">
        <v>1140</v>
      </c>
      <c r="C1975" s="2" t="s">
        <v>1141</v>
      </c>
      <c r="D1975" s="3" t="s">
        <v>25</v>
      </c>
      <c r="E1975" s="3" t="s">
        <v>25</v>
      </c>
      <c r="F1975" s="2" t="s">
        <v>359</v>
      </c>
      <c r="G1975" s="2" t="s">
        <v>134</v>
      </c>
      <c r="H1975" s="2">
        <v>428</v>
      </c>
      <c r="I1975" s="2">
        <v>673.7</v>
      </c>
      <c r="J1975" s="2">
        <v>0</v>
      </c>
      <c r="K1975" s="2">
        <v>0</v>
      </c>
      <c r="L1975" s="2">
        <v>0</v>
      </c>
      <c r="M1975" s="7">
        <f t="shared" si="189"/>
        <v>1101.7</v>
      </c>
      <c r="N1975" s="2" t="s">
        <v>28</v>
      </c>
      <c r="O1975" s="2">
        <v>51243.75</v>
      </c>
      <c r="P1975" s="2">
        <v>77000.83</v>
      </c>
      <c r="Q1975" s="2">
        <v>0</v>
      </c>
      <c r="R1975" s="2">
        <v>0</v>
      </c>
      <c r="S1975" s="4">
        <f t="shared" si="190"/>
        <v>128244.58</v>
      </c>
      <c r="T1975" s="2">
        <v>0</v>
      </c>
      <c r="U1975" s="2">
        <v>0</v>
      </c>
      <c r="V1975" s="2">
        <v>128244.58</v>
      </c>
      <c r="W1975" s="2">
        <v>100</v>
      </c>
      <c r="X1975" s="2">
        <v>42.65</v>
      </c>
      <c r="Y1975" s="2" t="s">
        <v>296</v>
      </c>
      <c r="Z1975" s="2">
        <v>80</v>
      </c>
      <c r="AA1975" s="2">
        <v>109</v>
      </c>
      <c r="AB1975" s="2">
        <v>0</v>
      </c>
      <c r="AC1975" s="2" t="s">
        <v>30</v>
      </c>
      <c r="AD1975" s="6">
        <f t="shared" si="194"/>
        <v>116.40608151039302</v>
      </c>
      <c r="AE1975" s="6">
        <f t="shared" si="191"/>
        <v>36.406081510393022</v>
      </c>
      <c r="AF1975" s="7">
        <f t="shared" si="192"/>
        <v>88136</v>
      </c>
      <c r="AG1975" s="6">
        <f t="shared" si="193"/>
        <v>40108.58</v>
      </c>
    </row>
    <row r="1976" spans="1:33">
      <c r="A1976" s="1" t="s">
        <v>2573</v>
      </c>
      <c r="B1976" s="2" t="s">
        <v>1140</v>
      </c>
      <c r="C1976" s="2" t="s">
        <v>1141</v>
      </c>
      <c r="D1976" s="3" t="s">
        <v>25</v>
      </c>
      <c r="E1976" s="3" t="s">
        <v>25</v>
      </c>
      <c r="F1976" s="2" t="s">
        <v>1139</v>
      </c>
      <c r="G1976" s="2" t="s">
        <v>124</v>
      </c>
      <c r="H1976" s="2">
        <v>28.8</v>
      </c>
      <c r="I1976" s="2">
        <v>0</v>
      </c>
      <c r="J1976" s="2">
        <v>0</v>
      </c>
      <c r="K1976" s="2">
        <v>0</v>
      </c>
      <c r="L1976" s="2">
        <v>0</v>
      </c>
      <c r="M1976" s="7">
        <f t="shared" si="189"/>
        <v>28.8</v>
      </c>
      <c r="N1976" s="2" t="s">
        <v>28</v>
      </c>
      <c r="O1976" s="2">
        <v>3582.23</v>
      </c>
      <c r="P1976" s="2">
        <v>0</v>
      </c>
      <c r="Q1976" s="2">
        <v>0</v>
      </c>
      <c r="R1976" s="2">
        <v>421.5</v>
      </c>
      <c r="S1976" s="4">
        <f t="shared" si="190"/>
        <v>4003.73</v>
      </c>
      <c r="T1976" s="2">
        <v>0</v>
      </c>
      <c r="U1976" s="2">
        <v>0</v>
      </c>
      <c r="V1976" s="2">
        <v>3160.73</v>
      </c>
      <c r="W1976" s="2">
        <v>100</v>
      </c>
      <c r="X1976" s="2">
        <v>42.65</v>
      </c>
      <c r="Y1976" s="2" t="s">
        <v>296</v>
      </c>
      <c r="Z1976" s="2">
        <v>80</v>
      </c>
      <c r="AA1976" s="2">
        <v>107</v>
      </c>
      <c r="AB1976" s="2">
        <v>0</v>
      </c>
      <c r="AC1976" s="2" t="s">
        <v>2369</v>
      </c>
      <c r="AD1976" s="6">
        <f t="shared" si="194"/>
        <v>139.01840277777777</v>
      </c>
      <c r="AE1976" s="6">
        <f t="shared" si="191"/>
        <v>59.018402777777766</v>
      </c>
      <c r="AF1976" s="7">
        <f t="shared" si="192"/>
        <v>2304</v>
      </c>
      <c r="AG1976" s="6">
        <f t="shared" si="193"/>
        <v>1699.73</v>
      </c>
    </row>
    <row r="1977" spans="1:33">
      <c r="A1977" s="1" t="s">
        <v>2573</v>
      </c>
      <c r="B1977" s="2" t="s">
        <v>1142</v>
      </c>
      <c r="C1977" s="2" t="s">
        <v>1143</v>
      </c>
      <c r="D1977" s="3" t="s">
        <v>25</v>
      </c>
      <c r="E1977" s="3" t="s">
        <v>25</v>
      </c>
      <c r="F1977" s="2" t="s">
        <v>1139</v>
      </c>
      <c r="G1977" s="2" t="s">
        <v>134</v>
      </c>
      <c r="H1977" s="2">
        <v>216</v>
      </c>
      <c r="I1977" s="2">
        <v>0</v>
      </c>
      <c r="J1977" s="2">
        <v>0</v>
      </c>
      <c r="K1977" s="2">
        <v>0</v>
      </c>
      <c r="L1977" s="2">
        <v>0</v>
      </c>
      <c r="M1977" s="7">
        <f t="shared" si="189"/>
        <v>216</v>
      </c>
      <c r="N1977" s="2" t="s">
        <v>28</v>
      </c>
      <c r="O1977" s="2">
        <v>21265.74</v>
      </c>
      <c r="P1977" s="2">
        <v>0</v>
      </c>
      <c r="Q1977" s="2">
        <v>0</v>
      </c>
      <c r="R1977" s="2">
        <v>0</v>
      </c>
      <c r="S1977" s="4">
        <f t="shared" si="190"/>
        <v>21265.74</v>
      </c>
      <c r="T1977" s="2">
        <v>14927.76</v>
      </c>
      <c r="U1977" s="2">
        <v>0</v>
      </c>
      <c r="V1977" s="2">
        <v>6337.98</v>
      </c>
      <c r="W1977" s="2">
        <v>29.8</v>
      </c>
      <c r="X1977" s="2">
        <v>46.86</v>
      </c>
      <c r="Y1977" s="2" t="s">
        <v>296</v>
      </c>
      <c r="Z1977" s="2">
        <v>69.11</v>
      </c>
      <c r="AA1977" s="2">
        <v>0</v>
      </c>
      <c r="AB1977" s="2">
        <v>69.11</v>
      </c>
      <c r="AC1977" s="5">
        <v>44379</v>
      </c>
      <c r="AD1977" s="6">
        <f t="shared" si="194"/>
        <v>98.452500000000001</v>
      </c>
      <c r="AE1977" s="6">
        <f t="shared" si="191"/>
        <v>29.342500000000001</v>
      </c>
      <c r="AF1977" s="7">
        <f t="shared" si="192"/>
        <v>14927.76</v>
      </c>
      <c r="AG1977" s="6">
        <f t="shared" si="193"/>
        <v>6337.9800000000014</v>
      </c>
    </row>
    <row r="1978" spans="1:33">
      <c r="A1978" s="1" t="s">
        <v>2575</v>
      </c>
      <c r="B1978" s="2" t="s">
        <v>1144</v>
      </c>
      <c r="C1978" s="2" t="s">
        <v>1145</v>
      </c>
      <c r="D1978" s="3" t="s">
        <v>25</v>
      </c>
      <c r="E1978" s="3" t="s">
        <v>25</v>
      </c>
      <c r="F1978" s="2" t="s">
        <v>1002</v>
      </c>
      <c r="G1978" s="2" t="s">
        <v>50</v>
      </c>
      <c r="H1978" s="2">
        <v>3.6</v>
      </c>
      <c r="I1978" s="2">
        <v>273.8</v>
      </c>
      <c r="J1978" s="2">
        <v>0</v>
      </c>
      <c r="K1978" s="2">
        <v>0</v>
      </c>
      <c r="L1978" s="2">
        <v>0</v>
      </c>
      <c r="M1978" s="7">
        <f t="shared" si="189"/>
        <v>277.40000000000003</v>
      </c>
      <c r="N1978" s="2" t="s">
        <v>28</v>
      </c>
      <c r="O1978" s="2">
        <v>386.92</v>
      </c>
      <c r="P1978" s="2">
        <v>30003.75</v>
      </c>
      <c r="Q1978" s="2">
        <v>0</v>
      </c>
      <c r="R1978" s="2">
        <v>0</v>
      </c>
      <c r="S1978" s="4">
        <f t="shared" si="190"/>
        <v>30390.67</v>
      </c>
      <c r="T1978" s="2">
        <v>24208.71</v>
      </c>
      <c r="U1978" s="2">
        <v>0</v>
      </c>
      <c r="V1978" s="2">
        <v>6181.96</v>
      </c>
      <c r="W1978" s="2">
        <v>20.34</v>
      </c>
      <c r="X1978" s="2">
        <v>45.93</v>
      </c>
      <c r="Y1978" s="2" t="s">
        <v>296</v>
      </c>
      <c r="Z1978" s="2">
        <v>58.81</v>
      </c>
      <c r="AA1978" s="2">
        <v>0</v>
      </c>
      <c r="AB1978" s="2">
        <v>87.27</v>
      </c>
      <c r="AC1978" s="5">
        <v>44506</v>
      </c>
      <c r="AD1978" s="6">
        <f t="shared" si="194"/>
        <v>109.55540735400142</v>
      </c>
      <c r="AE1978" s="6">
        <f t="shared" si="191"/>
        <v>50.745407354001415</v>
      </c>
      <c r="AF1978" s="7">
        <f t="shared" si="192"/>
        <v>16313.894000000002</v>
      </c>
      <c r="AG1978" s="6">
        <f t="shared" si="193"/>
        <v>14076.775999999996</v>
      </c>
    </row>
    <row r="1979" spans="1:33">
      <c r="A1979" s="1" t="s">
        <v>2573</v>
      </c>
      <c r="B1979" s="2" t="s">
        <v>1144</v>
      </c>
      <c r="C1979" s="2" t="s">
        <v>1145</v>
      </c>
      <c r="D1979" s="3" t="s">
        <v>25</v>
      </c>
      <c r="E1979" s="3" t="s">
        <v>25</v>
      </c>
      <c r="F1979" s="2" t="s">
        <v>1139</v>
      </c>
      <c r="G1979" s="2" t="s">
        <v>131</v>
      </c>
      <c r="H1979" s="2">
        <v>15.8</v>
      </c>
      <c r="I1979" s="2">
        <v>0</v>
      </c>
      <c r="J1979" s="2">
        <v>0</v>
      </c>
      <c r="K1979" s="2">
        <v>0</v>
      </c>
      <c r="L1979" s="2">
        <v>0</v>
      </c>
      <c r="M1979" s="7">
        <f t="shared" si="189"/>
        <v>15.8</v>
      </c>
      <c r="N1979" s="2" t="s">
        <v>28</v>
      </c>
      <c r="O1979" s="2">
        <v>1772.9</v>
      </c>
      <c r="P1979" s="2">
        <v>0</v>
      </c>
      <c r="Q1979" s="2">
        <v>0</v>
      </c>
      <c r="R1979" s="2">
        <v>0</v>
      </c>
      <c r="S1979" s="4">
        <f t="shared" si="190"/>
        <v>1772.9</v>
      </c>
      <c r="T1979" s="2">
        <v>929.79</v>
      </c>
      <c r="U1979" s="2">
        <v>0</v>
      </c>
      <c r="V1979" s="2">
        <v>843.11</v>
      </c>
      <c r="W1979" s="2">
        <v>47.56</v>
      </c>
      <c r="X1979" s="2">
        <v>45.93</v>
      </c>
      <c r="Y1979" s="2" t="s">
        <v>296</v>
      </c>
      <c r="Z1979" s="2">
        <v>58.81</v>
      </c>
      <c r="AA1979" s="2">
        <v>0</v>
      </c>
      <c r="AB1979" s="2">
        <v>58.81</v>
      </c>
      <c r="AC1979" s="2" t="s">
        <v>30</v>
      </c>
      <c r="AD1979" s="6">
        <f t="shared" si="194"/>
        <v>112.20886075949367</v>
      </c>
      <c r="AE1979" s="6">
        <f t="shared" si="191"/>
        <v>53.398860759493672</v>
      </c>
      <c r="AF1979" s="7">
        <f t="shared" si="192"/>
        <v>929.19800000000009</v>
      </c>
      <c r="AG1979" s="6">
        <f t="shared" si="193"/>
        <v>843.702</v>
      </c>
    </row>
    <row r="1980" spans="1:33">
      <c r="A1980" s="1" t="s">
        <v>2569</v>
      </c>
      <c r="B1980" s="2" t="s">
        <v>1146</v>
      </c>
      <c r="C1980" s="2" t="s">
        <v>1147</v>
      </c>
      <c r="D1980" s="3" t="s">
        <v>25</v>
      </c>
      <c r="E1980" s="3" t="s">
        <v>25</v>
      </c>
      <c r="F1980" s="2" t="s">
        <v>359</v>
      </c>
      <c r="G1980" s="2" t="s">
        <v>116</v>
      </c>
      <c r="H1980" s="2">
        <v>157.9</v>
      </c>
      <c r="I1980" s="2">
        <v>0</v>
      </c>
      <c r="J1980" s="2">
        <v>0</v>
      </c>
      <c r="K1980" s="2">
        <v>0</v>
      </c>
      <c r="L1980" s="2">
        <v>0</v>
      </c>
      <c r="M1980" s="7">
        <f t="shared" si="189"/>
        <v>157.9</v>
      </c>
      <c r="N1980" s="2" t="s">
        <v>28</v>
      </c>
      <c r="O1980" s="2">
        <v>12538.18</v>
      </c>
      <c r="P1980" s="2">
        <v>0</v>
      </c>
      <c r="Q1980" s="2">
        <v>0</v>
      </c>
      <c r="R1980" s="2">
        <v>0</v>
      </c>
      <c r="S1980" s="4">
        <f t="shared" si="190"/>
        <v>12538.18</v>
      </c>
      <c r="T1980" s="2">
        <v>8629.24</v>
      </c>
      <c r="U1980" s="2">
        <v>0</v>
      </c>
      <c r="V1980" s="2">
        <v>3908.94</v>
      </c>
      <c r="W1980" s="2">
        <v>31.18</v>
      </c>
      <c r="X1980" s="2">
        <v>46.36</v>
      </c>
      <c r="Y1980" s="2" t="s">
        <v>296</v>
      </c>
      <c r="Z1980" s="2">
        <v>54.65</v>
      </c>
      <c r="AA1980" s="2">
        <v>0</v>
      </c>
      <c r="AB1980" s="2">
        <v>54.65</v>
      </c>
      <c r="AC1980" s="2" t="s">
        <v>30</v>
      </c>
      <c r="AD1980" s="6">
        <f t="shared" si="194"/>
        <v>79.405826472450912</v>
      </c>
      <c r="AE1980" s="6">
        <f t="shared" si="191"/>
        <v>24.755826472450913</v>
      </c>
      <c r="AF1980" s="7">
        <f t="shared" si="192"/>
        <v>8629.2350000000006</v>
      </c>
      <c r="AG1980" s="6">
        <f t="shared" si="193"/>
        <v>3908.9449999999997</v>
      </c>
    </row>
    <row r="1981" spans="1:33">
      <c r="A1981" s="1" t="s">
        <v>2573</v>
      </c>
      <c r="B1981" s="2" t="s">
        <v>1146</v>
      </c>
      <c r="C1981" s="2" t="s">
        <v>1147</v>
      </c>
      <c r="D1981" s="3" t="s">
        <v>25</v>
      </c>
      <c r="E1981" s="3" t="s">
        <v>25</v>
      </c>
      <c r="F1981" s="2" t="s">
        <v>1139</v>
      </c>
      <c r="G1981" s="2" t="s">
        <v>131</v>
      </c>
      <c r="H1981" s="2">
        <v>29.5</v>
      </c>
      <c r="I1981" s="2">
        <v>0</v>
      </c>
      <c r="J1981" s="2">
        <v>0</v>
      </c>
      <c r="K1981" s="2">
        <v>0</v>
      </c>
      <c r="L1981" s="2">
        <v>0</v>
      </c>
      <c r="M1981" s="7">
        <f t="shared" si="189"/>
        <v>29.5</v>
      </c>
      <c r="N1981" s="2" t="s">
        <v>28</v>
      </c>
      <c r="O1981" s="2">
        <v>2453.37</v>
      </c>
      <c r="P1981" s="2">
        <v>0</v>
      </c>
      <c r="Q1981" s="2">
        <v>0</v>
      </c>
      <c r="R1981" s="2">
        <v>0</v>
      </c>
      <c r="S1981" s="4">
        <f t="shared" si="190"/>
        <v>2453.37</v>
      </c>
      <c r="T1981" s="2">
        <v>1612.18</v>
      </c>
      <c r="U1981" s="2">
        <v>0</v>
      </c>
      <c r="V1981" s="2">
        <v>841.19</v>
      </c>
      <c r="W1981" s="2">
        <v>34.29</v>
      </c>
      <c r="X1981" s="2">
        <v>46.36</v>
      </c>
      <c r="Y1981" s="2" t="s">
        <v>296</v>
      </c>
      <c r="Z1981" s="2">
        <v>54.65</v>
      </c>
      <c r="AA1981" s="2">
        <v>0</v>
      </c>
      <c r="AB1981" s="2">
        <v>54.65</v>
      </c>
      <c r="AC1981" s="5">
        <v>44312</v>
      </c>
      <c r="AD1981" s="6">
        <f t="shared" si="194"/>
        <v>83.165084745762712</v>
      </c>
      <c r="AE1981" s="6">
        <f t="shared" si="191"/>
        <v>28.515084745762714</v>
      </c>
      <c r="AF1981" s="7">
        <f t="shared" si="192"/>
        <v>1612.175</v>
      </c>
      <c r="AG1981" s="6">
        <f t="shared" si="193"/>
        <v>841.19499999999994</v>
      </c>
    </row>
    <row r="1982" spans="1:33">
      <c r="A1982" s="1" t="s">
        <v>2576</v>
      </c>
      <c r="B1982" s="2" t="s">
        <v>1148</v>
      </c>
      <c r="C1982" s="2" t="s">
        <v>1149</v>
      </c>
      <c r="D1982" s="3" t="s">
        <v>25</v>
      </c>
      <c r="E1982" s="3" t="s">
        <v>25</v>
      </c>
      <c r="F1982" s="2" t="s">
        <v>1150</v>
      </c>
      <c r="G1982" s="2" t="s">
        <v>131</v>
      </c>
      <c r="H1982" s="2">
        <v>0</v>
      </c>
      <c r="I1982" s="2">
        <v>491.9</v>
      </c>
      <c r="J1982" s="2">
        <v>0</v>
      </c>
      <c r="K1982" s="2">
        <v>0</v>
      </c>
      <c r="L1982" s="2">
        <v>0</v>
      </c>
      <c r="M1982" s="7">
        <f t="shared" si="189"/>
        <v>491.9</v>
      </c>
      <c r="N1982" s="2" t="s">
        <v>28</v>
      </c>
      <c r="O1982" s="2">
        <v>0</v>
      </c>
      <c r="P1982" s="2">
        <v>68957.95</v>
      </c>
      <c r="Q1982" s="2">
        <v>0</v>
      </c>
      <c r="R1982" s="2">
        <v>0</v>
      </c>
      <c r="S1982" s="4">
        <f t="shared" si="190"/>
        <v>68957.95</v>
      </c>
      <c r="T1982" s="2">
        <v>63947</v>
      </c>
      <c r="U1982" s="2">
        <v>0</v>
      </c>
      <c r="V1982" s="2">
        <v>38748.28</v>
      </c>
      <c r="W1982" s="2">
        <v>56.19</v>
      </c>
      <c r="X1982" s="2">
        <v>130</v>
      </c>
      <c r="Y1982" s="2" t="s">
        <v>29</v>
      </c>
      <c r="Z1982" s="2">
        <v>130</v>
      </c>
      <c r="AA1982" s="2">
        <v>0</v>
      </c>
      <c r="AB1982" s="2">
        <v>0</v>
      </c>
      <c r="AC1982" s="5">
        <v>43908</v>
      </c>
      <c r="AD1982" s="6">
        <f t="shared" si="194"/>
        <v>140.18692823744664</v>
      </c>
      <c r="AE1982" s="6">
        <f t="shared" si="191"/>
        <v>10.186928237446637</v>
      </c>
      <c r="AF1982" s="7">
        <f t="shared" si="192"/>
        <v>63947</v>
      </c>
      <c r="AG1982" s="6">
        <f t="shared" si="193"/>
        <v>5010.9499999999971</v>
      </c>
    </row>
    <row r="1983" spans="1:33">
      <c r="A1983" s="1" t="s">
        <v>2569</v>
      </c>
      <c r="B1983" s="2" t="s">
        <v>1151</v>
      </c>
      <c r="C1983" s="2" t="s">
        <v>1152</v>
      </c>
      <c r="D1983" s="3" t="s">
        <v>25</v>
      </c>
      <c r="E1983" s="3" t="s">
        <v>25</v>
      </c>
      <c r="F1983" s="2" t="s">
        <v>1153</v>
      </c>
      <c r="G1983" s="2" t="s">
        <v>134</v>
      </c>
      <c r="H1983" s="2">
        <v>0</v>
      </c>
      <c r="I1983" s="2">
        <v>314.10000000000002</v>
      </c>
      <c r="J1983" s="2">
        <v>0</v>
      </c>
      <c r="K1983" s="2">
        <v>0</v>
      </c>
      <c r="L1983" s="2">
        <v>0</v>
      </c>
      <c r="M1983" s="7">
        <f t="shared" si="189"/>
        <v>314.10000000000002</v>
      </c>
      <c r="N1983" s="2" t="s">
        <v>28</v>
      </c>
      <c r="O1983" s="2">
        <v>0</v>
      </c>
      <c r="P1983" s="2">
        <v>32881.94</v>
      </c>
      <c r="Q1983" s="2">
        <v>0</v>
      </c>
      <c r="R1983" s="2">
        <v>0</v>
      </c>
      <c r="S1983" s="4">
        <f t="shared" si="190"/>
        <v>32881.94</v>
      </c>
      <c r="T1983" s="2">
        <v>32984.699999999997</v>
      </c>
      <c r="U1983" s="2">
        <v>0</v>
      </c>
      <c r="V1983" s="2">
        <v>27434.75</v>
      </c>
      <c r="W1983" s="2">
        <v>83.43</v>
      </c>
      <c r="X1983" s="2">
        <v>105</v>
      </c>
      <c r="Y1983" s="2" t="s">
        <v>29</v>
      </c>
      <c r="Z1983" s="2">
        <v>115.47</v>
      </c>
      <c r="AA1983" s="2">
        <v>0</v>
      </c>
      <c r="AB1983" s="2">
        <v>0</v>
      </c>
      <c r="AC1983" s="2" t="s">
        <v>149</v>
      </c>
      <c r="AD1983" s="6">
        <f t="shared" si="194"/>
        <v>104.68621458134352</v>
      </c>
      <c r="AE1983" s="6">
        <f t="shared" si="191"/>
        <v>-10.783785418656478</v>
      </c>
      <c r="AF1983" s="7">
        <f t="shared" si="192"/>
        <v>36269.127</v>
      </c>
      <c r="AG1983" s="6">
        <f t="shared" si="193"/>
        <v>-3387.1869999999981</v>
      </c>
    </row>
    <row r="1984" spans="1:33">
      <c r="A1984" s="1" t="s">
        <v>2576</v>
      </c>
      <c r="B1984" s="2" t="s">
        <v>1154</v>
      </c>
      <c r="C1984" s="2" t="s">
        <v>1155</v>
      </c>
      <c r="D1984" s="3" t="s">
        <v>25</v>
      </c>
      <c r="E1984" s="3" t="s">
        <v>25</v>
      </c>
      <c r="F1984" s="2" t="s">
        <v>1156</v>
      </c>
      <c r="G1984" s="2" t="s">
        <v>139</v>
      </c>
      <c r="H1984" s="2">
        <v>81.5</v>
      </c>
      <c r="I1984" s="2">
        <v>52</v>
      </c>
      <c r="J1984" s="2">
        <v>0</v>
      </c>
      <c r="K1984" s="2">
        <v>0</v>
      </c>
      <c r="L1984" s="2">
        <v>0</v>
      </c>
      <c r="M1984" s="7">
        <f t="shared" ref="M1984:M2047" si="195">SUM(H1984:L1984)</f>
        <v>133.5</v>
      </c>
      <c r="N1984" s="2" t="s">
        <v>28</v>
      </c>
      <c r="O1984" s="2">
        <v>10484.200000000001</v>
      </c>
      <c r="P1984" s="2">
        <v>6803.74</v>
      </c>
      <c r="Q1984" s="2">
        <v>0</v>
      </c>
      <c r="R1984" s="2">
        <v>0</v>
      </c>
      <c r="S1984" s="4">
        <f t="shared" si="190"/>
        <v>17287.940000000002</v>
      </c>
      <c r="T1984" s="2">
        <v>5314.64</v>
      </c>
      <c r="U1984" s="2">
        <v>0</v>
      </c>
      <c r="V1984" s="2">
        <v>7133.93</v>
      </c>
      <c r="W1984" s="2">
        <v>41.27</v>
      </c>
      <c r="X1984" s="2">
        <v>39.81</v>
      </c>
      <c r="Y1984" s="2" t="s">
        <v>29</v>
      </c>
      <c r="Z1984" s="2">
        <v>77</v>
      </c>
      <c r="AA1984" s="2">
        <v>0</v>
      </c>
      <c r="AB1984" s="2">
        <v>0</v>
      </c>
      <c r="AC1984" s="5">
        <v>44415</v>
      </c>
      <c r="AD1984" s="6">
        <f t="shared" si="194"/>
        <v>129.49767790262175</v>
      </c>
      <c r="AE1984" s="6">
        <f t="shared" si="191"/>
        <v>52.497677902621746</v>
      </c>
      <c r="AF1984" s="7">
        <f t="shared" si="192"/>
        <v>10279.5</v>
      </c>
      <c r="AG1984" s="6">
        <f t="shared" si="193"/>
        <v>7008.4400000000023</v>
      </c>
    </row>
    <row r="1985" spans="1:33">
      <c r="A1985" s="1" t="s">
        <v>2573</v>
      </c>
      <c r="B1985" s="2" t="s">
        <v>1157</v>
      </c>
      <c r="C1985" s="2" t="s">
        <v>1158</v>
      </c>
      <c r="D1985" s="3" t="s">
        <v>25</v>
      </c>
      <c r="E1985" s="3" t="s">
        <v>25</v>
      </c>
      <c r="F1985" s="2" t="s">
        <v>1139</v>
      </c>
      <c r="G1985" s="2" t="s">
        <v>77</v>
      </c>
      <c r="H1985" s="2">
        <v>11.4</v>
      </c>
      <c r="I1985" s="2">
        <v>0</v>
      </c>
      <c r="J1985" s="2">
        <v>0</v>
      </c>
      <c r="K1985" s="2">
        <v>0</v>
      </c>
      <c r="L1985" s="2">
        <v>0</v>
      </c>
      <c r="M1985" s="7">
        <f t="shared" si="195"/>
        <v>11.4</v>
      </c>
      <c r="N1985" s="2" t="s">
        <v>28</v>
      </c>
      <c r="O1985" s="2">
        <v>1368</v>
      </c>
      <c r="P1985" s="2">
        <v>0</v>
      </c>
      <c r="Q1985" s="2">
        <v>0</v>
      </c>
      <c r="R1985" s="2">
        <v>0</v>
      </c>
      <c r="S1985" s="4">
        <f t="shared" si="190"/>
        <v>1368</v>
      </c>
      <c r="T1985" s="2">
        <v>855</v>
      </c>
      <c r="U1985" s="2">
        <v>0</v>
      </c>
      <c r="V1985" s="2">
        <v>1368</v>
      </c>
      <c r="W1985" s="2">
        <v>100</v>
      </c>
      <c r="X1985" s="2">
        <v>0</v>
      </c>
      <c r="Y1985" s="2" t="s">
        <v>325</v>
      </c>
      <c r="Z1985" s="2">
        <v>75</v>
      </c>
      <c r="AA1985" s="2">
        <v>0</v>
      </c>
      <c r="AB1985" s="2">
        <v>0</v>
      </c>
      <c r="AC1985" s="2" t="s">
        <v>326</v>
      </c>
      <c r="AD1985" s="6">
        <f t="shared" si="194"/>
        <v>120</v>
      </c>
      <c r="AE1985" s="6">
        <f t="shared" si="191"/>
        <v>45</v>
      </c>
      <c r="AF1985" s="7">
        <f t="shared" si="192"/>
        <v>855</v>
      </c>
      <c r="AG1985" s="6">
        <f t="shared" si="193"/>
        <v>513</v>
      </c>
    </row>
    <row r="1986" spans="1:33">
      <c r="A1986" s="1" t="s">
        <v>2569</v>
      </c>
      <c r="B1986" s="2" t="s">
        <v>1159</v>
      </c>
      <c r="C1986" s="2" t="s">
        <v>1160</v>
      </c>
      <c r="D1986" s="3" t="s">
        <v>25</v>
      </c>
      <c r="E1986" s="3" t="s">
        <v>25</v>
      </c>
      <c r="F1986" s="2" t="s">
        <v>1194</v>
      </c>
      <c r="G1986" s="2" t="s">
        <v>145</v>
      </c>
      <c r="H1986" s="2">
        <v>0</v>
      </c>
      <c r="I1986" s="2">
        <v>4.5</v>
      </c>
      <c r="J1986" s="2">
        <v>0</v>
      </c>
      <c r="K1986" s="2">
        <v>0</v>
      </c>
      <c r="L1986" s="2">
        <v>0</v>
      </c>
      <c r="M1986" s="7">
        <f t="shared" si="195"/>
        <v>4.5</v>
      </c>
      <c r="N1986" s="2" t="s">
        <v>28</v>
      </c>
      <c r="O1986" s="2">
        <v>0</v>
      </c>
      <c r="P1986" s="2">
        <v>677.01</v>
      </c>
      <c r="Q1986" s="2">
        <v>0</v>
      </c>
      <c r="R1986" s="2">
        <v>0</v>
      </c>
      <c r="S1986" s="4">
        <f t="shared" ref="S1986:S2049" si="196">SUM(O1986:R1986)</f>
        <v>677.01</v>
      </c>
      <c r="T1986" s="2">
        <v>304.32</v>
      </c>
      <c r="U1986" s="2">
        <v>0</v>
      </c>
      <c r="V1986" s="2">
        <v>499.24</v>
      </c>
      <c r="W1986" s="2">
        <v>73.739999999999995</v>
      </c>
      <c r="X1986" s="2">
        <v>0</v>
      </c>
      <c r="Y1986" s="2" t="s">
        <v>325</v>
      </c>
      <c r="Z1986" s="2">
        <v>66.3</v>
      </c>
      <c r="AA1986" s="2">
        <v>0</v>
      </c>
      <c r="AB1986" s="2">
        <v>0</v>
      </c>
      <c r="AC1986" s="2" t="s">
        <v>326</v>
      </c>
      <c r="AD1986" s="6">
        <f t="shared" si="194"/>
        <v>150.44666666666666</v>
      </c>
      <c r="AE1986" s="6">
        <f t="shared" ref="AE1986:AE2049" si="197">SUM(AD1986-Z1986)</f>
        <v>84.146666666666661</v>
      </c>
      <c r="AF1986" s="7">
        <f t="shared" ref="AF1986:AF2049" si="198">SUM(Z1986*M1986)</f>
        <v>298.34999999999997</v>
      </c>
      <c r="AG1986" s="6">
        <f t="shared" ref="AG1986:AG2049" si="199">SUM(S1986-AF1986)</f>
        <v>378.66</v>
      </c>
    </row>
    <row r="1987" spans="1:33">
      <c r="A1987" s="1" t="s">
        <v>2573</v>
      </c>
      <c r="B1987" s="2" t="s">
        <v>1159</v>
      </c>
      <c r="C1987" s="2" t="s">
        <v>1160</v>
      </c>
      <c r="D1987" s="3" t="s">
        <v>25</v>
      </c>
      <c r="E1987" s="3" t="s">
        <v>25</v>
      </c>
      <c r="F1987" s="2" t="s">
        <v>1161</v>
      </c>
      <c r="G1987" s="2" t="s">
        <v>124</v>
      </c>
      <c r="H1987" s="2">
        <v>19.5</v>
      </c>
      <c r="I1987" s="2">
        <v>0</v>
      </c>
      <c r="J1987" s="2">
        <v>0</v>
      </c>
      <c r="K1987" s="2">
        <v>0</v>
      </c>
      <c r="L1987" s="2">
        <v>0</v>
      </c>
      <c r="M1987" s="7">
        <f t="shared" si="195"/>
        <v>19.5</v>
      </c>
      <c r="N1987" s="2" t="s">
        <v>28</v>
      </c>
      <c r="O1987" s="2">
        <v>3156.32</v>
      </c>
      <c r="P1987" s="2">
        <v>0</v>
      </c>
      <c r="Q1987" s="2">
        <v>0</v>
      </c>
      <c r="R1987" s="2">
        <v>0</v>
      </c>
      <c r="S1987" s="4">
        <f t="shared" si="196"/>
        <v>3156.32</v>
      </c>
      <c r="T1987" s="2">
        <v>1296.17</v>
      </c>
      <c r="U1987" s="2">
        <v>0</v>
      </c>
      <c r="V1987" s="2">
        <v>1862.11</v>
      </c>
      <c r="W1987" s="2">
        <v>59</v>
      </c>
      <c r="X1987" s="2">
        <v>0</v>
      </c>
      <c r="Y1987" s="2" t="s">
        <v>325</v>
      </c>
      <c r="Z1987" s="2">
        <v>66.3</v>
      </c>
      <c r="AA1987" s="2">
        <v>0</v>
      </c>
      <c r="AB1987" s="2">
        <v>0</v>
      </c>
      <c r="AC1987" s="2" t="s">
        <v>326</v>
      </c>
      <c r="AD1987" s="6">
        <f t="shared" si="194"/>
        <v>161.86256410256411</v>
      </c>
      <c r="AE1987" s="6">
        <f t="shared" si="197"/>
        <v>95.56256410256411</v>
      </c>
      <c r="AF1987" s="7">
        <f t="shared" si="198"/>
        <v>1292.8499999999999</v>
      </c>
      <c r="AG1987" s="6">
        <f t="shared" si="199"/>
        <v>1863.4700000000003</v>
      </c>
    </row>
    <row r="1988" spans="1:33">
      <c r="A1988" s="1" t="s">
        <v>2573</v>
      </c>
      <c r="B1988" s="2" t="s">
        <v>1162</v>
      </c>
      <c r="C1988" s="2" t="s">
        <v>1163</v>
      </c>
      <c r="D1988" s="3" t="s">
        <v>25</v>
      </c>
      <c r="E1988" s="3" t="s">
        <v>25</v>
      </c>
      <c r="F1988" s="2" t="s">
        <v>1161</v>
      </c>
      <c r="G1988" s="2" t="s">
        <v>145</v>
      </c>
      <c r="H1988" s="2">
        <v>3</v>
      </c>
      <c r="I1988" s="2">
        <v>0</v>
      </c>
      <c r="J1988" s="2">
        <v>0</v>
      </c>
      <c r="K1988" s="2">
        <v>0</v>
      </c>
      <c r="L1988" s="2">
        <v>0</v>
      </c>
      <c r="M1988" s="7">
        <f t="shared" si="195"/>
        <v>3</v>
      </c>
      <c r="N1988" s="2" t="s">
        <v>28</v>
      </c>
      <c r="O1988" s="2">
        <v>224.3</v>
      </c>
      <c r="P1988" s="2">
        <v>0</v>
      </c>
      <c r="Q1988" s="2">
        <v>0</v>
      </c>
      <c r="R1988" s="2">
        <v>0</v>
      </c>
      <c r="S1988" s="4">
        <f t="shared" si="196"/>
        <v>224.3</v>
      </c>
      <c r="T1988" s="2">
        <v>108</v>
      </c>
      <c r="U1988" s="2">
        <v>0</v>
      </c>
      <c r="V1988" s="2">
        <v>-124.24</v>
      </c>
      <c r="W1988" s="2">
        <v>-55.39</v>
      </c>
      <c r="X1988" s="2">
        <v>0</v>
      </c>
      <c r="Y1988" s="2" t="s">
        <v>325</v>
      </c>
      <c r="Z1988" s="2">
        <v>36</v>
      </c>
      <c r="AA1988" s="2">
        <v>0</v>
      </c>
      <c r="AB1988" s="2">
        <v>0</v>
      </c>
      <c r="AC1988" s="2" t="s">
        <v>326</v>
      </c>
      <c r="AD1988" s="6">
        <f t="shared" si="194"/>
        <v>74.766666666666666</v>
      </c>
      <c r="AE1988" s="6">
        <f t="shared" si="197"/>
        <v>38.766666666666666</v>
      </c>
      <c r="AF1988" s="7">
        <f t="shared" si="198"/>
        <v>108</v>
      </c>
      <c r="AG1988" s="6">
        <f t="shared" si="199"/>
        <v>116.30000000000001</v>
      </c>
    </row>
    <row r="1989" spans="1:33">
      <c r="A1989" s="1" t="s">
        <v>2573</v>
      </c>
      <c r="B1989" s="2" t="s">
        <v>1164</v>
      </c>
      <c r="C1989" s="2" t="s">
        <v>1165</v>
      </c>
      <c r="D1989" s="3" t="s">
        <v>25</v>
      </c>
      <c r="E1989" s="3" t="s">
        <v>25</v>
      </c>
      <c r="F1989" s="2" t="s">
        <v>1161</v>
      </c>
      <c r="G1989" s="2" t="s">
        <v>145</v>
      </c>
      <c r="H1989" s="2">
        <v>22.7</v>
      </c>
      <c r="I1989" s="2">
        <v>32.1</v>
      </c>
      <c r="J1989" s="2">
        <v>0</v>
      </c>
      <c r="K1989" s="2">
        <v>0</v>
      </c>
      <c r="L1989" s="2">
        <v>0</v>
      </c>
      <c r="M1989" s="7">
        <f t="shared" si="195"/>
        <v>54.8</v>
      </c>
      <c r="N1989" s="2" t="s">
        <v>28</v>
      </c>
      <c r="O1989" s="2">
        <v>2086.92</v>
      </c>
      <c r="P1989" s="2">
        <v>3000</v>
      </c>
      <c r="Q1989" s="2">
        <v>0</v>
      </c>
      <c r="R1989" s="2">
        <v>0</v>
      </c>
      <c r="S1989" s="4">
        <f t="shared" si="196"/>
        <v>5086.92</v>
      </c>
      <c r="T1989" s="2">
        <v>3014</v>
      </c>
      <c r="U1989" s="2">
        <v>0</v>
      </c>
      <c r="V1989" s="2">
        <v>-1279.73</v>
      </c>
      <c r="W1989" s="2">
        <v>-25.16</v>
      </c>
      <c r="X1989" s="2">
        <v>0</v>
      </c>
      <c r="Y1989" s="2" t="s">
        <v>325</v>
      </c>
      <c r="Z1989" s="2">
        <v>55</v>
      </c>
      <c r="AA1989" s="2">
        <v>0</v>
      </c>
      <c r="AB1989" s="2">
        <v>0</v>
      </c>
      <c r="AC1989" s="2" t="s">
        <v>326</v>
      </c>
      <c r="AD1989" s="6">
        <f t="shared" si="194"/>
        <v>92.827007299270079</v>
      </c>
      <c r="AE1989" s="6">
        <f t="shared" si="197"/>
        <v>37.827007299270079</v>
      </c>
      <c r="AF1989" s="7">
        <f t="shared" si="198"/>
        <v>3014</v>
      </c>
      <c r="AG1989" s="6">
        <f t="shared" si="199"/>
        <v>2072.92</v>
      </c>
    </row>
    <row r="1990" spans="1:33">
      <c r="A1990" s="1" t="s">
        <v>2573</v>
      </c>
      <c r="B1990" s="2" t="s">
        <v>1166</v>
      </c>
      <c r="C1990" s="2" t="s">
        <v>1167</v>
      </c>
      <c r="D1990" s="3" t="s">
        <v>25</v>
      </c>
      <c r="E1990" s="3" t="s">
        <v>25</v>
      </c>
      <c r="F1990" s="2" t="s">
        <v>1161</v>
      </c>
      <c r="G1990" s="2" t="s">
        <v>131</v>
      </c>
      <c r="H1990" s="2">
        <v>4.9000000000000004</v>
      </c>
      <c r="I1990" s="2">
        <v>0</v>
      </c>
      <c r="J1990" s="2">
        <v>0</v>
      </c>
      <c r="K1990" s="2">
        <v>0</v>
      </c>
      <c r="L1990" s="2">
        <v>0</v>
      </c>
      <c r="M1990" s="7">
        <f t="shared" si="195"/>
        <v>4.9000000000000004</v>
      </c>
      <c r="N1990" s="2" t="s">
        <v>28</v>
      </c>
      <c r="O1990" s="2">
        <v>827.06</v>
      </c>
      <c r="P1990" s="2">
        <v>0</v>
      </c>
      <c r="Q1990" s="2">
        <v>0</v>
      </c>
      <c r="R1990" s="2">
        <v>0</v>
      </c>
      <c r="S1990" s="4">
        <f t="shared" si="196"/>
        <v>827.06</v>
      </c>
      <c r="T1990" s="2">
        <v>539</v>
      </c>
      <c r="U1990" s="2">
        <v>0</v>
      </c>
      <c r="V1990" s="2">
        <v>257.77999999999997</v>
      </c>
      <c r="W1990" s="2">
        <v>31.17</v>
      </c>
      <c r="X1990" s="2">
        <v>0</v>
      </c>
      <c r="Y1990" s="2" t="s">
        <v>325</v>
      </c>
      <c r="Z1990" s="2">
        <v>110</v>
      </c>
      <c r="AA1990" s="2">
        <v>0</v>
      </c>
      <c r="AB1990" s="2">
        <v>0</v>
      </c>
      <c r="AC1990" s="2" t="s">
        <v>326</v>
      </c>
      <c r="AD1990" s="6">
        <f t="shared" si="194"/>
        <v>168.78775510204079</v>
      </c>
      <c r="AE1990" s="6">
        <f t="shared" si="197"/>
        <v>58.787755102040791</v>
      </c>
      <c r="AF1990" s="7">
        <f t="shared" si="198"/>
        <v>539</v>
      </c>
      <c r="AG1990" s="6">
        <f t="shared" si="199"/>
        <v>288.05999999999995</v>
      </c>
    </row>
    <row r="1991" spans="1:33">
      <c r="A1991" s="1" t="s">
        <v>2569</v>
      </c>
      <c r="B1991" s="2" t="s">
        <v>1168</v>
      </c>
      <c r="C1991" s="2" t="s">
        <v>1169</v>
      </c>
      <c r="D1991" s="3" t="s">
        <v>25</v>
      </c>
      <c r="E1991" s="3" t="s">
        <v>25</v>
      </c>
      <c r="F1991" s="2" t="s">
        <v>1170</v>
      </c>
      <c r="G1991" s="2" t="s">
        <v>62</v>
      </c>
      <c r="H1991" s="2">
        <v>21.3</v>
      </c>
      <c r="I1991" s="2">
        <v>0</v>
      </c>
      <c r="J1991" s="2">
        <v>0</v>
      </c>
      <c r="K1991" s="2">
        <v>0</v>
      </c>
      <c r="L1991" s="2">
        <v>0</v>
      </c>
      <c r="M1991" s="7">
        <f t="shared" si="195"/>
        <v>21.3</v>
      </c>
      <c r="N1991" s="2" t="s">
        <v>28</v>
      </c>
      <c r="O1991" s="2">
        <v>1491.33</v>
      </c>
      <c r="P1991" s="2">
        <v>0</v>
      </c>
      <c r="Q1991" s="2">
        <v>0</v>
      </c>
      <c r="R1991" s="2">
        <v>0</v>
      </c>
      <c r="S1991" s="4">
        <f t="shared" si="196"/>
        <v>1491.33</v>
      </c>
      <c r="T1991" s="2">
        <v>408.53</v>
      </c>
      <c r="U1991" s="2">
        <v>0</v>
      </c>
      <c r="V1991" s="2">
        <v>1491.33</v>
      </c>
      <c r="W1991" s="2">
        <v>100</v>
      </c>
      <c r="X1991" s="2">
        <v>0</v>
      </c>
      <c r="Y1991" s="2" t="s">
        <v>325</v>
      </c>
      <c r="Z1991" s="2">
        <v>27</v>
      </c>
      <c r="AA1991" s="2">
        <v>0</v>
      </c>
      <c r="AB1991" s="2">
        <v>0</v>
      </c>
      <c r="AC1991" s="2" t="s">
        <v>326</v>
      </c>
      <c r="AD1991" s="6">
        <f t="shared" si="194"/>
        <v>70.015492957746474</v>
      </c>
      <c r="AE1991" s="6">
        <f t="shared" si="197"/>
        <v>43.015492957746474</v>
      </c>
      <c r="AF1991" s="7">
        <f t="shared" si="198"/>
        <v>575.1</v>
      </c>
      <c r="AG1991" s="6">
        <f t="shared" si="199"/>
        <v>916.2299999999999</v>
      </c>
    </row>
    <row r="1992" spans="1:33">
      <c r="A1992" s="1" t="s">
        <v>2573</v>
      </c>
      <c r="B1992" s="2" t="s">
        <v>1171</v>
      </c>
      <c r="C1992" s="2" t="s">
        <v>1172</v>
      </c>
      <c r="D1992" s="3" t="s">
        <v>25</v>
      </c>
      <c r="E1992" s="3" t="s">
        <v>25</v>
      </c>
      <c r="F1992" s="2" t="s">
        <v>813</v>
      </c>
      <c r="G1992" s="2" t="s">
        <v>87</v>
      </c>
      <c r="H1992" s="2">
        <v>2.1</v>
      </c>
      <c r="I1992" s="2">
        <v>0</v>
      </c>
      <c r="J1992" s="2">
        <v>0</v>
      </c>
      <c r="K1992" s="2">
        <v>0</v>
      </c>
      <c r="L1992" s="2">
        <v>0</v>
      </c>
      <c r="M1992" s="7">
        <f t="shared" si="195"/>
        <v>2.1</v>
      </c>
      <c r="N1992" s="2" t="s">
        <v>28</v>
      </c>
      <c r="O1992" s="2">
        <v>168</v>
      </c>
      <c r="P1992" s="2">
        <v>0</v>
      </c>
      <c r="Q1992" s="2">
        <v>0</v>
      </c>
      <c r="R1992" s="2">
        <v>0</v>
      </c>
      <c r="S1992" s="4">
        <f t="shared" si="196"/>
        <v>168</v>
      </c>
      <c r="T1992" s="2">
        <v>52.5</v>
      </c>
      <c r="U1992" s="2">
        <v>0</v>
      </c>
      <c r="V1992" s="2">
        <v>168</v>
      </c>
      <c r="W1992" s="2">
        <v>100</v>
      </c>
      <c r="X1992" s="2">
        <v>0</v>
      </c>
      <c r="Y1992" s="2" t="s">
        <v>325</v>
      </c>
      <c r="Z1992" s="2">
        <v>25</v>
      </c>
      <c r="AA1992" s="2">
        <v>0</v>
      </c>
      <c r="AB1992" s="2">
        <v>0</v>
      </c>
      <c r="AC1992" s="2" t="s">
        <v>326</v>
      </c>
      <c r="AD1992" s="6">
        <f t="shared" si="194"/>
        <v>80</v>
      </c>
      <c r="AE1992" s="6">
        <f t="shared" si="197"/>
        <v>55</v>
      </c>
      <c r="AF1992" s="7">
        <f t="shared" si="198"/>
        <v>52.5</v>
      </c>
      <c r="AG1992" s="6">
        <f t="shared" si="199"/>
        <v>115.5</v>
      </c>
    </row>
    <row r="1993" spans="1:33">
      <c r="A1993" s="1" t="s">
        <v>2573</v>
      </c>
      <c r="B1993" s="2" t="s">
        <v>1173</v>
      </c>
      <c r="C1993" s="2" t="s">
        <v>1174</v>
      </c>
      <c r="D1993" s="3" t="s">
        <v>25</v>
      </c>
      <c r="E1993" s="3" t="s">
        <v>25</v>
      </c>
      <c r="F1993" s="2" t="s">
        <v>813</v>
      </c>
      <c r="G1993" s="2" t="s">
        <v>131</v>
      </c>
      <c r="H1993" s="2">
        <v>4.0999999999999996</v>
      </c>
      <c r="I1993" s="2">
        <v>0</v>
      </c>
      <c r="J1993" s="2">
        <v>0</v>
      </c>
      <c r="K1993" s="2">
        <v>0</v>
      </c>
      <c r="L1993" s="2">
        <v>0</v>
      </c>
      <c r="M1993" s="7">
        <f t="shared" si="195"/>
        <v>4.0999999999999996</v>
      </c>
      <c r="N1993" s="2" t="s">
        <v>28</v>
      </c>
      <c r="O1993" s="2">
        <v>421.43</v>
      </c>
      <c r="P1993" s="2">
        <v>0</v>
      </c>
      <c r="Q1993" s="2">
        <v>0</v>
      </c>
      <c r="R1993" s="2">
        <v>0</v>
      </c>
      <c r="S1993" s="4">
        <f t="shared" si="196"/>
        <v>421.43</v>
      </c>
      <c r="T1993" s="2">
        <v>287</v>
      </c>
      <c r="U1993" s="2">
        <v>0</v>
      </c>
      <c r="V1993" s="2">
        <v>421.43</v>
      </c>
      <c r="W1993" s="2">
        <v>100</v>
      </c>
      <c r="X1993" s="2">
        <v>0</v>
      </c>
      <c r="Y1993" s="2" t="s">
        <v>325</v>
      </c>
      <c r="Z1993" s="2">
        <v>70</v>
      </c>
      <c r="AA1993" s="2">
        <v>0</v>
      </c>
      <c r="AB1993" s="2">
        <v>0</v>
      </c>
      <c r="AC1993" s="2" t="s">
        <v>326</v>
      </c>
      <c r="AD1993" s="6">
        <f t="shared" si="194"/>
        <v>102.78780487804879</v>
      </c>
      <c r="AE1993" s="6">
        <f t="shared" si="197"/>
        <v>32.787804878048789</v>
      </c>
      <c r="AF1993" s="7">
        <f t="shared" si="198"/>
        <v>287</v>
      </c>
      <c r="AG1993" s="6">
        <f t="shared" si="199"/>
        <v>134.43</v>
      </c>
    </row>
    <row r="1994" spans="1:33">
      <c r="A1994" s="1" t="s">
        <v>2573</v>
      </c>
      <c r="B1994" s="2" t="s">
        <v>1175</v>
      </c>
      <c r="C1994" s="2" t="s">
        <v>1176</v>
      </c>
      <c r="D1994" s="3" t="s">
        <v>25</v>
      </c>
      <c r="E1994" s="3" t="s">
        <v>25</v>
      </c>
      <c r="F1994" s="2" t="s">
        <v>813</v>
      </c>
      <c r="G1994" s="2" t="s">
        <v>80</v>
      </c>
      <c r="H1994" s="2">
        <v>2</v>
      </c>
      <c r="I1994" s="2">
        <v>0</v>
      </c>
      <c r="J1994" s="2">
        <v>0</v>
      </c>
      <c r="K1994" s="2">
        <v>0</v>
      </c>
      <c r="L1994" s="2">
        <v>0</v>
      </c>
      <c r="M1994" s="7">
        <f t="shared" si="195"/>
        <v>2</v>
      </c>
      <c r="N1994" s="2" t="s">
        <v>28</v>
      </c>
      <c r="O1994" s="2">
        <v>261.68</v>
      </c>
      <c r="P1994" s="2">
        <v>0</v>
      </c>
      <c r="Q1994" s="2">
        <v>0</v>
      </c>
      <c r="R1994" s="2">
        <v>0</v>
      </c>
      <c r="S1994" s="4">
        <f t="shared" si="196"/>
        <v>261.68</v>
      </c>
      <c r="T1994" s="2">
        <v>115.1</v>
      </c>
      <c r="U1994" s="2">
        <v>0</v>
      </c>
      <c r="V1994" s="2">
        <v>261.68</v>
      </c>
      <c r="W1994" s="2">
        <v>100</v>
      </c>
      <c r="X1994" s="2">
        <v>0</v>
      </c>
      <c r="Y1994" s="2" t="s">
        <v>325</v>
      </c>
      <c r="Z1994" s="2">
        <v>57.55</v>
      </c>
      <c r="AA1994" s="2">
        <v>0</v>
      </c>
      <c r="AB1994" s="2">
        <v>0</v>
      </c>
      <c r="AC1994" s="2" t="s">
        <v>326</v>
      </c>
      <c r="AD1994" s="6">
        <f t="shared" si="194"/>
        <v>130.84</v>
      </c>
      <c r="AE1994" s="6">
        <f t="shared" si="197"/>
        <v>73.290000000000006</v>
      </c>
      <c r="AF1994" s="7">
        <f t="shared" si="198"/>
        <v>115.1</v>
      </c>
      <c r="AG1994" s="6">
        <f t="shared" si="199"/>
        <v>146.58000000000001</v>
      </c>
    </row>
    <row r="1995" spans="1:33">
      <c r="A1995" s="1" t="s">
        <v>2572</v>
      </c>
      <c r="B1995" s="2" t="s">
        <v>1177</v>
      </c>
      <c r="C1995" s="2" t="s">
        <v>1178</v>
      </c>
      <c r="D1995" s="3" t="s">
        <v>25</v>
      </c>
      <c r="E1995" s="3" t="s">
        <v>25</v>
      </c>
      <c r="F1995" s="2" t="s">
        <v>2123</v>
      </c>
      <c r="G1995" s="2" t="s">
        <v>120</v>
      </c>
      <c r="H1995" s="2">
        <v>2.5</v>
      </c>
      <c r="I1995" s="2">
        <v>0</v>
      </c>
      <c r="J1995" s="2">
        <v>0</v>
      </c>
      <c r="K1995" s="2">
        <v>0</v>
      </c>
      <c r="L1995" s="2">
        <v>0</v>
      </c>
      <c r="M1995" s="7">
        <f t="shared" si="195"/>
        <v>2.5</v>
      </c>
      <c r="N1995" s="2" t="s">
        <v>28</v>
      </c>
      <c r="O1995" s="2">
        <v>210.28</v>
      </c>
      <c r="P1995" s="2">
        <v>0</v>
      </c>
      <c r="Q1995" s="2">
        <v>0</v>
      </c>
      <c r="R1995" s="2">
        <v>0</v>
      </c>
      <c r="S1995" s="4">
        <f t="shared" si="196"/>
        <v>210.28</v>
      </c>
      <c r="T1995" s="2">
        <v>162.5</v>
      </c>
      <c r="U1995" s="2">
        <v>0</v>
      </c>
      <c r="V1995" s="2">
        <v>73.650000000000006</v>
      </c>
      <c r="W1995" s="2">
        <v>35.020000000000003</v>
      </c>
      <c r="X1995" s="2">
        <v>0</v>
      </c>
      <c r="Y1995" s="2" t="s">
        <v>325</v>
      </c>
      <c r="Z1995" s="2">
        <v>65</v>
      </c>
      <c r="AA1995" s="2">
        <v>0</v>
      </c>
      <c r="AB1995" s="2">
        <v>0</v>
      </c>
      <c r="AC1995" s="2" t="s">
        <v>326</v>
      </c>
      <c r="AD1995" s="6">
        <f t="shared" si="194"/>
        <v>84.111999999999995</v>
      </c>
      <c r="AE1995" s="6">
        <f t="shared" si="197"/>
        <v>19.111999999999995</v>
      </c>
      <c r="AF1995" s="7">
        <f t="shared" si="198"/>
        <v>162.5</v>
      </c>
      <c r="AG1995" s="6">
        <f t="shared" si="199"/>
        <v>47.78</v>
      </c>
    </row>
    <row r="1996" spans="1:33">
      <c r="A1996" s="1" t="s">
        <v>2572</v>
      </c>
      <c r="B1996" s="2" t="s">
        <v>1177</v>
      </c>
      <c r="C1996" s="2" t="s">
        <v>1178</v>
      </c>
      <c r="D1996" s="3" t="s">
        <v>25</v>
      </c>
      <c r="E1996" s="3" t="s">
        <v>25</v>
      </c>
      <c r="F1996" s="2" t="s">
        <v>1179</v>
      </c>
      <c r="G1996" s="2" t="s">
        <v>77</v>
      </c>
      <c r="H1996" s="2">
        <v>25.3</v>
      </c>
      <c r="I1996" s="2">
        <v>0</v>
      </c>
      <c r="J1996" s="2">
        <v>0</v>
      </c>
      <c r="K1996" s="2">
        <v>0</v>
      </c>
      <c r="L1996" s="2">
        <v>0</v>
      </c>
      <c r="M1996" s="7">
        <f t="shared" si="195"/>
        <v>25.3</v>
      </c>
      <c r="N1996" s="2" t="s">
        <v>28</v>
      </c>
      <c r="O1996" s="2">
        <v>2122.75</v>
      </c>
      <c r="P1996" s="2">
        <v>0</v>
      </c>
      <c r="Q1996" s="2">
        <v>0</v>
      </c>
      <c r="R1996" s="2">
        <v>0</v>
      </c>
      <c r="S1996" s="4">
        <f t="shared" si="196"/>
        <v>2122.75</v>
      </c>
      <c r="T1996" s="2">
        <v>1644.5</v>
      </c>
      <c r="U1996" s="2">
        <v>0</v>
      </c>
      <c r="V1996" s="2">
        <v>1187.1600000000001</v>
      </c>
      <c r="W1996" s="2">
        <v>55.93</v>
      </c>
      <c r="X1996" s="2">
        <v>0</v>
      </c>
      <c r="Y1996" s="2" t="s">
        <v>325</v>
      </c>
      <c r="Z1996" s="2">
        <v>65</v>
      </c>
      <c r="AA1996" s="2">
        <v>0</v>
      </c>
      <c r="AB1996" s="2">
        <v>0</v>
      </c>
      <c r="AC1996" s="2" t="s">
        <v>326</v>
      </c>
      <c r="AD1996" s="6">
        <f t="shared" si="194"/>
        <v>83.903162055335969</v>
      </c>
      <c r="AE1996" s="6">
        <f t="shared" si="197"/>
        <v>18.903162055335969</v>
      </c>
      <c r="AF1996" s="7">
        <f t="shared" si="198"/>
        <v>1644.5</v>
      </c>
      <c r="AG1996" s="6">
        <f t="shared" si="199"/>
        <v>478.25</v>
      </c>
    </row>
    <row r="1997" spans="1:33">
      <c r="A1997" s="1" t="s">
        <v>2569</v>
      </c>
      <c r="B1997" s="2" t="s">
        <v>1180</v>
      </c>
      <c r="C1997" s="2" t="s">
        <v>1181</v>
      </c>
      <c r="D1997" s="3" t="s">
        <v>25</v>
      </c>
      <c r="E1997" s="3" t="s">
        <v>25</v>
      </c>
      <c r="F1997" s="2" t="s">
        <v>359</v>
      </c>
      <c r="G1997" s="2" t="s">
        <v>47</v>
      </c>
      <c r="H1997" s="2">
        <v>0</v>
      </c>
      <c r="I1997" s="2">
        <v>18.600000000000001</v>
      </c>
      <c r="J1997" s="2">
        <v>0</v>
      </c>
      <c r="K1997" s="2">
        <v>0</v>
      </c>
      <c r="L1997" s="2">
        <v>0</v>
      </c>
      <c r="M1997" s="7">
        <f t="shared" si="195"/>
        <v>18.600000000000001</v>
      </c>
      <c r="N1997" s="2" t="s">
        <v>28</v>
      </c>
      <c r="O1997" s="2">
        <v>0</v>
      </c>
      <c r="P1997" s="2">
        <v>1216.82</v>
      </c>
      <c r="Q1997" s="2">
        <v>0</v>
      </c>
      <c r="R1997" s="2">
        <v>0</v>
      </c>
      <c r="S1997" s="4">
        <f t="shared" si="196"/>
        <v>1216.82</v>
      </c>
      <c r="T1997" s="2">
        <v>0</v>
      </c>
      <c r="U1997" s="2">
        <v>0</v>
      </c>
      <c r="V1997" s="2">
        <v>161.46</v>
      </c>
      <c r="W1997" s="2">
        <v>13.27</v>
      </c>
      <c r="X1997" s="2">
        <v>0</v>
      </c>
      <c r="Y1997" s="2" t="s">
        <v>325</v>
      </c>
      <c r="Z1997" s="2">
        <v>26</v>
      </c>
      <c r="AA1997" s="2">
        <v>110</v>
      </c>
      <c r="AB1997" s="2">
        <v>0</v>
      </c>
      <c r="AC1997" s="2" t="s">
        <v>326</v>
      </c>
      <c r="AD1997" s="6">
        <f t="shared" si="194"/>
        <v>65.420430107526869</v>
      </c>
      <c r="AE1997" s="6">
        <f t="shared" si="197"/>
        <v>39.420430107526869</v>
      </c>
      <c r="AF1997" s="7">
        <f t="shared" si="198"/>
        <v>483.6</v>
      </c>
      <c r="AG1997" s="6">
        <f t="shared" si="199"/>
        <v>733.21999999999991</v>
      </c>
    </row>
    <row r="1998" spans="1:33">
      <c r="A1998" s="1" t="s">
        <v>2573</v>
      </c>
      <c r="B1998" s="2" t="s">
        <v>1182</v>
      </c>
      <c r="C1998" s="2" t="s">
        <v>1183</v>
      </c>
      <c r="D1998" s="3" t="s">
        <v>25</v>
      </c>
      <c r="E1998" s="3" t="s">
        <v>25</v>
      </c>
      <c r="F1998" s="2" t="s">
        <v>1139</v>
      </c>
      <c r="G1998" s="2" t="s">
        <v>259</v>
      </c>
      <c r="H1998" s="2">
        <v>0</v>
      </c>
      <c r="I1998" s="2">
        <v>29.2</v>
      </c>
      <c r="J1998" s="2">
        <v>0</v>
      </c>
      <c r="K1998" s="2">
        <v>0</v>
      </c>
      <c r="L1998" s="2">
        <v>0</v>
      </c>
      <c r="M1998" s="7">
        <f t="shared" si="195"/>
        <v>29.2</v>
      </c>
      <c r="N1998" s="2" t="s">
        <v>28</v>
      </c>
      <c r="O1998" s="2">
        <v>0</v>
      </c>
      <c r="P1998" s="2">
        <v>2319.29</v>
      </c>
      <c r="Q1998" s="2">
        <v>0</v>
      </c>
      <c r="R1998" s="2">
        <v>0</v>
      </c>
      <c r="S1998" s="4">
        <f t="shared" si="196"/>
        <v>2319.29</v>
      </c>
      <c r="T1998" s="2">
        <v>0</v>
      </c>
      <c r="U1998" s="2">
        <v>0</v>
      </c>
      <c r="V1998" s="2">
        <v>2319.29</v>
      </c>
      <c r="W1998" s="2">
        <v>100</v>
      </c>
      <c r="X1998" s="2">
        <v>0</v>
      </c>
      <c r="Y1998" s="2" t="s">
        <v>325</v>
      </c>
      <c r="Z1998" s="2">
        <v>39</v>
      </c>
      <c r="AA1998" s="2">
        <v>108</v>
      </c>
      <c r="AB1998" s="2">
        <v>0</v>
      </c>
      <c r="AC1998" s="2" t="s">
        <v>326</v>
      </c>
      <c r="AD1998" s="6">
        <f t="shared" si="194"/>
        <v>79.427739726027397</v>
      </c>
      <c r="AE1998" s="6">
        <f t="shared" si="197"/>
        <v>40.427739726027397</v>
      </c>
      <c r="AF1998" s="7">
        <f t="shared" si="198"/>
        <v>1138.8</v>
      </c>
      <c r="AG1998" s="6">
        <f t="shared" si="199"/>
        <v>1180.49</v>
      </c>
    </row>
    <row r="1999" spans="1:33">
      <c r="A1999" s="1" t="s">
        <v>2569</v>
      </c>
      <c r="B1999" s="2" t="s">
        <v>1184</v>
      </c>
      <c r="C1999" s="2" t="s">
        <v>1185</v>
      </c>
      <c r="D1999" s="3" t="s">
        <v>25</v>
      </c>
      <c r="E1999" s="3" t="s">
        <v>25</v>
      </c>
      <c r="F1999" s="2" t="s">
        <v>268</v>
      </c>
      <c r="G1999" s="2" t="s">
        <v>175</v>
      </c>
      <c r="H1999" s="2">
        <v>0</v>
      </c>
      <c r="I1999" s="2">
        <v>25</v>
      </c>
      <c r="J1999" s="2">
        <v>0</v>
      </c>
      <c r="K1999" s="2">
        <v>0</v>
      </c>
      <c r="L1999" s="2">
        <v>0</v>
      </c>
      <c r="M1999" s="7">
        <f t="shared" si="195"/>
        <v>25</v>
      </c>
      <c r="N1999" s="2" t="s">
        <v>28</v>
      </c>
      <c r="O1999" s="2">
        <v>0</v>
      </c>
      <c r="P1999" s="2">
        <v>3481.31</v>
      </c>
      <c r="Q1999" s="2">
        <v>0</v>
      </c>
      <c r="R1999" s="2">
        <v>0</v>
      </c>
      <c r="S1999" s="4">
        <f t="shared" si="196"/>
        <v>3481.31</v>
      </c>
      <c r="T1999" s="2">
        <v>966.5</v>
      </c>
      <c r="U1999" s="2">
        <v>0</v>
      </c>
      <c r="V1999" s="2">
        <v>2514.81</v>
      </c>
      <c r="W1999" s="2">
        <v>72.239999999999995</v>
      </c>
      <c r="X1999" s="2">
        <v>50.57</v>
      </c>
      <c r="Y1999" s="2" t="s">
        <v>296</v>
      </c>
      <c r="Z1999" s="2">
        <v>38.659999999999997</v>
      </c>
      <c r="AA1999" s="2">
        <v>0</v>
      </c>
      <c r="AB1999" s="2">
        <v>38.659999999999997</v>
      </c>
      <c r="AC1999" s="2" t="s">
        <v>667</v>
      </c>
      <c r="AD1999" s="6">
        <f t="shared" si="194"/>
        <v>139.25239999999999</v>
      </c>
      <c r="AE1999" s="6">
        <f t="shared" si="197"/>
        <v>100.5924</v>
      </c>
      <c r="AF1999" s="7">
        <f t="shared" si="198"/>
        <v>966.49999999999989</v>
      </c>
      <c r="AG1999" s="6">
        <f t="shared" si="199"/>
        <v>2514.81</v>
      </c>
    </row>
    <row r="2000" spans="1:33">
      <c r="A2000" s="1" t="s">
        <v>2574</v>
      </c>
      <c r="B2000" s="2" t="s">
        <v>1186</v>
      </c>
      <c r="C2000" s="2" t="s">
        <v>1187</v>
      </c>
      <c r="D2000" s="3" t="s">
        <v>25</v>
      </c>
      <c r="E2000" s="3" t="s">
        <v>25</v>
      </c>
      <c r="F2000" s="2" t="s">
        <v>1188</v>
      </c>
      <c r="G2000" s="2" t="s">
        <v>34</v>
      </c>
      <c r="H2000" s="2">
        <v>0</v>
      </c>
      <c r="I2000" s="2">
        <v>54.4</v>
      </c>
      <c r="J2000" s="2">
        <v>0</v>
      </c>
      <c r="K2000" s="2">
        <v>0</v>
      </c>
      <c r="L2000" s="2">
        <v>0</v>
      </c>
      <c r="M2000" s="7">
        <f t="shared" si="195"/>
        <v>54.4</v>
      </c>
      <c r="N2000" s="2" t="s">
        <v>28</v>
      </c>
      <c r="O2000" s="2">
        <v>0</v>
      </c>
      <c r="P2000" s="2">
        <v>7891.97</v>
      </c>
      <c r="Q2000" s="2">
        <v>0</v>
      </c>
      <c r="R2000" s="2">
        <v>0</v>
      </c>
      <c r="S2000" s="4">
        <f t="shared" si="196"/>
        <v>7891.97</v>
      </c>
      <c r="T2000" s="2">
        <v>6101.76</v>
      </c>
      <c r="U2000" s="2">
        <v>0</v>
      </c>
      <c r="V2000" s="2">
        <v>1790.21</v>
      </c>
      <c r="W2000" s="2">
        <v>22.68</v>
      </c>
      <c r="X2000" s="2">
        <v>50.57</v>
      </c>
      <c r="Y2000" s="2" t="s">
        <v>296</v>
      </c>
      <c r="Z2000" s="2">
        <v>112</v>
      </c>
      <c r="AA2000" s="2">
        <v>0</v>
      </c>
      <c r="AB2000" s="2">
        <v>112</v>
      </c>
      <c r="AC2000" s="2" t="s">
        <v>30</v>
      </c>
      <c r="AD2000" s="6">
        <f t="shared" si="194"/>
        <v>145.07297794117648</v>
      </c>
      <c r="AE2000" s="6">
        <f t="shared" si="197"/>
        <v>33.072977941176475</v>
      </c>
      <c r="AF2000" s="7">
        <f t="shared" si="198"/>
        <v>6092.8</v>
      </c>
      <c r="AG2000" s="6">
        <f t="shared" si="199"/>
        <v>1799.17</v>
      </c>
    </row>
    <row r="2001" spans="1:33">
      <c r="A2001" s="1" t="s">
        <v>2574</v>
      </c>
      <c r="B2001" s="2" t="s">
        <v>1189</v>
      </c>
      <c r="C2001" s="2" t="s">
        <v>1190</v>
      </c>
      <c r="D2001" s="3" t="s">
        <v>25</v>
      </c>
      <c r="E2001" s="3" t="s">
        <v>25</v>
      </c>
      <c r="F2001" s="2" t="s">
        <v>1191</v>
      </c>
      <c r="G2001" s="2" t="s">
        <v>55</v>
      </c>
      <c r="H2001" s="2">
        <v>48.7</v>
      </c>
      <c r="I2001" s="2">
        <v>176.2</v>
      </c>
      <c r="J2001" s="2">
        <v>0</v>
      </c>
      <c r="K2001" s="2">
        <v>0</v>
      </c>
      <c r="L2001" s="2">
        <v>0</v>
      </c>
      <c r="M2001" s="7">
        <f t="shared" si="195"/>
        <v>224.89999999999998</v>
      </c>
      <c r="N2001" s="2" t="s">
        <v>28</v>
      </c>
      <c r="O2001" s="2">
        <v>7047.64</v>
      </c>
      <c r="P2001" s="2">
        <v>24700.93</v>
      </c>
      <c r="Q2001" s="2">
        <v>0</v>
      </c>
      <c r="R2001" s="2">
        <v>0</v>
      </c>
      <c r="S2001" s="4">
        <f t="shared" si="196"/>
        <v>31748.57</v>
      </c>
      <c r="T2001" s="2">
        <v>26857.19</v>
      </c>
      <c r="U2001" s="2">
        <v>0</v>
      </c>
      <c r="V2001" s="2">
        <v>4891.38</v>
      </c>
      <c r="W2001" s="2">
        <v>15.41</v>
      </c>
      <c r="X2001" s="2">
        <v>53.65</v>
      </c>
      <c r="Y2001" s="2" t="s">
        <v>296</v>
      </c>
      <c r="Z2001" s="2">
        <v>119.4</v>
      </c>
      <c r="AA2001" s="2">
        <v>0</v>
      </c>
      <c r="AB2001" s="2">
        <v>119.39</v>
      </c>
      <c r="AC2001" s="5">
        <v>44345</v>
      </c>
      <c r="AD2001" s="6">
        <f t="shared" si="194"/>
        <v>141.16749666518453</v>
      </c>
      <c r="AE2001" s="6">
        <f t="shared" si="197"/>
        <v>21.767496665184524</v>
      </c>
      <c r="AF2001" s="7">
        <f t="shared" si="198"/>
        <v>26853.059999999998</v>
      </c>
      <c r="AG2001" s="6">
        <f t="shared" si="199"/>
        <v>4895.510000000002</v>
      </c>
    </row>
    <row r="2002" spans="1:33">
      <c r="A2002" s="1" t="s">
        <v>2569</v>
      </c>
      <c r="B2002" s="2" t="s">
        <v>1192</v>
      </c>
      <c r="C2002" s="2" t="s">
        <v>1193</v>
      </c>
      <c r="D2002" s="3" t="s">
        <v>25</v>
      </c>
      <c r="E2002" s="3" t="s">
        <v>25</v>
      </c>
      <c r="F2002" s="2" t="s">
        <v>1194</v>
      </c>
      <c r="G2002" s="2" t="s">
        <v>250</v>
      </c>
      <c r="H2002" s="2">
        <v>0</v>
      </c>
      <c r="I2002" s="2">
        <v>222.9</v>
      </c>
      <c r="J2002" s="2">
        <v>0</v>
      </c>
      <c r="K2002" s="2">
        <v>0</v>
      </c>
      <c r="L2002" s="2">
        <v>0</v>
      </c>
      <c r="M2002" s="7">
        <f t="shared" si="195"/>
        <v>222.9</v>
      </c>
      <c r="N2002" s="2" t="s">
        <v>28</v>
      </c>
      <c r="O2002" s="2">
        <v>0</v>
      </c>
      <c r="P2002" s="2">
        <v>31046.31</v>
      </c>
      <c r="Q2002" s="2">
        <v>0</v>
      </c>
      <c r="R2002" s="2">
        <v>0</v>
      </c>
      <c r="S2002" s="4">
        <f t="shared" si="196"/>
        <v>31046.31</v>
      </c>
      <c r="T2002" s="2">
        <v>24301.55</v>
      </c>
      <c r="U2002" s="2">
        <v>0</v>
      </c>
      <c r="V2002" s="2">
        <v>17816.45</v>
      </c>
      <c r="W2002" s="2">
        <v>57.39</v>
      </c>
      <c r="X2002" s="2">
        <v>109</v>
      </c>
      <c r="Y2002" s="2" t="s">
        <v>29</v>
      </c>
      <c r="Z2002" s="2">
        <v>59.34</v>
      </c>
      <c r="AA2002" s="2">
        <v>0</v>
      </c>
      <c r="AB2002" s="2">
        <v>0</v>
      </c>
      <c r="AC2002" s="5">
        <v>44541</v>
      </c>
      <c r="AD2002" s="6">
        <f t="shared" si="194"/>
        <v>139.28358008075369</v>
      </c>
      <c r="AE2002" s="6">
        <f t="shared" si="197"/>
        <v>79.943580080753691</v>
      </c>
      <c r="AF2002" s="7">
        <f t="shared" si="198"/>
        <v>13226.886</v>
      </c>
      <c r="AG2002" s="6">
        <f t="shared" si="199"/>
        <v>17819.423999999999</v>
      </c>
    </row>
    <row r="2003" spans="1:33">
      <c r="A2003" s="1" t="s">
        <v>2575</v>
      </c>
      <c r="B2003" s="2" t="s">
        <v>1195</v>
      </c>
      <c r="C2003" s="2" t="s">
        <v>1196</v>
      </c>
      <c r="D2003" s="3" t="s">
        <v>25</v>
      </c>
      <c r="E2003" s="3" t="s">
        <v>25</v>
      </c>
      <c r="F2003" s="2" t="s">
        <v>1197</v>
      </c>
      <c r="G2003" s="2" t="s">
        <v>47</v>
      </c>
      <c r="H2003" s="2">
        <v>43</v>
      </c>
      <c r="I2003" s="2">
        <v>8</v>
      </c>
      <c r="J2003" s="2">
        <v>0</v>
      </c>
      <c r="K2003" s="2">
        <v>0</v>
      </c>
      <c r="L2003" s="2">
        <v>0</v>
      </c>
      <c r="M2003" s="7">
        <f t="shared" si="195"/>
        <v>51</v>
      </c>
      <c r="N2003" s="2" t="s">
        <v>28</v>
      </c>
      <c r="O2003" s="2">
        <v>6263.56</v>
      </c>
      <c r="P2003" s="2">
        <v>1170.26</v>
      </c>
      <c r="Q2003" s="2">
        <v>0</v>
      </c>
      <c r="R2003" s="2">
        <v>0</v>
      </c>
      <c r="S2003" s="4">
        <f t="shared" si="196"/>
        <v>7433.8200000000006</v>
      </c>
      <c r="T2003" s="2">
        <v>6169.9</v>
      </c>
      <c r="U2003" s="2">
        <v>0</v>
      </c>
      <c r="V2003" s="2">
        <v>1263.92</v>
      </c>
      <c r="W2003" s="2">
        <v>17</v>
      </c>
      <c r="X2003" s="2">
        <v>53.65</v>
      </c>
      <c r="Y2003" s="2" t="s">
        <v>296</v>
      </c>
      <c r="Z2003" s="2">
        <v>120.6</v>
      </c>
      <c r="AA2003" s="2">
        <v>0</v>
      </c>
      <c r="AB2003" s="2">
        <v>120.6</v>
      </c>
      <c r="AC2003" s="2" t="s">
        <v>30</v>
      </c>
      <c r="AD2003" s="6">
        <f t="shared" si="194"/>
        <v>145.76117647058825</v>
      </c>
      <c r="AE2003" s="6">
        <f t="shared" si="197"/>
        <v>25.161176470588259</v>
      </c>
      <c r="AF2003" s="7">
        <f t="shared" si="198"/>
        <v>6150.5999999999995</v>
      </c>
      <c r="AG2003" s="6">
        <f t="shared" si="199"/>
        <v>1283.2200000000012</v>
      </c>
    </row>
    <row r="2004" spans="1:33">
      <c r="A2004" s="1" t="s">
        <v>2573</v>
      </c>
      <c r="B2004" s="2" t="s">
        <v>1195</v>
      </c>
      <c r="C2004" s="2" t="s">
        <v>1196</v>
      </c>
      <c r="D2004" s="3" t="s">
        <v>25</v>
      </c>
      <c r="E2004" s="3" t="s">
        <v>25</v>
      </c>
      <c r="F2004" s="2" t="s">
        <v>1161</v>
      </c>
      <c r="G2004" s="2" t="s">
        <v>50</v>
      </c>
      <c r="H2004" s="2">
        <v>18.5</v>
      </c>
      <c r="I2004" s="2">
        <v>0</v>
      </c>
      <c r="J2004" s="2">
        <v>0</v>
      </c>
      <c r="K2004" s="2">
        <v>0</v>
      </c>
      <c r="L2004" s="2">
        <v>0</v>
      </c>
      <c r="M2004" s="7">
        <f t="shared" si="195"/>
        <v>18.5</v>
      </c>
      <c r="N2004" s="2" t="s">
        <v>28</v>
      </c>
      <c r="O2004" s="2">
        <v>2427.1</v>
      </c>
      <c r="P2004" s="2">
        <v>0</v>
      </c>
      <c r="Q2004" s="2">
        <v>0</v>
      </c>
      <c r="R2004" s="2">
        <v>0</v>
      </c>
      <c r="S2004" s="4">
        <f t="shared" si="196"/>
        <v>2427.1</v>
      </c>
      <c r="T2004" s="2">
        <v>2237.13</v>
      </c>
      <c r="U2004" s="2">
        <v>0</v>
      </c>
      <c r="V2004" s="2">
        <v>189.97</v>
      </c>
      <c r="W2004" s="2">
        <v>7.83</v>
      </c>
      <c r="X2004" s="2">
        <v>53.65</v>
      </c>
      <c r="Y2004" s="2" t="s">
        <v>296</v>
      </c>
      <c r="Z2004" s="2">
        <v>120.6</v>
      </c>
      <c r="AA2004" s="2">
        <v>0</v>
      </c>
      <c r="AB2004" s="2">
        <v>120.6</v>
      </c>
      <c r="AC2004" s="2" t="s">
        <v>2280</v>
      </c>
      <c r="AD2004" s="6">
        <f t="shared" si="194"/>
        <v>131.19459459459458</v>
      </c>
      <c r="AE2004" s="6">
        <f t="shared" si="197"/>
        <v>10.594594594594582</v>
      </c>
      <c r="AF2004" s="7">
        <f t="shared" si="198"/>
        <v>2231.1</v>
      </c>
      <c r="AG2004" s="6">
        <f t="shared" si="199"/>
        <v>196</v>
      </c>
    </row>
    <row r="2005" spans="1:33">
      <c r="A2005" s="1" t="s">
        <v>2569</v>
      </c>
      <c r="B2005" s="2" t="s">
        <v>1198</v>
      </c>
      <c r="C2005" s="13" t="s">
        <v>1199</v>
      </c>
      <c r="D2005" s="3" t="s">
        <v>25</v>
      </c>
      <c r="E2005" s="3" t="s">
        <v>25</v>
      </c>
      <c r="F2005" s="2" t="s">
        <v>776</v>
      </c>
      <c r="G2005" s="2" t="s">
        <v>250</v>
      </c>
      <c r="H2005" s="2">
        <v>0</v>
      </c>
      <c r="I2005" s="2">
        <v>49.6</v>
      </c>
      <c r="J2005" s="2">
        <v>0</v>
      </c>
      <c r="K2005" s="2">
        <v>0</v>
      </c>
      <c r="L2005" s="2">
        <v>0</v>
      </c>
      <c r="M2005" s="7">
        <f t="shared" si="195"/>
        <v>49.6</v>
      </c>
      <c r="N2005" s="2" t="s">
        <v>28</v>
      </c>
      <c r="O2005" s="2">
        <v>0</v>
      </c>
      <c r="P2005" s="2">
        <v>3708.41</v>
      </c>
      <c r="Q2005" s="2">
        <v>0</v>
      </c>
      <c r="R2005" s="2">
        <v>0</v>
      </c>
      <c r="S2005" s="4">
        <f t="shared" si="196"/>
        <v>3708.41</v>
      </c>
      <c r="T2005" s="2">
        <v>1835.2</v>
      </c>
      <c r="U2005" s="2">
        <v>0</v>
      </c>
      <c r="V2005" s="2">
        <v>-1853.24</v>
      </c>
      <c r="W2005" s="2">
        <v>-49.97</v>
      </c>
      <c r="X2005" s="2">
        <v>0</v>
      </c>
      <c r="Y2005" s="2" t="s">
        <v>325</v>
      </c>
      <c r="Z2005" s="2">
        <v>34</v>
      </c>
      <c r="AA2005" s="2">
        <v>0</v>
      </c>
      <c r="AB2005" s="2">
        <v>0</v>
      </c>
      <c r="AC2005" s="2" t="s">
        <v>326</v>
      </c>
      <c r="AD2005" s="6">
        <f t="shared" si="194"/>
        <v>74.76633064516129</v>
      </c>
      <c r="AE2005" s="6">
        <f t="shared" si="197"/>
        <v>40.76633064516129</v>
      </c>
      <c r="AF2005" s="7">
        <f t="shared" si="198"/>
        <v>1686.4</v>
      </c>
      <c r="AG2005" s="6">
        <f t="shared" si="199"/>
        <v>2022.0099999999998</v>
      </c>
    </row>
    <row r="2006" spans="1:33">
      <c r="A2006" s="1" t="s">
        <v>2569</v>
      </c>
      <c r="B2006" s="2" t="s">
        <v>1200</v>
      </c>
      <c r="C2006" s="13" t="s">
        <v>1201</v>
      </c>
      <c r="D2006" s="3" t="s">
        <v>25</v>
      </c>
      <c r="E2006" s="3" t="s">
        <v>25</v>
      </c>
      <c r="F2006" s="2" t="s">
        <v>776</v>
      </c>
      <c r="G2006" s="2" t="s">
        <v>116</v>
      </c>
      <c r="H2006" s="2">
        <v>3</v>
      </c>
      <c r="I2006" s="2">
        <v>45</v>
      </c>
      <c r="J2006" s="2">
        <v>0</v>
      </c>
      <c r="K2006" s="2">
        <v>0</v>
      </c>
      <c r="L2006" s="2">
        <v>0</v>
      </c>
      <c r="M2006" s="7">
        <f t="shared" si="195"/>
        <v>48</v>
      </c>
      <c r="N2006" s="2" t="s">
        <v>28</v>
      </c>
      <c r="O2006" s="2">
        <v>252.34</v>
      </c>
      <c r="P2006" s="2">
        <v>3785.05</v>
      </c>
      <c r="Q2006" s="2">
        <v>0</v>
      </c>
      <c r="R2006" s="2">
        <v>0</v>
      </c>
      <c r="S2006" s="4">
        <f t="shared" si="196"/>
        <v>4037.3900000000003</v>
      </c>
      <c r="T2006" s="2">
        <v>2688</v>
      </c>
      <c r="U2006" s="2">
        <v>0</v>
      </c>
      <c r="V2006" s="2">
        <v>-1344.7</v>
      </c>
      <c r="W2006" s="2">
        <v>-33.31</v>
      </c>
      <c r="X2006" s="2">
        <v>0</v>
      </c>
      <c r="Y2006" s="2" t="s">
        <v>325</v>
      </c>
      <c r="Z2006" s="2">
        <v>56</v>
      </c>
      <c r="AA2006" s="2">
        <v>0</v>
      </c>
      <c r="AB2006" s="2">
        <v>0</v>
      </c>
      <c r="AC2006" s="2" t="s">
        <v>326</v>
      </c>
      <c r="AD2006" s="6">
        <f t="shared" si="194"/>
        <v>84.112291666666678</v>
      </c>
      <c r="AE2006" s="6">
        <f t="shared" si="197"/>
        <v>28.112291666666678</v>
      </c>
      <c r="AF2006" s="7">
        <f t="shared" si="198"/>
        <v>2688</v>
      </c>
      <c r="AG2006" s="6">
        <f t="shared" si="199"/>
        <v>1349.3900000000003</v>
      </c>
    </row>
    <row r="2007" spans="1:33">
      <c r="A2007" s="1" t="s">
        <v>2569</v>
      </c>
      <c r="B2007" s="2" t="s">
        <v>1202</v>
      </c>
      <c r="C2007" s="13" t="s">
        <v>1203</v>
      </c>
      <c r="D2007" s="3" t="s">
        <v>25</v>
      </c>
      <c r="E2007" s="3" t="s">
        <v>25</v>
      </c>
      <c r="F2007" s="2" t="s">
        <v>359</v>
      </c>
      <c r="G2007" s="2" t="s">
        <v>175</v>
      </c>
      <c r="H2007" s="2">
        <v>0</v>
      </c>
      <c r="I2007" s="2">
        <v>10.4</v>
      </c>
      <c r="J2007" s="2">
        <v>0</v>
      </c>
      <c r="K2007" s="2">
        <v>0</v>
      </c>
      <c r="L2007" s="2">
        <v>0</v>
      </c>
      <c r="M2007" s="7">
        <f t="shared" si="195"/>
        <v>10.4</v>
      </c>
      <c r="N2007" s="2" t="s">
        <v>28</v>
      </c>
      <c r="O2007" s="2">
        <v>0</v>
      </c>
      <c r="P2007" s="2">
        <v>874.77</v>
      </c>
      <c r="Q2007" s="2">
        <v>0</v>
      </c>
      <c r="R2007" s="2">
        <v>0</v>
      </c>
      <c r="S2007" s="4">
        <f t="shared" si="196"/>
        <v>874.77</v>
      </c>
      <c r="T2007" s="2">
        <v>592.79999999999995</v>
      </c>
      <c r="U2007" s="2">
        <v>0</v>
      </c>
      <c r="V2007" s="2">
        <v>472.71</v>
      </c>
      <c r="W2007" s="2">
        <v>54.04</v>
      </c>
      <c r="X2007" s="2">
        <v>0</v>
      </c>
      <c r="Y2007" s="2" t="s">
        <v>325</v>
      </c>
      <c r="Z2007" s="2">
        <v>57</v>
      </c>
      <c r="AA2007" s="2">
        <v>0</v>
      </c>
      <c r="AB2007" s="2">
        <v>0</v>
      </c>
      <c r="AC2007" s="2" t="s">
        <v>326</v>
      </c>
      <c r="AD2007" s="6">
        <f t="shared" si="194"/>
        <v>84.112499999999997</v>
      </c>
      <c r="AE2007" s="6">
        <f t="shared" si="197"/>
        <v>27.112499999999997</v>
      </c>
      <c r="AF2007" s="7">
        <f t="shared" si="198"/>
        <v>592.80000000000007</v>
      </c>
      <c r="AG2007" s="6">
        <f t="shared" si="199"/>
        <v>281.96999999999991</v>
      </c>
    </row>
    <row r="2008" spans="1:33">
      <c r="A2008" s="1" t="s">
        <v>2575</v>
      </c>
      <c r="B2008" s="2" t="s">
        <v>1204</v>
      </c>
      <c r="C2008" s="2" t="s">
        <v>1205</v>
      </c>
      <c r="D2008" s="3" t="s">
        <v>25</v>
      </c>
      <c r="E2008" s="3" t="s">
        <v>25</v>
      </c>
      <c r="F2008" s="2" t="s">
        <v>1206</v>
      </c>
      <c r="G2008" s="2" t="s">
        <v>87</v>
      </c>
      <c r="H2008" s="2">
        <v>6.2</v>
      </c>
      <c r="I2008" s="2">
        <v>0</v>
      </c>
      <c r="J2008" s="2">
        <v>0</v>
      </c>
      <c r="K2008" s="2">
        <v>0</v>
      </c>
      <c r="L2008" s="2">
        <v>0</v>
      </c>
      <c r="M2008" s="7">
        <f t="shared" si="195"/>
        <v>6.2</v>
      </c>
      <c r="N2008" s="2" t="s">
        <v>28</v>
      </c>
      <c r="O2008" s="2">
        <v>463.55</v>
      </c>
      <c r="P2008" s="2">
        <v>0</v>
      </c>
      <c r="Q2008" s="2">
        <v>0</v>
      </c>
      <c r="R2008" s="2">
        <v>0</v>
      </c>
      <c r="S2008" s="4">
        <f t="shared" si="196"/>
        <v>463.55</v>
      </c>
      <c r="T2008" s="2">
        <v>235.6</v>
      </c>
      <c r="U2008" s="2">
        <v>0</v>
      </c>
      <c r="V2008" s="2">
        <v>-273.07</v>
      </c>
      <c r="W2008" s="2">
        <v>-58.91</v>
      </c>
      <c r="X2008" s="2">
        <v>0</v>
      </c>
      <c r="Y2008" s="2" t="s">
        <v>325</v>
      </c>
      <c r="Z2008" s="2">
        <v>34</v>
      </c>
      <c r="AA2008" s="2">
        <v>0</v>
      </c>
      <c r="AB2008" s="2">
        <v>0</v>
      </c>
      <c r="AC2008" s="2" t="s">
        <v>326</v>
      </c>
      <c r="AD2008" s="6">
        <f t="shared" si="194"/>
        <v>74.766129032258064</v>
      </c>
      <c r="AE2008" s="6">
        <f t="shared" si="197"/>
        <v>40.766129032258064</v>
      </c>
      <c r="AF2008" s="7">
        <f t="shared" si="198"/>
        <v>210.8</v>
      </c>
      <c r="AG2008" s="6">
        <f t="shared" si="199"/>
        <v>252.75</v>
      </c>
    </row>
    <row r="2009" spans="1:33">
      <c r="A2009" s="1" t="s">
        <v>2569</v>
      </c>
      <c r="B2009" s="2" t="s">
        <v>1207</v>
      </c>
      <c r="C2009" s="13" t="s">
        <v>1208</v>
      </c>
      <c r="D2009" s="3" t="s">
        <v>25</v>
      </c>
      <c r="E2009" s="3" t="s">
        <v>25</v>
      </c>
      <c r="F2009" s="2" t="s">
        <v>394</v>
      </c>
      <c r="G2009" s="2" t="s">
        <v>84</v>
      </c>
      <c r="H2009" s="2">
        <v>0</v>
      </c>
      <c r="I2009" s="2">
        <v>81.400000000000006</v>
      </c>
      <c r="J2009" s="2">
        <v>0</v>
      </c>
      <c r="K2009" s="2">
        <v>0</v>
      </c>
      <c r="L2009" s="2">
        <v>0</v>
      </c>
      <c r="M2009" s="7">
        <f t="shared" si="195"/>
        <v>81.400000000000006</v>
      </c>
      <c r="N2009" s="2" t="s">
        <v>28</v>
      </c>
      <c r="O2009" s="2">
        <v>0</v>
      </c>
      <c r="P2009" s="2">
        <v>6853.46</v>
      </c>
      <c r="Q2009" s="2">
        <v>0</v>
      </c>
      <c r="R2009" s="2">
        <v>0</v>
      </c>
      <c r="S2009" s="4">
        <f t="shared" si="196"/>
        <v>6853.46</v>
      </c>
      <c r="T2009" s="2">
        <v>4562.88</v>
      </c>
      <c r="U2009" s="2">
        <v>0</v>
      </c>
      <c r="V2009" s="2">
        <v>-2272.3000000000002</v>
      </c>
      <c r="W2009" s="2">
        <v>-33.159999999999997</v>
      </c>
      <c r="X2009" s="2">
        <v>0</v>
      </c>
      <c r="Y2009" s="2" t="s">
        <v>325</v>
      </c>
      <c r="Z2009" s="2">
        <v>56</v>
      </c>
      <c r="AA2009" s="2">
        <v>0</v>
      </c>
      <c r="AB2009" s="2">
        <v>0</v>
      </c>
      <c r="AC2009" s="2" t="s">
        <v>326</v>
      </c>
      <c r="AD2009" s="6">
        <f t="shared" si="194"/>
        <v>84.19484029484029</v>
      </c>
      <c r="AE2009" s="6">
        <f t="shared" si="197"/>
        <v>28.19484029484029</v>
      </c>
      <c r="AF2009" s="7">
        <f t="shared" si="198"/>
        <v>4558.4000000000005</v>
      </c>
      <c r="AG2009" s="6">
        <f t="shared" si="199"/>
        <v>2295.0599999999995</v>
      </c>
    </row>
    <row r="2010" spans="1:33">
      <c r="A2010" s="1" t="s">
        <v>2575</v>
      </c>
      <c r="B2010" s="2" t="s">
        <v>1207</v>
      </c>
      <c r="C2010" s="13" t="s">
        <v>1208</v>
      </c>
      <c r="D2010" s="3" t="s">
        <v>25</v>
      </c>
      <c r="E2010" s="3" t="s">
        <v>25</v>
      </c>
      <c r="F2010" s="2" t="s">
        <v>1206</v>
      </c>
      <c r="G2010" s="2" t="s">
        <v>84</v>
      </c>
      <c r="H2010" s="2">
        <v>106.1</v>
      </c>
      <c r="I2010" s="2">
        <v>0</v>
      </c>
      <c r="J2010" s="2">
        <v>0</v>
      </c>
      <c r="K2010" s="2">
        <v>0</v>
      </c>
      <c r="L2010" s="2">
        <v>0</v>
      </c>
      <c r="M2010" s="7">
        <f t="shared" si="195"/>
        <v>106.1</v>
      </c>
      <c r="N2010" s="2" t="s">
        <v>28</v>
      </c>
      <c r="O2010" s="2">
        <v>8924.2999999999993</v>
      </c>
      <c r="P2010" s="2">
        <v>0</v>
      </c>
      <c r="Q2010" s="2">
        <v>0</v>
      </c>
      <c r="R2010" s="2">
        <v>0</v>
      </c>
      <c r="S2010" s="4">
        <f t="shared" si="196"/>
        <v>8924.2999999999993</v>
      </c>
      <c r="T2010" s="2">
        <v>5941.6</v>
      </c>
      <c r="U2010" s="2">
        <v>0</v>
      </c>
      <c r="V2010" s="2">
        <v>-3682</v>
      </c>
      <c r="W2010" s="2">
        <v>-41.26</v>
      </c>
      <c r="X2010" s="2">
        <v>0</v>
      </c>
      <c r="Y2010" s="2" t="s">
        <v>325</v>
      </c>
      <c r="Z2010" s="2">
        <v>56</v>
      </c>
      <c r="AA2010" s="2">
        <v>0</v>
      </c>
      <c r="AB2010" s="2">
        <v>0</v>
      </c>
      <c r="AC2010" s="2" t="s">
        <v>326</v>
      </c>
      <c r="AD2010" s="6">
        <f t="shared" si="194"/>
        <v>84.112158341187552</v>
      </c>
      <c r="AE2010" s="6">
        <f t="shared" si="197"/>
        <v>28.112158341187552</v>
      </c>
      <c r="AF2010" s="7">
        <f t="shared" si="198"/>
        <v>5941.5999999999995</v>
      </c>
      <c r="AG2010" s="6">
        <f t="shared" si="199"/>
        <v>2982.7</v>
      </c>
    </row>
    <row r="2011" spans="1:33">
      <c r="A2011" s="1" t="s">
        <v>2575</v>
      </c>
      <c r="B2011" s="2" t="s">
        <v>1209</v>
      </c>
      <c r="C2011" s="2" t="s">
        <v>1210</v>
      </c>
      <c r="D2011" s="3" t="s">
        <v>25</v>
      </c>
      <c r="E2011" s="3" t="s">
        <v>25</v>
      </c>
      <c r="F2011" s="2" t="s">
        <v>1064</v>
      </c>
      <c r="G2011" s="2" t="s">
        <v>134</v>
      </c>
      <c r="H2011" s="2">
        <v>10</v>
      </c>
      <c r="I2011" s="2">
        <v>0</v>
      </c>
      <c r="J2011" s="2">
        <v>0</v>
      </c>
      <c r="K2011" s="2">
        <v>0</v>
      </c>
      <c r="L2011" s="2">
        <v>0</v>
      </c>
      <c r="M2011" s="7">
        <f t="shared" si="195"/>
        <v>10</v>
      </c>
      <c r="N2011" s="2" t="s">
        <v>28</v>
      </c>
      <c r="O2011" s="2">
        <v>1401.87</v>
      </c>
      <c r="P2011" s="2">
        <v>0</v>
      </c>
      <c r="Q2011" s="2">
        <v>0</v>
      </c>
      <c r="R2011" s="2">
        <v>0</v>
      </c>
      <c r="S2011" s="4">
        <f t="shared" si="196"/>
        <v>1401.87</v>
      </c>
      <c r="T2011" s="2">
        <v>1120</v>
      </c>
      <c r="U2011" s="2">
        <v>0</v>
      </c>
      <c r="V2011" s="2">
        <v>281.87</v>
      </c>
      <c r="W2011" s="2">
        <v>20.11</v>
      </c>
      <c r="X2011" s="2">
        <v>0</v>
      </c>
      <c r="Y2011" s="2" t="s">
        <v>325</v>
      </c>
      <c r="Z2011" s="2">
        <v>112</v>
      </c>
      <c r="AA2011" s="2">
        <v>0</v>
      </c>
      <c r="AB2011" s="2">
        <v>0</v>
      </c>
      <c r="AC2011" s="2" t="s">
        <v>326</v>
      </c>
      <c r="AD2011" s="6">
        <f t="shared" si="194"/>
        <v>140.18699999999998</v>
      </c>
      <c r="AE2011" s="6">
        <f t="shared" si="197"/>
        <v>28.186999999999983</v>
      </c>
      <c r="AF2011" s="7">
        <f t="shared" si="198"/>
        <v>1120</v>
      </c>
      <c r="AG2011" s="6">
        <f t="shared" si="199"/>
        <v>281.86999999999989</v>
      </c>
    </row>
    <row r="2012" spans="1:33">
      <c r="A2012" s="1" t="s">
        <v>2569</v>
      </c>
      <c r="B2012" s="2" t="s">
        <v>1039</v>
      </c>
      <c r="C2012" s="2" t="s">
        <v>1211</v>
      </c>
      <c r="D2012" s="3" t="s">
        <v>25</v>
      </c>
      <c r="E2012" s="3" t="s">
        <v>25</v>
      </c>
      <c r="F2012" s="2" t="s">
        <v>364</v>
      </c>
      <c r="G2012" s="2" t="s">
        <v>250</v>
      </c>
      <c r="H2012" s="2">
        <v>0</v>
      </c>
      <c r="I2012" s="2">
        <v>34.200000000000003</v>
      </c>
      <c r="J2012" s="2">
        <v>0</v>
      </c>
      <c r="K2012" s="2">
        <v>0</v>
      </c>
      <c r="L2012" s="2">
        <v>0</v>
      </c>
      <c r="M2012" s="7">
        <f t="shared" si="195"/>
        <v>34.200000000000003</v>
      </c>
      <c r="N2012" s="2" t="s">
        <v>28</v>
      </c>
      <c r="O2012" s="2">
        <v>0</v>
      </c>
      <c r="P2012" s="2">
        <v>2557.0100000000002</v>
      </c>
      <c r="Q2012" s="2">
        <v>0</v>
      </c>
      <c r="R2012" s="2">
        <v>0</v>
      </c>
      <c r="S2012" s="4">
        <f t="shared" si="196"/>
        <v>2557.0100000000002</v>
      </c>
      <c r="T2012" s="2">
        <v>0</v>
      </c>
      <c r="U2012" s="2">
        <v>0</v>
      </c>
      <c r="V2012" s="2">
        <v>527.59</v>
      </c>
      <c r="W2012" s="2">
        <v>20.63</v>
      </c>
      <c r="X2012" s="2">
        <v>0</v>
      </c>
      <c r="Y2012" s="2" t="s">
        <v>325</v>
      </c>
      <c r="Z2012" s="2">
        <v>34</v>
      </c>
      <c r="AA2012" s="2">
        <v>111</v>
      </c>
      <c r="AB2012" s="2">
        <v>0</v>
      </c>
      <c r="AC2012" s="2" t="s">
        <v>326</v>
      </c>
      <c r="AD2012" s="6">
        <f t="shared" si="194"/>
        <v>74.766374269005851</v>
      </c>
      <c r="AE2012" s="6">
        <f t="shared" si="197"/>
        <v>40.766374269005851</v>
      </c>
      <c r="AF2012" s="7">
        <f t="shared" si="198"/>
        <v>1162.8000000000002</v>
      </c>
      <c r="AG2012" s="6">
        <f t="shared" si="199"/>
        <v>1394.21</v>
      </c>
    </row>
    <row r="2013" spans="1:33">
      <c r="A2013" s="1" t="s">
        <v>2569</v>
      </c>
      <c r="B2013" s="2" t="s">
        <v>1041</v>
      </c>
      <c r="C2013" s="13" t="s">
        <v>1212</v>
      </c>
      <c r="D2013" s="3" t="s">
        <v>25</v>
      </c>
      <c r="E2013" s="3" t="s">
        <v>25</v>
      </c>
      <c r="F2013" s="2" t="s">
        <v>364</v>
      </c>
      <c r="G2013" s="2" t="s">
        <v>250</v>
      </c>
      <c r="H2013" s="2">
        <v>0</v>
      </c>
      <c r="I2013" s="2">
        <v>8</v>
      </c>
      <c r="J2013" s="2">
        <v>0</v>
      </c>
      <c r="K2013" s="2">
        <v>0</v>
      </c>
      <c r="L2013" s="2">
        <v>0</v>
      </c>
      <c r="M2013" s="7">
        <f t="shared" si="195"/>
        <v>8</v>
      </c>
      <c r="N2013" s="2" t="s">
        <v>28</v>
      </c>
      <c r="O2013" s="2">
        <v>0</v>
      </c>
      <c r="P2013" s="2">
        <v>635.51</v>
      </c>
      <c r="Q2013" s="2">
        <v>0</v>
      </c>
      <c r="R2013" s="2">
        <v>0</v>
      </c>
      <c r="S2013" s="4">
        <f t="shared" si="196"/>
        <v>635.51</v>
      </c>
      <c r="T2013" s="2">
        <v>0</v>
      </c>
      <c r="U2013" s="2">
        <v>0</v>
      </c>
      <c r="V2013" s="2">
        <v>160.79</v>
      </c>
      <c r="W2013" s="2">
        <v>25.3</v>
      </c>
      <c r="X2013" s="2">
        <v>0</v>
      </c>
      <c r="Y2013" s="2" t="s">
        <v>325</v>
      </c>
      <c r="Z2013" s="2">
        <v>56</v>
      </c>
      <c r="AA2013" s="2">
        <v>112</v>
      </c>
      <c r="AB2013" s="2">
        <v>0</v>
      </c>
      <c r="AC2013" s="2" t="s">
        <v>326</v>
      </c>
      <c r="AD2013" s="6">
        <f t="shared" si="194"/>
        <v>79.438749999999999</v>
      </c>
      <c r="AE2013" s="6">
        <f t="shared" si="197"/>
        <v>23.438749999999999</v>
      </c>
      <c r="AF2013" s="7">
        <f t="shared" si="198"/>
        <v>448</v>
      </c>
      <c r="AG2013" s="6">
        <f t="shared" si="199"/>
        <v>187.51</v>
      </c>
    </row>
    <row r="2014" spans="1:33">
      <c r="A2014" s="1" t="s">
        <v>2575</v>
      </c>
      <c r="B2014" s="2" t="s">
        <v>1213</v>
      </c>
      <c r="C2014" s="13" t="s">
        <v>1214</v>
      </c>
      <c r="D2014" s="3" t="s">
        <v>25</v>
      </c>
      <c r="E2014" s="3" t="s">
        <v>25</v>
      </c>
      <c r="F2014" s="2" t="s">
        <v>729</v>
      </c>
      <c r="G2014" s="2" t="s">
        <v>34</v>
      </c>
      <c r="H2014" s="2">
        <v>0</v>
      </c>
      <c r="I2014" s="2">
        <v>25</v>
      </c>
      <c r="J2014" s="2">
        <v>0</v>
      </c>
      <c r="K2014" s="2">
        <v>0</v>
      </c>
      <c r="L2014" s="2">
        <v>0</v>
      </c>
      <c r="M2014" s="7">
        <f t="shared" si="195"/>
        <v>25</v>
      </c>
      <c r="N2014" s="2" t="s">
        <v>28</v>
      </c>
      <c r="O2014" s="2">
        <v>0</v>
      </c>
      <c r="P2014" s="2">
        <v>2102.8000000000002</v>
      </c>
      <c r="Q2014" s="2">
        <v>0</v>
      </c>
      <c r="R2014" s="2">
        <v>0</v>
      </c>
      <c r="S2014" s="4">
        <f t="shared" si="196"/>
        <v>2102.8000000000002</v>
      </c>
      <c r="T2014" s="2">
        <v>1500</v>
      </c>
      <c r="U2014" s="2">
        <v>0</v>
      </c>
      <c r="V2014" s="2">
        <v>-912.2</v>
      </c>
      <c r="W2014" s="2">
        <v>-43.38</v>
      </c>
      <c r="X2014" s="2">
        <v>0</v>
      </c>
      <c r="Y2014" s="2" t="s">
        <v>325</v>
      </c>
      <c r="Z2014" s="2">
        <v>60</v>
      </c>
      <c r="AA2014" s="2">
        <v>0</v>
      </c>
      <c r="AB2014" s="2">
        <v>0</v>
      </c>
      <c r="AC2014" s="2" t="s">
        <v>326</v>
      </c>
      <c r="AD2014" s="6">
        <f t="shared" si="194"/>
        <v>84.112000000000009</v>
      </c>
      <c r="AE2014" s="6">
        <f t="shared" si="197"/>
        <v>24.112000000000009</v>
      </c>
      <c r="AF2014" s="7">
        <f t="shared" si="198"/>
        <v>1500</v>
      </c>
      <c r="AG2014" s="6">
        <f t="shared" si="199"/>
        <v>602.80000000000018</v>
      </c>
    </row>
    <row r="2015" spans="1:33">
      <c r="A2015" s="1" t="s">
        <v>2571</v>
      </c>
      <c r="B2015" s="2" t="s">
        <v>1215</v>
      </c>
      <c r="C2015" s="2" t="s">
        <v>1216</v>
      </c>
      <c r="D2015" s="3" t="s">
        <v>25</v>
      </c>
      <c r="E2015" s="3" t="s">
        <v>25</v>
      </c>
      <c r="F2015" s="2" t="s">
        <v>958</v>
      </c>
      <c r="G2015" s="2" t="s">
        <v>34</v>
      </c>
      <c r="H2015" s="2">
        <v>84.4</v>
      </c>
      <c r="I2015" s="2">
        <v>0</v>
      </c>
      <c r="J2015" s="2">
        <v>0</v>
      </c>
      <c r="K2015" s="2">
        <v>0</v>
      </c>
      <c r="L2015" s="2">
        <v>0</v>
      </c>
      <c r="M2015" s="7">
        <f t="shared" si="195"/>
        <v>84.4</v>
      </c>
      <c r="N2015" s="2" t="s">
        <v>28</v>
      </c>
      <c r="O2015" s="2">
        <v>10299.74</v>
      </c>
      <c r="P2015" s="2">
        <v>0</v>
      </c>
      <c r="Q2015" s="2">
        <v>0</v>
      </c>
      <c r="R2015" s="2">
        <v>0</v>
      </c>
      <c r="S2015" s="4">
        <f t="shared" si="196"/>
        <v>10299.74</v>
      </c>
      <c r="T2015" s="2">
        <v>6886.11</v>
      </c>
      <c r="U2015" s="2">
        <v>0</v>
      </c>
      <c r="V2015" s="2">
        <v>3413.63</v>
      </c>
      <c r="W2015" s="2">
        <v>33.14</v>
      </c>
      <c r="X2015" s="2">
        <v>41</v>
      </c>
      <c r="Y2015" s="2" t="s">
        <v>296</v>
      </c>
      <c r="Z2015" s="2">
        <v>78</v>
      </c>
      <c r="AA2015" s="2">
        <v>0</v>
      </c>
      <c r="AB2015" s="2">
        <v>81.56</v>
      </c>
      <c r="AC2015" s="5">
        <v>44551</v>
      </c>
      <c r="AD2015" s="6">
        <f t="shared" si="194"/>
        <v>122.03483412322274</v>
      </c>
      <c r="AE2015" s="6">
        <f t="shared" si="197"/>
        <v>44.034834123222737</v>
      </c>
      <c r="AF2015" s="7">
        <f t="shared" si="198"/>
        <v>6583.2000000000007</v>
      </c>
      <c r="AG2015" s="6">
        <f t="shared" si="199"/>
        <v>3716.5399999999991</v>
      </c>
    </row>
    <row r="2016" spans="1:33">
      <c r="A2016" s="1" t="s">
        <v>2576</v>
      </c>
      <c r="B2016" s="2" t="s">
        <v>1217</v>
      </c>
      <c r="C2016" s="2" t="s">
        <v>1218</v>
      </c>
      <c r="D2016" s="3" t="s">
        <v>25</v>
      </c>
      <c r="E2016" s="3" t="s">
        <v>25</v>
      </c>
      <c r="F2016" s="2" t="s">
        <v>862</v>
      </c>
      <c r="G2016" s="2" t="s">
        <v>62</v>
      </c>
      <c r="H2016" s="2">
        <v>13.5</v>
      </c>
      <c r="I2016" s="2">
        <v>11.6</v>
      </c>
      <c r="J2016" s="2">
        <v>0</v>
      </c>
      <c r="K2016" s="2">
        <v>0</v>
      </c>
      <c r="L2016" s="2">
        <v>0</v>
      </c>
      <c r="M2016" s="7">
        <f t="shared" si="195"/>
        <v>25.1</v>
      </c>
      <c r="N2016" s="2" t="s">
        <v>28</v>
      </c>
      <c r="O2016" s="2">
        <v>1730.83</v>
      </c>
      <c r="P2016" s="2">
        <v>1355.14</v>
      </c>
      <c r="Q2016" s="2">
        <v>0</v>
      </c>
      <c r="R2016" s="2">
        <v>0</v>
      </c>
      <c r="S2016" s="4">
        <f t="shared" si="196"/>
        <v>3085.9700000000003</v>
      </c>
      <c r="T2016" s="2">
        <v>1988.43</v>
      </c>
      <c r="U2016" s="2">
        <v>0</v>
      </c>
      <c r="V2016" s="2">
        <v>1097.54</v>
      </c>
      <c r="W2016" s="2">
        <v>35.57</v>
      </c>
      <c r="X2016" s="2">
        <v>41</v>
      </c>
      <c r="Y2016" s="2" t="s">
        <v>296</v>
      </c>
      <c r="Z2016" s="2">
        <v>78</v>
      </c>
      <c r="AA2016" s="2">
        <v>0</v>
      </c>
      <c r="AB2016" s="2">
        <v>79</v>
      </c>
      <c r="AC2016" s="5">
        <v>44551</v>
      </c>
      <c r="AD2016" s="6">
        <f t="shared" si="194"/>
        <v>122.94701195219123</v>
      </c>
      <c r="AE2016" s="6">
        <f t="shared" si="197"/>
        <v>44.947011952191232</v>
      </c>
      <c r="AF2016" s="7">
        <f t="shared" si="198"/>
        <v>1957.8000000000002</v>
      </c>
      <c r="AG2016" s="6">
        <f t="shared" si="199"/>
        <v>1128.17</v>
      </c>
    </row>
    <row r="2017" spans="1:33">
      <c r="A2017" s="1" t="s">
        <v>2572</v>
      </c>
      <c r="B2017" s="2" t="s">
        <v>1219</v>
      </c>
      <c r="C2017" s="2" t="s">
        <v>1220</v>
      </c>
      <c r="D2017" s="3" t="s">
        <v>25</v>
      </c>
      <c r="E2017" s="3" t="s">
        <v>25</v>
      </c>
      <c r="F2017" s="2" t="s">
        <v>1221</v>
      </c>
      <c r="G2017" s="2" t="s">
        <v>84</v>
      </c>
      <c r="H2017" s="2">
        <v>0</v>
      </c>
      <c r="I2017" s="2">
        <v>108</v>
      </c>
      <c r="J2017" s="2">
        <v>0</v>
      </c>
      <c r="K2017" s="2">
        <v>0</v>
      </c>
      <c r="L2017" s="2">
        <v>0</v>
      </c>
      <c r="M2017" s="7">
        <f t="shared" si="195"/>
        <v>108</v>
      </c>
      <c r="N2017" s="2" t="s">
        <v>28</v>
      </c>
      <c r="O2017" s="2">
        <v>0</v>
      </c>
      <c r="P2017" s="2">
        <v>14635.52</v>
      </c>
      <c r="Q2017" s="2">
        <v>0</v>
      </c>
      <c r="R2017" s="2">
        <v>0</v>
      </c>
      <c r="S2017" s="4">
        <f t="shared" si="196"/>
        <v>14635.52</v>
      </c>
      <c r="T2017" s="2">
        <v>11310.84</v>
      </c>
      <c r="U2017" s="2">
        <v>0</v>
      </c>
      <c r="V2017" s="2">
        <v>3324.68</v>
      </c>
      <c r="W2017" s="2">
        <v>22.72</v>
      </c>
      <c r="X2017" s="2">
        <v>38.75</v>
      </c>
      <c r="Y2017" s="2" t="s">
        <v>296</v>
      </c>
      <c r="Z2017" s="2">
        <v>149</v>
      </c>
      <c r="AA2017" s="2">
        <v>0</v>
      </c>
      <c r="AB2017" s="2">
        <v>104.73</v>
      </c>
      <c r="AC2017" s="5">
        <v>44513</v>
      </c>
      <c r="AD2017" s="6">
        <f t="shared" si="194"/>
        <v>135.51407407407407</v>
      </c>
      <c r="AE2017" s="6">
        <f t="shared" si="197"/>
        <v>-13.485925925925926</v>
      </c>
      <c r="AF2017" s="7">
        <f t="shared" si="198"/>
        <v>16092</v>
      </c>
      <c r="AG2017" s="6">
        <f t="shared" si="199"/>
        <v>-1456.4799999999996</v>
      </c>
    </row>
    <row r="2018" spans="1:33">
      <c r="A2018" s="1" t="s">
        <v>2569</v>
      </c>
      <c r="B2018" s="2" t="s">
        <v>1222</v>
      </c>
      <c r="C2018" s="2" t="s">
        <v>1223</v>
      </c>
      <c r="D2018" s="3" t="s">
        <v>25</v>
      </c>
      <c r="E2018" s="3" t="s">
        <v>25</v>
      </c>
      <c r="F2018" s="2" t="s">
        <v>364</v>
      </c>
      <c r="G2018" s="2" t="s">
        <v>34</v>
      </c>
      <c r="H2018" s="2">
        <v>0</v>
      </c>
      <c r="I2018" s="2">
        <v>636</v>
      </c>
      <c r="J2018" s="2">
        <v>0</v>
      </c>
      <c r="K2018" s="2">
        <v>0</v>
      </c>
      <c r="L2018" s="2">
        <v>0</v>
      </c>
      <c r="M2018" s="7">
        <f t="shared" si="195"/>
        <v>636</v>
      </c>
      <c r="N2018" s="2" t="s">
        <v>28</v>
      </c>
      <c r="O2018" s="2">
        <v>0</v>
      </c>
      <c r="P2018" s="2">
        <v>59439.26</v>
      </c>
      <c r="Q2018" s="2">
        <v>0</v>
      </c>
      <c r="R2018" s="2">
        <v>0</v>
      </c>
      <c r="S2018" s="4">
        <f t="shared" si="196"/>
        <v>59439.26</v>
      </c>
      <c r="T2018" s="2">
        <v>0</v>
      </c>
      <c r="U2018" s="2">
        <v>0</v>
      </c>
      <c r="V2018" s="2">
        <v>59439.26</v>
      </c>
      <c r="W2018" s="2">
        <v>100</v>
      </c>
      <c r="X2018" s="2">
        <v>38.299999999999997</v>
      </c>
      <c r="Y2018" s="2" t="s">
        <v>296</v>
      </c>
      <c r="Z2018" s="2">
        <v>73</v>
      </c>
      <c r="AA2018" s="2">
        <v>113</v>
      </c>
      <c r="AB2018" s="2">
        <v>0</v>
      </c>
      <c r="AC2018" s="2" t="s">
        <v>149</v>
      </c>
      <c r="AD2018" s="6">
        <f t="shared" si="194"/>
        <v>93.457955974842776</v>
      </c>
      <c r="AE2018" s="6">
        <f t="shared" si="197"/>
        <v>20.457955974842776</v>
      </c>
      <c r="AF2018" s="7">
        <f t="shared" si="198"/>
        <v>46428</v>
      </c>
      <c r="AG2018" s="6">
        <f t="shared" si="199"/>
        <v>13011.260000000002</v>
      </c>
    </row>
    <row r="2019" spans="1:33">
      <c r="A2019" s="1" t="s">
        <v>2569</v>
      </c>
      <c r="B2019" s="2" t="s">
        <v>1224</v>
      </c>
      <c r="C2019" s="13" t="s">
        <v>1225</v>
      </c>
      <c r="D2019" s="3" t="s">
        <v>25</v>
      </c>
      <c r="E2019" s="3" t="s">
        <v>25</v>
      </c>
      <c r="F2019" s="2" t="s">
        <v>399</v>
      </c>
      <c r="G2019" s="2" t="s">
        <v>34</v>
      </c>
      <c r="H2019" s="2">
        <v>14.1</v>
      </c>
      <c r="I2019" s="2">
        <v>197.2</v>
      </c>
      <c r="J2019" s="2">
        <v>0</v>
      </c>
      <c r="K2019" s="2">
        <v>0</v>
      </c>
      <c r="L2019" s="2">
        <v>0</v>
      </c>
      <c r="M2019" s="7">
        <f t="shared" si="195"/>
        <v>211.29999999999998</v>
      </c>
      <c r="N2019" s="2" t="s">
        <v>28</v>
      </c>
      <c r="O2019" s="2">
        <v>1514.09</v>
      </c>
      <c r="P2019" s="2">
        <v>19548.810000000001</v>
      </c>
      <c r="Q2019" s="2">
        <v>0</v>
      </c>
      <c r="R2019" s="2">
        <v>0</v>
      </c>
      <c r="S2019" s="4">
        <f t="shared" si="196"/>
        <v>21062.9</v>
      </c>
      <c r="T2019" s="2">
        <v>0</v>
      </c>
      <c r="U2019" s="2">
        <v>0</v>
      </c>
      <c r="V2019" s="2">
        <v>21062.9</v>
      </c>
      <c r="W2019" s="2">
        <v>100</v>
      </c>
      <c r="X2019" s="2">
        <v>42.06</v>
      </c>
      <c r="Y2019" s="2" t="s">
        <v>296</v>
      </c>
      <c r="Z2019" s="2">
        <v>79.98</v>
      </c>
      <c r="AA2019" s="2">
        <v>114</v>
      </c>
      <c r="AB2019" s="2">
        <v>0</v>
      </c>
      <c r="AC2019" s="2" t="s">
        <v>30</v>
      </c>
      <c r="AD2019" s="6">
        <f t="shared" si="194"/>
        <v>99.682442025556099</v>
      </c>
      <c r="AE2019" s="6">
        <f t="shared" si="197"/>
        <v>19.702442025556095</v>
      </c>
      <c r="AF2019" s="7">
        <f t="shared" si="198"/>
        <v>16899.774000000001</v>
      </c>
      <c r="AG2019" s="6">
        <f t="shared" si="199"/>
        <v>4163.1260000000002</v>
      </c>
    </row>
    <row r="2020" spans="1:33">
      <c r="A2020" s="1" t="s">
        <v>2577</v>
      </c>
      <c r="B2020" s="2" t="s">
        <v>1226</v>
      </c>
      <c r="C2020" s="2" t="s">
        <v>1227</v>
      </c>
      <c r="D2020" s="3" t="s">
        <v>25</v>
      </c>
      <c r="E2020" s="3" t="s">
        <v>25</v>
      </c>
      <c r="F2020" s="2" t="s">
        <v>375</v>
      </c>
      <c r="G2020" s="2" t="s">
        <v>50</v>
      </c>
      <c r="H2020" s="2">
        <v>0</v>
      </c>
      <c r="I2020" s="2">
        <v>124.1</v>
      </c>
      <c r="J2020" s="2">
        <v>0</v>
      </c>
      <c r="K2020" s="2">
        <v>0</v>
      </c>
      <c r="L2020" s="2">
        <v>0</v>
      </c>
      <c r="M2020" s="7">
        <f t="shared" si="195"/>
        <v>124.1</v>
      </c>
      <c r="N2020" s="2" t="s">
        <v>28</v>
      </c>
      <c r="O2020" s="2">
        <v>0</v>
      </c>
      <c r="P2020" s="2">
        <v>16360.52</v>
      </c>
      <c r="Q2020" s="2">
        <v>0</v>
      </c>
      <c r="R2020" s="2">
        <v>0</v>
      </c>
      <c r="S2020" s="4">
        <f t="shared" si="196"/>
        <v>16360.52</v>
      </c>
      <c r="T2020" s="2">
        <v>11210.07</v>
      </c>
      <c r="U2020" s="2">
        <v>0</v>
      </c>
      <c r="V2020" s="2">
        <v>5150.45</v>
      </c>
      <c r="W2020" s="2">
        <v>31.48</v>
      </c>
      <c r="X2020" s="2">
        <v>40.380000000000003</v>
      </c>
      <c r="Y2020" s="2" t="s">
        <v>296</v>
      </c>
      <c r="Z2020" s="2">
        <v>91</v>
      </c>
      <c r="AA2020" s="2">
        <v>0</v>
      </c>
      <c r="AB2020" s="2">
        <v>90.28</v>
      </c>
      <c r="AC2020" s="5">
        <v>44550</v>
      </c>
      <c r="AD2020" s="6">
        <f t="shared" si="194"/>
        <v>131.83336019339242</v>
      </c>
      <c r="AE2020" s="6">
        <f t="shared" si="197"/>
        <v>40.833360193392423</v>
      </c>
      <c r="AF2020" s="7">
        <f t="shared" si="198"/>
        <v>11293.1</v>
      </c>
      <c r="AG2020" s="6">
        <f t="shared" si="199"/>
        <v>5067.42</v>
      </c>
    </row>
    <row r="2021" spans="1:33">
      <c r="A2021" s="1" t="s">
        <v>2569</v>
      </c>
      <c r="B2021" s="2" t="s">
        <v>1226</v>
      </c>
      <c r="C2021" s="2" t="s">
        <v>1227</v>
      </c>
      <c r="D2021" s="3" t="s">
        <v>25</v>
      </c>
      <c r="E2021" s="3" t="s">
        <v>25</v>
      </c>
      <c r="F2021" s="2" t="s">
        <v>394</v>
      </c>
      <c r="G2021" s="2" t="s">
        <v>34</v>
      </c>
      <c r="H2021" s="2">
        <v>0</v>
      </c>
      <c r="I2021" s="2">
        <v>455.4</v>
      </c>
      <c r="J2021" s="2">
        <v>0</v>
      </c>
      <c r="K2021" s="2">
        <v>0</v>
      </c>
      <c r="L2021" s="2">
        <v>0</v>
      </c>
      <c r="M2021" s="7">
        <f t="shared" si="195"/>
        <v>455.4</v>
      </c>
      <c r="N2021" s="2" t="s">
        <v>28</v>
      </c>
      <c r="O2021" s="2">
        <v>0</v>
      </c>
      <c r="P2021" s="2">
        <v>55852.58</v>
      </c>
      <c r="Q2021" s="2">
        <v>0</v>
      </c>
      <c r="R2021" s="2">
        <v>0</v>
      </c>
      <c r="S2021" s="4">
        <f t="shared" si="196"/>
        <v>55852.58</v>
      </c>
      <c r="T2021" s="2">
        <v>0</v>
      </c>
      <c r="U2021" s="2">
        <v>0</v>
      </c>
      <c r="V2021" s="2">
        <v>55852.58</v>
      </c>
      <c r="W2021" s="2">
        <v>100</v>
      </c>
      <c r="X2021" s="2">
        <v>40.380000000000003</v>
      </c>
      <c r="Y2021" s="2" t="s">
        <v>296</v>
      </c>
      <c r="Z2021" s="2">
        <v>91</v>
      </c>
      <c r="AA2021" s="2">
        <v>115</v>
      </c>
      <c r="AB2021" s="2">
        <v>0</v>
      </c>
      <c r="AC2021" s="2" t="s">
        <v>149</v>
      </c>
      <c r="AD2021" s="6">
        <f t="shared" si="194"/>
        <v>122.64510320597279</v>
      </c>
      <c r="AE2021" s="6">
        <f t="shared" si="197"/>
        <v>31.645103205972788</v>
      </c>
      <c r="AF2021" s="7">
        <f t="shared" si="198"/>
        <v>41441.4</v>
      </c>
      <c r="AG2021" s="6">
        <f t="shared" si="199"/>
        <v>14411.18</v>
      </c>
    </row>
    <row r="2022" spans="1:33">
      <c r="A2022" s="1" t="s">
        <v>2569</v>
      </c>
      <c r="B2022" s="2" t="s">
        <v>1228</v>
      </c>
      <c r="C2022" s="2" t="s">
        <v>1229</v>
      </c>
      <c r="D2022" s="3" t="s">
        <v>25</v>
      </c>
      <c r="E2022" s="3" t="s">
        <v>25</v>
      </c>
      <c r="F2022" s="2" t="s">
        <v>394</v>
      </c>
      <c r="G2022" s="2" t="s">
        <v>145</v>
      </c>
      <c r="H2022" s="2">
        <v>0</v>
      </c>
      <c r="I2022" s="2">
        <v>1468.4</v>
      </c>
      <c r="J2022" s="2">
        <v>0</v>
      </c>
      <c r="K2022" s="2">
        <v>0</v>
      </c>
      <c r="L2022" s="2">
        <v>0</v>
      </c>
      <c r="M2022" s="7">
        <f t="shared" si="195"/>
        <v>1468.4</v>
      </c>
      <c r="N2022" s="2" t="s">
        <v>28</v>
      </c>
      <c r="O2022" s="2">
        <v>0</v>
      </c>
      <c r="P2022" s="2">
        <v>152917.57999999999</v>
      </c>
      <c r="Q2022" s="2">
        <v>0</v>
      </c>
      <c r="R2022" s="2">
        <v>0</v>
      </c>
      <c r="S2022" s="4">
        <f t="shared" si="196"/>
        <v>152917.57999999999</v>
      </c>
      <c r="T2022" s="2">
        <v>190895.9</v>
      </c>
      <c r="U2022" s="2">
        <v>0</v>
      </c>
      <c r="V2022" s="2">
        <v>152917.57999999999</v>
      </c>
      <c r="W2022" s="2">
        <v>100</v>
      </c>
      <c r="X2022" s="2">
        <v>130</v>
      </c>
      <c r="Y2022" s="2" t="s">
        <v>29</v>
      </c>
      <c r="Z2022" s="2">
        <v>91</v>
      </c>
      <c r="AA2022" s="2">
        <v>0</v>
      </c>
      <c r="AB2022" s="2">
        <v>0</v>
      </c>
      <c r="AC2022" s="2" t="s">
        <v>149</v>
      </c>
      <c r="AD2022" s="6">
        <f t="shared" si="194"/>
        <v>104.1389131026968</v>
      </c>
      <c r="AE2022" s="6">
        <f t="shared" si="197"/>
        <v>13.138913102696804</v>
      </c>
      <c r="AF2022" s="7">
        <f t="shared" si="198"/>
        <v>133624.4</v>
      </c>
      <c r="AG2022" s="6">
        <f t="shared" si="199"/>
        <v>19293.179999999993</v>
      </c>
    </row>
    <row r="2023" spans="1:33">
      <c r="A2023" s="1" t="s">
        <v>2573</v>
      </c>
      <c r="B2023" s="2" t="s">
        <v>1228</v>
      </c>
      <c r="C2023" s="2" t="s">
        <v>1229</v>
      </c>
      <c r="D2023" s="3" t="s">
        <v>25</v>
      </c>
      <c r="E2023" s="3" t="s">
        <v>25</v>
      </c>
      <c r="F2023" s="2" t="s">
        <v>844</v>
      </c>
      <c r="G2023" s="2" t="s">
        <v>47</v>
      </c>
      <c r="H2023" s="2">
        <v>266.60000000000002</v>
      </c>
      <c r="I2023" s="2">
        <v>188.1</v>
      </c>
      <c r="J2023" s="2">
        <v>0</v>
      </c>
      <c r="K2023" s="2">
        <v>0</v>
      </c>
      <c r="L2023" s="2">
        <v>0</v>
      </c>
      <c r="M2023" s="7">
        <f t="shared" si="195"/>
        <v>454.70000000000005</v>
      </c>
      <c r="N2023" s="2" t="s">
        <v>28</v>
      </c>
      <c r="O2023" s="2">
        <v>30306.95</v>
      </c>
      <c r="P2023" s="2">
        <v>21807.46</v>
      </c>
      <c r="Q2023" s="2">
        <v>0</v>
      </c>
      <c r="R2023" s="2">
        <v>0</v>
      </c>
      <c r="S2023" s="4">
        <f t="shared" si="196"/>
        <v>52114.41</v>
      </c>
      <c r="T2023" s="2">
        <v>59112.3</v>
      </c>
      <c r="U2023" s="2">
        <v>0</v>
      </c>
      <c r="V2023" s="2">
        <v>52114.41</v>
      </c>
      <c r="W2023" s="2">
        <v>100</v>
      </c>
      <c r="X2023" s="2">
        <v>130</v>
      </c>
      <c r="Y2023" s="2" t="s">
        <v>29</v>
      </c>
      <c r="Z2023" s="2">
        <v>91</v>
      </c>
      <c r="AA2023" s="2">
        <v>0</v>
      </c>
      <c r="AB2023" s="2">
        <v>0</v>
      </c>
      <c r="AC2023" s="2" t="s">
        <v>149</v>
      </c>
      <c r="AD2023" s="6">
        <f t="shared" si="194"/>
        <v>114.612733670552</v>
      </c>
      <c r="AE2023" s="6">
        <f t="shared" si="197"/>
        <v>23.612733670552004</v>
      </c>
      <c r="AF2023" s="7">
        <f t="shared" si="198"/>
        <v>41377.700000000004</v>
      </c>
      <c r="AG2023" s="6">
        <f t="shared" si="199"/>
        <v>10736.71</v>
      </c>
    </row>
    <row r="2024" spans="1:33">
      <c r="A2024" s="1" t="s">
        <v>2569</v>
      </c>
      <c r="B2024" s="2" t="s">
        <v>1230</v>
      </c>
      <c r="C2024" s="2" t="s">
        <v>1231</v>
      </c>
      <c r="D2024" s="3" t="s">
        <v>25</v>
      </c>
      <c r="E2024" s="3" t="s">
        <v>25</v>
      </c>
      <c r="F2024" s="2" t="s">
        <v>405</v>
      </c>
      <c r="G2024" s="2" t="s">
        <v>124</v>
      </c>
      <c r="H2024" s="2">
        <v>429.8</v>
      </c>
      <c r="I2024" s="2">
        <v>411.2</v>
      </c>
      <c r="J2024" s="2">
        <v>0</v>
      </c>
      <c r="K2024" s="2">
        <v>0</v>
      </c>
      <c r="L2024" s="2">
        <v>0</v>
      </c>
      <c r="M2024" s="7">
        <f t="shared" si="195"/>
        <v>841</v>
      </c>
      <c r="N2024" s="2" t="s">
        <v>28</v>
      </c>
      <c r="O2024" s="2">
        <v>47922.04</v>
      </c>
      <c r="P2024" s="2">
        <v>44193.94</v>
      </c>
      <c r="Q2024" s="2">
        <v>0</v>
      </c>
      <c r="R2024" s="2">
        <v>0</v>
      </c>
      <c r="S2024" s="4">
        <f t="shared" si="196"/>
        <v>92115.98000000001</v>
      </c>
      <c r="T2024" s="2">
        <v>0</v>
      </c>
      <c r="U2024" s="2">
        <v>0</v>
      </c>
      <c r="V2024" s="2">
        <v>92115.98</v>
      </c>
      <c r="W2024" s="2">
        <v>100</v>
      </c>
      <c r="X2024" s="2">
        <v>40.85</v>
      </c>
      <c r="Y2024" s="2" t="s">
        <v>296</v>
      </c>
      <c r="Z2024" s="2">
        <v>81</v>
      </c>
      <c r="AA2024" s="2">
        <v>116</v>
      </c>
      <c r="AB2024" s="2">
        <v>0</v>
      </c>
      <c r="AC2024" s="2" t="s">
        <v>30</v>
      </c>
      <c r="AD2024" s="6">
        <f t="shared" si="194"/>
        <v>109.53148632580263</v>
      </c>
      <c r="AE2024" s="6">
        <f t="shared" si="197"/>
        <v>28.531486325802632</v>
      </c>
      <c r="AF2024" s="7">
        <f t="shared" si="198"/>
        <v>68121</v>
      </c>
      <c r="AG2024" s="6">
        <f t="shared" si="199"/>
        <v>23994.98000000001</v>
      </c>
    </row>
    <row r="2025" spans="1:33">
      <c r="A2025" s="1" t="s">
        <v>2573</v>
      </c>
      <c r="B2025" s="2" t="s">
        <v>1230</v>
      </c>
      <c r="C2025" s="2" t="s">
        <v>1231</v>
      </c>
      <c r="D2025" s="3" t="s">
        <v>25</v>
      </c>
      <c r="E2025" s="3" t="s">
        <v>25</v>
      </c>
      <c r="F2025" s="2" t="s">
        <v>937</v>
      </c>
      <c r="G2025" s="2" t="s">
        <v>50</v>
      </c>
      <c r="H2025" s="2">
        <v>6.9</v>
      </c>
      <c r="I2025" s="2">
        <v>0</v>
      </c>
      <c r="J2025" s="2">
        <v>0</v>
      </c>
      <c r="K2025" s="2">
        <v>0</v>
      </c>
      <c r="L2025" s="2">
        <v>0</v>
      </c>
      <c r="M2025" s="7">
        <f t="shared" si="195"/>
        <v>6.9</v>
      </c>
      <c r="N2025" s="2" t="s">
        <v>28</v>
      </c>
      <c r="O2025" s="2">
        <v>747.65</v>
      </c>
      <c r="P2025" s="2">
        <v>0</v>
      </c>
      <c r="Q2025" s="2">
        <v>0</v>
      </c>
      <c r="R2025" s="2">
        <v>0</v>
      </c>
      <c r="S2025" s="4">
        <f t="shared" si="196"/>
        <v>747.65</v>
      </c>
      <c r="T2025" s="2">
        <v>0</v>
      </c>
      <c r="U2025" s="2">
        <v>0</v>
      </c>
      <c r="V2025" s="2">
        <v>747.65</v>
      </c>
      <c r="W2025" s="2">
        <v>100</v>
      </c>
      <c r="X2025" s="2">
        <v>40.85</v>
      </c>
      <c r="Y2025" s="2" t="s">
        <v>296</v>
      </c>
      <c r="Z2025" s="2">
        <v>81</v>
      </c>
      <c r="AA2025" s="2">
        <v>109</v>
      </c>
      <c r="AB2025" s="2">
        <v>0</v>
      </c>
      <c r="AC2025" s="2" t="s">
        <v>149</v>
      </c>
      <c r="AD2025" s="6">
        <f t="shared" si="194"/>
        <v>108.35507246376811</v>
      </c>
      <c r="AE2025" s="6">
        <f t="shared" si="197"/>
        <v>27.35507246376811</v>
      </c>
      <c r="AF2025" s="7">
        <f t="shared" si="198"/>
        <v>558.9</v>
      </c>
      <c r="AG2025" s="6">
        <f t="shared" si="199"/>
        <v>188.75</v>
      </c>
    </row>
    <row r="2026" spans="1:33">
      <c r="A2026" s="1" t="s">
        <v>2571</v>
      </c>
      <c r="B2026" s="2" t="s">
        <v>1230</v>
      </c>
      <c r="C2026" s="2" t="s">
        <v>1231</v>
      </c>
      <c r="D2026" s="3" t="s">
        <v>25</v>
      </c>
      <c r="E2026" s="3" t="s">
        <v>25</v>
      </c>
      <c r="F2026" s="2" t="s">
        <v>632</v>
      </c>
      <c r="G2026" s="2" t="s">
        <v>87</v>
      </c>
      <c r="H2026" s="2">
        <v>44.4</v>
      </c>
      <c r="I2026" s="2">
        <v>0</v>
      </c>
      <c r="J2026" s="2">
        <v>0</v>
      </c>
      <c r="K2026" s="2">
        <v>0</v>
      </c>
      <c r="L2026" s="2">
        <v>0</v>
      </c>
      <c r="M2026" s="7">
        <f t="shared" si="195"/>
        <v>44.4</v>
      </c>
      <c r="N2026" s="2" t="s">
        <v>28</v>
      </c>
      <c r="O2026" s="2">
        <v>5490.3</v>
      </c>
      <c r="P2026" s="2">
        <v>0</v>
      </c>
      <c r="Q2026" s="2">
        <v>0</v>
      </c>
      <c r="R2026" s="2">
        <v>0</v>
      </c>
      <c r="S2026" s="4">
        <f t="shared" si="196"/>
        <v>5490.3</v>
      </c>
      <c r="T2026" s="2">
        <v>0</v>
      </c>
      <c r="U2026" s="2">
        <v>0</v>
      </c>
      <c r="V2026" s="2">
        <v>5490.3</v>
      </c>
      <c r="W2026" s="2">
        <v>100</v>
      </c>
      <c r="X2026" s="2">
        <v>40.85</v>
      </c>
      <c r="Y2026" s="2" t="s">
        <v>296</v>
      </c>
      <c r="Z2026" s="2">
        <v>81</v>
      </c>
      <c r="AA2026" s="2">
        <v>103</v>
      </c>
      <c r="AB2026" s="2">
        <v>0</v>
      </c>
      <c r="AC2026" s="2" t="s">
        <v>149</v>
      </c>
      <c r="AD2026" s="6">
        <f t="shared" si="194"/>
        <v>123.65540540540542</v>
      </c>
      <c r="AE2026" s="6">
        <f t="shared" si="197"/>
        <v>42.655405405405418</v>
      </c>
      <c r="AF2026" s="7">
        <f t="shared" si="198"/>
        <v>3596.4</v>
      </c>
      <c r="AG2026" s="6">
        <f t="shared" si="199"/>
        <v>1893.9</v>
      </c>
    </row>
    <row r="2027" spans="1:33">
      <c r="A2027" s="1" t="s">
        <v>2569</v>
      </c>
      <c r="B2027" s="2" t="s">
        <v>1232</v>
      </c>
      <c r="C2027" s="2" t="s">
        <v>1233</v>
      </c>
      <c r="D2027" s="3" t="s">
        <v>25</v>
      </c>
      <c r="E2027" s="3" t="s">
        <v>25</v>
      </c>
      <c r="F2027" s="2" t="s">
        <v>802</v>
      </c>
      <c r="G2027" s="2" t="s">
        <v>192</v>
      </c>
      <c r="H2027" s="2">
        <v>26</v>
      </c>
      <c r="I2027" s="2">
        <v>170.3</v>
      </c>
      <c r="J2027" s="2">
        <v>0</v>
      </c>
      <c r="K2027" s="2">
        <v>0</v>
      </c>
      <c r="L2027" s="2">
        <v>0</v>
      </c>
      <c r="M2027" s="7">
        <f t="shared" si="195"/>
        <v>196.3</v>
      </c>
      <c r="N2027" s="2" t="s">
        <v>28</v>
      </c>
      <c r="O2027" s="2">
        <v>2794.4</v>
      </c>
      <c r="P2027" s="2">
        <v>19106.080000000002</v>
      </c>
      <c r="Q2027" s="2">
        <v>0</v>
      </c>
      <c r="R2027" s="2">
        <v>0</v>
      </c>
      <c r="S2027" s="4">
        <f t="shared" si="196"/>
        <v>21900.480000000003</v>
      </c>
      <c r="T2027" s="2">
        <v>0</v>
      </c>
      <c r="U2027" s="2">
        <v>0</v>
      </c>
      <c r="V2027" s="2">
        <v>21900.48</v>
      </c>
      <c r="W2027" s="2">
        <v>100</v>
      </c>
      <c r="X2027" s="2">
        <v>0</v>
      </c>
      <c r="Y2027" s="2" t="s">
        <v>296</v>
      </c>
      <c r="Z2027" s="2">
        <v>80</v>
      </c>
      <c r="AA2027" s="2">
        <v>117</v>
      </c>
      <c r="AB2027" s="2">
        <v>0</v>
      </c>
      <c r="AC2027" s="2" t="s">
        <v>30</v>
      </c>
      <c r="AD2027" s="6">
        <f t="shared" si="194"/>
        <v>111.56637799286807</v>
      </c>
      <c r="AE2027" s="6">
        <f t="shared" si="197"/>
        <v>31.56637799286807</v>
      </c>
      <c r="AF2027" s="7">
        <f t="shared" si="198"/>
        <v>15704</v>
      </c>
      <c r="AG2027" s="6">
        <f t="shared" si="199"/>
        <v>6196.4800000000032</v>
      </c>
    </row>
    <row r="2028" spans="1:33">
      <c r="A2028" s="1" t="s">
        <v>2574</v>
      </c>
      <c r="B2028" s="2" t="s">
        <v>1232</v>
      </c>
      <c r="C2028" s="2" t="s">
        <v>1233</v>
      </c>
      <c r="D2028" s="3" t="s">
        <v>25</v>
      </c>
      <c r="E2028" s="3" t="s">
        <v>25</v>
      </c>
      <c r="F2028" s="2" t="s">
        <v>2080</v>
      </c>
      <c r="G2028" s="2" t="s">
        <v>38</v>
      </c>
      <c r="H2028" s="2">
        <v>79.7</v>
      </c>
      <c r="I2028" s="2">
        <v>152.9</v>
      </c>
      <c r="J2028" s="2">
        <v>0</v>
      </c>
      <c r="K2028" s="2">
        <v>0</v>
      </c>
      <c r="L2028" s="2">
        <v>0</v>
      </c>
      <c r="M2028" s="7">
        <f t="shared" si="195"/>
        <v>232.60000000000002</v>
      </c>
      <c r="N2028" s="2" t="s">
        <v>28</v>
      </c>
      <c r="O2028" s="2">
        <v>7359.62</v>
      </c>
      <c r="P2028" s="2">
        <v>17864.95</v>
      </c>
      <c r="Q2028" s="2">
        <v>0</v>
      </c>
      <c r="R2028" s="2">
        <v>0</v>
      </c>
      <c r="S2028" s="4">
        <f t="shared" si="196"/>
        <v>25224.57</v>
      </c>
      <c r="T2028" s="2">
        <v>0</v>
      </c>
      <c r="U2028" s="2">
        <v>0</v>
      </c>
      <c r="V2028" s="2">
        <v>25224.57</v>
      </c>
      <c r="W2028" s="2">
        <v>100</v>
      </c>
      <c r="X2028" s="2">
        <v>0</v>
      </c>
      <c r="Y2028" s="2" t="s">
        <v>296</v>
      </c>
      <c r="Z2028" s="2">
        <v>80</v>
      </c>
      <c r="AA2028" s="2">
        <v>102</v>
      </c>
      <c r="AB2028" s="2">
        <v>0</v>
      </c>
      <c r="AC2028" s="2" t="s">
        <v>149</v>
      </c>
      <c r="AD2028" s="6">
        <f t="shared" si="194"/>
        <v>108.44613069647463</v>
      </c>
      <c r="AE2028" s="6">
        <f t="shared" si="197"/>
        <v>28.446130696474626</v>
      </c>
      <c r="AF2028" s="7">
        <f t="shared" si="198"/>
        <v>18608</v>
      </c>
      <c r="AG2028" s="6">
        <f t="shared" si="199"/>
        <v>6616.57</v>
      </c>
    </row>
    <row r="2029" spans="1:33">
      <c r="A2029" s="1" t="s">
        <v>2576</v>
      </c>
      <c r="B2029" s="2" t="s">
        <v>1234</v>
      </c>
      <c r="C2029" s="2" t="s">
        <v>1235</v>
      </c>
      <c r="D2029" s="3" t="s">
        <v>25</v>
      </c>
      <c r="E2029" s="3" t="s">
        <v>25</v>
      </c>
      <c r="F2029" s="2" t="s">
        <v>1421</v>
      </c>
      <c r="G2029" s="2" t="s">
        <v>62</v>
      </c>
      <c r="H2029" s="2">
        <v>89.9</v>
      </c>
      <c r="I2029" s="2">
        <v>30.1</v>
      </c>
      <c r="J2029" s="2">
        <v>0</v>
      </c>
      <c r="K2029" s="2">
        <v>0</v>
      </c>
      <c r="L2029" s="2">
        <v>0</v>
      </c>
      <c r="M2029" s="7">
        <f t="shared" si="195"/>
        <v>120</v>
      </c>
      <c r="N2029" s="2" t="s">
        <v>28</v>
      </c>
      <c r="O2029" s="2">
        <v>11762.62</v>
      </c>
      <c r="P2029" s="2">
        <v>3797.66</v>
      </c>
      <c r="Q2029" s="2">
        <v>0</v>
      </c>
      <c r="R2029" s="2">
        <v>0</v>
      </c>
      <c r="S2029" s="4">
        <f t="shared" si="196"/>
        <v>15560.28</v>
      </c>
      <c r="T2029" s="2">
        <v>9686.4</v>
      </c>
      <c r="U2029" s="2">
        <v>0</v>
      </c>
      <c r="V2029" s="2">
        <v>5873.88</v>
      </c>
      <c r="W2029" s="2">
        <v>37.75</v>
      </c>
      <c r="X2029" s="2">
        <v>42.06</v>
      </c>
      <c r="Y2029" s="2" t="s">
        <v>296</v>
      </c>
      <c r="Z2029" s="2">
        <v>81</v>
      </c>
      <c r="AA2029" s="2">
        <v>0</v>
      </c>
      <c r="AB2029" s="2">
        <v>80.72</v>
      </c>
      <c r="AC2029" s="5">
        <v>44515</v>
      </c>
      <c r="AD2029" s="6">
        <f t="shared" si="194"/>
        <v>129.66900000000001</v>
      </c>
      <c r="AE2029" s="6">
        <f t="shared" si="197"/>
        <v>48.669000000000011</v>
      </c>
      <c r="AF2029" s="7">
        <f t="shared" si="198"/>
        <v>9720</v>
      </c>
      <c r="AG2029" s="6">
        <f t="shared" si="199"/>
        <v>5840.2800000000007</v>
      </c>
    </row>
    <row r="2030" spans="1:33">
      <c r="A2030" s="1" t="s">
        <v>2571</v>
      </c>
      <c r="B2030" s="2" t="s">
        <v>1234</v>
      </c>
      <c r="C2030" s="2" t="s">
        <v>1235</v>
      </c>
      <c r="D2030" s="3" t="s">
        <v>25</v>
      </c>
      <c r="E2030" s="3" t="s">
        <v>25</v>
      </c>
      <c r="F2030" s="2" t="s">
        <v>1236</v>
      </c>
      <c r="G2030" s="2" t="s">
        <v>87</v>
      </c>
      <c r="H2030" s="2">
        <v>0</v>
      </c>
      <c r="I2030" s="2">
        <v>153.80000000000001</v>
      </c>
      <c r="J2030" s="2">
        <v>0</v>
      </c>
      <c r="K2030" s="2">
        <v>0</v>
      </c>
      <c r="L2030" s="2">
        <v>0</v>
      </c>
      <c r="M2030" s="7">
        <f t="shared" si="195"/>
        <v>153.80000000000001</v>
      </c>
      <c r="N2030" s="2" t="s">
        <v>28</v>
      </c>
      <c r="O2030" s="2">
        <v>0</v>
      </c>
      <c r="P2030" s="2">
        <v>17971.740000000002</v>
      </c>
      <c r="Q2030" s="2">
        <v>0</v>
      </c>
      <c r="R2030" s="2">
        <v>0</v>
      </c>
      <c r="S2030" s="4">
        <f t="shared" si="196"/>
        <v>17971.740000000002</v>
      </c>
      <c r="T2030" s="2">
        <v>0</v>
      </c>
      <c r="U2030" s="2">
        <v>0</v>
      </c>
      <c r="V2030" s="2">
        <v>17971.740000000002</v>
      </c>
      <c r="W2030" s="2">
        <v>100</v>
      </c>
      <c r="X2030" s="2">
        <v>42.06</v>
      </c>
      <c r="Y2030" s="2" t="s">
        <v>296</v>
      </c>
      <c r="Z2030" s="2">
        <v>81</v>
      </c>
      <c r="AA2030" s="2">
        <v>103</v>
      </c>
      <c r="AB2030" s="2">
        <v>0</v>
      </c>
      <c r="AC2030" s="2" t="s">
        <v>30</v>
      </c>
      <c r="AD2030" s="6">
        <f t="shared" si="194"/>
        <v>116.85136540962289</v>
      </c>
      <c r="AE2030" s="6">
        <f t="shared" si="197"/>
        <v>35.851365409622886</v>
      </c>
      <c r="AF2030" s="7">
        <f t="shared" si="198"/>
        <v>12457.800000000001</v>
      </c>
      <c r="AG2030" s="6">
        <f t="shared" si="199"/>
        <v>5513.9400000000005</v>
      </c>
    </row>
    <row r="2031" spans="1:33">
      <c r="A2031" s="1" t="s">
        <v>2571</v>
      </c>
      <c r="B2031" s="2" t="s">
        <v>1234</v>
      </c>
      <c r="C2031" s="2" t="s">
        <v>1235</v>
      </c>
      <c r="D2031" s="3" t="s">
        <v>25</v>
      </c>
      <c r="E2031" s="3" t="s">
        <v>25</v>
      </c>
      <c r="F2031" s="2" t="s">
        <v>1236</v>
      </c>
      <c r="G2031" s="2" t="s">
        <v>131</v>
      </c>
      <c r="H2031" s="2">
        <v>20.8</v>
      </c>
      <c r="I2031" s="2">
        <v>0</v>
      </c>
      <c r="J2031" s="2">
        <v>0</v>
      </c>
      <c r="K2031" s="2">
        <v>0</v>
      </c>
      <c r="L2031" s="2">
        <v>0</v>
      </c>
      <c r="M2031" s="7">
        <f t="shared" si="195"/>
        <v>20.8</v>
      </c>
      <c r="N2031" s="2" t="s">
        <v>28</v>
      </c>
      <c r="O2031" s="2">
        <v>2709.72</v>
      </c>
      <c r="P2031" s="2">
        <v>0</v>
      </c>
      <c r="Q2031" s="2">
        <v>0</v>
      </c>
      <c r="R2031" s="2">
        <v>0</v>
      </c>
      <c r="S2031" s="4">
        <f t="shared" si="196"/>
        <v>2709.72</v>
      </c>
      <c r="T2031" s="2">
        <v>0</v>
      </c>
      <c r="U2031" s="2">
        <v>0</v>
      </c>
      <c r="V2031" s="2">
        <v>2709.72</v>
      </c>
      <c r="W2031" s="2">
        <v>100</v>
      </c>
      <c r="X2031" s="2">
        <v>42.06</v>
      </c>
      <c r="Y2031" s="2" t="s">
        <v>296</v>
      </c>
      <c r="Z2031" s="2">
        <v>81</v>
      </c>
      <c r="AA2031" s="2">
        <v>104</v>
      </c>
      <c r="AB2031" s="2">
        <v>0</v>
      </c>
      <c r="AC2031" s="2" t="s">
        <v>149</v>
      </c>
      <c r="AD2031" s="6">
        <f t="shared" si="194"/>
        <v>130.27499999999998</v>
      </c>
      <c r="AE2031" s="6">
        <f t="shared" si="197"/>
        <v>49.274999999999977</v>
      </c>
      <c r="AF2031" s="7">
        <f t="shared" si="198"/>
        <v>1684.8</v>
      </c>
      <c r="AG2031" s="6">
        <f t="shared" si="199"/>
        <v>1024.9199999999998</v>
      </c>
    </row>
    <row r="2032" spans="1:33">
      <c r="A2032" s="1" t="s">
        <v>2576</v>
      </c>
      <c r="B2032" s="2" t="s">
        <v>1237</v>
      </c>
      <c r="C2032" s="2" t="s">
        <v>1238</v>
      </c>
      <c r="D2032" s="3" t="s">
        <v>25</v>
      </c>
      <c r="E2032" s="3" t="s">
        <v>25</v>
      </c>
      <c r="F2032" s="2" t="s">
        <v>1156</v>
      </c>
      <c r="G2032" s="2" t="s">
        <v>192</v>
      </c>
      <c r="H2032" s="2">
        <v>85.4</v>
      </c>
      <c r="I2032" s="2">
        <v>0</v>
      </c>
      <c r="J2032" s="2">
        <v>0</v>
      </c>
      <c r="K2032" s="2">
        <v>0</v>
      </c>
      <c r="L2032" s="2">
        <v>0</v>
      </c>
      <c r="M2032" s="7">
        <f t="shared" si="195"/>
        <v>85.4</v>
      </c>
      <c r="N2032" s="2" t="s">
        <v>28</v>
      </c>
      <c r="O2032" s="2">
        <v>11173.83</v>
      </c>
      <c r="P2032" s="2">
        <v>0</v>
      </c>
      <c r="Q2032" s="2">
        <v>0</v>
      </c>
      <c r="R2032" s="2">
        <v>0</v>
      </c>
      <c r="S2032" s="4">
        <f t="shared" si="196"/>
        <v>11173.83</v>
      </c>
      <c r="T2032" s="2">
        <v>6825.17</v>
      </c>
      <c r="U2032" s="2">
        <v>0</v>
      </c>
      <c r="V2032" s="2">
        <v>4348.66</v>
      </c>
      <c r="W2032" s="2">
        <v>38.92</v>
      </c>
      <c r="X2032" s="2">
        <v>42.06</v>
      </c>
      <c r="Y2032" s="2" t="s">
        <v>296</v>
      </c>
      <c r="Z2032" s="2">
        <v>81</v>
      </c>
      <c r="AA2032" s="2">
        <v>0</v>
      </c>
      <c r="AB2032" s="2">
        <v>79.92</v>
      </c>
      <c r="AC2032" s="5">
        <v>44530</v>
      </c>
      <c r="AD2032" s="6">
        <f t="shared" si="194"/>
        <v>130.84110070257611</v>
      </c>
      <c r="AE2032" s="6">
        <f t="shared" si="197"/>
        <v>49.841100702576114</v>
      </c>
      <c r="AF2032" s="7">
        <f t="shared" si="198"/>
        <v>6917.4000000000005</v>
      </c>
      <c r="AG2032" s="6">
        <f t="shared" si="199"/>
        <v>4256.4299999999994</v>
      </c>
    </row>
    <row r="2033" spans="1:33">
      <c r="A2033" s="1" t="s">
        <v>2569</v>
      </c>
      <c r="B2033" s="2" t="s">
        <v>1239</v>
      </c>
      <c r="C2033" s="2" t="s">
        <v>1240</v>
      </c>
      <c r="D2033" s="3" t="s">
        <v>25</v>
      </c>
      <c r="E2033" s="3" t="s">
        <v>25</v>
      </c>
      <c r="F2033" s="2" t="s">
        <v>802</v>
      </c>
      <c r="G2033" s="2" t="s">
        <v>131</v>
      </c>
      <c r="H2033" s="2">
        <v>0</v>
      </c>
      <c r="I2033" s="2">
        <v>112</v>
      </c>
      <c r="J2033" s="2">
        <v>0</v>
      </c>
      <c r="K2033" s="2">
        <v>0</v>
      </c>
      <c r="L2033" s="2">
        <v>0</v>
      </c>
      <c r="M2033" s="7">
        <f t="shared" si="195"/>
        <v>112</v>
      </c>
      <c r="N2033" s="2" t="s">
        <v>28</v>
      </c>
      <c r="O2033" s="2">
        <v>0</v>
      </c>
      <c r="P2033" s="2">
        <v>13084.11</v>
      </c>
      <c r="Q2033" s="2">
        <v>0</v>
      </c>
      <c r="R2033" s="2">
        <v>0</v>
      </c>
      <c r="S2033" s="4">
        <f t="shared" si="196"/>
        <v>13084.11</v>
      </c>
      <c r="T2033" s="2">
        <v>0</v>
      </c>
      <c r="U2033" s="2">
        <v>0</v>
      </c>
      <c r="V2033" s="2">
        <v>13084.11</v>
      </c>
      <c r="W2033" s="2">
        <v>100</v>
      </c>
      <c r="X2033" s="2">
        <v>40.85</v>
      </c>
      <c r="Y2033" s="2" t="s">
        <v>296</v>
      </c>
      <c r="Z2033" s="2">
        <v>90</v>
      </c>
      <c r="AA2033" s="2">
        <v>118</v>
      </c>
      <c r="AB2033" s="2">
        <v>0</v>
      </c>
      <c r="AC2033" s="2" t="s">
        <v>30</v>
      </c>
      <c r="AD2033" s="6">
        <f t="shared" si="194"/>
        <v>116.82241071428572</v>
      </c>
      <c r="AE2033" s="6">
        <f t="shared" si="197"/>
        <v>26.822410714285724</v>
      </c>
      <c r="AF2033" s="7">
        <f t="shared" si="198"/>
        <v>10080</v>
      </c>
      <c r="AG2033" s="6">
        <f t="shared" si="199"/>
        <v>3004.1100000000006</v>
      </c>
    </row>
    <row r="2034" spans="1:33">
      <c r="A2034" s="1" t="s">
        <v>2572</v>
      </c>
      <c r="B2034" s="2" t="s">
        <v>1239</v>
      </c>
      <c r="C2034" s="2" t="s">
        <v>1240</v>
      </c>
      <c r="D2034" s="3" t="s">
        <v>25</v>
      </c>
      <c r="E2034" s="3" t="s">
        <v>25</v>
      </c>
      <c r="F2034" s="2" t="s">
        <v>2345</v>
      </c>
      <c r="G2034" s="2" t="s">
        <v>34</v>
      </c>
      <c r="H2034" s="2">
        <v>165.3</v>
      </c>
      <c r="I2034" s="2">
        <v>0</v>
      </c>
      <c r="J2034" s="2">
        <v>0</v>
      </c>
      <c r="K2034" s="2">
        <v>0</v>
      </c>
      <c r="L2034" s="2">
        <v>0</v>
      </c>
      <c r="M2034" s="7">
        <f t="shared" si="195"/>
        <v>165.3</v>
      </c>
      <c r="N2034" s="2" t="s">
        <v>28</v>
      </c>
      <c r="O2034" s="2">
        <v>20080.37</v>
      </c>
      <c r="P2034" s="2">
        <v>0</v>
      </c>
      <c r="Q2034" s="2">
        <v>0</v>
      </c>
      <c r="R2034" s="2">
        <v>0</v>
      </c>
      <c r="S2034" s="4">
        <f t="shared" si="196"/>
        <v>20080.37</v>
      </c>
      <c r="T2034" s="2">
        <v>0</v>
      </c>
      <c r="U2034" s="2">
        <v>0</v>
      </c>
      <c r="V2034" s="2">
        <v>20080.37</v>
      </c>
      <c r="W2034" s="2">
        <v>100</v>
      </c>
      <c r="X2034" s="2">
        <v>40.85</v>
      </c>
      <c r="Y2034" s="2" t="s">
        <v>296</v>
      </c>
      <c r="Z2034" s="2">
        <v>90</v>
      </c>
      <c r="AA2034" s="2">
        <v>119</v>
      </c>
      <c r="AB2034" s="2">
        <v>0</v>
      </c>
      <c r="AC2034" s="2" t="s">
        <v>149</v>
      </c>
      <c r="AD2034" s="6">
        <f t="shared" ref="AD2034:AD2097" si="200">SUM(S2034/M2034)</f>
        <v>121.47834240774348</v>
      </c>
      <c r="AE2034" s="6">
        <f t="shared" si="197"/>
        <v>31.478342407743483</v>
      </c>
      <c r="AF2034" s="7">
        <f t="shared" si="198"/>
        <v>14877.000000000002</v>
      </c>
      <c r="AG2034" s="6">
        <f t="shared" si="199"/>
        <v>5203.3699999999972</v>
      </c>
    </row>
    <row r="2035" spans="1:33">
      <c r="A2035" s="1" t="s">
        <v>2572</v>
      </c>
      <c r="B2035" s="2" t="s">
        <v>1239</v>
      </c>
      <c r="C2035" s="2" t="s">
        <v>1240</v>
      </c>
      <c r="D2035" s="3" t="s">
        <v>25</v>
      </c>
      <c r="E2035" s="3" t="s">
        <v>25</v>
      </c>
      <c r="F2035" s="2" t="s">
        <v>1221</v>
      </c>
      <c r="G2035" s="2" t="s">
        <v>27</v>
      </c>
      <c r="H2035" s="2">
        <v>156.80000000000001</v>
      </c>
      <c r="I2035" s="2">
        <v>0</v>
      </c>
      <c r="J2035" s="2">
        <v>0</v>
      </c>
      <c r="K2035" s="2">
        <v>0</v>
      </c>
      <c r="L2035" s="2">
        <v>0</v>
      </c>
      <c r="M2035" s="7">
        <f t="shared" si="195"/>
        <v>156.80000000000001</v>
      </c>
      <c r="N2035" s="2" t="s">
        <v>28</v>
      </c>
      <c r="O2035" s="2">
        <v>19033.87</v>
      </c>
      <c r="P2035" s="2">
        <v>0</v>
      </c>
      <c r="Q2035" s="2">
        <v>0</v>
      </c>
      <c r="R2035" s="2">
        <v>0</v>
      </c>
      <c r="S2035" s="4">
        <f t="shared" si="196"/>
        <v>19033.87</v>
      </c>
      <c r="T2035" s="2">
        <v>14188.84</v>
      </c>
      <c r="U2035" s="2">
        <v>0</v>
      </c>
      <c r="V2035" s="2">
        <v>4845.03</v>
      </c>
      <c r="W2035" s="2">
        <v>25.45</v>
      </c>
      <c r="X2035" s="2">
        <v>40.85</v>
      </c>
      <c r="Y2035" s="2" t="s">
        <v>296</v>
      </c>
      <c r="Z2035" s="2">
        <v>90</v>
      </c>
      <c r="AA2035" s="2">
        <v>0</v>
      </c>
      <c r="AB2035" s="2">
        <v>90.49</v>
      </c>
      <c r="AC2035" s="5">
        <v>44523</v>
      </c>
      <c r="AD2035" s="6">
        <f t="shared" si="200"/>
        <v>121.38947704081632</v>
      </c>
      <c r="AE2035" s="6">
        <f t="shared" si="197"/>
        <v>31.389477040816317</v>
      </c>
      <c r="AF2035" s="7">
        <f t="shared" si="198"/>
        <v>14112.000000000002</v>
      </c>
      <c r="AG2035" s="6">
        <f t="shared" si="199"/>
        <v>4921.8699999999972</v>
      </c>
    </row>
    <row r="2036" spans="1:33">
      <c r="A2036" s="1" t="s">
        <v>2574</v>
      </c>
      <c r="B2036" s="2" t="s">
        <v>1239</v>
      </c>
      <c r="C2036" s="2" t="s">
        <v>1240</v>
      </c>
      <c r="D2036" s="3" t="s">
        <v>25</v>
      </c>
      <c r="E2036" s="3" t="s">
        <v>25</v>
      </c>
      <c r="F2036" s="2" t="s">
        <v>2080</v>
      </c>
      <c r="G2036" s="2" t="s">
        <v>139</v>
      </c>
      <c r="H2036" s="2">
        <v>22.2</v>
      </c>
      <c r="I2036" s="2">
        <v>556.4</v>
      </c>
      <c r="J2036" s="2">
        <v>0</v>
      </c>
      <c r="K2036" s="2">
        <v>0</v>
      </c>
      <c r="L2036" s="2">
        <v>0</v>
      </c>
      <c r="M2036" s="7">
        <f t="shared" si="195"/>
        <v>578.6</v>
      </c>
      <c r="N2036" s="2" t="s">
        <v>28</v>
      </c>
      <c r="O2036" s="2">
        <v>2935.34</v>
      </c>
      <c r="P2036" s="2">
        <v>68935.600000000006</v>
      </c>
      <c r="Q2036" s="2">
        <v>0</v>
      </c>
      <c r="R2036" s="2">
        <v>0</v>
      </c>
      <c r="S2036" s="4">
        <f t="shared" si="196"/>
        <v>71870.94</v>
      </c>
      <c r="T2036" s="2">
        <v>42974.86</v>
      </c>
      <c r="U2036" s="2">
        <v>0</v>
      </c>
      <c r="V2036" s="2">
        <v>28896.080000000002</v>
      </c>
      <c r="W2036" s="2">
        <v>40.21</v>
      </c>
      <c r="X2036" s="2">
        <v>40.85</v>
      </c>
      <c r="Y2036" s="2" t="s">
        <v>296</v>
      </c>
      <c r="Z2036" s="2">
        <v>90</v>
      </c>
      <c r="AA2036" s="2">
        <v>0</v>
      </c>
      <c r="AB2036" s="2">
        <v>74.27</v>
      </c>
      <c r="AC2036" s="5">
        <v>44546</v>
      </c>
      <c r="AD2036" s="6">
        <f t="shared" si="200"/>
        <v>124.21524369166954</v>
      </c>
      <c r="AE2036" s="6">
        <f t="shared" si="197"/>
        <v>34.215243691669542</v>
      </c>
      <c r="AF2036" s="7">
        <f t="shared" si="198"/>
        <v>52074</v>
      </c>
      <c r="AG2036" s="6">
        <f t="shared" si="199"/>
        <v>19796.940000000002</v>
      </c>
    </row>
    <row r="2037" spans="1:33">
      <c r="A2037" s="1" t="s">
        <v>2568</v>
      </c>
      <c r="B2037" s="2" t="s">
        <v>1239</v>
      </c>
      <c r="C2037" s="2" t="s">
        <v>1240</v>
      </c>
      <c r="D2037" s="3" t="s">
        <v>25</v>
      </c>
      <c r="E2037" s="3" t="s">
        <v>25</v>
      </c>
      <c r="F2037" s="2" t="s">
        <v>1241</v>
      </c>
      <c r="G2037" s="2" t="s">
        <v>62</v>
      </c>
      <c r="H2037" s="2">
        <v>0</v>
      </c>
      <c r="I2037" s="2">
        <v>436</v>
      </c>
      <c r="J2037" s="2">
        <v>0</v>
      </c>
      <c r="K2037" s="2">
        <v>0</v>
      </c>
      <c r="L2037" s="2">
        <v>0</v>
      </c>
      <c r="M2037" s="7">
        <f t="shared" si="195"/>
        <v>436</v>
      </c>
      <c r="N2037" s="2" t="s">
        <v>28</v>
      </c>
      <c r="O2037" s="2">
        <v>0</v>
      </c>
      <c r="P2037" s="2">
        <v>50934.58</v>
      </c>
      <c r="Q2037" s="2">
        <v>0</v>
      </c>
      <c r="R2037" s="2">
        <v>0</v>
      </c>
      <c r="S2037" s="4">
        <f t="shared" si="196"/>
        <v>50934.58</v>
      </c>
      <c r="T2037" s="2">
        <v>0</v>
      </c>
      <c r="U2037" s="2">
        <v>0</v>
      </c>
      <c r="V2037" s="2">
        <v>50934.58</v>
      </c>
      <c r="W2037" s="2">
        <v>100</v>
      </c>
      <c r="X2037" s="2">
        <v>40.85</v>
      </c>
      <c r="Y2037" s="2" t="s">
        <v>296</v>
      </c>
      <c r="Z2037" s="2">
        <v>90</v>
      </c>
      <c r="AA2037" s="2">
        <v>101</v>
      </c>
      <c r="AB2037" s="2">
        <v>0</v>
      </c>
      <c r="AC2037" s="2" t="s">
        <v>149</v>
      </c>
      <c r="AD2037" s="6">
        <f t="shared" si="200"/>
        <v>116.82243119266056</v>
      </c>
      <c r="AE2037" s="6">
        <f t="shared" si="197"/>
        <v>26.822431192660559</v>
      </c>
      <c r="AF2037" s="7">
        <f t="shared" si="198"/>
        <v>39240</v>
      </c>
      <c r="AG2037" s="6">
        <f t="shared" si="199"/>
        <v>11694.580000000002</v>
      </c>
    </row>
    <row r="2038" spans="1:33">
      <c r="A2038" s="1" t="s">
        <v>2576</v>
      </c>
      <c r="B2038" s="2" t="s">
        <v>1239</v>
      </c>
      <c r="C2038" s="2" t="s">
        <v>1240</v>
      </c>
      <c r="D2038" s="3" t="s">
        <v>25</v>
      </c>
      <c r="E2038" s="3" t="s">
        <v>25</v>
      </c>
      <c r="F2038" s="2" t="s">
        <v>2072</v>
      </c>
      <c r="G2038" s="2" t="s">
        <v>192</v>
      </c>
      <c r="H2038" s="2">
        <v>0</v>
      </c>
      <c r="I2038" s="2">
        <v>204.4</v>
      </c>
      <c r="J2038" s="2">
        <v>0</v>
      </c>
      <c r="K2038" s="2">
        <v>0</v>
      </c>
      <c r="L2038" s="2">
        <v>0</v>
      </c>
      <c r="M2038" s="7">
        <f t="shared" si="195"/>
        <v>204.4</v>
      </c>
      <c r="N2038" s="2" t="s">
        <v>28</v>
      </c>
      <c r="O2038" s="2">
        <v>0</v>
      </c>
      <c r="P2038" s="2">
        <v>27317.01</v>
      </c>
      <c r="Q2038" s="2">
        <v>0</v>
      </c>
      <c r="R2038" s="2">
        <v>0</v>
      </c>
      <c r="S2038" s="4">
        <f t="shared" si="196"/>
        <v>27317.01</v>
      </c>
      <c r="T2038" s="2">
        <v>0</v>
      </c>
      <c r="U2038" s="2">
        <v>0</v>
      </c>
      <c r="V2038" s="2">
        <v>27317.01</v>
      </c>
      <c r="W2038" s="2">
        <v>100</v>
      </c>
      <c r="X2038" s="2">
        <v>40.85</v>
      </c>
      <c r="Y2038" s="2" t="s">
        <v>296</v>
      </c>
      <c r="Z2038" s="2">
        <v>90</v>
      </c>
      <c r="AA2038" s="2">
        <v>102</v>
      </c>
      <c r="AB2038" s="2">
        <v>0</v>
      </c>
      <c r="AC2038" s="2" t="s">
        <v>149</v>
      </c>
      <c r="AD2038" s="6">
        <f t="shared" si="200"/>
        <v>133.64486301369863</v>
      </c>
      <c r="AE2038" s="6">
        <f t="shared" si="197"/>
        <v>43.644863013698625</v>
      </c>
      <c r="AF2038" s="7">
        <f t="shared" si="198"/>
        <v>18396</v>
      </c>
      <c r="AG2038" s="6">
        <f t="shared" si="199"/>
        <v>8921.0099999999984</v>
      </c>
    </row>
    <row r="2039" spans="1:33">
      <c r="A2039" s="1" t="s">
        <v>2577</v>
      </c>
      <c r="B2039" s="2" t="s">
        <v>1242</v>
      </c>
      <c r="C2039" s="2" t="s">
        <v>1243</v>
      </c>
      <c r="D2039" s="3" t="s">
        <v>25</v>
      </c>
      <c r="E2039" s="3" t="s">
        <v>25</v>
      </c>
      <c r="F2039" s="2" t="s">
        <v>626</v>
      </c>
      <c r="G2039" s="2" t="s">
        <v>62</v>
      </c>
      <c r="H2039" s="2">
        <v>0</v>
      </c>
      <c r="I2039" s="2">
        <v>166.4</v>
      </c>
      <c r="J2039" s="2">
        <v>0</v>
      </c>
      <c r="K2039" s="2">
        <v>0</v>
      </c>
      <c r="L2039" s="2">
        <v>0</v>
      </c>
      <c r="M2039" s="7">
        <f t="shared" si="195"/>
        <v>166.4</v>
      </c>
      <c r="N2039" s="2" t="s">
        <v>28</v>
      </c>
      <c r="O2039" s="2">
        <v>0</v>
      </c>
      <c r="P2039" s="2">
        <v>18300.55</v>
      </c>
      <c r="Q2039" s="2">
        <v>0</v>
      </c>
      <c r="R2039" s="2">
        <v>0</v>
      </c>
      <c r="S2039" s="4">
        <f t="shared" si="196"/>
        <v>18300.55</v>
      </c>
      <c r="T2039" s="2">
        <v>12766.21</v>
      </c>
      <c r="U2039" s="2">
        <v>0</v>
      </c>
      <c r="V2039" s="2">
        <v>5534.34</v>
      </c>
      <c r="W2039" s="2">
        <v>30.24</v>
      </c>
      <c r="X2039" s="2">
        <v>41.13</v>
      </c>
      <c r="Y2039" s="2" t="s">
        <v>296</v>
      </c>
      <c r="Z2039" s="2">
        <v>81</v>
      </c>
      <c r="AA2039" s="2">
        <v>0</v>
      </c>
      <c r="AB2039" s="2">
        <v>76.72</v>
      </c>
      <c r="AC2039" s="5">
        <v>44546</v>
      </c>
      <c r="AD2039" s="6">
        <f t="shared" si="200"/>
        <v>109.97926682692307</v>
      </c>
      <c r="AE2039" s="6">
        <f t="shared" si="197"/>
        <v>28.979266826923066</v>
      </c>
      <c r="AF2039" s="7">
        <f t="shared" si="198"/>
        <v>13478.4</v>
      </c>
      <c r="AG2039" s="6">
        <f t="shared" si="199"/>
        <v>4822.1499999999996</v>
      </c>
    </row>
    <row r="2040" spans="1:33">
      <c r="A2040" s="1" t="s">
        <v>2569</v>
      </c>
      <c r="B2040" s="2" t="s">
        <v>1242</v>
      </c>
      <c r="C2040" s="2" t="s">
        <v>1243</v>
      </c>
      <c r="D2040" s="3" t="s">
        <v>25</v>
      </c>
      <c r="E2040" s="3" t="s">
        <v>25</v>
      </c>
      <c r="F2040" s="2" t="s">
        <v>802</v>
      </c>
      <c r="G2040" s="2" t="s">
        <v>131</v>
      </c>
      <c r="H2040" s="2">
        <v>340.4</v>
      </c>
      <c r="I2040" s="2">
        <v>2392.3000000000002</v>
      </c>
      <c r="J2040" s="2">
        <v>0</v>
      </c>
      <c r="K2040" s="2">
        <v>0</v>
      </c>
      <c r="L2040" s="2">
        <v>0</v>
      </c>
      <c r="M2040" s="7">
        <f t="shared" si="195"/>
        <v>2732.7000000000003</v>
      </c>
      <c r="N2040" s="2" t="s">
        <v>28</v>
      </c>
      <c r="O2040" s="2">
        <v>37066.14</v>
      </c>
      <c r="P2040" s="2">
        <v>230968.23</v>
      </c>
      <c r="Q2040" s="2">
        <v>0</v>
      </c>
      <c r="R2040" s="2">
        <v>0</v>
      </c>
      <c r="S2040" s="4">
        <f t="shared" si="196"/>
        <v>268034.37</v>
      </c>
      <c r="T2040" s="2">
        <v>0</v>
      </c>
      <c r="U2040" s="2">
        <v>0</v>
      </c>
      <c r="V2040" s="2">
        <v>268034.37</v>
      </c>
      <c r="W2040" s="2">
        <v>100</v>
      </c>
      <c r="X2040" s="2">
        <v>41.13</v>
      </c>
      <c r="Y2040" s="2" t="s">
        <v>296</v>
      </c>
      <c r="Z2040" s="2">
        <v>81</v>
      </c>
      <c r="AA2040" s="2">
        <v>119</v>
      </c>
      <c r="AB2040" s="2">
        <v>0</v>
      </c>
      <c r="AC2040" s="2" t="s">
        <v>30</v>
      </c>
      <c r="AD2040" s="6">
        <f t="shared" si="200"/>
        <v>98.084081677461839</v>
      </c>
      <c r="AE2040" s="6">
        <f t="shared" si="197"/>
        <v>17.084081677461839</v>
      </c>
      <c r="AF2040" s="7">
        <f t="shared" si="198"/>
        <v>221348.7</v>
      </c>
      <c r="AG2040" s="6">
        <f t="shared" si="199"/>
        <v>46685.669999999984</v>
      </c>
    </row>
    <row r="2041" spans="1:33">
      <c r="A2041" s="1" t="s">
        <v>2572</v>
      </c>
      <c r="B2041" s="2" t="s">
        <v>1242</v>
      </c>
      <c r="C2041" s="2" t="s">
        <v>1243</v>
      </c>
      <c r="D2041" s="3" t="s">
        <v>25</v>
      </c>
      <c r="E2041" s="3" t="s">
        <v>25</v>
      </c>
      <c r="F2041" s="2" t="s">
        <v>2345</v>
      </c>
      <c r="G2041" s="2" t="s">
        <v>134</v>
      </c>
      <c r="H2041" s="2">
        <v>154</v>
      </c>
      <c r="I2041" s="2">
        <v>0</v>
      </c>
      <c r="J2041" s="2">
        <v>0</v>
      </c>
      <c r="K2041" s="2">
        <v>0</v>
      </c>
      <c r="L2041" s="2">
        <v>0</v>
      </c>
      <c r="M2041" s="7">
        <f t="shared" si="195"/>
        <v>154</v>
      </c>
      <c r="N2041" s="2" t="s">
        <v>28</v>
      </c>
      <c r="O2041" s="2">
        <v>17207.16</v>
      </c>
      <c r="P2041" s="2">
        <v>0</v>
      </c>
      <c r="Q2041" s="2">
        <v>0</v>
      </c>
      <c r="R2041" s="2">
        <v>0</v>
      </c>
      <c r="S2041" s="4">
        <f t="shared" si="196"/>
        <v>17207.16</v>
      </c>
      <c r="T2041" s="2">
        <v>12256.81</v>
      </c>
      <c r="U2041" s="2">
        <v>0</v>
      </c>
      <c r="V2041" s="2">
        <v>4950.3500000000004</v>
      </c>
      <c r="W2041" s="2">
        <v>28.77</v>
      </c>
      <c r="X2041" s="2">
        <v>41.13</v>
      </c>
      <c r="Y2041" s="2" t="s">
        <v>296</v>
      </c>
      <c r="Z2041" s="2">
        <v>81</v>
      </c>
      <c r="AA2041" s="2">
        <v>0</v>
      </c>
      <c r="AB2041" s="2">
        <v>79.59</v>
      </c>
      <c r="AC2041" s="5">
        <v>44523</v>
      </c>
      <c r="AD2041" s="6">
        <f t="shared" si="200"/>
        <v>111.73480519480519</v>
      </c>
      <c r="AE2041" s="6">
        <f t="shared" si="197"/>
        <v>30.73480519480519</v>
      </c>
      <c r="AF2041" s="7">
        <f t="shared" si="198"/>
        <v>12474</v>
      </c>
      <c r="AG2041" s="6">
        <f t="shared" si="199"/>
        <v>4733.16</v>
      </c>
    </row>
    <row r="2042" spans="1:33">
      <c r="A2042" s="1" t="s">
        <v>2572</v>
      </c>
      <c r="B2042" s="2" t="s">
        <v>1242</v>
      </c>
      <c r="C2042" s="2" t="s">
        <v>1243</v>
      </c>
      <c r="D2042" s="3" t="s">
        <v>25</v>
      </c>
      <c r="E2042" s="3" t="s">
        <v>25</v>
      </c>
      <c r="F2042" s="2" t="s">
        <v>1221</v>
      </c>
      <c r="G2042" s="2" t="s">
        <v>134</v>
      </c>
      <c r="H2042" s="2">
        <v>828</v>
      </c>
      <c r="I2042" s="2">
        <v>624.20000000000005</v>
      </c>
      <c r="J2042" s="2">
        <v>0</v>
      </c>
      <c r="K2042" s="2">
        <v>0</v>
      </c>
      <c r="L2042" s="2">
        <v>0</v>
      </c>
      <c r="M2042" s="7">
        <f t="shared" si="195"/>
        <v>1452.2</v>
      </c>
      <c r="N2042" s="2" t="s">
        <v>28</v>
      </c>
      <c r="O2042" s="2">
        <v>91947.89</v>
      </c>
      <c r="P2042" s="2">
        <v>71734.02</v>
      </c>
      <c r="Q2042" s="2">
        <v>0</v>
      </c>
      <c r="R2042" s="2">
        <v>0</v>
      </c>
      <c r="S2042" s="4">
        <f t="shared" si="196"/>
        <v>163681.91</v>
      </c>
      <c r="T2042" s="2">
        <v>117178.04</v>
      </c>
      <c r="U2042" s="2">
        <v>0</v>
      </c>
      <c r="V2042" s="2">
        <v>46503.87</v>
      </c>
      <c r="W2042" s="2">
        <v>28.41</v>
      </c>
      <c r="X2042" s="2">
        <v>41.13</v>
      </c>
      <c r="Y2042" s="2" t="s">
        <v>296</v>
      </c>
      <c r="Z2042" s="2">
        <v>81</v>
      </c>
      <c r="AA2042" s="2">
        <v>0</v>
      </c>
      <c r="AB2042" s="2">
        <v>80.69</v>
      </c>
      <c r="AC2042" s="5">
        <v>44523</v>
      </c>
      <c r="AD2042" s="6">
        <f t="shared" si="200"/>
        <v>112.71306293898913</v>
      </c>
      <c r="AE2042" s="6">
        <f t="shared" si="197"/>
        <v>31.713062938989125</v>
      </c>
      <c r="AF2042" s="7">
        <f t="shared" si="198"/>
        <v>117628.2</v>
      </c>
      <c r="AG2042" s="6">
        <f t="shared" si="199"/>
        <v>46053.710000000006</v>
      </c>
    </row>
    <row r="2043" spans="1:33">
      <c r="A2043" s="1" t="s">
        <v>2575</v>
      </c>
      <c r="B2043" s="2" t="s">
        <v>1242</v>
      </c>
      <c r="C2043" s="2" t="s">
        <v>1243</v>
      </c>
      <c r="D2043" s="3" t="s">
        <v>25</v>
      </c>
      <c r="E2043" s="3" t="s">
        <v>25</v>
      </c>
      <c r="F2043" s="2" t="s">
        <v>929</v>
      </c>
      <c r="G2043" s="2" t="s">
        <v>55</v>
      </c>
      <c r="H2043" s="2">
        <v>751.7</v>
      </c>
      <c r="I2043" s="2">
        <v>2054.8000000000002</v>
      </c>
      <c r="J2043" s="2">
        <v>0</v>
      </c>
      <c r="K2043" s="2">
        <v>0</v>
      </c>
      <c r="L2043" s="2">
        <v>0</v>
      </c>
      <c r="M2043" s="7">
        <f t="shared" si="195"/>
        <v>2806.5</v>
      </c>
      <c r="N2043" s="2" t="s">
        <v>28</v>
      </c>
      <c r="O2043" s="2">
        <v>88529.68</v>
      </c>
      <c r="P2043" s="2">
        <v>240930.33</v>
      </c>
      <c r="Q2043" s="2">
        <v>0</v>
      </c>
      <c r="R2043" s="2">
        <v>0</v>
      </c>
      <c r="S2043" s="4">
        <f t="shared" si="196"/>
        <v>329460.01</v>
      </c>
      <c r="T2043" s="2">
        <v>104683.39</v>
      </c>
      <c r="U2043" s="2">
        <v>0</v>
      </c>
      <c r="V2043" s="2">
        <v>224776.62</v>
      </c>
      <c r="W2043" s="2">
        <v>68.23</v>
      </c>
      <c r="X2043" s="2">
        <v>41.13</v>
      </c>
      <c r="Y2043" s="2" t="s">
        <v>296</v>
      </c>
      <c r="Z2043" s="2">
        <v>81</v>
      </c>
      <c r="AA2043" s="2">
        <v>0</v>
      </c>
      <c r="AB2043" s="2">
        <v>37.299999999999997</v>
      </c>
      <c r="AC2043" s="5">
        <v>44512</v>
      </c>
      <c r="AD2043" s="6">
        <f t="shared" si="200"/>
        <v>117.39177267058615</v>
      </c>
      <c r="AE2043" s="6">
        <f t="shared" si="197"/>
        <v>36.39177267058615</v>
      </c>
      <c r="AF2043" s="7">
        <f t="shared" si="198"/>
        <v>227326.5</v>
      </c>
      <c r="AG2043" s="6">
        <f t="shared" si="199"/>
        <v>102133.51000000001</v>
      </c>
    </row>
    <row r="2044" spans="1:33">
      <c r="A2044" s="1" t="s">
        <v>2574</v>
      </c>
      <c r="B2044" s="2" t="s">
        <v>1242</v>
      </c>
      <c r="C2044" s="2" t="s">
        <v>1243</v>
      </c>
      <c r="D2044" s="3" t="s">
        <v>25</v>
      </c>
      <c r="E2044" s="3" t="s">
        <v>25</v>
      </c>
      <c r="F2044" s="2" t="s">
        <v>2080</v>
      </c>
      <c r="G2044" s="2" t="s">
        <v>139</v>
      </c>
      <c r="H2044" s="2">
        <v>363</v>
      </c>
      <c r="I2044" s="2">
        <v>1046</v>
      </c>
      <c r="J2044" s="2">
        <v>0</v>
      </c>
      <c r="K2044" s="2">
        <v>0</v>
      </c>
      <c r="L2044" s="2">
        <v>0</v>
      </c>
      <c r="M2044" s="7">
        <f t="shared" si="195"/>
        <v>1409</v>
      </c>
      <c r="N2044" s="2" t="s">
        <v>28</v>
      </c>
      <c r="O2044" s="2">
        <v>44583.32</v>
      </c>
      <c r="P2044" s="2">
        <v>115604.65</v>
      </c>
      <c r="Q2044" s="2">
        <v>0</v>
      </c>
      <c r="R2044" s="2">
        <v>0</v>
      </c>
      <c r="S2044" s="4">
        <f t="shared" si="196"/>
        <v>160187.97</v>
      </c>
      <c r="T2044" s="2">
        <v>108101.36</v>
      </c>
      <c r="U2044" s="2">
        <v>0</v>
      </c>
      <c r="V2044" s="2">
        <v>52086.61</v>
      </c>
      <c r="W2044" s="2">
        <v>32.520000000000003</v>
      </c>
      <c r="X2044" s="2">
        <v>41.13</v>
      </c>
      <c r="Y2044" s="2" t="s">
        <v>296</v>
      </c>
      <c r="Z2044" s="2">
        <v>81</v>
      </c>
      <c r="AA2044" s="2">
        <v>0</v>
      </c>
      <c r="AB2044" s="2">
        <v>76.72</v>
      </c>
      <c r="AC2044" s="5">
        <v>44546</v>
      </c>
      <c r="AD2044" s="6">
        <f t="shared" si="200"/>
        <v>113.68911994322214</v>
      </c>
      <c r="AE2044" s="6">
        <f t="shared" si="197"/>
        <v>32.689119943222138</v>
      </c>
      <c r="AF2044" s="7">
        <f t="shared" si="198"/>
        <v>114129</v>
      </c>
      <c r="AG2044" s="6">
        <f t="shared" si="199"/>
        <v>46058.97</v>
      </c>
    </row>
    <row r="2045" spans="1:33">
      <c r="A2045" s="1" t="s">
        <v>2573</v>
      </c>
      <c r="B2045" s="2" t="s">
        <v>1242</v>
      </c>
      <c r="C2045" s="2" t="s">
        <v>1243</v>
      </c>
      <c r="D2045" s="3" t="s">
        <v>25</v>
      </c>
      <c r="E2045" s="3" t="s">
        <v>25</v>
      </c>
      <c r="F2045" s="2" t="s">
        <v>807</v>
      </c>
      <c r="G2045" s="2" t="s">
        <v>171</v>
      </c>
      <c r="H2045" s="2">
        <v>43.5</v>
      </c>
      <c r="I2045" s="2">
        <v>0</v>
      </c>
      <c r="J2045" s="2">
        <v>0</v>
      </c>
      <c r="K2045" s="2">
        <v>0</v>
      </c>
      <c r="L2045" s="2">
        <v>0</v>
      </c>
      <c r="M2045" s="7">
        <f t="shared" si="195"/>
        <v>43.5</v>
      </c>
      <c r="N2045" s="2" t="s">
        <v>28</v>
      </c>
      <c r="O2045" s="2">
        <v>5390.65</v>
      </c>
      <c r="P2045" s="2">
        <v>0</v>
      </c>
      <c r="Q2045" s="2">
        <v>0</v>
      </c>
      <c r="R2045" s="2">
        <v>0</v>
      </c>
      <c r="S2045" s="4">
        <f t="shared" si="196"/>
        <v>5390.65</v>
      </c>
      <c r="T2045" s="2">
        <v>0</v>
      </c>
      <c r="U2045" s="2">
        <v>0</v>
      </c>
      <c r="V2045" s="2">
        <v>5390.65</v>
      </c>
      <c r="W2045" s="2">
        <v>100</v>
      </c>
      <c r="X2045" s="2">
        <v>41.13</v>
      </c>
      <c r="Y2045" s="2" t="s">
        <v>296</v>
      </c>
      <c r="Z2045" s="2">
        <v>81</v>
      </c>
      <c r="AA2045" s="2">
        <v>110</v>
      </c>
      <c r="AB2045" s="2">
        <v>0</v>
      </c>
      <c r="AC2045" s="2" t="s">
        <v>149</v>
      </c>
      <c r="AD2045" s="6">
        <f t="shared" si="200"/>
        <v>123.92298850574711</v>
      </c>
      <c r="AE2045" s="6">
        <f t="shared" si="197"/>
        <v>42.922988505747114</v>
      </c>
      <c r="AF2045" s="7">
        <f t="shared" si="198"/>
        <v>3523.5</v>
      </c>
      <c r="AG2045" s="6">
        <f t="shared" si="199"/>
        <v>1867.1499999999996</v>
      </c>
    </row>
    <row r="2046" spans="1:33">
      <c r="A2046" s="1" t="s">
        <v>2576</v>
      </c>
      <c r="B2046" s="2" t="s">
        <v>1242</v>
      </c>
      <c r="C2046" s="2" t="s">
        <v>1243</v>
      </c>
      <c r="D2046" s="3" t="s">
        <v>25</v>
      </c>
      <c r="E2046" s="3" t="s">
        <v>25</v>
      </c>
      <c r="F2046" s="2" t="s">
        <v>2119</v>
      </c>
      <c r="G2046" s="2" t="s">
        <v>84</v>
      </c>
      <c r="H2046" s="2">
        <v>136.4</v>
      </c>
      <c r="I2046" s="2">
        <v>0</v>
      </c>
      <c r="J2046" s="2">
        <v>0</v>
      </c>
      <c r="K2046" s="2">
        <v>0</v>
      </c>
      <c r="L2046" s="2">
        <v>0</v>
      </c>
      <c r="M2046" s="7">
        <f t="shared" si="195"/>
        <v>136.4</v>
      </c>
      <c r="N2046" s="2" t="s">
        <v>28</v>
      </c>
      <c r="O2046" s="2">
        <v>15686</v>
      </c>
      <c r="P2046" s="2">
        <v>0</v>
      </c>
      <c r="Q2046" s="2">
        <v>0</v>
      </c>
      <c r="R2046" s="2">
        <v>0</v>
      </c>
      <c r="S2046" s="4">
        <f t="shared" si="196"/>
        <v>15686</v>
      </c>
      <c r="T2046" s="2">
        <v>11026.58</v>
      </c>
      <c r="U2046" s="2">
        <v>0</v>
      </c>
      <c r="V2046" s="2">
        <v>4659.42</v>
      </c>
      <c r="W2046" s="2">
        <v>29.7</v>
      </c>
      <c r="X2046" s="2">
        <v>41.13</v>
      </c>
      <c r="Y2046" s="2" t="s">
        <v>296</v>
      </c>
      <c r="Z2046" s="2">
        <v>81</v>
      </c>
      <c r="AA2046" s="2">
        <v>0</v>
      </c>
      <c r="AB2046" s="2">
        <v>80.84</v>
      </c>
      <c r="AC2046" s="5">
        <v>44517</v>
      </c>
      <c r="AD2046" s="6">
        <f t="shared" si="200"/>
        <v>115</v>
      </c>
      <c r="AE2046" s="6">
        <f t="shared" si="197"/>
        <v>34</v>
      </c>
      <c r="AF2046" s="7">
        <f t="shared" si="198"/>
        <v>11048.4</v>
      </c>
      <c r="AG2046" s="6">
        <f t="shared" si="199"/>
        <v>4637.6000000000004</v>
      </c>
    </row>
    <row r="2047" spans="1:33">
      <c r="A2047" s="1" t="s">
        <v>2576</v>
      </c>
      <c r="B2047" s="2" t="s">
        <v>1242</v>
      </c>
      <c r="C2047" s="2" t="s">
        <v>1243</v>
      </c>
      <c r="D2047" s="3" t="s">
        <v>25</v>
      </c>
      <c r="E2047" s="3" t="s">
        <v>25</v>
      </c>
      <c r="F2047" s="2" t="s">
        <v>2072</v>
      </c>
      <c r="G2047" s="2" t="s">
        <v>55</v>
      </c>
      <c r="H2047" s="2">
        <v>1544.6</v>
      </c>
      <c r="I2047" s="2">
        <v>1298.8</v>
      </c>
      <c r="J2047" s="2">
        <v>0</v>
      </c>
      <c r="K2047" s="2">
        <v>0</v>
      </c>
      <c r="L2047" s="2">
        <v>0</v>
      </c>
      <c r="M2047" s="7">
        <f t="shared" si="195"/>
        <v>2843.3999999999996</v>
      </c>
      <c r="N2047" s="2" t="s">
        <v>28</v>
      </c>
      <c r="O2047" s="2">
        <v>168380.79999999999</v>
      </c>
      <c r="P2047" s="2">
        <v>146131.68</v>
      </c>
      <c r="Q2047" s="2">
        <v>0</v>
      </c>
      <c r="R2047" s="2">
        <v>0</v>
      </c>
      <c r="S2047" s="4">
        <f t="shared" si="196"/>
        <v>314512.48</v>
      </c>
      <c r="T2047" s="2">
        <v>229759.1</v>
      </c>
      <c r="U2047" s="2">
        <v>0</v>
      </c>
      <c r="V2047" s="2">
        <v>84753.38</v>
      </c>
      <c r="W2047" s="2">
        <v>26.95</v>
      </c>
      <c r="X2047" s="2">
        <v>41.13</v>
      </c>
      <c r="Y2047" s="2" t="s">
        <v>296</v>
      </c>
      <c r="Z2047" s="2">
        <v>81</v>
      </c>
      <c r="AA2047" s="2">
        <v>0</v>
      </c>
      <c r="AB2047" s="2">
        <v>80.8</v>
      </c>
      <c r="AC2047" s="5">
        <v>44517</v>
      </c>
      <c r="AD2047" s="6">
        <f t="shared" si="200"/>
        <v>110.61140887669691</v>
      </c>
      <c r="AE2047" s="6">
        <f t="shared" si="197"/>
        <v>29.611408876696913</v>
      </c>
      <c r="AF2047" s="7">
        <f t="shared" si="198"/>
        <v>230315.39999999997</v>
      </c>
      <c r="AG2047" s="6">
        <f t="shared" si="199"/>
        <v>84197.080000000016</v>
      </c>
    </row>
    <row r="2048" spans="1:33">
      <c r="A2048" s="1" t="s">
        <v>2568</v>
      </c>
      <c r="B2048" s="2" t="s">
        <v>1244</v>
      </c>
      <c r="C2048" s="2" t="s">
        <v>1245</v>
      </c>
      <c r="D2048" s="3" t="s">
        <v>25</v>
      </c>
      <c r="E2048" s="3" t="s">
        <v>25</v>
      </c>
      <c r="F2048" s="2" t="s">
        <v>1241</v>
      </c>
      <c r="G2048" s="2" t="s">
        <v>131</v>
      </c>
      <c r="H2048" s="2">
        <v>32.4</v>
      </c>
      <c r="I2048" s="2">
        <v>0</v>
      </c>
      <c r="J2048" s="2">
        <v>0</v>
      </c>
      <c r="K2048" s="2">
        <v>0</v>
      </c>
      <c r="L2048" s="2">
        <v>0</v>
      </c>
      <c r="M2048" s="7">
        <f t="shared" ref="M2048:M2111" si="201">SUM(H2048:L2048)</f>
        <v>32.4</v>
      </c>
      <c r="N2048" s="2" t="s">
        <v>28</v>
      </c>
      <c r="O2048" s="2">
        <v>3330.05</v>
      </c>
      <c r="P2048" s="2">
        <v>0</v>
      </c>
      <c r="Q2048" s="2">
        <v>0</v>
      </c>
      <c r="R2048" s="2">
        <v>0</v>
      </c>
      <c r="S2048" s="4">
        <f t="shared" si="196"/>
        <v>3330.05</v>
      </c>
      <c r="T2048" s="2">
        <v>936.17</v>
      </c>
      <c r="U2048" s="2">
        <v>0</v>
      </c>
      <c r="V2048" s="2">
        <v>2393.88</v>
      </c>
      <c r="W2048" s="2">
        <v>71.89</v>
      </c>
      <c r="X2048" s="2">
        <v>43.37</v>
      </c>
      <c r="Y2048" s="2" t="s">
        <v>296</v>
      </c>
      <c r="Z2048" s="2">
        <v>66</v>
      </c>
      <c r="AA2048" s="2">
        <v>0</v>
      </c>
      <c r="AB2048" s="2">
        <v>28.89</v>
      </c>
      <c r="AC2048" s="5">
        <v>44532</v>
      </c>
      <c r="AD2048" s="6">
        <f t="shared" si="200"/>
        <v>102.77932098765433</v>
      </c>
      <c r="AE2048" s="6">
        <f t="shared" si="197"/>
        <v>36.77932098765433</v>
      </c>
      <c r="AF2048" s="7">
        <f t="shared" si="198"/>
        <v>2138.4</v>
      </c>
      <c r="AG2048" s="6">
        <f t="shared" si="199"/>
        <v>1191.6500000000001</v>
      </c>
    </row>
    <row r="2049" spans="1:33">
      <c r="A2049" s="1" t="s">
        <v>2568</v>
      </c>
      <c r="B2049" s="2" t="s">
        <v>1244</v>
      </c>
      <c r="C2049" s="2" t="s">
        <v>1245</v>
      </c>
      <c r="D2049" s="3" t="s">
        <v>25</v>
      </c>
      <c r="E2049" s="3" t="s">
        <v>25</v>
      </c>
      <c r="F2049" s="2" t="s">
        <v>1241</v>
      </c>
      <c r="G2049" s="2" t="s">
        <v>124</v>
      </c>
      <c r="H2049" s="2">
        <v>1269.5</v>
      </c>
      <c r="I2049" s="2">
        <v>972.2</v>
      </c>
      <c r="J2049" s="2">
        <v>0</v>
      </c>
      <c r="K2049" s="2">
        <v>0</v>
      </c>
      <c r="L2049" s="2">
        <v>0</v>
      </c>
      <c r="M2049" s="7">
        <f t="shared" si="201"/>
        <v>2241.6999999999998</v>
      </c>
      <c r="N2049" s="2" t="s">
        <v>28</v>
      </c>
      <c r="O2049" s="2">
        <v>130566.14</v>
      </c>
      <c r="P2049" s="2">
        <v>97994.12</v>
      </c>
      <c r="Q2049" s="2">
        <v>0</v>
      </c>
      <c r="R2049" s="2">
        <v>0</v>
      </c>
      <c r="S2049" s="4">
        <f t="shared" si="196"/>
        <v>228560.26</v>
      </c>
      <c r="T2049" s="2">
        <v>67525.850000000006</v>
      </c>
      <c r="U2049" s="2">
        <v>0</v>
      </c>
      <c r="V2049" s="2">
        <v>161034.41</v>
      </c>
      <c r="W2049" s="2">
        <v>70.459999999999994</v>
      </c>
      <c r="X2049" s="2">
        <v>43.37</v>
      </c>
      <c r="Y2049" s="2" t="s">
        <v>296</v>
      </c>
      <c r="Z2049" s="2">
        <v>66</v>
      </c>
      <c r="AA2049" s="2">
        <v>0</v>
      </c>
      <c r="AB2049" s="2">
        <v>30.12</v>
      </c>
      <c r="AC2049" s="5">
        <v>44512</v>
      </c>
      <c r="AD2049" s="6">
        <f t="shared" si="200"/>
        <v>101.95845117544722</v>
      </c>
      <c r="AE2049" s="6">
        <f t="shared" si="197"/>
        <v>35.958451175447223</v>
      </c>
      <c r="AF2049" s="7">
        <f t="shared" si="198"/>
        <v>147952.19999999998</v>
      </c>
      <c r="AG2049" s="6">
        <f t="shared" si="199"/>
        <v>80608.060000000027</v>
      </c>
    </row>
    <row r="2050" spans="1:33">
      <c r="A2050" s="1" t="s">
        <v>2576</v>
      </c>
      <c r="B2050" s="2" t="s">
        <v>1244</v>
      </c>
      <c r="C2050" s="2" t="s">
        <v>1245</v>
      </c>
      <c r="D2050" s="3" t="s">
        <v>25</v>
      </c>
      <c r="E2050" s="3" t="s">
        <v>25</v>
      </c>
      <c r="F2050" s="2" t="s">
        <v>2119</v>
      </c>
      <c r="G2050" s="2" t="s">
        <v>124</v>
      </c>
      <c r="H2050" s="2">
        <v>170.4</v>
      </c>
      <c r="I2050" s="2">
        <v>0</v>
      </c>
      <c r="J2050" s="2">
        <v>0</v>
      </c>
      <c r="K2050" s="2">
        <v>0</v>
      </c>
      <c r="L2050" s="2">
        <v>0</v>
      </c>
      <c r="M2050" s="7">
        <f t="shared" si="201"/>
        <v>170.4</v>
      </c>
      <c r="N2050" s="2" t="s">
        <v>28</v>
      </c>
      <c r="O2050" s="2">
        <v>18314.02</v>
      </c>
      <c r="P2050" s="2">
        <v>0</v>
      </c>
      <c r="Q2050" s="2">
        <v>0</v>
      </c>
      <c r="R2050" s="2">
        <v>0</v>
      </c>
      <c r="S2050" s="4">
        <f t="shared" ref="S2050:S2113" si="202">SUM(O2050:R2050)</f>
        <v>18314.02</v>
      </c>
      <c r="T2050" s="2">
        <v>0</v>
      </c>
      <c r="U2050" s="2">
        <v>0</v>
      </c>
      <c r="V2050" s="2">
        <v>18314.02</v>
      </c>
      <c r="W2050" s="2">
        <v>100</v>
      </c>
      <c r="X2050" s="2">
        <v>43.37</v>
      </c>
      <c r="Y2050" s="2" t="s">
        <v>296</v>
      </c>
      <c r="Z2050" s="2">
        <v>66</v>
      </c>
      <c r="AA2050" s="2">
        <v>101</v>
      </c>
      <c r="AB2050" s="2">
        <v>0</v>
      </c>
      <c r="AC2050" s="2" t="s">
        <v>149</v>
      </c>
      <c r="AD2050" s="6">
        <f t="shared" si="200"/>
        <v>107.47664319248827</v>
      </c>
      <c r="AE2050" s="6">
        <f t="shared" ref="AE2050:AE2113" si="203">SUM(AD2050-Z2050)</f>
        <v>41.476643192488268</v>
      </c>
      <c r="AF2050" s="7">
        <f t="shared" ref="AF2050:AF2113" si="204">SUM(Z2050*M2050)</f>
        <v>11246.4</v>
      </c>
      <c r="AG2050" s="6">
        <f t="shared" ref="AG2050:AG2113" si="205">SUM(S2050-AF2050)</f>
        <v>7067.6200000000008</v>
      </c>
    </row>
    <row r="2051" spans="1:33">
      <c r="A2051" s="1" t="s">
        <v>2576</v>
      </c>
      <c r="B2051" s="2" t="s">
        <v>1244</v>
      </c>
      <c r="C2051" s="2" t="s">
        <v>1245</v>
      </c>
      <c r="D2051" s="3" t="s">
        <v>25</v>
      </c>
      <c r="E2051" s="3" t="s">
        <v>25</v>
      </c>
      <c r="F2051" s="2" t="s">
        <v>2072</v>
      </c>
      <c r="G2051" s="2" t="s">
        <v>55</v>
      </c>
      <c r="H2051" s="2">
        <v>1014</v>
      </c>
      <c r="I2051" s="2">
        <v>261.60000000000002</v>
      </c>
      <c r="J2051" s="2">
        <v>0</v>
      </c>
      <c r="K2051" s="2">
        <v>0</v>
      </c>
      <c r="L2051" s="2">
        <v>0</v>
      </c>
      <c r="M2051" s="7">
        <f t="shared" si="201"/>
        <v>1275.5999999999999</v>
      </c>
      <c r="N2051" s="2" t="s">
        <v>28</v>
      </c>
      <c r="O2051" s="2">
        <v>90810.57</v>
      </c>
      <c r="P2051" s="2">
        <v>23607.47</v>
      </c>
      <c r="Q2051" s="2">
        <v>0</v>
      </c>
      <c r="R2051" s="2">
        <v>0</v>
      </c>
      <c r="S2051" s="4">
        <f t="shared" si="202"/>
        <v>114418.04000000001</v>
      </c>
      <c r="T2051" s="2">
        <v>86017.09</v>
      </c>
      <c r="U2051" s="2">
        <v>0</v>
      </c>
      <c r="V2051" s="2">
        <v>28400.95</v>
      </c>
      <c r="W2051" s="2">
        <v>24.82</v>
      </c>
      <c r="X2051" s="2">
        <v>43.37</v>
      </c>
      <c r="Y2051" s="2" t="s">
        <v>296</v>
      </c>
      <c r="Z2051" s="2">
        <v>66</v>
      </c>
      <c r="AA2051" s="2">
        <v>0</v>
      </c>
      <c r="AB2051" s="2">
        <v>67.430000000000007</v>
      </c>
      <c r="AC2051" s="5">
        <v>44530</v>
      </c>
      <c r="AD2051" s="6">
        <f t="shared" si="200"/>
        <v>89.697428661022272</v>
      </c>
      <c r="AE2051" s="6">
        <f t="shared" si="203"/>
        <v>23.697428661022272</v>
      </c>
      <c r="AF2051" s="7">
        <f t="shared" si="204"/>
        <v>84189.599999999991</v>
      </c>
      <c r="AG2051" s="6">
        <f t="shared" si="205"/>
        <v>30228.440000000017</v>
      </c>
    </row>
    <row r="2052" spans="1:33">
      <c r="A2052" s="1" t="s">
        <v>2571</v>
      </c>
      <c r="B2052" s="2" t="s">
        <v>1244</v>
      </c>
      <c r="C2052" s="2" t="s">
        <v>1245</v>
      </c>
      <c r="D2052" s="3" t="s">
        <v>25</v>
      </c>
      <c r="E2052" s="3" t="s">
        <v>25</v>
      </c>
      <c r="F2052" s="2" t="s">
        <v>958</v>
      </c>
      <c r="G2052" s="2" t="s">
        <v>91</v>
      </c>
      <c r="H2052" s="2">
        <v>0</v>
      </c>
      <c r="I2052" s="2">
        <v>66</v>
      </c>
      <c r="J2052" s="2">
        <v>0</v>
      </c>
      <c r="K2052" s="2">
        <v>0</v>
      </c>
      <c r="L2052" s="2">
        <v>0</v>
      </c>
      <c r="M2052" s="7">
        <f t="shared" si="201"/>
        <v>66</v>
      </c>
      <c r="N2052" s="2" t="s">
        <v>28</v>
      </c>
      <c r="O2052" s="2">
        <v>0</v>
      </c>
      <c r="P2052" s="2">
        <v>6784.69</v>
      </c>
      <c r="Q2052" s="2">
        <v>0</v>
      </c>
      <c r="R2052" s="2">
        <v>0</v>
      </c>
      <c r="S2052" s="4">
        <f t="shared" si="202"/>
        <v>6784.69</v>
      </c>
      <c r="T2052" s="2">
        <v>0</v>
      </c>
      <c r="U2052" s="2">
        <v>0</v>
      </c>
      <c r="V2052" s="2">
        <v>6784.69</v>
      </c>
      <c r="W2052" s="2">
        <v>100</v>
      </c>
      <c r="X2052" s="2">
        <v>43.37</v>
      </c>
      <c r="Y2052" s="2" t="s">
        <v>296</v>
      </c>
      <c r="Z2052" s="2">
        <v>66</v>
      </c>
      <c r="AA2052" s="2">
        <v>104</v>
      </c>
      <c r="AB2052" s="2">
        <v>0</v>
      </c>
      <c r="AC2052" s="2" t="s">
        <v>30</v>
      </c>
      <c r="AD2052" s="6">
        <f t="shared" si="200"/>
        <v>102.79833333333333</v>
      </c>
      <c r="AE2052" s="6">
        <f t="shared" si="203"/>
        <v>36.798333333333332</v>
      </c>
      <c r="AF2052" s="7">
        <f t="shared" si="204"/>
        <v>4356</v>
      </c>
      <c r="AG2052" s="6">
        <f t="shared" si="205"/>
        <v>2428.6899999999996</v>
      </c>
    </row>
    <row r="2053" spans="1:33">
      <c r="A2053" s="1" t="s">
        <v>2571</v>
      </c>
      <c r="B2053" s="2" t="s">
        <v>1244</v>
      </c>
      <c r="C2053" s="2" t="s">
        <v>1245</v>
      </c>
      <c r="D2053" s="3" t="s">
        <v>25</v>
      </c>
      <c r="E2053" s="3" t="s">
        <v>25</v>
      </c>
      <c r="F2053" s="2" t="s">
        <v>958</v>
      </c>
      <c r="G2053" s="2" t="s">
        <v>124</v>
      </c>
      <c r="H2053" s="2">
        <v>827.5</v>
      </c>
      <c r="I2053" s="2">
        <v>510.3</v>
      </c>
      <c r="J2053" s="2">
        <v>0</v>
      </c>
      <c r="K2053" s="2">
        <v>0</v>
      </c>
      <c r="L2053" s="2">
        <v>0</v>
      </c>
      <c r="M2053" s="7">
        <f t="shared" si="201"/>
        <v>1337.8</v>
      </c>
      <c r="N2053" s="2" t="s">
        <v>28</v>
      </c>
      <c r="O2053" s="2">
        <v>84039.79</v>
      </c>
      <c r="P2053" s="2">
        <v>48626.17</v>
      </c>
      <c r="Q2053" s="2">
        <v>0</v>
      </c>
      <c r="R2053" s="2">
        <v>0</v>
      </c>
      <c r="S2053" s="4">
        <f t="shared" si="202"/>
        <v>132665.96</v>
      </c>
      <c r="T2053" s="2">
        <v>79691.149999999994</v>
      </c>
      <c r="U2053" s="2">
        <v>0</v>
      </c>
      <c r="V2053" s="2">
        <v>52974.81</v>
      </c>
      <c r="W2053" s="2">
        <v>39.93</v>
      </c>
      <c r="X2053" s="2">
        <v>43.37</v>
      </c>
      <c r="Y2053" s="2" t="s">
        <v>296</v>
      </c>
      <c r="Z2053" s="2">
        <v>66</v>
      </c>
      <c r="AA2053" s="2">
        <v>0</v>
      </c>
      <c r="AB2053" s="2">
        <v>59.57</v>
      </c>
      <c r="AC2053" s="5">
        <v>44530</v>
      </c>
      <c r="AD2053" s="6">
        <f t="shared" si="200"/>
        <v>99.167259680071751</v>
      </c>
      <c r="AE2053" s="6">
        <f t="shared" si="203"/>
        <v>33.167259680071751</v>
      </c>
      <c r="AF2053" s="7">
        <f t="shared" si="204"/>
        <v>88294.8</v>
      </c>
      <c r="AG2053" s="6">
        <f t="shared" si="205"/>
        <v>44371.159999999989</v>
      </c>
    </row>
    <row r="2054" spans="1:33">
      <c r="A2054" s="1" t="s">
        <v>2577</v>
      </c>
      <c r="B2054" s="2" t="s">
        <v>1246</v>
      </c>
      <c r="C2054" s="2" t="s">
        <v>1247</v>
      </c>
      <c r="D2054" s="3" t="s">
        <v>25</v>
      </c>
      <c r="E2054" s="3" t="s">
        <v>25</v>
      </c>
      <c r="F2054" s="2" t="s">
        <v>626</v>
      </c>
      <c r="G2054" s="2" t="s">
        <v>80</v>
      </c>
      <c r="H2054" s="2">
        <v>41.6</v>
      </c>
      <c r="I2054" s="2">
        <v>99.2</v>
      </c>
      <c r="J2054" s="2">
        <v>0</v>
      </c>
      <c r="K2054" s="2">
        <v>0</v>
      </c>
      <c r="L2054" s="2">
        <v>0</v>
      </c>
      <c r="M2054" s="7">
        <f t="shared" si="201"/>
        <v>140.80000000000001</v>
      </c>
      <c r="N2054" s="2" t="s">
        <v>28</v>
      </c>
      <c r="O2054" s="2">
        <v>3301.63</v>
      </c>
      <c r="P2054" s="2">
        <v>7878.6</v>
      </c>
      <c r="Q2054" s="2">
        <v>0</v>
      </c>
      <c r="R2054" s="2">
        <v>0</v>
      </c>
      <c r="S2054" s="4">
        <f t="shared" si="202"/>
        <v>11180.23</v>
      </c>
      <c r="T2054" s="2">
        <v>8377.6</v>
      </c>
      <c r="U2054" s="2">
        <v>0</v>
      </c>
      <c r="V2054" s="2">
        <v>2802.63</v>
      </c>
      <c r="W2054" s="2">
        <v>25.07</v>
      </c>
      <c r="X2054" s="2">
        <v>44.86</v>
      </c>
      <c r="Y2054" s="2" t="s">
        <v>296</v>
      </c>
      <c r="Z2054" s="2">
        <v>66</v>
      </c>
      <c r="AA2054" s="2">
        <v>0</v>
      </c>
      <c r="AB2054" s="2">
        <v>59.5</v>
      </c>
      <c r="AC2054" s="5">
        <v>44550</v>
      </c>
      <c r="AD2054" s="6">
        <f t="shared" si="200"/>
        <v>79.405042613636354</v>
      </c>
      <c r="AE2054" s="6">
        <f t="shared" si="203"/>
        <v>13.405042613636354</v>
      </c>
      <c r="AF2054" s="7">
        <f t="shared" si="204"/>
        <v>9292.8000000000011</v>
      </c>
      <c r="AG2054" s="6">
        <f t="shared" si="205"/>
        <v>1887.4299999999985</v>
      </c>
    </row>
    <row r="2055" spans="1:33">
      <c r="A2055" s="1" t="s">
        <v>2569</v>
      </c>
      <c r="B2055" s="2" t="s">
        <v>1246</v>
      </c>
      <c r="C2055" s="2" t="s">
        <v>1247</v>
      </c>
      <c r="D2055" s="3" t="s">
        <v>25</v>
      </c>
      <c r="E2055" s="3" t="s">
        <v>25</v>
      </c>
      <c r="F2055" s="2" t="s">
        <v>802</v>
      </c>
      <c r="G2055" s="2" t="s">
        <v>55</v>
      </c>
      <c r="H2055" s="2">
        <v>1321</v>
      </c>
      <c r="I2055" s="2">
        <v>1134.5</v>
      </c>
      <c r="J2055" s="2">
        <v>0</v>
      </c>
      <c r="K2055" s="2">
        <v>0</v>
      </c>
      <c r="L2055" s="2">
        <v>0</v>
      </c>
      <c r="M2055" s="7">
        <f t="shared" si="201"/>
        <v>2455.5</v>
      </c>
      <c r="N2055" s="2" t="s">
        <v>28</v>
      </c>
      <c r="O2055" s="2">
        <v>97411.62</v>
      </c>
      <c r="P2055" s="2">
        <v>83757.929999999993</v>
      </c>
      <c r="Q2055" s="2">
        <v>0</v>
      </c>
      <c r="R2055" s="2">
        <v>0</v>
      </c>
      <c r="S2055" s="4">
        <f t="shared" si="202"/>
        <v>181169.55</v>
      </c>
      <c r="T2055" s="2">
        <v>0</v>
      </c>
      <c r="U2055" s="2">
        <v>0</v>
      </c>
      <c r="V2055" s="2">
        <v>181169.55</v>
      </c>
      <c r="W2055" s="2">
        <v>100</v>
      </c>
      <c r="X2055" s="2">
        <v>44.86</v>
      </c>
      <c r="Y2055" s="2" t="s">
        <v>296</v>
      </c>
      <c r="Z2055" s="2">
        <v>66</v>
      </c>
      <c r="AA2055" s="2">
        <v>120</v>
      </c>
      <c r="AB2055" s="2">
        <v>0</v>
      </c>
      <c r="AC2055" s="2" t="s">
        <v>30</v>
      </c>
      <c r="AD2055" s="6">
        <f t="shared" si="200"/>
        <v>73.781124007330476</v>
      </c>
      <c r="AE2055" s="6">
        <f t="shared" si="203"/>
        <v>7.7811240073304759</v>
      </c>
      <c r="AF2055" s="7">
        <f t="shared" si="204"/>
        <v>162063</v>
      </c>
      <c r="AG2055" s="6">
        <f t="shared" si="205"/>
        <v>19106.549999999988</v>
      </c>
    </row>
    <row r="2056" spans="1:33">
      <c r="A2056" s="1" t="s">
        <v>2575</v>
      </c>
      <c r="B2056" s="2" t="s">
        <v>1246</v>
      </c>
      <c r="C2056" s="2" t="s">
        <v>1247</v>
      </c>
      <c r="D2056" s="3" t="s">
        <v>25</v>
      </c>
      <c r="E2056" s="3" t="s">
        <v>25</v>
      </c>
      <c r="F2056" s="2" t="s">
        <v>929</v>
      </c>
      <c r="G2056" s="2" t="s">
        <v>77</v>
      </c>
      <c r="H2056" s="2">
        <v>481.8</v>
      </c>
      <c r="I2056" s="2">
        <v>320</v>
      </c>
      <c r="J2056" s="2">
        <v>0</v>
      </c>
      <c r="K2056" s="2">
        <v>0</v>
      </c>
      <c r="L2056" s="2">
        <v>0</v>
      </c>
      <c r="M2056" s="7">
        <f t="shared" si="201"/>
        <v>801.8</v>
      </c>
      <c r="N2056" s="2" t="s">
        <v>28</v>
      </c>
      <c r="O2056" s="2">
        <v>40321.67</v>
      </c>
      <c r="P2056" s="2">
        <v>26913.24</v>
      </c>
      <c r="Q2056" s="2">
        <v>0</v>
      </c>
      <c r="R2056" s="2">
        <v>0</v>
      </c>
      <c r="S2056" s="4">
        <f t="shared" si="202"/>
        <v>67234.91</v>
      </c>
      <c r="T2056" s="2">
        <v>47432.55</v>
      </c>
      <c r="U2056" s="2">
        <v>0</v>
      </c>
      <c r="V2056" s="2">
        <v>19802.36</v>
      </c>
      <c r="W2056" s="2">
        <v>29.45</v>
      </c>
      <c r="X2056" s="2">
        <v>44.86</v>
      </c>
      <c r="Y2056" s="2" t="s">
        <v>296</v>
      </c>
      <c r="Z2056" s="2">
        <v>66</v>
      </c>
      <c r="AA2056" s="2">
        <v>0</v>
      </c>
      <c r="AB2056" s="2">
        <v>59.15</v>
      </c>
      <c r="AC2056" s="5">
        <v>44512</v>
      </c>
      <c r="AD2056" s="6">
        <f t="shared" si="200"/>
        <v>83.854963831379408</v>
      </c>
      <c r="AE2056" s="6">
        <f t="shared" si="203"/>
        <v>17.854963831379408</v>
      </c>
      <c r="AF2056" s="7">
        <f t="shared" si="204"/>
        <v>52918.799999999996</v>
      </c>
      <c r="AG2056" s="6">
        <f t="shared" si="205"/>
        <v>14316.110000000008</v>
      </c>
    </row>
    <row r="2057" spans="1:33">
      <c r="A2057" s="1" t="s">
        <v>2574</v>
      </c>
      <c r="B2057" s="2" t="s">
        <v>1246</v>
      </c>
      <c r="C2057" s="2" t="s">
        <v>1247</v>
      </c>
      <c r="D2057" s="3" t="s">
        <v>25</v>
      </c>
      <c r="E2057" s="3" t="s">
        <v>25</v>
      </c>
      <c r="F2057" s="2" t="s">
        <v>2080</v>
      </c>
      <c r="G2057" s="2" t="s">
        <v>250</v>
      </c>
      <c r="H2057" s="2">
        <v>381.1</v>
      </c>
      <c r="I2057" s="2">
        <v>244.5</v>
      </c>
      <c r="J2057" s="2">
        <v>0</v>
      </c>
      <c r="K2057" s="2">
        <v>0</v>
      </c>
      <c r="L2057" s="2">
        <v>0</v>
      </c>
      <c r="M2057" s="7">
        <f t="shared" si="201"/>
        <v>625.6</v>
      </c>
      <c r="N2057" s="2" t="s">
        <v>28</v>
      </c>
      <c r="O2057" s="2">
        <v>34127.980000000003</v>
      </c>
      <c r="P2057" s="2">
        <v>22263.08</v>
      </c>
      <c r="Q2057" s="2">
        <v>0</v>
      </c>
      <c r="R2057" s="2">
        <v>0</v>
      </c>
      <c r="S2057" s="4">
        <f t="shared" si="202"/>
        <v>56391.060000000005</v>
      </c>
      <c r="T2057" s="2">
        <v>0</v>
      </c>
      <c r="U2057" s="2">
        <v>0</v>
      </c>
      <c r="V2057" s="2">
        <v>56391.06</v>
      </c>
      <c r="W2057" s="2">
        <v>100</v>
      </c>
      <c r="X2057" s="2">
        <v>44.86</v>
      </c>
      <c r="Y2057" s="2" t="s">
        <v>296</v>
      </c>
      <c r="Z2057" s="2">
        <v>66</v>
      </c>
      <c r="AA2057" s="2">
        <v>103</v>
      </c>
      <c r="AB2057" s="2">
        <v>0</v>
      </c>
      <c r="AC2057" s="2" t="s">
        <v>149</v>
      </c>
      <c r="AD2057" s="6">
        <f t="shared" si="200"/>
        <v>90.139162404092076</v>
      </c>
      <c r="AE2057" s="6">
        <f t="shared" si="203"/>
        <v>24.139162404092076</v>
      </c>
      <c r="AF2057" s="7">
        <f t="shared" si="204"/>
        <v>41289.599999999999</v>
      </c>
      <c r="AG2057" s="6">
        <f t="shared" si="205"/>
        <v>15101.460000000006</v>
      </c>
    </row>
    <row r="2058" spans="1:33">
      <c r="A2058" s="1" t="s">
        <v>2577</v>
      </c>
      <c r="B2058" s="2" t="s">
        <v>1248</v>
      </c>
      <c r="C2058" s="2" t="s">
        <v>1249</v>
      </c>
      <c r="D2058" s="3" t="s">
        <v>25</v>
      </c>
      <c r="E2058" s="3" t="s">
        <v>25</v>
      </c>
      <c r="F2058" s="2" t="s">
        <v>620</v>
      </c>
      <c r="G2058" s="2" t="s">
        <v>50</v>
      </c>
      <c r="H2058" s="2">
        <v>0</v>
      </c>
      <c r="I2058" s="2">
        <v>40</v>
      </c>
      <c r="J2058" s="2">
        <v>0</v>
      </c>
      <c r="K2058" s="2">
        <v>0</v>
      </c>
      <c r="L2058" s="2">
        <v>0</v>
      </c>
      <c r="M2058" s="7">
        <f t="shared" si="201"/>
        <v>40</v>
      </c>
      <c r="N2058" s="2" t="s">
        <v>28</v>
      </c>
      <c r="O2058" s="2">
        <v>0</v>
      </c>
      <c r="P2058" s="2">
        <v>4484.3900000000003</v>
      </c>
      <c r="Q2058" s="2">
        <v>0</v>
      </c>
      <c r="R2058" s="2">
        <v>0</v>
      </c>
      <c r="S2058" s="4">
        <f t="shared" si="202"/>
        <v>4484.3900000000003</v>
      </c>
      <c r="T2058" s="2">
        <v>3146.4</v>
      </c>
      <c r="U2058" s="2">
        <v>0</v>
      </c>
      <c r="V2058" s="2">
        <v>1337.99</v>
      </c>
      <c r="W2058" s="2">
        <v>29.84</v>
      </c>
      <c r="X2058" s="2">
        <v>41.13</v>
      </c>
      <c r="Y2058" s="2" t="s">
        <v>296</v>
      </c>
      <c r="Z2058" s="2">
        <v>80</v>
      </c>
      <c r="AA2058" s="2">
        <v>0</v>
      </c>
      <c r="AB2058" s="2">
        <v>78.66</v>
      </c>
      <c r="AC2058" s="5">
        <v>44550</v>
      </c>
      <c r="AD2058" s="6">
        <f t="shared" si="200"/>
        <v>112.10975000000001</v>
      </c>
      <c r="AE2058" s="6">
        <f t="shared" si="203"/>
        <v>32.109750000000005</v>
      </c>
      <c r="AF2058" s="7">
        <f t="shared" si="204"/>
        <v>3200</v>
      </c>
      <c r="AG2058" s="6">
        <f t="shared" si="205"/>
        <v>1284.3900000000003</v>
      </c>
    </row>
    <row r="2059" spans="1:33">
      <c r="A2059" s="1" t="s">
        <v>2575</v>
      </c>
      <c r="B2059" s="2" t="s">
        <v>1248</v>
      </c>
      <c r="C2059" s="2" t="s">
        <v>1249</v>
      </c>
      <c r="D2059" s="3" t="s">
        <v>25</v>
      </c>
      <c r="E2059" s="3" t="s">
        <v>25</v>
      </c>
      <c r="F2059" s="2" t="s">
        <v>2523</v>
      </c>
      <c r="G2059" s="2" t="s">
        <v>27</v>
      </c>
      <c r="H2059" s="2">
        <v>42</v>
      </c>
      <c r="I2059" s="2">
        <v>104.8</v>
      </c>
      <c r="J2059" s="2">
        <v>0</v>
      </c>
      <c r="K2059" s="2">
        <v>0</v>
      </c>
      <c r="L2059" s="2">
        <v>0</v>
      </c>
      <c r="M2059" s="7">
        <f t="shared" si="201"/>
        <v>146.80000000000001</v>
      </c>
      <c r="N2059" s="2" t="s">
        <v>28</v>
      </c>
      <c r="O2059" s="2">
        <v>4906.54</v>
      </c>
      <c r="P2059" s="2">
        <v>12170.9</v>
      </c>
      <c r="Q2059" s="2">
        <v>0</v>
      </c>
      <c r="R2059" s="2">
        <v>0</v>
      </c>
      <c r="S2059" s="4">
        <f t="shared" si="202"/>
        <v>17077.439999999999</v>
      </c>
      <c r="T2059" s="2">
        <v>0</v>
      </c>
      <c r="U2059" s="2">
        <v>0</v>
      </c>
      <c r="V2059" s="2">
        <v>17077.439999999999</v>
      </c>
      <c r="W2059" s="2">
        <v>100</v>
      </c>
      <c r="X2059" s="2">
        <v>41.13</v>
      </c>
      <c r="Y2059" s="2" t="s">
        <v>296</v>
      </c>
      <c r="Z2059" s="2">
        <v>80</v>
      </c>
      <c r="AA2059" s="2">
        <v>105</v>
      </c>
      <c r="AB2059" s="2">
        <v>0</v>
      </c>
      <c r="AC2059" s="2" t="s">
        <v>30</v>
      </c>
      <c r="AD2059" s="6">
        <f t="shared" si="200"/>
        <v>116.33133514986375</v>
      </c>
      <c r="AE2059" s="6">
        <f t="shared" si="203"/>
        <v>36.331335149863747</v>
      </c>
      <c r="AF2059" s="7">
        <f t="shared" si="204"/>
        <v>11744</v>
      </c>
      <c r="AG2059" s="6">
        <f t="shared" si="205"/>
        <v>5333.4399999999987</v>
      </c>
    </row>
    <row r="2060" spans="1:33">
      <c r="A2060" s="1" t="s">
        <v>2568</v>
      </c>
      <c r="B2060" s="2" t="s">
        <v>1248</v>
      </c>
      <c r="C2060" s="2" t="s">
        <v>1249</v>
      </c>
      <c r="D2060" s="3" t="s">
        <v>25</v>
      </c>
      <c r="E2060" s="3" t="s">
        <v>25</v>
      </c>
      <c r="F2060" s="2" t="s">
        <v>1664</v>
      </c>
      <c r="G2060" s="2" t="s">
        <v>131</v>
      </c>
      <c r="H2060" s="2">
        <v>157.80000000000001</v>
      </c>
      <c r="I2060" s="2">
        <v>43</v>
      </c>
      <c r="J2060" s="2">
        <v>0</v>
      </c>
      <c r="K2060" s="2">
        <v>0</v>
      </c>
      <c r="L2060" s="2">
        <v>0</v>
      </c>
      <c r="M2060" s="7">
        <f t="shared" si="201"/>
        <v>200.8</v>
      </c>
      <c r="N2060" s="2" t="s">
        <v>28</v>
      </c>
      <c r="O2060" s="2">
        <v>18840.16</v>
      </c>
      <c r="P2060" s="2">
        <v>5315.34</v>
      </c>
      <c r="Q2060" s="2">
        <v>0</v>
      </c>
      <c r="R2060" s="2">
        <v>0</v>
      </c>
      <c r="S2060" s="4">
        <f t="shared" si="202"/>
        <v>24155.5</v>
      </c>
      <c r="T2060" s="2">
        <v>16427.45</v>
      </c>
      <c r="U2060" s="2">
        <v>0</v>
      </c>
      <c r="V2060" s="2">
        <v>7728.05</v>
      </c>
      <c r="W2060" s="2">
        <v>31.99</v>
      </c>
      <c r="X2060" s="2">
        <v>41.13</v>
      </c>
      <c r="Y2060" s="2" t="s">
        <v>296</v>
      </c>
      <c r="Z2060" s="2">
        <v>80</v>
      </c>
      <c r="AA2060" s="2">
        <v>0</v>
      </c>
      <c r="AB2060" s="2">
        <v>81.81</v>
      </c>
      <c r="AC2060" s="5">
        <v>44512</v>
      </c>
      <c r="AD2060" s="6">
        <f t="shared" si="200"/>
        <v>120.29631474103584</v>
      </c>
      <c r="AE2060" s="6">
        <f t="shared" si="203"/>
        <v>40.296314741035843</v>
      </c>
      <c r="AF2060" s="7">
        <f t="shared" si="204"/>
        <v>16064</v>
      </c>
      <c r="AG2060" s="6">
        <f t="shared" si="205"/>
        <v>8091.5</v>
      </c>
    </row>
    <row r="2061" spans="1:33">
      <c r="A2061" s="1" t="s">
        <v>2573</v>
      </c>
      <c r="B2061" s="2" t="s">
        <v>1248</v>
      </c>
      <c r="C2061" s="2" t="s">
        <v>1249</v>
      </c>
      <c r="D2061" s="3" t="s">
        <v>25</v>
      </c>
      <c r="E2061" s="3" t="s">
        <v>25</v>
      </c>
      <c r="F2061" s="2" t="s">
        <v>937</v>
      </c>
      <c r="G2061" s="2" t="s">
        <v>27</v>
      </c>
      <c r="H2061" s="2">
        <v>404.6</v>
      </c>
      <c r="I2061" s="2">
        <v>0</v>
      </c>
      <c r="J2061" s="2">
        <v>0</v>
      </c>
      <c r="K2061" s="2">
        <v>0</v>
      </c>
      <c r="L2061" s="2">
        <v>0</v>
      </c>
      <c r="M2061" s="7">
        <f t="shared" si="201"/>
        <v>404.6</v>
      </c>
      <c r="N2061" s="2" t="s">
        <v>28</v>
      </c>
      <c r="O2061" s="2">
        <v>44159.8</v>
      </c>
      <c r="P2061" s="2">
        <v>0</v>
      </c>
      <c r="Q2061" s="2">
        <v>0</v>
      </c>
      <c r="R2061" s="2">
        <v>0</v>
      </c>
      <c r="S2061" s="4">
        <f t="shared" si="202"/>
        <v>44159.8</v>
      </c>
      <c r="T2061" s="2">
        <v>0</v>
      </c>
      <c r="U2061" s="2">
        <v>0</v>
      </c>
      <c r="V2061" s="2">
        <v>44159.8</v>
      </c>
      <c r="W2061" s="2">
        <v>100</v>
      </c>
      <c r="X2061" s="2">
        <v>41.13</v>
      </c>
      <c r="Y2061" s="2" t="s">
        <v>296</v>
      </c>
      <c r="Z2061" s="2">
        <v>80</v>
      </c>
      <c r="AA2061" s="2">
        <v>111</v>
      </c>
      <c r="AB2061" s="2">
        <v>0</v>
      </c>
      <c r="AC2061" s="2" t="s">
        <v>149</v>
      </c>
      <c r="AD2061" s="6">
        <f t="shared" si="200"/>
        <v>109.14434008897676</v>
      </c>
      <c r="AE2061" s="6">
        <f t="shared" si="203"/>
        <v>29.144340088976762</v>
      </c>
      <c r="AF2061" s="7">
        <f t="shared" si="204"/>
        <v>32368</v>
      </c>
      <c r="AG2061" s="6">
        <f t="shared" si="205"/>
        <v>11791.800000000003</v>
      </c>
    </row>
    <row r="2062" spans="1:33">
      <c r="A2062" s="1" t="s">
        <v>2576</v>
      </c>
      <c r="B2062" s="2" t="s">
        <v>1248</v>
      </c>
      <c r="C2062" s="2" t="s">
        <v>1249</v>
      </c>
      <c r="D2062" s="3" t="s">
        <v>25</v>
      </c>
      <c r="E2062" s="3" t="s">
        <v>25</v>
      </c>
      <c r="F2062" s="2" t="s">
        <v>1150</v>
      </c>
      <c r="G2062" s="2" t="s">
        <v>171</v>
      </c>
      <c r="H2062" s="2">
        <v>282.8</v>
      </c>
      <c r="I2062" s="2">
        <v>2</v>
      </c>
      <c r="J2062" s="2">
        <v>0</v>
      </c>
      <c r="K2062" s="2">
        <v>0</v>
      </c>
      <c r="L2062" s="2">
        <v>0</v>
      </c>
      <c r="M2062" s="7">
        <f t="shared" si="201"/>
        <v>284.8</v>
      </c>
      <c r="N2062" s="2" t="s">
        <v>28</v>
      </c>
      <c r="O2062" s="2">
        <v>34697.96</v>
      </c>
      <c r="P2062" s="2">
        <v>242.99</v>
      </c>
      <c r="Q2062" s="2">
        <v>0</v>
      </c>
      <c r="R2062" s="2">
        <v>0</v>
      </c>
      <c r="S2062" s="4">
        <f t="shared" si="202"/>
        <v>34940.949999999997</v>
      </c>
      <c r="T2062" s="2">
        <v>22848.22</v>
      </c>
      <c r="U2062" s="2">
        <v>0</v>
      </c>
      <c r="V2062" s="2">
        <v>12092.73</v>
      </c>
      <c r="W2062" s="2">
        <v>34.61</v>
      </c>
      <c r="X2062" s="2">
        <v>41.13</v>
      </c>
      <c r="Y2062" s="2" t="s">
        <v>296</v>
      </c>
      <c r="Z2062" s="2">
        <v>80</v>
      </c>
      <c r="AA2062" s="2">
        <v>0</v>
      </c>
      <c r="AB2062" s="2">
        <v>80.209999999999994</v>
      </c>
      <c r="AC2062" s="5">
        <v>44515</v>
      </c>
      <c r="AD2062" s="6">
        <f t="shared" si="200"/>
        <v>122.68591994382021</v>
      </c>
      <c r="AE2062" s="6">
        <f t="shared" si="203"/>
        <v>42.68591994382021</v>
      </c>
      <c r="AF2062" s="7">
        <f t="shared" si="204"/>
        <v>22784</v>
      </c>
      <c r="AG2062" s="6">
        <f t="shared" si="205"/>
        <v>12156.949999999997</v>
      </c>
    </row>
    <row r="2063" spans="1:33">
      <c r="A2063" s="1" t="s">
        <v>2577</v>
      </c>
      <c r="B2063" s="2" t="s">
        <v>1250</v>
      </c>
      <c r="C2063" s="2" t="s">
        <v>1251</v>
      </c>
      <c r="D2063" s="3" t="s">
        <v>25</v>
      </c>
      <c r="E2063" s="3" t="s">
        <v>25</v>
      </c>
      <c r="F2063" s="2" t="s">
        <v>617</v>
      </c>
      <c r="G2063" s="2" t="s">
        <v>259</v>
      </c>
      <c r="H2063" s="2">
        <v>0</v>
      </c>
      <c r="I2063" s="2">
        <v>74.8</v>
      </c>
      <c r="J2063" s="2">
        <v>0</v>
      </c>
      <c r="K2063" s="2">
        <v>0</v>
      </c>
      <c r="L2063" s="2">
        <v>0</v>
      </c>
      <c r="M2063" s="7">
        <f t="shared" si="201"/>
        <v>74.8</v>
      </c>
      <c r="N2063" s="2" t="s">
        <v>28</v>
      </c>
      <c r="O2063" s="2">
        <v>0</v>
      </c>
      <c r="P2063" s="2">
        <v>9785.85</v>
      </c>
      <c r="Q2063" s="2">
        <v>0</v>
      </c>
      <c r="R2063" s="2">
        <v>0</v>
      </c>
      <c r="S2063" s="4">
        <f t="shared" si="202"/>
        <v>9785.85</v>
      </c>
      <c r="T2063" s="2">
        <v>6647.48</v>
      </c>
      <c r="U2063" s="2">
        <v>0</v>
      </c>
      <c r="V2063" s="2">
        <v>3138.37</v>
      </c>
      <c r="W2063" s="2">
        <v>32.07</v>
      </c>
      <c r="X2063" s="2">
        <v>40.380000000000003</v>
      </c>
      <c r="Y2063" s="2" t="s">
        <v>296</v>
      </c>
      <c r="Z2063" s="2">
        <v>89</v>
      </c>
      <c r="AA2063" s="2">
        <v>0</v>
      </c>
      <c r="AB2063" s="2">
        <v>88.87</v>
      </c>
      <c r="AC2063" s="5">
        <v>44550</v>
      </c>
      <c r="AD2063" s="6">
        <f t="shared" si="200"/>
        <v>130.82687165775403</v>
      </c>
      <c r="AE2063" s="6">
        <f t="shared" si="203"/>
        <v>41.826871657754026</v>
      </c>
      <c r="AF2063" s="7">
        <f t="shared" si="204"/>
        <v>6657.2</v>
      </c>
      <c r="AG2063" s="6">
        <f t="shared" si="205"/>
        <v>3128.6500000000005</v>
      </c>
    </row>
    <row r="2064" spans="1:33">
      <c r="A2064" s="1" t="s">
        <v>2577</v>
      </c>
      <c r="B2064" s="2" t="s">
        <v>1250</v>
      </c>
      <c r="C2064" s="2" t="s">
        <v>1251</v>
      </c>
      <c r="D2064" s="3" t="s">
        <v>25</v>
      </c>
      <c r="E2064" s="3" t="s">
        <v>25</v>
      </c>
      <c r="F2064" s="2" t="s">
        <v>881</v>
      </c>
      <c r="G2064" s="2" t="s">
        <v>80</v>
      </c>
      <c r="H2064" s="2">
        <v>184.5</v>
      </c>
      <c r="I2064" s="2">
        <v>110</v>
      </c>
      <c r="J2064" s="2">
        <v>0</v>
      </c>
      <c r="K2064" s="2">
        <v>0</v>
      </c>
      <c r="L2064" s="2">
        <v>0</v>
      </c>
      <c r="M2064" s="7">
        <f t="shared" si="201"/>
        <v>294.5</v>
      </c>
      <c r="N2064" s="2" t="s">
        <v>28</v>
      </c>
      <c r="O2064" s="2">
        <v>24782.26</v>
      </c>
      <c r="P2064" s="2">
        <v>14904.12</v>
      </c>
      <c r="Q2064" s="2">
        <v>0</v>
      </c>
      <c r="R2064" s="2">
        <v>0</v>
      </c>
      <c r="S2064" s="4">
        <f t="shared" si="202"/>
        <v>39686.379999999997</v>
      </c>
      <c r="T2064" s="2">
        <v>26172.21</v>
      </c>
      <c r="U2064" s="2">
        <v>0</v>
      </c>
      <c r="V2064" s="2">
        <v>13514.17</v>
      </c>
      <c r="W2064" s="2">
        <v>34.049999999999997</v>
      </c>
      <c r="X2064" s="2">
        <v>40.380000000000003</v>
      </c>
      <c r="Y2064" s="2" t="s">
        <v>296</v>
      </c>
      <c r="Z2064" s="2">
        <v>89</v>
      </c>
      <c r="AA2064" s="2">
        <v>0</v>
      </c>
      <c r="AB2064" s="2">
        <v>88.87</v>
      </c>
      <c r="AC2064" s="5">
        <v>44550</v>
      </c>
      <c r="AD2064" s="6">
        <f t="shared" si="200"/>
        <v>134.75850594227504</v>
      </c>
      <c r="AE2064" s="6">
        <f t="shared" si="203"/>
        <v>45.758505942275036</v>
      </c>
      <c r="AF2064" s="7">
        <f t="shared" si="204"/>
        <v>26210.5</v>
      </c>
      <c r="AG2064" s="6">
        <f t="shared" si="205"/>
        <v>13475.879999999997</v>
      </c>
    </row>
    <row r="2065" spans="1:33">
      <c r="A2065" s="1" t="s">
        <v>2569</v>
      </c>
      <c r="B2065" s="2" t="s">
        <v>1250</v>
      </c>
      <c r="C2065" s="2" t="s">
        <v>1251</v>
      </c>
      <c r="D2065" s="3" t="s">
        <v>25</v>
      </c>
      <c r="E2065" s="3" t="s">
        <v>25</v>
      </c>
      <c r="F2065" s="2" t="s">
        <v>391</v>
      </c>
      <c r="G2065" s="2" t="s">
        <v>80</v>
      </c>
      <c r="H2065" s="2">
        <v>0</v>
      </c>
      <c r="I2065" s="2">
        <v>46.4</v>
      </c>
      <c r="J2065" s="2">
        <v>0</v>
      </c>
      <c r="K2065" s="2">
        <v>0</v>
      </c>
      <c r="L2065" s="2">
        <v>0</v>
      </c>
      <c r="M2065" s="7">
        <f t="shared" si="201"/>
        <v>46.4</v>
      </c>
      <c r="N2065" s="2" t="s">
        <v>28</v>
      </c>
      <c r="O2065" s="2">
        <v>0</v>
      </c>
      <c r="P2065" s="2">
        <v>6492.85</v>
      </c>
      <c r="Q2065" s="2">
        <v>0</v>
      </c>
      <c r="R2065" s="2">
        <v>0</v>
      </c>
      <c r="S2065" s="4">
        <f t="shared" si="202"/>
        <v>6492.85</v>
      </c>
      <c r="T2065" s="2">
        <v>5211.1499999999996</v>
      </c>
      <c r="U2065" s="2">
        <v>0</v>
      </c>
      <c r="V2065" s="2">
        <v>1281.7</v>
      </c>
      <c r="W2065" s="2">
        <v>19.739999999999998</v>
      </c>
      <c r="X2065" s="2">
        <v>40.380000000000003</v>
      </c>
      <c r="Y2065" s="2" t="s">
        <v>296</v>
      </c>
      <c r="Z2065" s="2">
        <v>112.14</v>
      </c>
      <c r="AA2065" s="2">
        <v>0</v>
      </c>
      <c r="AB2065" s="2">
        <v>112.14</v>
      </c>
      <c r="AC2065" s="5">
        <v>44550</v>
      </c>
      <c r="AD2065" s="6">
        <f t="shared" si="200"/>
        <v>139.93211206896552</v>
      </c>
      <c r="AE2065" s="6">
        <f t="shared" si="203"/>
        <v>27.792112068965523</v>
      </c>
      <c r="AF2065" s="7">
        <f t="shared" si="204"/>
        <v>5203.2960000000003</v>
      </c>
      <c r="AG2065" s="6">
        <f t="shared" si="205"/>
        <v>1289.5540000000001</v>
      </c>
    </row>
    <row r="2066" spans="1:33">
      <c r="A2066" s="1" t="s">
        <v>2575</v>
      </c>
      <c r="B2066" s="2" t="s">
        <v>1250</v>
      </c>
      <c r="C2066" s="2" t="s">
        <v>1251</v>
      </c>
      <c r="D2066" s="3" t="s">
        <v>25</v>
      </c>
      <c r="E2066" s="3" t="s">
        <v>25</v>
      </c>
      <c r="F2066" s="2" t="s">
        <v>2520</v>
      </c>
      <c r="G2066" s="2" t="s">
        <v>84</v>
      </c>
      <c r="H2066" s="2">
        <v>12.8</v>
      </c>
      <c r="I2066" s="2">
        <v>123.8</v>
      </c>
      <c r="J2066" s="2">
        <v>0</v>
      </c>
      <c r="K2066" s="2">
        <v>0</v>
      </c>
      <c r="L2066" s="2">
        <v>0</v>
      </c>
      <c r="M2066" s="7">
        <f t="shared" si="201"/>
        <v>136.6</v>
      </c>
      <c r="N2066" s="2" t="s">
        <v>28</v>
      </c>
      <c r="O2066" s="2">
        <v>1744.73</v>
      </c>
      <c r="P2066" s="2">
        <v>15544.75</v>
      </c>
      <c r="Q2066" s="2">
        <v>0</v>
      </c>
      <c r="R2066" s="2">
        <v>0</v>
      </c>
      <c r="S2066" s="4">
        <f t="shared" si="202"/>
        <v>17289.48</v>
      </c>
      <c r="T2066" s="2">
        <v>12414.65</v>
      </c>
      <c r="U2066" s="2">
        <v>0</v>
      </c>
      <c r="V2066" s="2">
        <v>4874.83</v>
      </c>
      <c r="W2066" s="2">
        <v>28.2</v>
      </c>
      <c r="X2066" s="2">
        <v>40.380000000000003</v>
      </c>
      <c r="Y2066" s="2" t="s">
        <v>296</v>
      </c>
      <c r="Z2066" s="2">
        <v>89</v>
      </c>
      <c r="AA2066" s="2">
        <v>0</v>
      </c>
      <c r="AB2066" s="2">
        <v>90.83</v>
      </c>
      <c r="AC2066" s="5">
        <v>44540</v>
      </c>
      <c r="AD2066" s="6">
        <f t="shared" si="200"/>
        <v>126.5701317715959</v>
      </c>
      <c r="AE2066" s="6">
        <f t="shared" si="203"/>
        <v>37.570131771595896</v>
      </c>
      <c r="AF2066" s="7">
        <f t="shared" si="204"/>
        <v>12157.4</v>
      </c>
      <c r="AG2066" s="6">
        <f t="shared" si="205"/>
        <v>5132.08</v>
      </c>
    </row>
    <row r="2067" spans="1:33">
      <c r="A2067" s="1" t="s">
        <v>2573</v>
      </c>
      <c r="B2067" s="2" t="s">
        <v>1250</v>
      </c>
      <c r="C2067" s="2" t="s">
        <v>1251</v>
      </c>
      <c r="D2067" s="3" t="s">
        <v>25</v>
      </c>
      <c r="E2067" s="3" t="s">
        <v>25</v>
      </c>
      <c r="F2067" s="2" t="s">
        <v>656</v>
      </c>
      <c r="G2067" s="2" t="s">
        <v>116</v>
      </c>
      <c r="H2067" s="2">
        <v>0</v>
      </c>
      <c r="I2067" s="2">
        <v>414</v>
      </c>
      <c r="J2067" s="2">
        <v>0</v>
      </c>
      <c r="K2067" s="2">
        <v>0</v>
      </c>
      <c r="L2067" s="2">
        <v>0</v>
      </c>
      <c r="M2067" s="7">
        <f t="shared" si="201"/>
        <v>414</v>
      </c>
      <c r="N2067" s="2" t="s">
        <v>28</v>
      </c>
      <c r="O2067" s="2">
        <v>0</v>
      </c>
      <c r="P2067" s="2">
        <v>49525.23</v>
      </c>
      <c r="Q2067" s="2">
        <v>0</v>
      </c>
      <c r="R2067" s="2">
        <v>0</v>
      </c>
      <c r="S2067" s="4">
        <f t="shared" si="202"/>
        <v>49525.23</v>
      </c>
      <c r="T2067" s="2">
        <v>0</v>
      </c>
      <c r="U2067" s="2">
        <v>0</v>
      </c>
      <c r="V2067" s="2">
        <v>49525.23</v>
      </c>
      <c r="W2067" s="2">
        <v>100</v>
      </c>
      <c r="X2067" s="2">
        <v>40.380000000000003</v>
      </c>
      <c r="Y2067" s="2" t="s">
        <v>296</v>
      </c>
      <c r="Z2067" s="2">
        <v>89</v>
      </c>
      <c r="AA2067" s="2">
        <v>112</v>
      </c>
      <c r="AB2067" s="2">
        <v>0</v>
      </c>
      <c r="AC2067" s="5">
        <v>44555</v>
      </c>
      <c r="AD2067" s="6">
        <f t="shared" si="200"/>
        <v>119.62615942028987</v>
      </c>
      <c r="AE2067" s="6">
        <f t="shared" si="203"/>
        <v>30.626159420289866</v>
      </c>
      <c r="AF2067" s="7">
        <f t="shared" si="204"/>
        <v>36846</v>
      </c>
      <c r="AG2067" s="6">
        <f t="shared" si="205"/>
        <v>12679.230000000003</v>
      </c>
    </row>
    <row r="2068" spans="1:33">
      <c r="A2068" s="1" t="s">
        <v>2577</v>
      </c>
      <c r="B2068" s="2" t="s">
        <v>1252</v>
      </c>
      <c r="C2068" s="2" t="s">
        <v>1253</v>
      </c>
      <c r="D2068" s="3" t="s">
        <v>25</v>
      </c>
      <c r="E2068" s="3" t="s">
        <v>25</v>
      </c>
      <c r="F2068" s="2" t="s">
        <v>2496</v>
      </c>
      <c r="G2068" s="2" t="s">
        <v>84</v>
      </c>
      <c r="H2068" s="2">
        <v>4.0999999999999996</v>
      </c>
      <c r="I2068" s="2">
        <v>0</v>
      </c>
      <c r="J2068" s="2">
        <v>0</v>
      </c>
      <c r="K2068" s="2">
        <v>0</v>
      </c>
      <c r="L2068" s="2">
        <v>0</v>
      </c>
      <c r="M2068" s="7">
        <f t="shared" si="201"/>
        <v>4.0999999999999996</v>
      </c>
      <c r="N2068" s="2" t="s">
        <v>28</v>
      </c>
      <c r="O2068" s="2">
        <v>0</v>
      </c>
      <c r="P2068" s="2">
        <v>0</v>
      </c>
      <c r="Q2068" s="2">
        <v>0</v>
      </c>
      <c r="R2068" s="2">
        <v>0</v>
      </c>
      <c r="S2068" s="4">
        <f t="shared" si="202"/>
        <v>0</v>
      </c>
      <c r="T2068" s="2">
        <v>336.98</v>
      </c>
      <c r="U2068" s="2">
        <v>0</v>
      </c>
      <c r="V2068" s="2">
        <v>-336.98</v>
      </c>
      <c r="W2068" s="2">
        <v>0</v>
      </c>
      <c r="X2068" s="2">
        <v>40.85</v>
      </c>
      <c r="Y2068" s="2" t="s">
        <v>296</v>
      </c>
      <c r="Z2068" s="2">
        <v>82.19</v>
      </c>
      <c r="AA2068" s="2">
        <v>0</v>
      </c>
      <c r="AB2068" s="2">
        <v>82.19</v>
      </c>
      <c r="AC2068" s="2" t="s">
        <v>30</v>
      </c>
      <c r="AD2068" s="6">
        <f t="shared" si="200"/>
        <v>0</v>
      </c>
      <c r="AE2068" s="6">
        <f t="shared" si="203"/>
        <v>-82.19</v>
      </c>
      <c r="AF2068" s="7">
        <f t="shared" si="204"/>
        <v>336.97899999999998</v>
      </c>
      <c r="AG2068" s="6">
        <f t="shared" si="205"/>
        <v>-336.97899999999998</v>
      </c>
    </row>
    <row r="2069" spans="1:33">
      <c r="A2069" s="1" t="s">
        <v>2577</v>
      </c>
      <c r="B2069" s="2" t="s">
        <v>1252</v>
      </c>
      <c r="C2069" s="2" t="s">
        <v>1253</v>
      </c>
      <c r="D2069" s="3" t="s">
        <v>25</v>
      </c>
      <c r="E2069" s="3" t="s">
        <v>25</v>
      </c>
      <c r="F2069" s="2" t="s">
        <v>873</v>
      </c>
      <c r="G2069" s="2" t="s">
        <v>47</v>
      </c>
      <c r="H2069" s="2">
        <v>49.2</v>
      </c>
      <c r="I2069" s="2">
        <v>0</v>
      </c>
      <c r="J2069" s="2">
        <v>0</v>
      </c>
      <c r="K2069" s="2">
        <v>0</v>
      </c>
      <c r="L2069" s="2">
        <v>0</v>
      </c>
      <c r="M2069" s="7">
        <f t="shared" si="201"/>
        <v>49.2</v>
      </c>
      <c r="N2069" s="2" t="s">
        <v>28</v>
      </c>
      <c r="O2069" s="2">
        <v>5528.48</v>
      </c>
      <c r="P2069" s="2">
        <v>0</v>
      </c>
      <c r="Q2069" s="2">
        <v>0</v>
      </c>
      <c r="R2069" s="2">
        <v>0</v>
      </c>
      <c r="S2069" s="4">
        <f t="shared" si="202"/>
        <v>5528.48</v>
      </c>
      <c r="T2069" s="2">
        <v>4043.75</v>
      </c>
      <c r="U2069" s="2">
        <v>0</v>
      </c>
      <c r="V2069" s="2">
        <v>1484.73</v>
      </c>
      <c r="W2069" s="2">
        <v>26.86</v>
      </c>
      <c r="X2069" s="2">
        <v>40.85</v>
      </c>
      <c r="Y2069" s="2" t="s">
        <v>296</v>
      </c>
      <c r="Z2069" s="2">
        <v>82.19</v>
      </c>
      <c r="AA2069" s="2">
        <v>0</v>
      </c>
      <c r="AB2069" s="2">
        <v>82.19</v>
      </c>
      <c r="AC2069" s="2" t="s">
        <v>30</v>
      </c>
      <c r="AD2069" s="6">
        <f t="shared" si="200"/>
        <v>112.36747967479673</v>
      </c>
      <c r="AE2069" s="6">
        <f t="shared" si="203"/>
        <v>30.177479674796729</v>
      </c>
      <c r="AF2069" s="7">
        <f t="shared" si="204"/>
        <v>4043.748</v>
      </c>
      <c r="AG2069" s="6">
        <f t="shared" si="205"/>
        <v>1484.7319999999995</v>
      </c>
    </row>
    <row r="2070" spans="1:33">
      <c r="A2070" s="1" t="s">
        <v>2569</v>
      </c>
      <c r="B2070" s="2" t="s">
        <v>1252</v>
      </c>
      <c r="C2070" s="2" t="s">
        <v>1253</v>
      </c>
      <c r="D2070" s="3" t="s">
        <v>25</v>
      </c>
      <c r="E2070" s="3" t="s">
        <v>25</v>
      </c>
      <c r="F2070" s="2" t="s">
        <v>1194</v>
      </c>
      <c r="G2070" s="2" t="s">
        <v>250</v>
      </c>
      <c r="H2070" s="2">
        <v>352.3</v>
      </c>
      <c r="I2070" s="2">
        <v>1167.8</v>
      </c>
      <c r="J2070" s="2">
        <v>0</v>
      </c>
      <c r="K2070" s="2">
        <v>0</v>
      </c>
      <c r="L2070" s="2">
        <v>0</v>
      </c>
      <c r="M2070" s="7">
        <f t="shared" si="201"/>
        <v>1520.1</v>
      </c>
      <c r="N2070" s="2" t="s">
        <v>28</v>
      </c>
      <c r="O2070" s="2">
        <v>38689.53</v>
      </c>
      <c r="P2070" s="2">
        <v>126694.21</v>
      </c>
      <c r="Q2070" s="2">
        <v>0</v>
      </c>
      <c r="R2070" s="2">
        <v>0</v>
      </c>
      <c r="S2070" s="4">
        <f t="shared" si="202"/>
        <v>165383.74</v>
      </c>
      <c r="T2070" s="2">
        <v>124943.6</v>
      </c>
      <c r="U2070" s="2">
        <v>0</v>
      </c>
      <c r="V2070" s="2">
        <v>40440.14</v>
      </c>
      <c r="W2070" s="2">
        <v>24.45</v>
      </c>
      <c r="X2070" s="2">
        <v>40.85</v>
      </c>
      <c r="Y2070" s="2" t="s">
        <v>296</v>
      </c>
      <c r="Z2070" s="2">
        <v>82.19</v>
      </c>
      <c r="AA2070" s="2">
        <v>0</v>
      </c>
      <c r="AB2070" s="2">
        <v>82.19</v>
      </c>
      <c r="AC2070" s="2" t="s">
        <v>30</v>
      </c>
      <c r="AD2070" s="6">
        <f t="shared" si="200"/>
        <v>108.79793434642458</v>
      </c>
      <c r="AE2070" s="6">
        <f t="shared" si="203"/>
        <v>26.607934346424585</v>
      </c>
      <c r="AF2070" s="7">
        <f t="shared" si="204"/>
        <v>124937.01899999999</v>
      </c>
      <c r="AG2070" s="6">
        <f t="shared" si="205"/>
        <v>40446.721000000005</v>
      </c>
    </row>
    <row r="2071" spans="1:33">
      <c r="A2071" s="1" t="s">
        <v>2574</v>
      </c>
      <c r="B2071" s="2" t="s">
        <v>1252</v>
      </c>
      <c r="C2071" s="2" t="s">
        <v>1253</v>
      </c>
      <c r="D2071" s="3" t="s">
        <v>25</v>
      </c>
      <c r="E2071" s="3" t="s">
        <v>25</v>
      </c>
      <c r="F2071" s="2" t="s">
        <v>1188</v>
      </c>
      <c r="G2071" s="2" t="s">
        <v>131</v>
      </c>
      <c r="H2071" s="2">
        <v>501.9</v>
      </c>
      <c r="I2071" s="2">
        <v>424.7</v>
      </c>
      <c r="J2071" s="2">
        <v>0</v>
      </c>
      <c r="K2071" s="2">
        <v>0</v>
      </c>
      <c r="L2071" s="2">
        <v>0</v>
      </c>
      <c r="M2071" s="7">
        <f t="shared" si="201"/>
        <v>926.59999999999991</v>
      </c>
      <c r="N2071" s="2" t="s">
        <v>28</v>
      </c>
      <c r="O2071" s="2">
        <v>59832.43</v>
      </c>
      <c r="P2071" s="2">
        <v>47261.8</v>
      </c>
      <c r="Q2071" s="2">
        <v>0</v>
      </c>
      <c r="R2071" s="2">
        <v>0</v>
      </c>
      <c r="S2071" s="4">
        <f t="shared" si="202"/>
        <v>107094.23000000001</v>
      </c>
      <c r="T2071" s="2">
        <v>76164.67</v>
      </c>
      <c r="U2071" s="2">
        <v>0</v>
      </c>
      <c r="V2071" s="2">
        <v>30929.56</v>
      </c>
      <c r="W2071" s="2">
        <v>28.88</v>
      </c>
      <c r="X2071" s="2">
        <v>40.85</v>
      </c>
      <c r="Y2071" s="2" t="s">
        <v>296</v>
      </c>
      <c r="Z2071" s="2">
        <v>82.19</v>
      </c>
      <c r="AA2071" s="2">
        <v>0</v>
      </c>
      <c r="AB2071" s="2">
        <v>82.19</v>
      </c>
      <c r="AC2071" s="2" t="s">
        <v>30</v>
      </c>
      <c r="AD2071" s="6">
        <f t="shared" si="200"/>
        <v>115.57762788689836</v>
      </c>
      <c r="AE2071" s="6">
        <f t="shared" si="203"/>
        <v>33.387627886898358</v>
      </c>
      <c r="AF2071" s="7">
        <f t="shared" si="204"/>
        <v>76157.253999999986</v>
      </c>
      <c r="AG2071" s="6">
        <f t="shared" si="205"/>
        <v>30936.976000000024</v>
      </c>
    </row>
    <row r="2072" spans="1:33">
      <c r="A2072" s="1" t="s">
        <v>2574</v>
      </c>
      <c r="B2072" s="2" t="s">
        <v>1252</v>
      </c>
      <c r="C2072" s="2" t="s">
        <v>1253</v>
      </c>
      <c r="D2072" s="3" t="s">
        <v>25</v>
      </c>
      <c r="E2072" s="3" t="s">
        <v>25</v>
      </c>
      <c r="F2072" s="2" t="s">
        <v>2517</v>
      </c>
      <c r="G2072" s="2" t="s">
        <v>145</v>
      </c>
      <c r="H2072" s="2">
        <v>32.799999999999997</v>
      </c>
      <c r="I2072" s="2">
        <v>0</v>
      </c>
      <c r="J2072" s="2">
        <v>0</v>
      </c>
      <c r="K2072" s="2">
        <v>0</v>
      </c>
      <c r="L2072" s="2">
        <v>0</v>
      </c>
      <c r="M2072" s="7">
        <f t="shared" si="201"/>
        <v>32.799999999999997</v>
      </c>
      <c r="N2072" s="2" t="s">
        <v>28</v>
      </c>
      <c r="O2072" s="2">
        <v>3830.27</v>
      </c>
      <c r="P2072" s="2">
        <v>0</v>
      </c>
      <c r="Q2072" s="2">
        <v>0</v>
      </c>
      <c r="R2072" s="2">
        <v>0</v>
      </c>
      <c r="S2072" s="4">
        <f t="shared" si="202"/>
        <v>3830.27</v>
      </c>
      <c r="T2072" s="2">
        <v>2695.83</v>
      </c>
      <c r="U2072" s="2">
        <v>0</v>
      </c>
      <c r="V2072" s="2">
        <v>1134.44</v>
      </c>
      <c r="W2072" s="2">
        <v>29.62</v>
      </c>
      <c r="X2072" s="2">
        <v>40.85</v>
      </c>
      <c r="Y2072" s="2" t="s">
        <v>296</v>
      </c>
      <c r="Z2072" s="2">
        <v>82.19</v>
      </c>
      <c r="AA2072" s="2">
        <v>0</v>
      </c>
      <c r="AB2072" s="2">
        <v>82.19</v>
      </c>
      <c r="AC2072" s="2" t="s">
        <v>30</v>
      </c>
      <c r="AD2072" s="6">
        <f t="shared" si="200"/>
        <v>116.77652439024391</v>
      </c>
      <c r="AE2072" s="6">
        <f t="shared" si="203"/>
        <v>34.586524390243909</v>
      </c>
      <c r="AF2072" s="7">
        <f t="shared" si="204"/>
        <v>2695.8319999999999</v>
      </c>
      <c r="AG2072" s="6">
        <f t="shared" si="205"/>
        <v>1134.4380000000001</v>
      </c>
    </row>
    <row r="2073" spans="1:33">
      <c r="A2073" s="1" t="s">
        <v>2568</v>
      </c>
      <c r="B2073" s="2" t="s">
        <v>1252</v>
      </c>
      <c r="C2073" s="2" t="s">
        <v>1253</v>
      </c>
      <c r="D2073" s="3" t="s">
        <v>25</v>
      </c>
      <c r="E2073" s="3" t="s">
        <v>25</v>
      </c>
      <c r="F2073" s="2" t="s">
        <v>943</v>
      </c>
      <c r="G2073" s="2" t="s">
        <v>103</v>
      </c>
      <c r="H2073" s="2">
        <v>0</v>
      </c>
      <c r="I2073" s="2">
        <v>280.8</v>
      </c>
      <c r="J2073" s="2">
        <v>0</v>
      </c>
      <c r="K2073" s="2">
        <v>0</v>
      </c>
      <c r="L2073" s="2">
        <v>0</v>
      </c>
      <c r="M2073" s="7">
        <f t="shared" si="201"/>
        <v>280.8</v>
      </c>
      <c r="N2073" s="2" t="s">
        <v>28</v>
      </c>
      <c r="O2073" s="2">
        <v>0</v>
      </c>
      <c r="P2073" s="2">
        <v>34114.25</v>
      </c>
      <c r="Q2073" s="2">
        <v>0</v>
      </c>
      <c r="R2073" s="2">
        <v>0</v>
      </c>
      <c r="S2073" s="4">
        <f t="shared" si="202"/>
        <v>34114.25</v>
      </c>
      <c r="T2073" s="2">
        <v>23078.95</v>
      </c>
      <c r="U2073" s="2">
        <v>0</v>
      </c>
      <c r="V2073" s="2">
        <v>11035.3</v>
      </c>
      <c r="W2073" s="2">
        <v>32.35</v>
      </c>
      <c r="X2073" s="2">
        <v>40.85</v>
      </c>
      <c r="Y2073" s="2" t="s">
        <v>296</v>
      </c>
      <c r="Z2073" s="2">
        <v>82.19</v>
      </c>
      <c r="AA2073" s="2">
        <v>0</v>
      </c>
      <c r="AB2073" s="2">
        <v>82.19</v>
      </c>
      <c r="AC2073" s="2" t="s">
        <v>30</v>
      </c>
      <c r="AD2073" s="6">
        <f t="shared" si="200"/>
        <v>121.4894943019943</v>
      </c>
      <c r="AE2073" s="6">
        <f t="shared" si="203"/>
        <v>39.299494301994301</v>
      </c>
      <c r="AF2073" s="7">
        <f t="shared" si="204"/>
        <v>23078.952000000001</v>
      </c>
      <c r="AG2073" s="6">
        <f t="shared" si="205"/>
        <v>11035.297999999999</v>
      </c>
    </row>
    <row r="2074" spans="1:33">
      <c r="A2074" s="1" t="s">
        <v>2571</v>
      </c>
      <c r="B2074" s="2" t="s">
        <v>1252</v>
      </c>
      <c r="C2074" s="2" t="s">
        <v>1253</v>
      </c>
      <c r="D2074" s="3" t="s">
        <v>25</v>
      </c>
      <c r="E2074" s="3" t="s">
        <v>25</v>
      </c>
      <c r="F2074" s="2" t="s">
        <v>2323</v>
      </c>
      <c r="G2074" s="2" t="s">
        <v>259</v>
      </c>
      <c r="H2074" s="2">
        <v>30.4</v>
      </c>
      <c r="I2074" s="2">
        <v>74</v>
      </c>
      <c r="J2074" s="2">
        <v>0</v>
      </c>
      <c r="K2074" s="2">
        <v>0</v>
      </c>
      <c r="L2074" s="2">
        <v>0</v>
      </c>
      <c r="M2074" s="7">
        <f t="shared" si="201"/>
        <v>104.4</v>
      </c>
      <c r="N2074" s="2" t="s">
        <v>28</v>
      </c>
      <c r="O2074" s="2">
        <v>3691.06</v>
      </c>
      <c r="P2074" s="2">
        <v>8990.66</v>
      </c>
      <c r="Q2074" s="2">
        <v>0</v>
      </c>
      <c r="R2074" s="2">
        <v>0</v>
      </c>
      <c r="S2074" s="4">
        <f t="shared" si="202"/>
        <v>12681.72</v>
      </c>
      <c r="T2074" s="2">
        <v>8380.49</v>
      </c>
      <c r="U2074" s="2">
        <v>0</v>
      </c>
      <c r="V2074" s="2">
        <v>4301.2299999999996</v>
      </c>
      <c r="W2074" s="2">
        <v>33.92</v>
      </c>
      <c r="X2074" s="2">
        <v>40.85</v>
      </c>
      <c r="Y2074" s="2" t="s">
        <v>296</v>
      </c>
      <c r="Z2074" s="2">
        <v>82.19</v>
      </c>
      <c r="AA2074" s="2">
        <v>0</v>
      </c>
      <c r="AB2074" s="2">
        <v>80.27</v>
      </c>
      <c r="AC2074" s="5">
        <v>44522</v>
      </c>
      <c r="AD2074" s="6">
        <f t="shared" si="200"/>
        <v>121.47241379310344</v>
      </c>
      <c r="AE2074" s="6">
        <f t="shared" si="203"/>
        <v>39.282413793103444</v>
      </c>
      <c r="AF2074" s="7">
        <f t="shared" si="204"/>
        <v>8580.6360000000004</v>
      </c>
      <c r="AG2074" s="6">
        <f t="shared" si="205"/>
        <v>4101.0839999999989</v>
      </c>
    </row>
    <row r="2075" spans="1:33">
      <c r="A2075" s="1" t="s">
        <v>2571</v>
      </c>
      <c r="B2075" s="2" t="s">
        <v>1252</v>
      </c>
      <c r="C2075" s="2" t="s">
        <v>1253</v>
      </c>
      <c r="D2075" s="3" t="s">
        <v>25</v>
      </c>
      <c r="E2075" s="3" t="s">
        <v>25</v>
      </c>
      <c r="F2075" s="2" t="s">
        <v>2323</v>
      </c>
      <c r="G2075" s="2" t="s">
        <v>134</v>
      </c>
      <c r="H2075" s="2">
        <v>679.1</v>
      </c>
      <c r="I2075" s="2">
        <v>58.8</v>
      </c>
      <c r="J2075" s="2">
        <v>0</v>
      </c>
      <c r="K2075" s="2">
        <v>0</v>
      </c>
      <c r="L2075" s="2">
        <v>0</v>
      </c>
      <c r="M2075" s="7">
        <f t="shared" si="201"/>
        <v>737.9</v>
      </c>
      <c r="N2075" s="2" t="s">
        <v>28</v>
      </c>
      <c r="O2075" s="2">
        <v>82461.2</v>
      </c>
      <c r="P2075" s="2">
        <v>7087.94</v>
      </c>
      <c r="Q2075" s="2">
        <v>0</v>
      </c>
      <c r="R2075" s="2">
        <v>0</v>
      </c>
      <c r="S2075" s="4">
        <f t="shared" si="202"/>
        <v>89549.14</v>
      </c>
      <c r="T2075" s="2">
        <v>59540.05</v>
      </c>
      <c r="U2075" s="2">
        <v>0</v>
      </c>
      <c r="V2075" s="2">
        <v>30009.09</v>
      </c>
      <c r="W2075" s="2">
        <v>33.51</v>
      </c>
      <c r="X2075" s="2">
        <v>40.85</v>
      </c>
      <c r="Y2075" s="2" t="s">
        <v>296</v>
      </c>
      <c r="Z2075" s="2">
        <v>82.19</v>
      </c>
      <c r="AA2075" s="2">
        <v>0</v>
      </c>
      <c r="AB2075" s="2">
        <v>80.67</v>
      </c>
      <c r="AC2075" s="2" t="s">
        <v>30</v>
      </c>
      <c r="AD2075" s="6">
        <f t="shared" si="200"/>
        <v>121.35674210597642</v>
      </c>
      <c r="AE2075" s="6">
        <f t="shared" si="203"/>
        <v>39.166742105976425</v>
      </c>
      <c r="AF2075" s="7">
        <f t="shared" si="204"/>
        <v>60648.000999999997</v>
      </c>
      <c r="AG2075" s="6">
        <f t="shared" si="205"/>
        <v>28901.139000000003</v>
      </c>
    </row>
    <row r="2076" spans="1:33">
      <c r="A2076" s="1" t="s">
        <v>2572</v>
      </c>
      <c r="B2076" s="2" t="s">
        <v>1254</v>
      </c>
      <c r="C2076" s="2" t="s">
        <v>1255</v>
      </c>
      <c r="D2076" s="3" t="s">
        <v>25</v>
      </c>
      <c r="E2076" s="3" t="s">
        <v>25</v>
      </c>
      <c r="F2076" s="2" t="s">
        <v>1256</v>
      </c>
      <c r="G2076" s="2" t="s">
        <v>259</v>
      </c>
      <c r="H2076" s="2">
        <v>0</v>
      </c>
      <c r="I2076" s="2">
        <v>126.5</v>
      </c>
      <c r="J2076" s="2">
        <v>0</v>
      </c>
      <c r="K2076" s="2">
        <v>0</v>
      </c>
      <c r="L2076" s="2">
        <v>0</v>
      </c>
      <c r="M2076" s="7">
        <f t="shared" si="201"/>
        <v>126.5</v>
      </c>
      <c r="N2076" s="2" t="s">
        <v>28</v>
      </c>
      <c r="O2076" s="2">
        <v>0</v>
      </c>
      <c r="P2076" s="2">
        <v>16551.400000000001</v>
      </c>
      <c r="Q2076" s="2">
        <v>0</v>
      </c>
      <c r="R2076" s="2">
        <v>0</v>
      </c>
      <c r="S2076" s="4">
        <f t="shared" si="202"/>
        <v>16551.400000000001</v>
      </c>
      <c r="T2076" s="2">
        <v>0</v>
      </c>
      <c r="U2076" s="2">
        <v>0</v>
      </c>
      <c r="V2076" s="2">
        <v>16551.400000000001</v>
      </c>
      <c r="W2076" s="2">
        <v>100</v>
      </c>
      <c r="X2076" s="2">
        <v>42.06</v>
      </c>
      <c r="Y2076" s="2" t="s">
        <v>296</v>
      </c>
      <c r="Z2076" s="2">
        <v>81</v>
      </c>
      <c r="AA2076" s="2">
        <v>107</v>
      </c>
      <c r="AB2076" s="2">
        <v>0</v>
      </c>
      <c r="AC2076" s="2" t="s">
        <v>149</v>
      </c>
      <c r="AD2076" s="6">
        <f t="shared" si="200"/>
        <v>130.84110671936759</v>
      </c>
      <c r="AE2076" s="6">
        <f t="shared" si="203"/>
        <v>49.841106719367588</v>
      </c>
      <c r="AF2076" s="7">
        <f t="shared" si="204"/>
        <v>10246.5</v>
      </c>
      <c r="AG2076" s="6">
        <f t="shared" si="205"/>
        <v>6304.9000000000015</v>
      </c>
    </row>
    <row r="2077" spans="1:33">
      <c r="A2077" s="1" t="s">
        <v>2576</v>
      </c>
      <c r="B2077" s="2" t="s">
        <v>1254</v>
      </c>
      <c r="C2077" s="2" t="s">
        <v>1255</v>
      </c>
      <c r="D2077" s="3" t="s">
        <v>25</v>
      </c>
      <c r="E2077" s="3" t="s">
        <v>25</v>
      </c>
      <c r="F2077" s="2" t="s">
        <v>2465</v>
      </c>
      <c r="G2077" s="2" t="s">
        <v>120</v>
      </c>
      <c r="H2077" s="2">
        <v>0</v>
      </c>
      <c r="I2077" s="2">
        <v>7.7</v>
      </c>
      <c r="J2077" s="2">
        <v>0</v>
      </c>
      <c r="K2077" s="2">
        <v>0</v>
      </c>
      <c r="L2077" s="2">
        <v>0</v>
      </c>
      <c r="M2077" s="7">
        <f t="shared" si="201"/>
        <v>7.7</v>
      </c>
      <c r="N2077" s="2" t="s">
        <v>28</v>
      </c>
      <c r="O2077" s="2">
        <v>0</v>
      </c>
      <c r="P2077" s="2">
        <v>973.62</v>
      </c>
      <c r="Q2077" s="2">
        <v>0</v>
      </c>
      <c r="R2077" s="2">
        <v>0</v>
      </c>
      <c r="S2077" s="4">
        <f t="shared" si="202"/>
        <v>973.62</v>
      </c>
      <c r="T2077" s="2">
        <v>0</v>
      </c>
      <c r="U2077" s="2">
        <v>0</v>
      </c>
      <c r="V2077" s="2">
        <v>973.62</v>
      </c>
      <c r="W2077" s="2">
        <v>100</v>
      </c>
      <c r="X2077" s="2">
        <v>42.06</v>
      </c>
      <c r="Y2077" s="2" t="s">
        <v>296</v>
      </c>
      <c r="Z2077" s="2">
        <v>81</v>
      </c>
      <c r="AA2077" s="2">
        <v>102</v>
      </c>
      <c r="AB2077" s="2">
        <v>0</v>
      </c>
      <c r="AC2077" s="2" t="s">
        <v>149</v>
      </c>
      <c r="AD2077" s="6">
        <f t="shared" si="200"/>
        <v>126.44415584415584</v>
      </c>
      <c r="AE2077" s="6">
        <f t="shared" si="203"/>
        <v>45.444155844155844</v>
      </c>
      <c r="AF2077" s="7">
        <f t="shared" si="204"/>
        <v>623.70000000000005</v>
      </c>
      <c r="AG2077" s="6">
        <f t="shared" si="205"/>
        <v>349.91999999999996</v>
      </c>
    </row>
    <row r="2078" spans="1:33">
      <c r="A2078" s="1" t="s">
        <v>2576</v>
      </c>
      <c r="B2078" s="2" t="s">
        <v>1254</v>
      </c>
      <c r="C2078" s="2" t="s">
        <v>1255</v>
      </c>
      <c r="D2078" s="3" t="s">
        <v>25</v>
      </c>
      <c r="E2078" s="3" t="s">
        <v>25</v>
      </c>
      <c r="F2078" s="2" t="s">
        <v>1421</v>
      </c>
      <c r="G2078" s="2" t="s">
        <v>50</v>
      </c>
      <c r="H2078" s="2">
        <v>15</v>
      </c>
      <c r="I2078" s="2">
        <v>66</v>
      </c>
      <c r="J2078" s="2">
        <v>0</v>
      </c>
      <c r="K2078" s="2">
        <v>0</v>
      </c>
      <c r="L2078" s="2">
        <v>0</v>
      </c>
      <c r="M2078" s="7">
        <f t="shared" si="201"/>
        <v>81</v>
      </c>
      <c r="N2078" s="2" t="s">
        <v>28</v>
      </c>
      <c r="O2078" s="2">
        <v>2102.81</v>
      </c>
      <c r="P2078" s="2">
        <v>8203.74</v>
      </c>
      <c r="Q2078" s="2">
        <v>0</v>
      </c>
      <c r="R2078" s="2">
        <v>0</v>
      </c>
      <c r="S2078" s="4">
        <f t="shared" si="202"/>
        <v>10306.549999999999</v>
      </c>
      <c r="T2078" s="2">
        <v>6561</v>
      </c>
      <c r="U2078" s="2">
        <v>0</v>
      </c>
      <c r="V2078" s="2">
        <v>3745.55</v>
      </c>
      <c r="W2078" s="2">
        <v>36.340000000000003</v>
      </c>
      <c r="X2078" s="2">
        <v>42.06</v>
      </c>
      <c r="Y2078" s="2" t="s">
        <v>296</v>
      </c>
      <c r="Z2078" s="2">
        <v>81</v>
      </c>
      <c r="AA2078" s="2">
        <v>0</v>
      </c>
      <c r="AB2078" s="2">
        <v>81</v>
      </c>
      <c r="AC2078" s="5">
        <v>44515</v>
      </c>
      <c r="AD2078" s="6">
        <f t="shared" si="200"/>
        <v>127.24135802469135</v>
      </c>
      <c r="AE2078" s="6">
        <f t="shared" si="203"/>
        <v>46.241358024691351</v>
      </c>
      <c r="AF2078" s="7">
        <f t="shared" si="204"/>
        <v>6561</v>
      </c>
      <c r="AG2078" s="6">
        <f t="shared" si="205"/>
        <v>3745.5499999999993</v>
      </c>
    </row>
    <row r="2079" spans="1:33">
      <c r="A2079" s="1" t="s">
        <v>2569</v>
      </c>
      <c r="B2079" s="2" t="s">
        <v>1257</v>
      </c>
      <c r="C2079" s="2" t="s">
        <v>1258</v>
      </c>
      <c r="D2079" s="3" t="s">
        <v>25</v>
      </c>
      <c r="E2079" s="3" t="s">
        <v>25</v>
      </c>
      <c r="F2079" s="2" t="s">
        <v>1259</v>
      </c>
      <c r="G2079" s="2" t="s">
        <v>77</v>
      </c>
      <c r="H2079" s="2">
        <v>284.3</v>
      </c>
      <c r="I2079" s="2">
        <v>417.2</v>
      </c>
      <c r="J2079" s="2">
        <v>0</v>
      </c>
      <c r="K2079" s="2">
        <v>0</v>
      </c>
      <c r="L2079" s="2">
        <v>0</v>
      </c>
      <c r="M2079" s="7">
        <f t="shared" si="201"/>
        <v>701.5</v>
      </c>
      <c r="N2079" s="2" t="s">
        <v>28</v>
      </c>
      <c r="O2079" s="2">
        <v>30615.919999999998</v>
      </c>
      <c r="P2079" s="2">
        <v>44581.33</v>
      </c>
      <c r="Q2079" s="2">
        <v>0</v>
      </c>
      <c r="R2079" s="2">
        <v>0</v>
      </c>
      <c r="S2079" s="4">
        <f t="shared" si="202"/>
        <v>75197.25</v>
      </c>
      <c r="T2079" s="2">
        <v>0</v>
      </c>
      <c r="U2079" s="2">
        <v>0</v>
      </c>
      <c r="V2079" s="2">
        <v>75197.25</v>
      </c>
      <c r="W2079" s="2">
        <v>100</v>
      </c>
      <c r="X2079" s="2">
        <v>40.85</v>
      </c>
      <c r="Y2079" s="2" t="s">
        <v>296</v>
      </c>
      <c r="Z2079" s="2">
        <v>81</v>
      </c>
      <c r="AA2079" s="2">
        <v>121</v>
      </c>
      <c r="AB2079" s="2">
        <v>0</v>
      </c>
      <c r="AC2079" s="2" t="s">
        <v>30</v>
      </c>
      <c r="AD2079" s="6">
        <f t="shared" si="200"/>
        <v>107.19493941553813</v>
      </c>
      <c r="AE2079" s="6">
        <f t="shared" si="203"/>
        <v>26.19493941553813</v>
      </c>
      <c r="AF2079" s="7">
        <f t="shared" si="204"/>
        <v>56821.5</v>
      </c>
      <c r="AG2079" s="6">
        <f t="shared" si="205"/>
        <v>18375.75</v>
      </c>
    </row>
    <row r="2080" spans="1:33">
      <c r="A2080" s="1" t="s">
        <v>2576</v>
      </c>
      <c r="B2080" s="2" t="s">
        <v>1260</v>
      </c>
      <c r="C2080" s="2" t="s">
        <v>1261</v>
      </c>
      <c r="D2080" s="3" t="s">
        <v>25</v>
      </c>
      <c r="E2080" s="3" t="s">
        <v>25</v>
      </c>
      <c r="F2080" s="2" t="s">
        <v>1262</v>
      </c>
      <c r="G2080" s="2" t="s">
        <v>145</v>
      </c>
      <c r="H2080" s="2">
        <v>241.7</v>
      </c>
      <c r="I2080" s="2">
        <v>199</v>
      </c>
      <c r="J2080" s="2">
        <v>0</v>
      </c>
      <c r="K2080" s="2">
        <v>0</v>
      </c>
      <c r="L2080" s="2">
        <v>0</v>
      </c>
      <c r="M2080" s="7">
        <f t="shared" si="201"/>
        <v>440.7</v>
      </c>
      <c r="N2080" s="2" t="s">
        <v>28</v>
      </c>
      <c r="O2080" s="2">
        <v>31527.43</v>
      </c>
      <c r="P2080" s="2">
        <v>26037.38</v>
      </c>
      <c r="Q2080" s="2">
        <v>0</v>
      </c>
      <c r="R2080" s="2">
        <v>0</v>
      </c>
      <c r="S2080" s="4">
        <f t="shared" si="202"/>
        <v>57564.81</v>
      </c>
      <c r="T2080" s="2">
        <v>35220.339999999997</v>
      </c>
      <c r="U2080" s="2">
        <v>0</v>
      </c>
      <c r="V2080" s="2">
        <v>22344.47</v>
      </c>
      <c r="W2080" s="2">
        <v>38.82</v>
      </c>
      <c r="X2080" s="2">
        <v>42.06</v>
      </c>
      <c r="Y2080" s="2" t="s">
        <v>296</v>
      </c>
      <c r="Z2080" s="2">
        <v>80.94</v>
      </c>
      <c r="AA2080" s="2">
        <v>0</v>
      </c>
      <c r="AB2080" s="2">
        <v>79.91</v>
      </c>
      <c r="AC2080" s="5">
        <v>44515</v>
      </c>
      <c r="AD2080" s="6">
        <f t="shared" si="200"/>
        <v>130.6213070115725</v>
      </c>
      <c r="AE2080" s="6">
        <f t="shared" si="203"/>
        <v>49.6813070115725</v>
      </c>
      <c r="AF2080" s="7">
        <f t="shared" si="204"/>
        <v>35670.258000000002</v>
      </c>
      <c r="AG2080" s="6">
        <f t="shared" si="205"/>
        <v>21894.551999999996</v>
      </c>
    </row>
    <row r="2081" spans="1:33">
      <c r="A2081" s="1" t="s">
        <v>2569</v>
      </c>
      <c r="B2081" s="2" t="s">
        <v>963</v>
      </c>
      <c r="C2081" s="13" t="s">
        <v>1263</v>
      </c>
      <c r="D2081" s="3" t="s">
        <v>25</v>
      </c>
      <c r="E2081" s="3" t="s">
        <v>25</v>
      </c>
      <c r="F2081" s="2" t="s">
        <v>1264</v>
      </c>
      <c r="G2081" s="2" t="s">
        <v>171</v>
      </c>
      <c r="H2081" s="2">
        <v>72.7</v>
      </c>
      <c r="I2081" s="2">
        <v>15.5</v>
      </c>
      <c r="J2081" s="2">
        <v>0</v>
      </c>
      <c r="K2081" s="2">
        <v>0</v>
      </c>
      <c r="L2081" s="2">
        <v>0</v>
      </c>
      <c r="M2081" s="7">
        <f t="shared" si="201"/>
        <v>88.2</v>
      </c>
      <c r="N2081" s="2" t="s">
        <v>28</v>
      </c>
      <c r="O2081" s="2">
        <v>5051.8599999999997</v>
      </c>
      <c r="P2081" s="2">
        <v>1129.9100000000001</v>
      </c>
      <c r="Q2081" s="2">
        <v>0</v>
      </c>
      <c r="R2081" s="2">
        <v>0</v>
      </c>
      <c r="S2081" s="4">
        <f t="shared" si="202"/>
        <v>6181.7699999999995</v>
      </c>
      <c r="T2081" s="2">
        <v>2416.6799999999998</v>
      </c>
      <c r="U2081" s="2">
        <v>0</v>
      </c>
      <c r="V2081" s="2">
        <v>6181.77</v>
      </c>
      <c r="W2081" s="2">
        <v>100</v>
      </c>
      <c r="X2081" s="2">
        <v>0</v>
      </c>
      <c r="Y2081" s="2" t="s">
        <v>325</v>
      </c>
      <c r="Z2081" s="2">
        <v>27</v>
      </c>
      <c r="AA2081" s="2">
        <v>0</v>
      </c>
      <c r="AB2081" s="2">
        <v>0</v>
      </c>
      <c r="AC2081" s="2" t="s">
        <v>326</v>
      </c>
      <c r="AD2081" s="6">
        <f t="shared" si="200"/>
        <v>70.088095238095235</v>
      </c>
      <c r="AE2081" s="6">
        <f t="shared" si="203"/>
        <v>43.088095238095235</v>
      </c>
      <c r="AF2081" s="7">
        <f t="shared" si="204"/>
        <v>2381.4</v>
      </c>
      <c r="AG2081" s="6">
        <f t="shared" si="205"/>
        <v>3800.3699999999994</v>
      </c>
    </row>
    <row r="2082" spans="1:33">
      <c r="A2082" s="1" t="s">
        <v>2569</v>
      </c>
      <c r="B2082" s="2" t="s">
        <v>965</v>
      </c>
      <c r="C2082" s="13" t="s">
        <v>1265</v>
      </c>
      <c r="D2082" s="3" t="s">
        <v>25</v>
      </c>
      <c r="E2082" s="3" t="s">
        <v>25</v>
      </c>
      <c r="F2082" s="2" t="s">
        <v>1264</v>
      </c>
      <c r="G2082" s="2" t="s">
        <v>84</v>
      </c>
      <c r="H2082" s="2">
        <v>0</v>
      </c>
      <c r="I2082" s="2">
        <v>37.200000000000003</v>
      </c>
      <c r="J2082" s="2">
        <v>0</v>
      </c>
      <c r="K2082" s="2">
        <v>0</v>
      </c>
      <c r="L2082" s="2">
        <v>0</v>
      </c>
      <c r="M2082" s="7">
        <f t="shared" si="201"/>
        <v>37.200000000000003</v>
      </c>
      <c r="N2082" s="2" t="s">
        <v>28</v>
      </c>
      <c r="O2082" s="2">
        <v>0</v>
      </c>
      <c r="P2082" s="2">
        <v>2955.14</v>
      </c>
      <c r="Q2082" s="2">
        <v>0</v>
      </c>
      <c r="R2082" s="2">
        <v>0</v>
      </c>
      <c r="S2082" s="4">
        <f t="shared" si="202"/>
        <v>2955.14</v>
      </c>
      <c r="T2082" s="2">
        <v>1019.28</v>
      </c>
      <c r="U2082" s="2">
        <v>0</v>
      </c>
      <c r="V2082" s="2">
        <v>2955.14</v>
      </c>
      <c r="W2082" s="2">
        <v>100</v>
      </c>
      <c r="X2082" s="2">
        <v>0</v>
      </c>
      <c r="Y2082" s="2" t="s">
        <v>325</v>
      </c>
      <c r="Z2082" s="2">
        <v>40</v>
      </c>
      <c r="AA2082" s="2">
        <v>0</v>
      </c>
      <c r="AB2082" s="2">
        <v>0</v>
      </c>
      <c r="AC2082" s="2" t="s">
        <v>326</v>
      </c>
      <c r="AD2082" s="6">
        <f t="shared" si="200"/>
        <v>79.439247311827941</v>
      </c>
      <c r="AE2082" s="6">
        <f t="shared" si="203"/>
        <v>39.439247311827941</v>
      </c>
      <c r="AF2082" s="7">
        <f t="shared" si="204"/>
        <v>1488</v>
      </c>
      <c r="AG2082" s="6">
        <f t="shared" si="205"/>
        <v>1467.1399999999999</v>
      </c>
    </row>
    <row r="2083" spans="1:33">
      <c r="A2083" s="1" t="s">
        <v>2569</v>
      </c>
      <c r="B2083" s="2" t="s">
        <v>1266</v>
      </c>
      <c r="C2083" s="2" t="s">
        <v>1267</v>
      </c>
      <c r="D2083" s="3" t="s">
        <v>25</v>
      </c>
      <c r="E2083" s="3" t="s">
        <v>25</v>
      </c>
      <c r="F2083" s="2" t="s">
        <v>1170</v>
      </c>
      <c r="G2083" s="2" t="s">
        <v>34</v>
      </c>
      <c r="H2083" s="2">
        <v>0</v>
      </c>
      <c r="I2083" s="2">
        <v>28.3</v>
      </c>
      <c r="J2083" s="2">
        <v>0</v>
      </c>
      <c r="K2083" s="2">
        <v>0</v>
      </c>
      <c r="L2083" s="2">
        <v>0</v>
      </c>
      <c r="M2083" s="7">
        <f t="shared" si="201"/>
        <v>28.3</v>
      </c>
      <c r="N2083" s="2" t="s">
        <v>28</v>
      </c>
      <c r="O2083" s="2">
        <v>0</v>
      </c>
      <c r="P2083" s="2">
        <v>1983.64</v>
      </c>
      <c r="Q2083" s="2">
        <v>0</v>
      </c>
      <c r="R2083" s="2">
        <v>0</v>
      </c>
      <c r="S2083" s="4">
        <f t="shared" si="202"/>
        <v>1983.64</v>
      </c>
      <c r="T2083" s="2">
        <v>775.42</v>
      </c>
      <c r="U2083" s="2">
        <v>0</v>
      </c>
      <c r="V2083" s="2">
        <v>1983.64</v>
      </c>
      <c r="W2083" s="2">
        <v>100</v>
      </c>
      <c r="X2083" s="2">
        <v>0</v>
      </c>
      <c r="Y2083" s="2" t="s">
        <v>325</v>
      </c>
      <c r="Z2083" s="2">
        <v>34</v>
      </c>
      <c r="AA2083" s="2">
        <v>0</v>
      </c>
      <c r="AB2083" s="2">
        <v>0</v>
      </c>
      <c r="AC2083" s="2" t="s">
        <v>326</v>
      </c>
      <c r="AD2083" s="6">
        <f t="shared" si="200"/>
        <v>70.093286219081278</v>
      </c>
      <c r="AE2083" s="6">
        <f t="shared" si="203"/>
        <v>36.093286219081278</v>
      </c>
      <c r="AF2083" s="7">
        <f t="shared" si="204"/>
        <v>962.2</v>
      </c>
      <c r="AG2083" s="6">
        <f t="shared" si="205"/>
        <v>1021.44</v>
      </c>
    </row>
    <row r="2084" spans="1:33">
      <c r="A2084" s="1" t="s">
        <v>2569</v>
      </c>
      <c r="B2084" s="2" t="s">
        <v>1268</v>
      </c>
      <c r="C2084" s="13" t="s">
        <v>1269</v>
      </c>
      <c r="D2084" s="3" t="s">
        <v>25</v>
      </c>
      <c r="E2084" s="3" t="s">
        <v>25</v>
      </c>
      <c r="F2084" s="2" t="s">
        <v>1170</v>
      </c>
      <c r="G2084" s="2" t="s">
        <v>34</v>
      </c>
      <c r="H2084" s="2">
        <v>0</v>
      </c>
      <c r="I2084" s="2">
        <v>119.3</v>
      </c>
      <c r="J2084" s="2">
        <v>0</v>
      </c>
      <c r="K2084" s="2">
        <v>0</v>
      </c>
      <c r="L2084" s="2">
        <v>0</v>
      </c>
      <c r="M2084" s="7">
        <f t="shared" si="201"/>
        <v>119.3</v>
      </c>
      <c r="N2084" s="2" t="s">
        <v>28</v>
      </c>
      <c r="O2084" s="2">
        <v>0</v>
      </c>
      <c r="P2084" s="2">
        <v>9477.1</v>
      </c>
      <c r="Q2084" s="2">
        <v>0</v>
      </c>
      <c r="R2084" s="2">
        <v>0</v>
      </c>
      <c r="S2084" s="4">
        <f t="shared" si="202"/>
        <v>9477.1</v>
      </c>
      <c r="T2084" s="2">
        <v>3268.82</v>
      </c>
      <c r="U2084" s="2">
        <v>0</v>
      </c>
      <c r="V2084" s="2">
        <v>9477.1</v>
      </c>
      <c r="W2084" s="2">
        <v>100</v>
      </c>
      <c r="X2084" s="2">
        <v>0</v>
      </c>
      <c r="Y2084" s="2" t="s">
        <v>325</v>
      </c>
      <c r="Z2084" s="2">
        <v>45</v>
      </c>
      <c r="AA2084" s="2">
        <v>0</v>
      </c>
      <c r="AB2084" s="2">
        <v>0</v>
      </c>
      <c r="AC2084" s="2" t="s">
        <v>326</v>
      </c>
      <c r="AD2084" s="6">
        <f t="shared" si="200"/>
        <v>79.439228834870079</v>
      </c>
      <c r="AE2084" s="6">
        <f t="shared" si="203"/>
        <v>34.439228834870079</v>
      </c>
      <c r="AF2084" s="7">
        <f t="shared" si="204"/>
        <v>5368.5</v>
      </c>
      <c r="AG2084" s="6">
        <f t="shared" si="205"/>
        <v>4108.6000000000004</v>
      </c>
    </row>
    <row r="2085" spans="1:33">
      <c r="A2085" s="1" t="s">
        <v>2569</v>
      </c>
      <c r="B2085" s="2" t="s">
        <v>1270</v>
      </c>
      <c r="C2085" s="2" t="s">
        <v>1271</v>
      </c>
      <c r="D2085" s="3" t="s">
        <v>25</v>
      </c>
      <c r="E2085" s="3" t="s">
        <v>25</v>
      </c>
      <c r="F2085" s="2" t="s">
        <v>1170</v>
      </c>
      <c r="G2085" s="2" t="s">
        <v>91</v>
      </c>
      <c r="H2085" s="2">
        <v>0</v>
      </c>
      <c r="I2085" s="2">
        <v>34.9</v>
      </c>
      <c r="J2085" s="2">
        <v>0</v>
      </c>
      <c r="K2085" s="2">
        <v>0</v>
      </c>
      <c r="L2085" s="2">
        <v>0</v>
      </c>
      <c r="M2085" s="7">
        <f t="shared" si="201"/>
        <v>34.9</v>
      </c>
      <c r="N2085" s="2" t="s">
        <v>28</v>
      </c>
      <c r="O2085" s="2">
        <v>0</v>
      </c>
      <c r="P2085" s="2">
        <v>2523.36</v>
      </c>
      <c r="Q2085" s="2">
        <v>0</v>
      </c>
      <c r="R2085" s="2">
        <v>0</v>
      </c>
      <c r="S2085" s="4">
        <f t="shared" si="202"/>
        <v>2523.36</v>
      </c>
      <c r="T2085" s="2">
        <v>957.63</v>
      </c>
      <c r="U2085" s="2">
        <v>0</v>
      </c>
      <c r="V2085" s="2">
        <v>2523.36</v>
      </c>
      <c r="W2085" s="2">
        <v>100</v>
      </c>
      <c r="X2085" s="2">
        <v>0</v>
      </c>
      <c r="Y2085" s="2" t="s">
        <v>325</v>
      </c>
      <c r="Z2085" s="2">
        <v>27.4</v>
      </c>
      <c r="AA2085" s="2">
        <v>0</v>
      </c>
      <c r="AB2085" s="2">
        <v>0</v>
      </c>
      <c r="AC2085" s="2" t="s">
        <v>326</v>
      </c>
      <c r="AD2085" s="6">
        <f t="shared" si="200"/>
        <v>72.302578796561605</v>
      </c>
      <c r="AE2085" s="6">
        <f t="shared" si="203"/>
        <v>44.902578796561606</v>
      </c>
      <c r="AF2085" s="7">
        <f t="shared" si="204"/>
        <v>956.25999999999988</v>
      </c>
      <c r="AG2085" s="6">
        <f t="shared" si="205"/>
        <v>1567.1000000000004</v>
      </c>
    </row>
    <row r="2086" spans="1:33">
      <c r="A2086" s="1" t="s">
        <v>2573</v>
      </c>
      <c r="B2086" s="2" t="s">
        <v>1270</v>
      </c>
      <c r="C2086" s="2" t="s">
        <v>1271</v>
      </c>
      <c r="D2086" s="3" t="s">
        <v>25</v>
      </c>
      <c r="E2086" s="3" t="s">
        <v>25</v>
      </c>
      <c r="F2086" s="2" t="s">
        <v>813</v>
      </c>
      <c r="G2086" s="2" t="s">
        <v>34</v>
      </c>
      <c r="H2086" s="2">
        <v>37.4</v>
      </c>
      <c r="I2086" s="2">
        <v>0</v>
      </c>
      <c r="J2086" s="2">
        <v>0</v>
      </c>
      <c r="K2086" s="2">
        <v>0</v>
      </c>
      <c r="L2086" s="2">
        <v>0</v>
      </c>
      <c r="M2086" s="7">
        <f t="shared" si="201"/>
        <v>37.4</v>
      </c>
      <c r="N2086" s="2" t="s">
        <v>28</v>
      </c>
      <c r="O2086" s="2">
        <v>2562.61</v>
      </c>
      <c r="P2086" s="2">
        <v>0</v>
      </c>
      <c r="Q2086" s="2">
        <v>0</v>
      </c>
      <c r="R2086" s="2">
        <v>0</v>
      </c>
      <c r="S2086" s="4">
        <f t="shared" si="202"/>
        <v>2562.61</v>
      </c>
      <c r="T2086" s="2">
        <v>1024.76</v>
      </c>
      <c r="U2086" s="2">
        <v>0</v>
      </c>
      <c r="V2086" s="2">
        <v>515.88</v>
      </c>
      <c r="W2086" s="2">
        <v>20.13</v>
      </c>
      <c r="X2086" s="2">
        <v>0</v>
      </c>
      <c r="Y2086" s="2" t="s">
        <v>325</v>
      </c>
      <c r="Z2086" s="2">
        <v>27.4</v>
      </c>
      <c r="AA2086" s="2">
        <v>0</v>
      </c>
      <c r="AB2086" s="2">
        <v>0</v>
      </c>
      <c r="AC2086" s="2" t="s">
        <v>326</v>
      </c>
      <c r="AD2086" s="6">
        <f t="shared" si="200"/>
        <v>68.518983957219262</v>
      </c>
      <c r="AE2086" s="6">
        <f t="shared" si="203"/>
        <v>41.118983957219264</v>
      </c>
      <c r="AF2086" s="7">
        <f t="shared" si="204"/>
        <v>1024.76</v>
      </c>
      <c r="AG2086" s="6">
        <f t="shared" si="205"/>
        <v>1537.8500000000001</v>
      </c>
    </row>
    <row r="2087" spans="1:33">
      <c r="A2087" s="1" t="s">
        <v>2569</v>
      </c>
      <c r="B2087" s="2" t="s">
        <v>1272</v>
      </c>
      <c r="C2087" s="2" t="s">
        <v>1273</v>
      </c>
      <c r="D2087" s="3" t="s">
        <v>25</v>
      </c>
      <c r="E2087" s="3" t="s">
        <v>25</v>
      </c>
      <c r="F2087" s="2" t="s">
        <v>1170</v>
      </c>
      <c r="G2087" s="2" t="s">
        <v>139</v>
      </c>
      <c r="H2087" s="2">
        <v>25</v>
      </c>
      <c r="I2087" s="2">
        <v>60</v>
      </c>
      <c r="J2087" s="2">
        <v>0</v>
      </c>
      <c r="K2087" s="2">
        <v>0</v>
      </c>
      <c r="L2087" s="2">
        <v>0</v>
      </c>
      <c r="M2087" s="7">
        <f t="shared" si="201"/>
        <v>85</v>
      </c>
      <c r="N2087" s="2" t="s">
        <v>28</v>
      </c>
      <c r="O2087" s="2">
        <v>1971.96</v>
      </c>
      <c r="P2087" s="2">
        <v>4485.9799999999996</v>
      </c>
      <c r="Q2087" s="2">
        <v>0</v>
      </c>
      <c r="R2087" s="2">
        <v>0</v>
      </c>
      <c r="S2087" s="4">
        <f t="shared" si="202"/>
        <v>6457.94</v>
      </c>
      <c r="T2087" s="2">
        <v>2329</v>
      </c>
      <c r="U2087" s="2">
        <v>0</v>
      </c>
      <c r="V2087" s="2">
        <v>6457.94</v>
      </c>
      <c r="W2087" s="2">
        <v>100</v>
      </c>
      <c r="X2087" s="2">
        <v>0</v>
      </c>
      <c r="Y2087" s="2" t="s">
        <v>325</v>
      </c>
      <c r="Z2087" s="2">
        <v>27.4</v>
      </c>
      <c r="AA2087" s="2">
        <v>0</v>
      </c>
      <c r="AB2087" s="2">
        <v>0</v>
      </c>
      <c r="AC2087" s="2" t="s">
        <v>326</v>
      </c>
      <c r="AD2087" s="6">
        <f t="shared" si="200"/>
        <v>75.975764705882355</v>
      </c>
      <c r="AE2087" s="6">
        <f t="shared" si="203"/>
        <v>48.575764705882357</v>
      </c>
      <c r="AF2087" s="7">
        <f t="shared" si="204"/>
        <v>2329</v>
      </c>
      <c r="AG2087" s="6">
        <f t="shared" si="205"/>
        <v>4128.9399999999996</v>
      </c>
    </row>
    <row r="2088" spans="1:33">
      <c r="A2088" s="1" t="s">
        <v>2573</v>
      </c>
      <c r="B2088" s="2" t="s">
        <v>1272</v>
      </c>
      <c r="C2088" s="2" t="s">
        <v>1273</v>
      </c>
      <c r="D2088" s="3" t="s">
        <v>25</v>
      </c>
      <c r="E2088" s="3" t="s">
        <v>25</v>
      </c>
      <c r="F2088" s="2" t="s">
        <v>813</v>
      </c>
      <c r="G2088" s="2" t="s">
        <v>139</v>
      </c>
      <c r="H2088" s="2">
        <v>24.8</v>
      </c>
      <c r="I2088" s="2">
        <v>13.5</v>
      </c>
      <c r="J2088" s="2">
        <v>0</v>
      </c>
      <c r="K2088" s="2">
        <v>0</v>
      </c>
      <c r="L2088" s="2">
        <v>0</v>
      </c>
      <c r="M2088" s="7">
        <f t="shared" si="201"/>
        <v>38.299999999999997</v>
      </c>
      <c r="N2088" s="2" t="s">
        <v>28</v>
      </c>
      <c r="O2088" s="2">
        <v>2083.81</v>
      </c>
      <c r="P2088" s="2">
        <v>1009.28</v>
      </c>
      <c r="Q2088" s="2">
        <v>0</v>
      </c>
      <c r="R2088" s="2">
        <v>0</v>
      </c>
      <c r="S2088" s="4">
        <f t="shared" si="202"/>
        <v>3093.09</v>
      </c>
      <c r="T2088" s="2">
        <v>1049.42</v>
      </c>
      <c r="U2088" s="2">
        <v>0</v>
      </c>
      <c r="V2088" s="2">
        <v>3093.09</v>
      </c>
      <c r="W2088" s="2">
        <v>100</v>
      </c>
      <c r="X2088" s="2">
        <v>0</v>
      </c>
      <c r="Y2088" s="2" t="s">
        <v>325</v>
      </c>
      <c r="Z2088" s="2">
        <v>27.4</v>
      </c>
      <c r="AA2088" s="2">
        <v>0</v>
      </c>
      <c r="AB2088" s="2">
        <v>0</v>
      </c>
      <c r="AC2088" s="2" t="s">
        <v>326</v>
      </c>
      <c r="AD2088" s="6">
        <f t="shared" si="200"/>
        <v>80.759530026109672</v>
      </c>
      <c r="AE2088" s="6">
        <f t="shared" si="203"/>
        <v>53.359530026109674</v>
      </c>
      <c r="AF2088" s="7">
        <f t="shared" si="204"/>
        <v>1049.4199999999998</v>
      </c>
      <c r="AG2088" s="6">
        <f t="shared" si="205"/>
        <v>2043.6700000000003</v>
      </c>
    </row>
    <row r="2089" spans="1:33">
      <c r="A2089" s="1" t="s">
        <v>2573</v>
      </c>
      <c r="B2089" s="2" t="s">
        <v>1274</v>
      </c>
      <c r="C2089" s="2" t="s">
        <v>1275</v>
      </c>
      <c r="D2089" s="3" t="s">
        <v>25</v>
      </c>
      <c r="E2089" s="3" t="s">
        <v>25</v>
      </c>
      <c r="F2089" s="2" t="s">
        <v>813</v>
      </c>
      <c r="G2089" s="2" t="s">
        <v>139</v>
      </c>
      <c r="H2089" s="2">
        <v>9.3000000000000007</v>
      </c>
      <c r="I2089" s="2">
        <v>0</v>
      </c>
      <c r="J2089" s="2">
        <v>0</v>
      </c>
      <c r="K2089" s="2">
        <v>0</v>
      </c>
      <c r="L2089" s="2">
        <v>0</v>
      </c>
      <c r="M2089" s="7">
        <f t="shared" si="201"/>
        <v>9.3000000000000007</v>
      </c>
      <c r="N2089" s="2" t="s">
        <v>28</v>
      </c>
      <c r="O2089" s="2">
        <v>1042.28</v>
      </c>
      <c r="P2089" s="2">
        <v>0</v>
      </c>
      <c r="Q2089" s="2">
        <v>0</v>
      </c>
      <c r="R2089" s="2">
        <v>0</v>
      </c>
      <c r="S2089" s="4">
        <f t="shared" si="202"/>
        <v>1042.28</v>
      </c>
      <c r="T2089" s="2">
        <v>254.82</v>
      </c>
      <c r="U2089" s="2">
        <v>0</v>
      </c>
      <c r="V2089" s="2">
        <v>1042.28</v>
      </c>
      <c r="W2089" s="2">
        <v>100</v>
      </c>
      <c r="X2089" s="2">
        <v>0</v>
      </c>
      <c r="Y2089" s="2" t="s">
        <v>325</v>
      </c>
      <c r="Z2089" s="2">
        <v>27.4</v>
      </c>
      <c r="AA2089" s="2">
        <v>0</v>
      </c>
      <c r="AB2089" s="2">
        <v>0</v>
      </c>
      <c r="AC2089" s="2" t="s">
        <v>326</v>
      </c>
      <c r="AD2089" s="6">
        <f t="shared" si="200"/>
        <v>112.07311827956988</v>
      </c>
      <c r="AE2089" s="6">
        <f t="shared" si="203"/>
        <v>84.673118279569877</v>
      </c>
      <c r="AF2089" s="7">
        <f t="shared" si="204"/>
        <v>254.82</v>
      </c>
      <c r="AG2089" s="6">
        <f t="shared" si="205"/>
        <v>787.46</v>
      </c>
    </row>
    <row r="2090" spans="1:33">
      <c r="A2090" s="1" t="s">
        <v>2573</v>
      </c>
      <c r="B2090" s="2" t="s">
        <v>1276</v>
      </c>
      <c r="C2090" s="2" t="s">
        <v>1277</v>
      </c>
      <c r="D2090" s="3" t="s">
        <v>25</v>
      </c>
      <c r="E2090" s="3" t="s">
        <v>25</v>
      </c>
      <c r="F2090" s="2" t="s">
        <v>813</v>
      </c>
      <c r="G2090" s="2" t="s">
        <v>47</v>
      </c>
      <c r="H2090" s="2">
        <v>6.2</v>
      </c>
      <c r="I2090" s="2">
        <v>0</v>
      </c>
      <c r="J2090" s="2">
        <v>0</v>
      </c>
      <c r="K2090" s="2">
        <v>0</v>
      </c>
      <c r="L2090" s="2">
        <v>0</v>
      </c>
      <c r="M2090" s="7">
        <f t="shared" si="201"/>
        <v>6.2</v>
      </c>
      <c r="N2090" s="2" t="s">
        <v>28</v>
      </c>
      <c r="O2090" s="2">
        <v>694.95</v>
      </c>
      <c r="P2090" s="2">
        <v>0</v>
      </c>
      <c r="Q2090" s="2">
        <v>0</v>
      </c>
      <c r="R2090" s="2">
        <v>0</v>
      </c>
      <c r="S2090" s="4">
        <f t="shared" si="202"/>
        <v>694.95</v>
      </c>
      <c r="T2090" s="2">
        <v>169.88</v>
      </c>
      <c r="U2090" s="2">
        <v>0</v>
      </c>
      <c r="V2090" s="2">
        <v>694.95</v>
      </c>
      <c r="W2090" s="2">
        <v>100</v>
      </c>
      <c r="X2090" s="2">
        <v>0</v>
      </c>
      <c r="Y2090" s="2" t="s">
        <v>325</v>
      </c>
      <c r="Z2090" s="2">
        <v>27.4</v>
      </c>
      <c r="AA2090" s="2">
        <v>0</v>
      </c>
      <c r="AB2090" s="2">
        <v>0</v>
      </c>
      <c r="AC2090" s="2" t="s">
        <v>326</v>
      </c>
      <c r="AD2090" s="6">
        <f t="shared" si="200"/>
        <v>112.08870967741936</v>
      </c>
      <c r="AE2090" s="6">
        <f t="shared" si="203"/>
        <v>84.688709677419354</v>
      </c>
      <c r="AF2090" s="7">
        <f t="shared" si="204"/>
        <v>169.88</v>
      </c>
      <c r="AG2090" s="6">
        <f t="shared" si="205"/>
        <v>525.07000000000005</v>
      </c>
    </row>
    <row r="2091" spans="1:33">
      <c r="A2091" s="1" t="s">
        <v>2569</v>
      </c>
      <c r="B2091" s="2" t="s">
        <v>1278</v>
      </c>
      <c r="C2091" s="2" t="s">
        <v>1279</v>
      </c>
      <c r="D2091" s="3" t="s">
        <v>25</v>
      </c>
      <c r="E2091" s="3" t="s">
        <v>25</v>
      </c>
      <c r="F2091" s="2" t="s">
        <v>394</v>
      </c>
      <c r="G2091" s="2" t="s">
        <v>131</v>
      </c>
      <c r="H2091" s="2">
        <v>41.7</v>
      </c>
      <c r="I2091" s="2">
        <v>34</v>
      </c>
      <c r="J2091" s="2">
        <v>0</v>
      </c>
      <c r="K2091" s="2">
        <v>0</v>
      </c>
      <c r="L2091" s="2">
        <v>0</v>
      </c>
      <c r="M2091" s="7">
        <f t="shared" si="201"/>
        <v>75.7</v>
      </c>
      <c r="N2091" s="2" t="s">
        <v>28</v>
      </c>
      <c r="O2091" s="2">
        <v>2997.5</v>
      </c>
      <c r="P2091" s="2">
        <v>2383.1799999999998</v>
      </c>
      <c r="Q2091" s="2">
        <v>0</v>
      </c>
      <c r="R2091" s="2">
        <v>0</v>
      </c>
      <c r="S2091" s="4">
        <f t="shared" si="202"/>
        <v>5380.68</v>
      </c>
      <c r="T2091" s="2">
        <v>2074.1799999999998</v>
      </c>
      <c r="U2091" s="2">
        <v>0</v>
      </c>
      <c r="V2091" s="2">
        <v>5380.68</v>
      </c>
      <c r="W2091" s="2">
        <v>100</v>
      </c>
      <c r="X2091" s="2">
        <v>0</v>
      </c>
      <c r="Y2091" s="2" t="s">
        <v>325</v>
      </c>
      <c r="Z2091" s="2">
        <v>27.4</v>
      </c>
      <c r="AA2091" s="2">
        <v>0</v>
      </c>
      <c r="AB2091" s="2">
        <v>0</v>
      </c>
      <c r="AC2091" s="2" t="s">
        <v>326</v>
      </c>
      <c r="AD2091" s="6">
        <f t="shared" si="200"/>
        <v>71.078996036988116</v>
      </c>
      <c r="AE2091" s="6">
        <f t="shared" si="203"/>
        <v>43.678996036988117</v>
      </c>
      <c r="AF2091" s="7">
        <f t="shared" si="204"/>
        <v>2074.1799999999998</v>
      </c>
      <c r="AG2091" s="6">
        <f t="shared" si="205"/>
        <v>3306.5000000000005</v>
      </c>
    </row>
    <row r="2092" spans="1:33">
      <c r="A2092" s="1" t="s">
        <v>2569</v>
      </c>
      <c r="B2092" s="2" t="s">
        <v>1280</v>
      </c>
      <c r="C2092" s="2" t="s">
        <v>1281</v>
      </c>
      <c r="D2092" s="3" t="s">
        <v>25</v>
      </c>
      <c r="E2092" s="3" t="s">
        <v>25</v>
      </c>
      <c r="F2092" s="2" t="s">
        <v>394</v>
      </c>
      <c r="G2092" s="2" t="s">
        <v>124</v>
      </c>
      <c r="H2092" s="2">
        <v>45.2</v>
      </c>
      <c r="I2092" s="2">
        <v>34.799999999999997</v>
      </c>
      <c r="J2092" s="2">
        <v>0</v>
      </c>
      <c r="K2092" s="2">
        <v>0</v>
      </c>
      <c r="L2092" s="2">
        <v>0</v>
      </c>
      <c r="M2092" s="7">
        <f t="shared" si="201"/>
        <v>80</v>
      </c>
      <c r="N2092" s="2" t="s">
        <v>28</v>
      </c>
      <c r="O2092" s="2">
        <v>3587.82</v>
      </c>
      <c r="P2092" s="2">
        <v>2764.49</v>
      </c>
      <c r="Q2092" s="2">
        <v>0</v>
      </c>
      <c r="R2092" s="2">
        <v>0</v>
      </c>
      <c r="S2092" s="4">
        <f t="shared" si="202"/>
        <v>6352.3099999999995</v>
      </c>
      <c r="T2092" s="2">
        <v>2192</v>
      </c>
      <c r="U2092" s="2">
        <v>0</v>
      </c>
      <c r="V2092" s="2">
        <v>6352.31</v>
      </c>
      <c r="W2092" s="2">
        <v>100</v>
      </c>
      <c r="X2092" s="2">
        <v>0</v>
      </c>
      <c r="Y2092" s="2" t="s">
        <v>325</v>
      </c>
      <c r="Z2092" s="2">
        <v>27.4</v>
      </c>
      <c r="AA2092" s="2">
        <v>0</v>
      </c>
      <c r="AB2092" s="2">
        <v>0</v>
      </c>
      <c r="AC2092" s="2" t="s">
        <v>326</v>
      </c>
      <c r="AD2092" s="6">
        <f t="shared" si="200"/>
        <v>79.403874999999999</v>
      </c>
      <c r="AE2092" s="6">
        <f t="shared" si="203"/>
        <v>52.003875000000001</v>
      </c>
      <c r="AF2092" s="7">
        <f t="shared" si="204"/>
        <v>2192</v>
      </c>
      <c r="AG2092" s="6">
        <f t="shared" si="205"/>
        <v>4160.3099999999995</v>
      </c>
    </row>
    <row r="2093" spans="1:33">
      <c r="A2093" s="1" t="s">
        <v>2569</v>
      </c>
      <c r="B2093" s="2" t="s">
        <v>1282</v>
      </c>
      <c r="C2093" s="2" t="s">
        <v>1283</v>
      </c>
      <c r="D2093" s="3" t="s">
        <v>25</v>
      </c>
      <c r="E2093" s="3" t="s">
        <v>25</v>
      </c>
      <c r="F2093" s="2" t="s">
        <v>394</v>
      </c>
      <c r="G2093" s="2" t="s">
        <v>116</v>
      </c>
      <c r="H2093" s="2">
        <v>0</v>
      </c>
      <c r="I2093" s="2">
        <v>23.2</v>
      </c>
      <c r="J2093" s="2">
        <v>0</v>
      </c>
      <c r="K2093" s="2">
        <v>0</v>
      </c>
      <c r="L2093" s="2">
        <v>0</v>
      </c>
      <c r="M2093" s="7">
        <f t="shared" si="201"/>
        <v>23.2</v>
      </c>
      <c r="N2093" s="2" t="s">
        <v>28</v>
      </c>
      <c r="O2093" s="2">
        <v>0</v>
      </c>
      <c r="P2093" s="2">
        <v>2710.28</v>
      </c>
      <c r="Q2093" s="2">
        <v>0</v>
      </c>
      <c r="R2093" s="2">
        <v>0</v>
      </c>
      <c r="S2093" s="4">
        <f t="shared" si="202"/>
        <v>2710.28</v>
      </c>
      <c r="T2093" s="2">
        <v>635.67999999999995</v>
      </c>
      <c r="U2093" s="2">
        <v>0</v>
      </c>
      <c r="V2093" s="2">
        <v>2710.28</v>
      </c>
      <c r="W2093" s="2">
        <v>100</v>
      </c>
      <c r="X2093" s="2">
        <v>0</v>
      </c>
      <c r="Y2093" s="2" t="s">
        <v>325</v>
      </c>
      <c r="Z2093" s="2">
        <v>27.4</v>
      </c>
      <c r="AA2093" s="2">
        <v>0</v>
      </c>
      <c r="AB2093" s="2">
        <v>0</v>
      </c>
      <c r="AC2093" s="2" t="s">
        <v>326</v>
      </c>
      <c r="AD2093" s="6">
        <f t="shared" si="200"/>
        <v>116.82241379310346</v>
      </c>
      <c r="AE2093" s="6">
        <f t="shared" si="203"/>
        <v>89.422413793103459</v>
      </c>
      <c r="AF2093" s="7">
        <f t="shared" si="204"/>
        <v>635.67999999999995</v>
      </c>
      <c r="AG2093" s="6">
        <f t="shared" si="205"/>
        <v>2074.6000000000004</v>
      </c>
    </row>
    <row r="2094" spans="1:33">
      <c r="A2094" s="1" t="s">
        <v>2569</v>
      </c>
      <c r="B2094" s="2" t="s">
        <v>1284</v>
      </c>
      <c r="C2094" s="2" t="s">
        <v>1285</v>
      </c>
      <c r="D2094" s="3" t="s">
        <v>25</v>
      </c>
      <c r="E2094" s="3" t="s">
        <v>25</v>
      </c>
      <c r="F2094" s="2" t="s">
        <v>394</v>
      </c>
      <c r="G2094" s="2" t="s">
        <v>87</v>
      </c>
      <c r="H2094" s="2">
        <v>9</v>
      </c>
      <c r="I2094" s="2">
        <v>0</v>
      </c>
      <c r="J2094" s="2">
        <v>0</v>
      </c>
      <c r="K2094" s="2">
        <v>0</v>
      </c>
      <c r="L2094" s="2">
        <v>0</v>
      </c>
      <c r="M2094" s="7">
        <f t="shared" si="201"/>
        <v>9</v>
      </c>
      <c r="N2094" s="2" t="s">
        <v>28</v>
      </c>
      <c r="O2094" s="2">
        <v>967.17</v>
      </c>
      <c r="P2094" s="2">
        <v>0</v>
      </c>
      <c r="Q2094" s="2">
        <v>0</v>
      </c>
      <c r="R2094" s="2">
        <v>0</v>
      </c>
      <c r="S2094" s="4">
        <f t="shared" si="202"/>
        <v>967.17</v>
      </c>
      <c r="T2094" s="2">
        <v>246.6</v>
      </c>
      <c r="U2094" s="2">
        <v>0</v>
      </c>
      <c r="V2094" s="2">
        <v>967.17</v>
      </c>
      <c r="W2094" s="2">
        <v>100</v>
      </c>
      <c r="X2094" s="2">
        <v>0</v>
      </c>
      <c r="Y2094" s="2" t="s">
        <v>325</v>
      </c>
      <c r="Z2094" s="2">
        <v>27.4</v>
      </c>
      <c r="AA2094" s="2">
        <v>0</v>
      </c>
      <c r="AB2094" s="2">
        <v>0</v>
      </c>
      <c r="AC2094" s="2" t="s">
        <v>326</v>
      </c>
      <c r="AD2094" s="6">
        <f t="shared" si="200"/>
        <v>107.46333333333332</v>
      </c>
      <c r="AE2094" s="6">
        <f t="shared" si="203"/>
        <v>80.063333333333333</v>
      </c>
      <c r="AF2094" s="7">
        <f t="shared" si="204"/>
        <v>246.6</v>
      </c>
      <c r="AG2094" s="6">
        <f t="shared" si="205"/>
        <v>720.56999999999994</v>
      </c>
    </row>
    <row r="2095" spans="1:33">
      <c r="A2095" s="1" t="s">
        <v>2573</v>
      </c>
      <c r="B2095" s="2" t="s">
        <v>1284</v>
      </c>
      <c r="C2095" s="2" t="s">
        <v>1285</v>
      </c>
      <c r="D2095" s="3" t="s">
        <v>25</v>
      </c>
      <c r="E2095" s="3" t="s">
        <v>25</v>
      </c>
      <c r="F2095" s="2" t="s">
        <v>844</v>
      </c>
      <c r="G2095" s="2" t="s">
        <v>259</v>
      </c>
      <c r="H2095" s="2">
        <v>1.8</v>
      </c>
      <c r="I2095" s="2">
        <v>0</v>
      </c>
      <c r="J2095" s="2">
        <v>0</v>
      </c>
      <c r="K2095" s="2">
        <v>0</v>
      </c>
      <c r="L2095" s="2">
        <v>0</v>
      </c>
      <c r="M2095" s="7">
        <f t="shared" si="201"/>
        <v>1.8</v>
      </c>
      <c r="N2095" s="2" t="s">
        <v>28</v>
      </c>
      <c r="O2095" s="2">
        <v>218.69</v>
      </c>
      <c r="P2095" s="2">
        <v>0</v>
      </c>
      <c r="Q2095" s="2">
        <v>0</v>
      </c>
      <c r="R2095" s="2">
        <v>0</v>
      </c>
      <c r="S2095" s="4">
        <f t="shared" si="202"/>
        <v>218.69</v>
      </c>
      <c r="T2095" s="2">
        <v>49.32</v>
      </c>
      <c r="U2095" s="2">
        <v>0</v>
      </c>
      <c r="V2095" s="2">
        <v>218.69</v>
      </c>
      <c r="W2095" s="2">
        <v>100</v>
      </c>
      <c r="X2095" s="2">
        <v>0</v>
      </c>
      <c r="Y2095" s="2" t="s">
        <v>325</v>
      </c>
      <c r="Z2095" s="2">
        <v>27.4</v>
      </c>
      <c r="AA2095" s="2">
        <v>0</v>
      </c>
      <c r="AB2095" s="2">
        <v>0</v>
      </c>
      <c r="AC2095" s="2" t="s">
        <v>326</v>
      </c>
      <c r="AD2095" s="6">
        <f t="shared" si="200"/>
        <v>121.49444444444444</v>
      </c>
      <c r="AE2095" s="6">
        <f t="shared" si="203"/>
        <v>94.094444444444434</v>
      </c>
      <c r="AF2095" s="7">
        <f t="shared" si="204"/>
        <v>49.32</v>
      </c>
      <c r="AG2095" s="6">
        <f t="shared" si="205"/>
        <v>169.37</v>
      </c>
    </row>
    <row r="2096" spans="1:33">
      <c r="A2096" s="1" t="s">
        <v>2569</v>
      </c>
      <c r="B2096" s="2" t="s">
        <v>1286</v>
      </c>
      <c r="C2096" s="2" t="s">
        <v>1287</v>
      </c>
      <c r="D2096" s="3" t="s">
        <v>25</v>
      </c>
      <c r="E2096" s="3" t="s">
        <v>25</v>
      </c>
      <c r="F2096" s="2" t="s">
        <v>339</v>
      </c>
      <c r="G2096" s="2" t="s">
        <v>116</v>
      </c>
      <c r="H2096" s="2">
        <v>0</v>
      </c>
      <c r="I2096" s="2">
        <v>50</v>
      </c>
      <c r="J2096" s="2">
        <v>0</v>
      </c>
      <c r="K2096" s="2">
        <v>0</v>
      </c>
      <c r="L2096" s="2">
        <v>0</v>
      </c>
      <c r="M2096" s="7">
        <f t="shared" si="201"/>
        <v>50</v>
      </c>
      <c r="N2096" s="2" t="s">
        <v>28</v>
      </c>
      <c r="O2096" s="2">
        <v>0</v>
      </c>
      <c r="P2096" s="2">
        <v>3504.68</v>
      </c>
      <c r="Q2096" s="2">
        <v>0</v>
      </c>
      <c r="R2096" s="2">
        <v>0</v>
      </c>
      <c r="S2096" s="4">
        <f t="shared" si="202"/>
        <v>3504.68</v>
      </c>
      <c r="T2096" s="2">
        <v>1367.5</v>
      </c>
      <c r="U2096" s="2">
        <v>0</v>
      </c>
      <c r="V2096" s="2">
        <v>3504.68</v>
      </c>
      <c r="W2096" s="2">
        <v>100</v>
      </c>
      <c r="X2096" s="2">
        <v>0</v>
      </c>
      <c r="Y2096" s="2" t="s">
        <v>325</v>
      </c>
      <c r="Z2096" s="2">
        <v>27.35</v>
      </c>
      <c r="AA2096" s="2">
        <v>0</v>
      </c>
      <c r="AB2096" s="2">
        <v>0</v>
      </c>
      <c r="AC2096" s="2" t="s">
        <v>326</v>
      </c>
      <c r="AD2096" s="6">
        <f t="shared" si="200"/>
        <v>70.093599999999995</v>
      </c>
      <c r="AE2096" s="6">
        <f t="shared" si="203"/>
        <v>42.743599999999994</v>
      </c>
      <c r="AF2096" s="7">
        <f t="shared" si="204"/>
        <v>1367.5</v>
      </c>
      <c r="AG2096" s="6">
        <f t="shared" si="205"/>
        <v>2137.1799999999998</v>
      </c>
    </row>
    <row r="2097" spans="1:33">
      <c r="A2097" s="1" t="s">
        <v>2572</v>
      </c>
      <c r="B2097" s="2" t="s">
        <v>1288</v>
      </c>
      <c r="C2097" s="2" t="s">
        <v>1289</v>
      </c>
      <c r="D2097" s="3" t="s">
        <v>25</v>
      </c>
      <c r="E2097" s="3" t="s">
        <v>25</v>
      </c>
      <c r="F2097" s="2" t="s">
        <v>329</v>
      </c>
      <c r="G2097" s="2" t="s">
        <v>80</v>
      </c>
      <c r="H2097" s="2">
        <v>4</v>
      </c>
      <c r="I2097" s="2">
        <v>0</v>
      </c>
      <c r="J2097" s="2">
        <v>0</v>
      </c>
      <c r="K2097" s="2">
        <v>0</v>
      </c>
      <c r="L2097" s="2">
        <v>0</v>
      </c>
      <c r="M2097" s="7">
        <f t="shared" si="201"/>
        <v>4</v>
      </c>
      <c r="N2097" s="2" t="s">
        <v>28</v>
      </c>
      <c r="O2097" s="2">
        <v>448.6</v>
      </c>
      <c r="P2097" s="2">
        <v>0</v>
      </c>
      <c r="Q2097" s="2">
        <v>0</v>
      </c>
      <c r="R2097" s="2">
        <v>0</v>
      </c>
      <c r="S2097" s="4">
        <f t="shared" si="202"/>
        <v>448.6</v>
      </c>
      <c r="T2097" s="2">
        <v>109.6</v>
      </c>
      <c r="U2097" s="2">
        <v>0</v>
      </c>
      <c r="V2097" s="2">
        <v>125.84</v>
      </c>
      <c r="W2097" s="2">
        <v>28.05</v>
      </c>
      <c r="X2097" s="2">
        <v>0</v>
      </c>
      <c r="Y2097" s="2" t="s">
        <v>325</v>
      </c>
      <c r="Z2097" s="2">
        <v>27.4</v>
      </c>
      <c r="AA2097" s="2">
        <v>0</v>
      </c>
      <c r="AB2097" s="2">
        <v>0</v>
      </c>
      <c r="AC2097" s="2" t="s">
        <v>326</v>
      </c>
      <c r="AD2097" s="6">
        <f t="shared" si="200"/>
        <v>112.15</v>
      </c>
      <c r="AE2097" s="6">
        <f t="shared" si="203"/>
        <v>84.75</v>
      </c>
      <c r="AF2097" s="7">
        <f t="shared" si="204"/>
        <v>109.6</v>
      </c>
      <c r="AG2097" s="6">
        <f t="shared" si="205"/>
        <v>339</v>
      </c>
    </row>
    <row r="2098" spans="1:33">
      <c r="A2098" s="1" t="s">
        <v>2575</v>
      </c>
      <c r="B2098" s="2" t="s">
        <v>1288</v>
      </c>
      <c r="C2098" s="2" t="s">
        <v>1289</v>
      </c>
      <c r="D2098" s="3" t="s">
        <v>25</v>
      </c>
      <c r="E2098" s="3" t="s">
        <v>25</v>
      </c>
      <c r="F2098" s="2" t="s">
        <v>336</v>
      </c>
      <c r="G2098" s="2" t="s">
        <v>77</v>
      </c>
      <c r="H2098" s="2">
        <v>32.6</v>
      </c>
      <c r="I2098" s="2">
        <v>0</v>
      </c>
      <c r="J2098" s="2">
        <v>0</v>
      </c>
      <c r="K2098" s="2">
        <v>0</v>
      </c>
      <c r="L2098" s="2">
        <v>0</v>
      </c>
      <c r="M2098" s="7">
        <f t="shared" si="201"/>
        <v>32.6</v>
      </c>
      <c r="N2098" s="2" t="s">
        <v>28</v>
      </c>
      <c r="O2098" s="2">
        <v>3808.31</v>
      </c>
      <c r="P2098" s="2">
        <v>0</v>
      </c>
      <c r="Q2098" s="2">
        <v>0</v>
      </c>
      <c r="R2098" s="2">
        <v>0</v>
      </c>
      <c r="S2098" s="4">
        <f t="shared" si="202"/>
        <v>3808.31</v>
      </c>
      <c r="T2098" s="2">
        <v>893.24</v>
      </c>
      <c r="U2098" s="2">
        <v>0</v>
      </c>
      <c r="V2098" s="2">
        <v>1309.69</v>
      </c>
      <c r="W2098" s="2">
        <v>34.39</v>
      </c>
      <c r="X2098" s="2">
        <v>0</v>
      </c>
      <c r="Y2098" s="2" t="s">
        <v>325</v>
      </c>
      <c r="Z2098" s="2">
        <v>27.4</v>
      </c>
      <c r="AA2098" s="2">
        <v>0</v>
      </c>
      <c r="AB2098" s="2">
        <v>0</v>
      </c>
      <c r="AC2098" s="2" t="s">
        <v>326</v>
      </c>
      <c r="AD2098" s="6">
        <f t="shared" ref="AD2098:AD2120" si="206">SUM(S2098/M2098)</f>
        <v>116.81932515337422</v>
      </c>
      <c r="AE2098" s="6">
        <f t="shared" si="203"/>
        <v>89.419325153374217</v>
      </c>
      <c r="AF2098" s="7">
        <f t="shared" si="204"/>
        <v>893.24</v>
      </c>
      <c r="AG2098" s="6">
        <f t="shared" si="205"/>
        <v>2915.0699999999997</v>
      </c>
    </row>
    <row r="2099" spans="1:33">
      <c r="A2099" s="1" t="s">
        <v>2573</v>
      </c>
      <c r="B2099" s="2" t="s">
        <v>1288</v>
      </c>
      <c r="C2099" s="2" t="s">
        <v>1289</v>
      </c>
      <c r="D2099" s="3" t="s">
        <v>25</v>
      </c>
      <c r="E2099" s="3" t="s">
        <v>25</v>
      </c>
      <c r="F2099" s="2" t="s">
        <v>839</v>
      </c>
      <c r="G2099" s="2" t="s">
        <v>116</v>
      </c>
      <c r="H2099" s="2">
        <v>17.600000000000001</v>
      </c>
      <c r="I2099" s="2">
        <v>0</v>
      </c>
      <c r="J2099" s="2">
        <v>0</v>
      </c>
      <c r="K2099" s="2">
        <v>0</v>
      </c>
      <c r="L2099" s="2">
        <v>0</v>
      </c>
      <c r="M2099" s="7">
        <f t="shared" si="201"/>
        <v>17.600000000000001</v>
      </c>
      <c r="N2099" s="2" t="s">
        <v>28</v>
      </c>
      <c r="O2099" s="2">
        <v>2258.0100000000002</v>
      </c>
      <c r="P2099" s="2">
        <v>0</v>
      </c>
      <c r="Q2099" s="2">
        <v>0</v>
      </c>
      <c r="R2099" s="2">
        <v>0</v>
      </c>
      <c r="S2099" s="4">
        <f t="shared" si="202"/>
        <v>2258.0100000000002</v>
      </c>
      <c r="T2099" s="2">
        <v>482.79</v>
      </c>
      <c r="U2099" s="2">
        <v>0</v>
      </c>
      <c r="V2099" s="2">
        <v>2258.0100000000002</v>
      </c>
      <c r="W2099" s="2">
        <v>100</v>
      </c>
      <c r="X2099" s="2">
        <v>0</v>
      </c>
      <c r="Y2099" s="2" t="s">
        <v>325</v>
      </c>
      <c r="Z2099" s="2">
        <v>27.4</v>
      </c>
      <c r="AA2099" s="2">
        <v>0</v>
      </c>
      <c r="AB2099" s="2">
        <v>0</v>
      </c>
      <c r="AC2099" s="2" t="s">
        <v>326</v>
      </c>
      <c r="AD2099" s="6">
        <f t="shared" si="206"/>
        <v>128.29602272727274</v>
      </c>
      <c r="AE2099" s="6">
        <f t="shared" si="203"/>
        <v>100.89602272727274</v>
      </c>
      <c r="AF2099" s="7">
        <f t="shared" si="204"/>
        <v>482.24</v>
      </c>
      <c r="AG2099" s="6">
        <f t="shared" si="205"/>
        <v>1775.7700000000002</v>
      </c>
    </row>
    <row r="2100" spans="1:33">
      <c r="A2100" s="1" t="s">
        <v>2573</v>
      </c>
      <c r="B2100" s="2" t="s">
        <v>1290</v>
      </c>
      <c r="C2100" s="2" t="s">
        <v>1291</v>
      </c>
      <c r="D2100" s="3" t="s">
        <v>25</v>
      </c>
      <c r="E2100" s="3" t="s">
        <v>25</v>
      </c>
      <c r="F2100" s="2" t="s">
        <v>844</v>
      </c>
      <c r="G2100" s="2" t="s">
        <v>27</v>
      </c>
      <c r="H2100" s="2">
        <v>80.599999999999994</v>
      </c>
      <c r="I2100" s="2">
        <v>0</v>
      </c>
      <c r="J2100" s="2">
        <v>0</v>
      </c>
      <c r="K2100" s="2">
        <v>0</v>
      </c>
      <c r="L2100" s="2">
        <v>0</v>
      </c>
      <c r="M2100" s="7">
        <f t="shared" si="201"/>
        <v>80.599999999999994</v>
      </c>
      <c r="N2100" s="2" t="s">
        <v>28</v>
      </c>
      <c r="O2100" s="2">
        <v>8785.4</v>
      </c>
      <c r="P2100" s="2">
        <v>0</v>
      </c>
      <c r="Q2100" s="2">
        <v>0</v>
      </c>
      <c r="R2100" s="2">
        <v>0</v>
      </c>
      <c r="S2100" s="4">
        <f t="shared" si="202"/>
        <v>8785.4</v>
      </c>
      <c r="T2100" s="2">
        <v>2208.44</v>
      </c>
      <c r="U2100" s="2">
        <v>0</v>
      </c>
      <c r="V2100" s="2">
        <v>8785.4</v>
      </c>
      <c r="W2100" s="2">
        <v>100</v>
      </c>
      <c r="X2100" s="2">
        <v>0</v>
      </c>
      <c r="Y2100" s="2" t="s">
        <v>325</v>
      </c>
      <c r="Z2100" s="2">
        <v>27.4</v>
      </c>
      <c r="AA2100" s="2">
        <v>0</v>
      </c>
      <c r="AB2100" s="2">
        <v>0</v>
      </c>
      <c r="AC2100" s="2" t="s">
        <v>326</v>
      </c>
      <c r="AD2100" s="6">
        <f t="shared" si="206"/>
        <v>109</v>
      </c>
      <c r="AE2100" s="6">
        <f t="shared" si="203"/>
        <v>81.599999999999994</v>
      </c>
      <c r="AF2100" s="7">
        <f t="shared" si="204"/>
        <v>2208.4399999999996</v>
      </c>
      <c r="AG2100" s="6">
        <f t="shared" si="205"/>
        <v>6576.96</v>
      </c>
    </row>
    <row r="2101" spans="1:33">
      <c r="A2101" s="1" t="s">
        <v>2569</v>
      </c>
      <c r="B2101" s="2" t="s">
        <v>1039</v>
      </c>
      <c r="C2101" s="2" t="s">
        <v>1292</v>
      </c>
      <c r="D2101" s="3" t="s">
        <v>25</v>
      </c>
      <c r="E2101" s="3" t="s">
        <v>25</v>
      </c>
      <c r="F2101" s="2" t="s">
        <v>364</v>
      </c>
      <c r="G2101" s="2" t="s">
        <v>80</v>
      </c>
      <c r="H2101" s="2">
        <v>0</v>
      </c>
      <c r="I2101" s="2">
        <v>29</v>
      </c>
      <c r="J2101" s="2">
        <v>0</v>
      </c>
      <c r="K2101" s="2">
        <v>0</v>
      </c>
      <c r="L2101" s="2">
        <v>0</v>
      </c>
      <c r="M2101" s="7">
        <f t="shared" si="201"/>
        <v>29</v>
      </c>
      <c r="N2101" s="2" t="s">
        <v>28</v>
      </c>
      <c r="O2101" s="2">
        <v>0</v>
      </c>
      <c r="P2101" s="2">
        <v>1975.24</v>
      </c>
      <c r="Q2101" s="2">
        <v>0</v>
      </c>
      <c r="R2101" s="2">
        <v>0</v>
      </c>
      <c r="S2101" s="4">
        <f t="shared" si="202"/>
        <v>1975.24</v>
      </c>
      <c r="T2101" s="2">
        <v>795.97</v>
      </c>
      <c r="U2101" s="2">
        <v>0</v>
      </c>
      <c r="V2101" s="2">
        <v>887.32</v>
      </c>
      <c r="W2101" s="2">
        <v>44.92</v>
      </c>
      <c r="X2101" s="2">
        <v>0</v>
      </c>
      <c r="Y2101" s="2" t="s">
        <v>325</v>
      </c>
      <c r="Z2101" s="2">
        <v>34</v>
      </c>
      <c r="AA2101" s="2">
        <v>0</v>
      </c>
      <c r="AB2101" s="2">
        <v>0</v>
      </c>
      <c r="AC2101" s="2" t="s">
        <v>326</v>
      </c>
      <c r="AD2101" s="6">
        <f t="shared" si="206"/>
        <v>68.111724137931034</v>
      </c>
      <c r="AE2101" s="6">
        <f t="shared" si="203"/>
        <v>34.111724137931034</v>
      </c>
      <c r="AF2101" s="7">
        <f t="shared" si="204"/>
        <v>986</v>
      </c>
      <c r="AG2101" s="6">
        <f t="shared" si="205"/>
        <v>989.24</v>
      </c>
    </row>
    <row r="2102" spans="1:33">
      <c r="A2102" s="1" t="s">
        <v>2575</v>
      </c>
      <c r="B2102" s="2" t="s">
        <v>1041</v>
      </c>
      <c r="C2102" s="13" t="s">
        <v>1293</v>
      </c>
      <c r="D2102" s="3" t="s">
        <v>25</v>
      </c>
      <c r="E2102" s="3" t="s">
        <v>25</v>
      </c>
      <c r="F2102" s="2" t="s">
        <v>729</v>
      </c>
      <c r="G2102" s="2" t="s">
        <v>34</v>
      </c>
      <c r="H2102" s="2">
        <v>5</v>
      </c>
      <c r="I2102" s="2">
        <v>68.900000000000006</v>
      </c>
      <c r="J2102" s="2">
        <v>0</v>
      </c>
      <c r="K2102" s="2">
        <v>0</v>
      </c>
      <c r="L2102" s="2">
        <v>0</v>
      </c>
      <c r="M2102" s="7">
        <f t="shared" si="201"/>
        <v>73.900000000000006</v>
      </c>
      <c r="N2102" s="2" t="s">
        <v>28</v>
      </c>
      <c r="O2102" s="2">
        <v>420.29</v>
      </c>
      <c r="P2102" s="2">
        <v>5727.42</v>
      </c>
      <c r="Q2102" s="2">
        <v>0</v>
      </c>
      <c r="R2102" s="2">
        <v>0</v>
      </c>
      <c r="S2102" s="4">
        <f t="shared" si="202"/>
        <v>6147.71</v>
      </c>
      <c r="T2102" s="2">
        <v>2026.78</v>
      </c>
      <c r="U2102" s="2">
        <v>0</v>
      </c>
      <c r="V2102" s="2">
        <v>-570.98</v>
      </c>
      <c r="W2102" s="2">
        <v>-9.2899999999999991</v>
      </c>
      <c r="X2102" s="2">
        <v>0</v>
      </c>
      <c r="Y2102" s="2" t="s">
        <v>325</v>
      </c>
      <c r="Z2102" s="2">
        <v>45</v>
      </c>
      <c r="AA2102" s="2">
        <v>0</v>
      </c>
      <c r="AB2102" s="2">
        <v>0</v>
      </c>
      <c r="AC2102" s="2" t="s">
        <v>326</v>
      </c>
      <c r="AD2102" s="6">
        <f t="shared" si="206"/>
        <v>83.189580514208387</v>
      </c>
      <c r="AE2102" s="6">
        <f t="shared" si="203"/>
        <v>38.189580514208387</v>
      </c>
      <c r="AF2102" s="7">
        <f t="shared" si="204"/>
        <v>3325.5000000000005</v>
      </c>
      <c r="AG2102" s="6">
        <f t="shared" si="205"/>
        <v>2822.2099999999996</v>
      </c>
    </row>
    <row r="2103" spans="1:33">
      <c r="A2103" s="1" t="s">
        <v>2569</v>
      </c>
      <c r="B2103" s="2" t="s">
        <v>1294</v>
      </c>
      <c r="C2103" s="2" t="s">
        <v>1295</v>
      </c>
      <c r="D2103" s="3" t="s">
        <v>25</v>
      </c>
      <c r="E2103" s="3" t="s">
        <v>25</v>
      </c>
      <c r="F2103" s="2" t="s">
        <v>364</v>
      </c>
      <c r="G2103" s="2" t="s">
        <v>38</v>
      </c>
      <c r="H2103" s="2">
        <v>40.9</v>
      </c>
      <c r="I2103" s="2">
        <v>138.4</v>
      </c>
      <c r="J2103" s="2">
        <v>0</v>
      </c>
      <c r="K2103" s="2">
        <v>0</v>
      </c>
      <c r="L2103" s="2">
        <v>0</v>
      </c>
      <c r="M2103" s="7">
        <f t="shared" si="201"/>
        <v>179.3</v>
      </c>
      <c r="N2103" s="2" t="s">
        <v>28</v>
      </c>
      <c r="O2103" s="2">
        <v>2864.77</v>
      </c>
      <c r="P2103" s="2">
        <v>9841.3700000000008</v>
      </c>
      <c r="Q2103" s="2">
        <v>0</v>
      </c>
      <c r="R2103" s="2">
        <v>0</v>
      </c>
      <c r="S2103" s="4">
        <f t="shared" si="202"/>
        <v>12706.140000000001</v>
      </c>
      <c r="T2103" s="2">
        <v>4914.1899999999996</v>
      </c>
      <c r="U2103" s="2">
        <v>0</v>
      </c>
      <c r="V2103" s="2">
        <v>-2034.65</v>
      </c>
      <c r="W2103" s="2">
        <v>-16.010000000000002</v>
      </c>
      <c r="X2103" s="2">
        <v>0</v>
      </c>
      <c r="Y2103" s="2" t="s">
        <v>325</v>
      </c>
      <c r="Z2103" s="2">
        <v>27.4</v>
      </c>
      <c r="AA2103" s="2">
        <v>0</v>
      </c>
      <c r="AB2103" s="2">
        <v>0</v>
      </c>
      <c r="AC2103" s="2" t="s">
        <v>326</v>
      </c>
      <c r="AD2103" s="6">
        <f t="shared" si="206"/>
        <v>70.865253764640272</v>
      </c>
      <c r="AE2103" s="6">
        <f t="shared" si="203"/>
        <v>43.465253764640273</v>
      </c>
      <c r="AF2103" s="7">
        <f t="shared" si="204"/>
        <v>4912.82</v>
      </c>
      <c r="AG2103" s="6">
        <f t="shared" si="205"/>
        <v>7793.3200000000015</v>
      </c>
    </row>
    <row r="2104" spans="1:33">
      <c r="A2104" s="1" t="s">
        <v>2575</v>
      </c>
      <c r="B2104" s="2" t="s">
        <v>1294</v>
      </c>
      <c r="C2104" s="2" t="s">
        <v>1295</v>
      </c>
      <c r="D2104" s="3" t="s">
        <v>25</v>
      </c>
      <c r="E2104" s="3" t="s">
        <v>25</v>
      </c>
      <c r="F2104" s="2" t="s">
        <v>743</v>
      </c>
      <c r="G2104" s="2" t="s">
        <v>192</v>
      </c>
      <c r="H2104" s="2">
        <v>6</v>
      </c>
      <c r="I2104" s="2">
        <v>0</v>
      </c>
      <c r="J2104" s="2">
        <v>0</v>
      </c>
      <c r="K2104" s="2">
        <v>0</v>
      </c>
      <c r="L2104" s="2">
        <v>0</v>
      </c>
      <c r="M2104" s="7">
        <f t="shared" si="201"/>
        <v>6</v>
      </c>
      <c r="N2104" s="2" t="s">
        <v>28</v>
      </c>
      <c r="O2104" s="2">
        <v>392.52</v>
      </c>
      <c r="P2104" s="2">
        <v>0</v>
      </c>
      <c r="Q2104" s="2">
        <v>0</v>
      </c>
      <c r="R2104" s="2">
        <v>0</v>
      </c>
      <c r="S2104" s="4">
        <f t="shared" si="202"/>
        <v>392.52</v>
      </c>
      <c r="T2104" s="2">
        <v>164.4</v>
      </c>
      <c r="U2104" s="2">
        <v>0</v>
      </c>
      <c r="V2104" s="2">
        <v>-100.62</v>
      </c>
      <c r="W2104" s="2">
        <v>-25.63</v>
      </c>
      <c r="X2104" s="2">
        <v>0</v>
      </c>
      <c r="Y2104" s="2" t="s">
        <v>325</v>
      </c>
      <c r="Z2104" s="2">
        <v>27.4</v>
      </c>
      <c r="AA2104" s="2">
        <v>0</v>
      </c>
      <c r="AB2104" s="2">
        <v>0</v>
      </c>
      <c r="AC2104" s="2" t="s">
        <v>326</v>
      </c>
      <c r="AD2104" s="6">
        <f t="shared" si="206"/>
        <v>65.42</v>
      </c>
      <c r="AE2104" s="6">
        <f t="shared" si="203"/>
        <v>38.020000000000003</v>
      </c>
      <c r="AF2104" s="7">
        <f t="shared" si="204"/>
        <v>164.39999999999998</v>
      </c>
      <c r="AG2104" s="6">
        <f t="shared" si="205"/>
        <v>228.12</v>
      </c>
    </row>
    <row r="2105" spans="1:33">
      <c r="A2105" s="1" t="s">
        <v>2568</v>
      </c>
      <c r="B2105" s="2" t="s">
        <v>1294</v>
      </c>
      <c r="C2105" s="2" t="s">
        <v>1295</v>
      </c>
      <c r="D2105" s="3" t="s">
        <v>25</v>
      </c>
      <c r="E2105" s="3" t="s">
        <v>25</v>
      </c>
      <c r="F2105" s="2" t="s">
        <v>746</v>
      </c>
      <c r="G2105" s="2" t="s">
        <v>84</v>
      </c>
      <c r="H2105" s="2">
        <v>0</v>
      </c>
      <c r="I2105" s="2">
        <v>12.4</v>
      </c>
      <c r="J2105" s="2">
        <v>0</v>
      </c>
      <c r="K2105" s="2">
        <v>0</v>
      </c>
      <c r="L2105" s="2">
        <v>0</v>
      </c>
      <c r="M2105" s="7">
        <f t="shared" si="201"/>
        <v>12.4</v>
      </c>
      <c r="N2105" s="2" t="s">
        <v>28</v>
      </c>
      <c r="O2105" s="2">
        <v>0</v>
      </c>
      <c r="P2105" s="2">
        <v>926.91</v>
      </c>
      <c r="Q2105" s="2">
        <v>0</v>
      </c>
      <c r="R2105" s="2">
        <v>0</v>
      </c>
      <c r="S2105" s="4">
        <f t="shared" si="202"/>
        <v>926.91</v>
      </c>
      <c r="T2105" s="2">
        <v>339.76</v>
      </c>
      <c r="U2105" s="2">
        <v>0</v>
      </c>
      <c r="V2105" s="2">
        <v>-92.25</v>
      </c>
      <c r="W2105" s="2">
        <v>-9.9499999999999993</v>
      </c>
      <c r="X2105" s="2">
        <v>0</v>
      </c>
      <c r="Y2105" s="2" t="s">
        <v>325</v>
      </c>
      <c r="Z2105" s="2">
        <v>27.4</v>
      </c>
      <c r="AA2105" s="2">
        <v>0</v>
      </c>
      <c r="AB2105" s="2">
        <v>0</v>
      </c>
      <c r="AC2105" s="2" t="s">
        <v>326</v>
      </c>
      <c r="AD2105" s="6">
        <f t="shared" si="206"/>
        <v>74.750806451612902</v>
      </c>
      <c r="AE2105" s="6">
        <f t="shared" si="203"/>
        <v>47.350806451612904</v>
      </c>
      <c r="AF2105" s="7">
        <f t="shared" si="204"/>
        <v>339.76</v>
      </c>
      <c r="AG2105" s="6">
        <f t="shared" si="205"/>
        <v>587.15</v>
      </c>
    </row>
    <row r="2106" spans="1:33">
      <c r="A2106" s="1" t="s">
        <v>2569</v>
      </c>
      <c r="B2106" s="2" t="s">
        <v>1296</v>
      </c>
      <c r="C2106" s="2" t="s">
        <v>1297</v>
      </c>
      <c r="D2106" s="3" t="s">
        <v>25</v>
      </c>
      <c r="E2106" s="3" t="s">
        <v>25</v>
      </c>
      <c r="F2106" s="2" t="s">
        <v>364</v>
      </c>
      <c r="G2106" s="2" t="s">
        <v>139</v>
      </c>
      <c r="H2106" s="2">
        <v>228.5</v>
      </c>
      <c r="I2106" s="2">
        <v>76.599999999999994</v>
      </c>
      <c r="J2106" s="2">
        <v>0</v>
      </c>
      <c r="K2106" s="2">
        <v>0</v>
      </c>
      <c r="L2106" s="2">
        <v>0</v>
      </c>
      <c r="M2106" s="7">
        <f t="shared" si="201"/>
        <v>305.10000000000002</v>
      </c>
      <c r="N2106" s="2" t="s">
        <v>28</v>
      </c>
      <c r="O2106" s="2">
        <v>18151.060000000001</v>
      </c>
      <c r="P2106" s="2">
        <v>5809.81</v>
      </c>
      <c r="Q2106" s="2">
        <v>0</v>
      </c>
      <c r="R2106" s="2">
        <v>0</v>
      </c>
      <c r="S2106" s="4">
        <f t="shared" si="202"/>
        <v>23960.870000000003</v>
      </c>
      <c r="T2106" s="2">
        <v>12539.61</v>
      </c>
      <c r="U2106" s="2">
        <v>0</v>
      </c>
      <c r="V2106" s="2">
        <v>-1115.31</v>
      </c>
      <c r="W2106" s="2">
        <v>-4.6500000000000004</v>
      </c>
      <c r="X2106" s="2">
        <v>0</v>
      </c>
      <c r="Y2106" s="2" t="s">
        <v>325</v>
      </c>
      <c r="Z2106" s="2">
        <v>41.1</v>
      </c>
      <c r="AA2106" s="2">
        <v>0</v>
      </c>
      <c r="AB2106" s="2">
        <v>0</v>
      </c>
      <c r="AC2106" s="2" t="s">
        <v>326</v>
      </c>
      <c r="AD2106" s="6">
        <f t="shared" si="206"/>
        <v>78.534480498197311</v>
      </c>
      <c r="AE2106" s="6">
        <f t="shared" si="203"/>
        <v>37.43448049819731</v>
      </c>
      <c r="AF2106" s="7">
        <f t="shared" si="204"/>
        <v>12539.61</v>
      </c>
      <c r="AG2106" s="6">
        <f t="shared" si="205"/>
        <v>11421.260000000002</v>
      </c>
    </row>
    <row r="2107" spans="1:33">
      <c r="A2107" s="1" t="s">
        <v>2569</v>
      </c>
      <c r="B2107" s="2" t="s">
        <v>1056</v>
      </c>
      <c r="C2107" s="2" t="s">
        <v>1298</v>
      </c>
      <c r="D2107" s="3" t="s">
        <v>25</v>
      </c>
      <c r="E2107" s="3" t="s">
        <v>25</v>
      </c>
      <c r="F2107" s="2" t="s">
        <v>391</v>
      </c>
      <c r="G2107" s="2" t="s">
        <v>77</v>
      </c>
      <c r="H2107" s="2">
        <v>23.1</v>
      </c>
      <c r="I2107" s="2">
        <v>160.4</v>
      </c>
      <c r="J2107" s="2">
        <v>0</v>
      </c>
      <c r="K2107" s="2">
        <v>0</v>
      </c>
      <c r="L2107" s="2">
        <v>0</v>
      </c>
      <c r="M2107" s="7">
        <f t="shared" si="201"/>
        <v>183.5</v>
      </c>
      <c r="N2107" s="2" t="s">
        <v>28</v>
      </c>
      <c r="O2107" s="2">
        <v>1573.27</v>
      </c>
      <c r="P2107" s="2">
        <v>11246.5</v>
      </c>
      <c r="Q2107" s="2">
        <v>0</v>
      </c>
      <c r="R2107" s="2">
        <v>0</v>
      </c>
      <c r="S2107" s="4">
        <f t="shared" si="202"/>
        <v>12819.77</v>
      </c>
      <c r="T2107" s="2">
        <v>0</v>
      </c>
      <c r="U2107" s="2">
        <v>0</v>
      </c>
      <c r="V2107" s="2">
        <v>12819.77</v>
      </c>
      <c r="W2107" s="2">
        <v>100</v>
      </c>
      <c r="X2107" s="2">
        <v>0</v>
      </c>
      <c r="Y2107" s="2" t="s">
        <v>325</v>
      </c>
      <c r="Z2107" s="2">
        <v>27</v>
      </c>
      <c r="AA2107" s="2">
        <v>122</v>
      </c>
      <c r="AB2107" s="2">
        <v>0</v>
      </c>
      <c r="AC2107" s="2" t="s">
        <v>326</v>
      </c>
      <c r="AD2107" s="6">
        <f t="shared" si="206"/>
        <v>69.862506811989107</v>
      </c>
      <c r="AE2107" s="6">
        <f t="shared" si="203"/>
        <v>42.862506811989107</v>
      </c>
      <c r="AF2107" s="7">
        <f t="shared" si="204"/>
        <v>4954.5</v>
      </c>
      <c r="AG2107" s="6">
        <f t="shared" si="205"/>
        <v>7865.27</v>
      </c>
    </row>
    <row r="2108" spans="1:33">
      <c r="A2108" s="1" t="s">
        <v>2575</v>
      </c>
      <c r="B2108" s="2" t="s">
        <v>1056</v>
      </c>
      <c r="C2108" s="2" t="s">
        <v>1298</v>
      </c>
      <c r="D2108" s="3" t="s">
        <v>25</v>
      </c>
      <c r="E2108" s="3" t="s">
        <v>25</v>
      </c>
      <c r="F2108" s="2" t="s">
        <v>1060</v>
      </c>
      <c r="G2108" s="2" t="s">
        <v>84</v>
      </c>
      <c r="H2108" s="2">
        <v>0</v>
      </c>
      <c r="I2108" s="2">
        <v>18.8</v>
      </c>
      <c r="J2108" s="2">
        <v>0</v>
      </c>
      <c r="K2108" s="2">
        <v>0</v>
      </c>
      <c r="L2108" s="2">
        <v>0</v>
      </c>
      <c r="M2108" s="7">
        <f t="shared" si="201"/>
        <v>18.8</v>
      </c>
      <c r="N2108" s="2" t="s">
        <v>28</v>
      </c>
      <c r="O2108" s="2">
        <v>0</v>
      </c>
      <c r="P2108" s="2">
        <v>1405.61</v>
      </c>
      <c r="Q2108" s="2">
        <v>0</v>
      </c>
      <c r="R2108" s="2">
        <v>0</v>
      </c>
      <c r="S2108" s="4">
        <f t="shared" si="202"/>
        <v>1405.61</v>
      </c>
      <c r="T2108" s="2">
        <v>0</v>
      </c>
      <c r="U2108" s="2">
        <v>0</v>
      </c>
      <c r="V2108" s="2">
        <v>1405.61</v>
      </c>
      <c r="W2108" s="2">
        <v>100</v>
      </c>
      <c r="X2108" s="2">
        <v>0</v>
      </c>
      <c r="Y2108" s="2" t="s">
        <v>325</v>
      </c>
      <c r="Z2108" s="2">
        <v>27</v>
      </c>
      <c r="AA2108" s="2">
        <v>113</v>
      </c>
      <c r="AB2108" s="2">
        <v>0</v>
      </c>
      <c r="AC2108" s="2" t="s">
        <v>326</v>
      </c>
      <c r="AD2108" s="6">
        <f t="shared" si="206"/>
        <v>74.766489361702114</v>
      </c>
      <c r="AE2108" s="6">
        <f t="shared" si="203"/>
        <v>47.766489361702114</v>
      </c>
      <c r="AF2108" s="7">
        <f t="shared" si="204"/>
        <v>507.6</v>
      </c>
      <c r="AG2108" s="6">
        <f t="shared" si="205"/>
        <v>898.00999999999988</v>
      </c>
    </row>
    <row r="2109" spans="1:33">
      <c r="A2109" s="1" t="s">
        <v>2569</v>
      </c>
      <c r="B2109" s="2" t="s">
        <v>1058</v>
      </c>
      <c r="C2109" s="2" t="s">
        <v>1299</v>
      </c>
      <c r="D2109" s="3" t="s">
        <v>25</v>
      </c>
      <c r="E2109" s="3" t="s">
        <v>25</v>
      </c>
      <c r="F2109" s="2" t="s">
        <v>391</v>
      </c>
      <c r="G2109" s="2" t="s">
        <v>34</v>
      </c>
      <c r="H2109" s="2">
        <v>10.199999999999999</v>
      </c>
      <c r="I2109" s="2">
        <v>23.1</v>
      </c>
      <c r="J2109" s="2">
        <v>0</v>
      </c>
      <c r="K2109" s="2">
        <v>0</v>
      </c>
      <c r="L2109" s="2">
        <v>0</v>
      </c>
      <c r="M2109" s="7">
        <f t="shared" si="201"/>
        <v>33.299999999999997</v>
      </c>
      <c r="N2109" s="2" t="s">
        <v>28</v>
      </c>
      <c r="O2109" s="2">
        <v>810.26</v>
      </c>
      <c r="P2109" s="2">
        <v>1694.86</v>
      </c>
      <c r="Q2109" s="2">
        <v>0</v>
      </c>
      <c r="R2109" s="2">
        <v>0</v>
      </c>
      <c r="S2109" s="4">
        <f t="shared" si="202"/>
        <v>2505.12</v>
      </c>
      <c r="T2109" s="2">
        <v>0</v>
      </c>
      <c r="U2109" s="2">
        <v>0</v>
      </c>
      <c r="V2109" s="2">
        <v>2505.12</v>
      </c>
      <c r="W2109" s="2">
        <v>100</v>
      </c>
      <c r="X2109" s="2">
        <v>0</v>
      </c>
      <c r="Y2109" s="2" t="s">
        <v>325</v>
      </c>
      <c r="Z2109" s="2">
        <v>41</v>
      </c>
      <c r="AA2109" s="2">
        <v>123</v>
      </c>
      <c r="AB2109" s="2">
        <v>0</v>
      </c>
      <c r="AC2109" s="2" t="s">
        <v>326</v>
      </c>
      <c r="AD2109" s="6">
        <f t="shared" si="206"/>
        <v>75.228828828828838</v>
      </c>
      <c r="AE2109" s="6">
        <f t="shared" si="203"/>
        <v>34.228828828828838</v>
      </c>
      <c r="AF2109" s="7">
        <f t="shared" si="204"/>
        <v>1365.3</v>
      </c>
      <c r="AG2109" s="6">
        <f t="shared" si="205"/>
        <v>1139.82</v>
      </c>
    </row>
    <row r="2110" spans="1:33">
      <c r="A2110" s="1" t="s">
        <v>2569</v>
      </c>
      <c r="B2110" s="2" t="s">
        <v>1300</v>
      </c>
      <c r="C2110" s="2" t="s">
        <v>1301</v>
      </c>
      <c r="D2110" s="3" t="s">
        <v>25</v>
      </c>
      <c r="E2110" s="3" t="s">
        <v>25</v>
      </c>
      <c r="F2110" s="2" t="s">
        <v>391</v>
      </c>
      <c r="G2110" s="2" t="s">
        <v>103</v>
      </c>
      <c r="H2110" s="2">
        <v>7.5</v>
      </c>
      <c r="I2110" s="2">
        <v>0</v>
      </c>
      <c r="J2110" s="2">
        <v>0</v>
      </c>
      <c r="K2110" s="2">
        <v>0</v>
      </c>
      <c r="L2110" s="2">
        <v>0</v>
      </c>
      <c r="M2110" s="7">
        <f t="shared" si="201"/>
        <v>7.5</v>
      </c>
      <c r="N2110" s="2" t="s">
        <v>28</v>
      </c>
      <c r="O2110" s="2">
        <v>946.02</v>
      </c>
      <c r="P2110" s="2">
        <v>0</v>
      </c>
      <c r="Q2110" s="2">
        <v>0</v>
      </c>
      <c r="R2110" s="2">
        <v>0</v>
      </c>
      <c r="S2110" s="4">
        <f t="shared" si="202"/>
        <v>946.02</v>
      </c>
      <c r="T2110" s="2">
        <v>0</v>
      </c>
      <c r="U2110" s="2">
        <v>0</v>
      </c>
      <c r="V2110" s="2">
        <v>946.02</v>
      </c>
      <c r="W2110" s="2">
        <v>100</v>
      </c>
      <c r="X2110" s="2">
        <v>0</v>
      </c>
      <c r="Y2110" s="2" t="s">
        <v>325</v>
      </c>
      <c r="Z2110" s="2">
        <v>55</v>
      </c>
      <c r="AA2110" s="2">
        <v>124</v>
      </c>
      <c r="AB2110" s="2">
        <v>0</v>
      </c>
      <c r="AC2110" s="2" t="s">
        <v>326</v>
      </c>
      <c r="AD2110" s="6">
        <f t="shared" si="206"/>
        <v>126.136</v>
      </c>
      <c r="AE2110" s="6">
        <f t="shared" si="203"/>
        <v>71.135999999999996</v>
      </c>
      <c r="AF2110" s="7">
        <f t="shared" si="204"/>
        <v>412.5</v>
      </c>
      <c r="AG2110" s="6">
        <f t="shared" si="205"/>
        <v>533.52</v>
      </c>
    </row>
    <row r="2111" spans="1:33">
      <c r="A2111" s="1" t="s">
        <v>2572</v>
      </c>
      <c r="B2111" s="2" t="s">
        <v>1687</v>
      </c>
      <c r="C2111" s="2" t="s">
        <v>1688</v>
      </c>
      <c r="D2111" s="3" t="s">
        <v>2591</v>
      </c>
      <c r="E2111" s="3" t="s">
        <v>1650</v>
      </c>
      <c r="F2111" s="2" t="s">
        <v>1689</v>
      </c>
      <c r="G2111" s="2" t="s">
        <v>134</v>
      </c>
      <c r="H2111" s="2">
        <v>2</v>
      </c>
      <c r="I2111" s="2">
        <v>0</v>
      </c>
      <c r="J2111" s="2">
        <v>0</v>
      </c>
      <c r="K2111" s="2">
        <v>0</v>
      </c>
      <c r="L2111" s="2">
        <v>0</v>
      </c>
      <c r="M2111" s="7">
        <f t="shared" si="201"/>
        <v>2</v>
      </c>
      <c r="N2111" s="2" t="s">
        <v>1308</v>
      </c>
      <c r="O2111" s="2">
        <v>158.88</v>
      </c>
      <c r="P2111" s="2">
        <v>0</v>
      </c>
      <c r="Q2111" s="2">
        <v>0</v>
      </c>
      <c r="R2111" s="2">
        <v>0</v>
      </c>
      <c r="S2111" s="4">
        <f t="shared" si="202"/>
        <v>158.88</v>
      </c>
      <c r="T2111" s="2">
        <v>80</v>
      </c>
      <c r="U2111" s="2">
        <v>0</v>
      </c>
      <c r="V2111" s="2">
        <v>84.12</v>
      </c>
      <c r="W2111" s="2">
        <v>52.95</v>
      </c>
      <c r="X2111" s="2">
        <v>40</v>
      </c>
      <c r="Y2111" s="2" t="s">
        <v>1309</v>
      </c>
      <c r="Z2111" s="2">
        <v>40</v>
      </c>
      <c r="AA2111" s="2">
        <v>0</v>
      </c>
      <c r="AB2111" s="2">
        <v>0</v>
      </c>
      <c r="AC2111" s="5">
        <v>44520</v>
      </c>
      <c r="AD2111" s="6">
        <f t="shared" si="206"/>
        <v>79.44</v>
      </c>
      <c r="AE2111" s="6">
        <f t="shared" si="203"/>
        <v>39.44</v>
      </c>
      <c r="AF2111" s="7">
        <f t="shared" si="204"/>
        <v>80</v>
      </c>
      <c r="AG2111" s="6">
        <f t="shared" si="205"/>
        <v>78.88</v>
      </c>
    </row>
    <row r="2112" spans="1:33">
      <c r="A2112" s="1" t="s">
        <v>2569</v>
      </c>
      <c r="B2112" s="2" t="s">
        <v>1928</v>
      </c>
      <c r="C2112" s="2" t="s">
        <v>1929</v>
      </c>
      <c r="D2112" s="3" t="s">
        <v>2591</v>
      </c>
      <c r="E2112" s="3" t="s">
        <v>1925</v>
      </c>
      <c r="F2112" s="2" t="s">
        <v>802</v>
      </c>
      <c r="G2112" s="2" t="s">
        <v>120</v>
      </c>
      <c r="H2112" s="2">
        <v>2</v>
      </c>
      <c r="I2112" s="2">
        <v>0</v>
      </c>
      <c r="J2112" s="2">
        <v>0</v>
      </c>
      <c r="K2112" s="2">
        <v>0</v>
      </c>
      <c r="L2112" s="2">
        <v>0</v>
      </c>
      <c r="M2112" s="7">
        <f t="shared" ref="M2112:M2120" si="207">SUM(H2112:L2112)</f>
        <v>2</v>
      </c>
      <c r="N2112" s="2" t="s">
        <v>1927</v>
      </c>
      <c r="O2112" s="2">
        <v>691.59</v>
      </c>
      <c r="P2112" s="2">
        <v>0</v>
      </c>
      <c r="Q2112" s="2">
        <v>0</v>
      </c>
      <c r="R2112" s="2">
        <v>0</v>
      </c>
      <c r="S2112" s="4">
        <f t="shared" si="202"/>
        <v>691.59</v>
      </c>
      <c r="T2112" s="2">
        <v>500</v>
      </c>
      <c r="U2112" s="2">
        <v>0</v>
      </c>
      <c r="V2112" s="2">
        <v>380.27</v>
      </c>
      <c r="W2112" s="2">
        <v>54.98</v>
      </c>
      <c r="X2112" s="2">
        <v>250</v>
      </c>
      <c r="Y2112" s="2" t="s">
        <v>1798</v>
      </c>
      <c r="Z2112" s="2">
        <v>250</v>
      </c>
      <c r="AA2112" s="2">
        <v>0</v>
      </c>
      <c r="AB2112" s="2">
        <v>0</v>
      </c>
      <c r="AC2112" s="5">
        <v>44093</v>
      </c>
      <c r="AD2112" s="6">
        <f t="shared" si="206"/>
        <v>345.79500000000002</v>
      </c>
      <c r="AE2112" s="6">
        <f t="shared" si="203"/>
        <v>95.795000000000016</v>
      </c>
      <c r="AF2112" s="7">
        <f t="shared" si="204"/>
        <v>500</v>
      </c>
      <c r="AG2112" s="6">
        <f t="shared" si="205"/>
        <v>191.59000000000003</v>
      </c>
    </row>
    <row r="2113" spans="1:33">
      <c r="A2113" s="1" t="s">
        <v>2569</v>
      </c>
      <c r="B2113" s="2" t="s">
        <v>1923</v>
      </c>
      <c r="C2113" s="2" t="s">
        <v>1924</v>
      </c>
      <c r="D2113" s="3" t="s">
        <v>2591</v>
      </c>
      <c r="E2113" s="3" t="s">
        <v>1925</v>
      </c>
      <c r="F2113" s="2" t="s">
        <v>2301</v>
      </c>
      <c r="G2113" s="2" t="s">
        <v>47</v>
      </c>
      <c r="H2113" s="2">
        <v>0</v>
      </c>
      <c r="I2113" s="2">
        <v>20</v>
      </c>
      <c r="J2113" s="2">
        <v>0</v>
      </c>
      <c r="K2113" s="2">
        <v>0</v>
      </c>
      <c r="L2113" s="2">
        <v>0</v>
      </c>
      <c r="M2113" s="7">
        <f t="shared" si="207"/>
        <v>20</v>
      </c>
      <c r="N2113" s="2" t="s">
        <v>1927</v>
      </c>
      <c r="O2113" s="2">
        <v>0</v>
      </c>
      <c r="P2113" s="2">
        <v>0</v>
      </c>
      <c r="Q2113" s="2">
        <v>0</v>
      </c>
      <c r="R2113" s="2">
        <v>0</v>
      </c>
      <c r="S2113" s="4">
        <f t="shared" si="202"/>
        <v>0</v>
      </c>
      <c r="T2113" s="2">
        <v>3000</v>
      </c>
      <c r="U2113" s="2">
        <v>0</v>
      </c>
      <c r="V2113" s="2">
        <v>0</v>
      </c>
      <c r="W2113" s="2">
        <v>0</v>
      </c>
      <c r="X2113" s="2">
        <v>150</v>
      </c>
      <c r="Y2113" s="2" t="s">
        <v>1798</v>
      </c>
      <c r="Z2113" s="2">
        <v>150</v>
      </c>
      <c r="AA2113" s="2">
        <v>0</v>
      </c>
      <c r="AB2113" s="2">
        <v>0</v>
      </c>
      <c r="AC2113" s="2" t="s">
        <v>2284</v>
      </c>
      <c r="AD2113" s="6">
        <f t="shared" si="206"/>
        <v>0</v>
      </c>
      <c r="AE2113" s="6">
        <f t="shared" si="203"/>
        <v>-150</v>
      </c>
      <c r="AF2113" s="7">
        <f t="shared" si="204"/>
        <v>3000</v>
      </c>
      <c r="AG2113" s="6">
        <f t="shared" si="205"/>
        <v>-3000</v>
      </c>
    </row>
    <row r="2114" spans="1:33">
      <c r="A2114" s="1" t="s">
        <v>2575</v>
      </c>
      <c r="B2114" s="2" t="s">
        <v>1923</v>
      </c>
      <c r="C2114" s="2" t="s">
        <v>1924</v>
      </c>
      <c r="D2114" s="3" t="s">
        <v>2591</v>
      </c>
      <c r="E2114" s="3" t="s">
        <v>1925</v>
      </c>
      <c r="F2114" s="2" t="s">
        <v>2447</v>
      </c>
      <c r="G2114" s="2" t="s">
        <v>131</v>
      </c>
      <c r="H2114" s="2">
        <v>1</v>
      </c>
      <c r="I2114" s="2">
        <v>0</v>
      </c>
      <c r="J2114" s="2">
        <v>4</v>
      </c>
      <c r="K2114" s="2">
        <v>0</v>
      </c>
      <c r="L2114" s="2">
        <v>0</v>
      </c>
      <c r="M2114" s="7">
        <f t="shared" si="207"/>
        <v>5</v>
      </c>
      <c r="N2114" s="2" t="s">
        <v>1927</v>
      </c>
      <c r="O2114" s="2">
        <v>0</v>
      </c>
      <c r="P2114" s="2">
        <v>0</v>
      </c>
      <c r="Q2114" s="2">
        <v>0</v>
      </c>
      <c r="R2114" s="2">
        <v>0</v>
      </c>
      <c r="S2114" s="4">
        <f t="shared" ref="S2114:S2120" si="208">SUM(O2114:R2114)</f>
        <v>0</v>
      </c>
      <c r="T2114" s="2">
        <v>150</v>
      </c>
      <c r="U2114" s="2">
        <v>0</v>
      </c>
      <c r="V2114" s="2">
        <v>-635.15</v>
      </c>
      <c r="W2114" s="2">
        <v>0</v>
      </c>
      <c r="X2114" s="2">
        <v>150</v>
      </c>
      <c r="Y2114" s="2" t="s">
        <v>1798</v>
      </c>
      <c r="Z2114" s="2">
        <v>150</v>
      </c>
      <c r="AA2114" s="2">
        <v>0</v>
      </c>
      <c r="AB2114" s="2">
        <v>0</v>
      </c>
      <c r="AC2114" s="5">
        <v>44525</v>
      </c>
      <c r="AD2114" s="6">
        <f t="shared" si="206"/>
        <v>0</v>
      </c>
      <c r="AE2114" s="6">
        <f t="shared" ref="AE2114:AE2120" si="209">SUM(AD2114-Z2114)</f>
        <v>-150</v>
      </c>
      <c r="AF2114" s="7">
        <f t="shared" ref="AF2114:AF2120" si="210">SUM(Z2114*M2114)</f>
        <v>750</v>
      </c>
      <c r="AG2114" s="6">
        <f t="shared" ref="AG2114:AG2120" si="211">SUM(S2114-AF2114)</f>
        <v>-750</v>
      </c>
    </row>
    <row r="2115" spans="1:33">
      <c r="A2115" s="1" t="s">
        <v>2574</v>
      </c>
      <c r="B2115" s="2" t="s">
        <v>1923</v>
      </c>
      <c r="C2115" s="2" t="s">
        <v>1924</v>
      </c>
      <c r="D2115" s="3" t="s">
        <v>2591</v>
      </c>
      <c r="E2115" s="3" t="s">
        <v>1925</v>
      </c>
      <c r="F2115" s="2" t="s">
        <v>2415</v>
      </c>
      <c r="G2115" s="2" t="s">
        <v>91</v>
      </c>
      <c r="H2115" s="2">
        <v>7</v>
      </c>
      <c r="I2115" s="2">
        <v>0</v>
      </c>
      <c r="J2115" s="2">
        <v>2</v>
      </c>
      <c r="K2115" s="2">
        <v>0</v>
      </c>
      <c r="L2115" s="2">
        <v>0</v>
      </c>
      <c r="M2115" s="7">
        <f t="shared" si="207"/>
        <v>9</v>
      </c>
      <c r="N2115" s="2" t="s">
        <v>1927</v>
      </c>
      <c r="O2115" s="2">
        <v>350.7</v>
      </c>
      <c r="P2115" s="2">
        <v>0</v>
      </c>
      <c r="Q2115" s="2">
        <v>0</v>
      </c>
      <c r="R2115" s="2">
        <v>0</v>
      </c>
      <c r="S2115" s="4">
        <f t="shared" si="208"/>
        <v>350.7</v>
      </c>
      <c r="T2115" s="2">
        <v>1050</v>
      </c>
      <c r="U2115" s="2">
        <v>0</v>
      </c>
      <c r="V2115" s="2">
        <v>-1000.56</v>
      </c>
      <c r="W2115" s="2">
        <v>-285.3</v>
      </c>
      <c r="X2115" s="2">
        <v>150</v>
      </c>
      <c r="Y2115" s="2" t="s">
        <v>1798</v>
      </c>
      <c r="Z2115" s="2">
        <v>150</v>
      </c>
      <c r="AA2115" s="2">
        <v>0</v>
      </c>
      <c r="AB2115" s="2">
        <v>0</v>
      </c>
      <c r="AC2115" s="5">
        <v>44503</v>
      </c>
      <c r="AD2115" s="6">
        <f t="shared" si="206"/>
        <v>38.966666666666669</v>
      </c>
      <c r="AE2115" s="6">
        <f t="shared" si="209"/>
        <v>-111.03333333333333</v>
      </c>
      <c r="AF2115" s="7">
        <f t="shared" si="210"/>
        <v>1350</v>
      </c>
      <c r="AG2115" s="6">
        <f t="shared" si="211"/>
        <v>-999.3</v>
      </c>
    </row>
    <row r="2116" spans="1:33">
      <c r="A2116" s="1" t="s">
        <v>2568</v>
      </c>
      <c r="B2116" s="2" t="s">
        <v>1923</v>
      </c>
      <c r="C2116" s="2" t="s">
        <v>1924</v>
      </c>
      <c r="D2116" s="3" t="s">
        <v>2591</v>
      </c>
      <c r="E2116" s="3" t="s">
        <v>1925</v>
      </c>
      <c r="F2116" s="2" t="s">
        <v>1926</v>
      </c>
      <c r="G2116" s="2" t="s">
        <v>47</v>
      </c>
      <c r="H2116" s="2">
        <v>0</v>
      </c>
      <c r="I2116" s="2">
        <v>0</v>
      </c>
      <c r="J2116" s="2">
        <v>6</v>
      </c>
      <c r="K2116" s="2">
        <v>0</v>
      </c>
      <c r="L2116" s="2">
        <v>0</v>
      </c>
      <c r="M2116" s="7">
        <f t="shared" si="207"/>
        <v>6</v>
      </c>
      <c r="N2116" s="2" t="s">
        <v>1927</v>
      </c>
      <c r="O2116" s="2">
        <v>0</v>
      </c>
      <c r="P2116" s="2">
        <v>0</v>
      </c>
      <c r="Q2116" s="2">
        <v>0</v>
      </c>
      <c r="R2116" s="2">
        <v>0</v>
      </c>
      <c r="S2116" s="4">
        <f t="shared" si="208"/>
        <v>0</v>
      </c>
      <c r="T2116" s="2">
        <v>0</v>
      </c>
      <c r="U2116" s="2">
        <v>0</v>
      </c>
      <c r="V2116" s="2">
        <v>-900</v>
      </c>
      <c r="W2116" s="2">
        <v>0</v>
      </c>
      <c r="X2116" s="2">
        <v>150</v>
      </c>
      <c r="Y2116" s="2" t="s">
        <v>1798</v>
      </c>
      <c r="Z2116" s="2">
        <v>150</v>
      </c>
      <c r="AA2116" s="2">
        <v>102</v>
      </c>
      <c r="AB2116" s="2">
        <v>0</v>
      </c>
      <c r="AC2116" s="5">
        <v>44390</v>
      </c>
      <c r="AD2116" s="6">
        <f t="shared" si="206"/>
        <v>0</v>
      </c>
      <c r="AE2116" s="6">
        <f t="shared" si="209"/>
        <v>-150</v>
      </c>
      <c r="AF2116" s="7">
        <f t="shared" si="210"/>
        <v>900</v>
      </c>
      <c r="AG2116" s="6">
        <f t="shared" si="211"/>
        <v>-900</v>
      </c>
    </row>
    <row r="2117" spans="1:33">
      <c r="A2117" s="1" t="s">
        <v>2576</v>
      </c>
      <c r="B2117" s="2" t="s">
        <v>1923</v>
      </c>
      <c r="C2117" s="2" t="s">
        <v>1924</v>
      </c>
      <c r="D2117" s="3" t="s">
        <v>2591</v>
      </c>
      <c r="E2117" s="3" t="s">
        <v>1925</v>
      </c>
      <c r="F2117" s="2" t="s">
        <v>2483</v>
      </c>
      <c r="G2117" s="2" t="s">
        <v>103</v>
      </c>
      <c r="H2117" s="2">
        <v>0</v>
      </c>
      <c r="I2117" s="2">
        <v>0</v>
      </c>
      <c r="J2117" s="2">
        <v>1</v>
      </c>
      <c r="K2117" s="2">
        <v>0</v>
      </c>
      <c r="L2117" s="2">
        <v>0</v>
      </c>
      <c r="M2117" s="7">
        <f t="shared" si="207"/>
        <v>1</v>
      </c>
      <c r="N2117" s="2" t="s">
        <v>1927</v>
      </c>
      <c r="O2117" s="2">
        <v>0</v>
      </c>
      <c r="P2117" s="2">
        <v>0</v>
      </c>
      <c r="Q2117" s="2">
        <v>0</v>
      </c>
      <c r="R2117" s="2">
        <v>0</v>
      </c>
      <c r="S2117" s="4">
        <f t="shared" si="208"/>
        <v>0</v>
      </c>
      <c r="T2117" s="2">
        <v>0</v>
      </c>
      <c r="U2117" s="2">
        <v>0</v>
      </c>
      <c r="V2117" s="2">
        <v>0</v>
      </c>
      <c r="W2117" s="2">
        <v>0</v>
      </c>
      <c r="X2117" s="2">
        <v>150</v>
      </c>
      <c r="Y2117" s="2" t="s">
        <v>1798</v>
      </c>
      <c r="Z2117" s="2">
        <v>150</v>
      </c>
      <c r="AA2117" s="2">
        <v>103</v>
      </c>
      <c r="AB2117" s="2">
        <v>0</v>
      </c>
      <c r="AC2117" s="2" t="s">
        <v>2484</v>
      </c>
      <c r="AD2117" s="6">
        <f t="shared" si="206"/>
        <v>0</v>
      </c>
      <c r="AE2117" s="6">
        <f t="shared" si="209"/>
        <v>-150</v>
      </c>
      <c r="AF2117" s="7">
        <f t="shared" si="210"/>
        <v>150</v>
      </c>
      <c r="AG2117" s="6">
        <f t="shared" si="211"/>
        <v>-150</v>
      </c>
    </row>
    <row r="2118" spans="1:33">
      <c r="A2118" s="1" t="s">
        <v>2571</v>
      </c>
      <c r="B2118" s="2" t="s">
        <v>1923</v>
      </c>
      <c r="C2118" s="2" t="s">
        <v>1924</v>
      </c>
      <c r="D2118" s="3" t="s">
        <v>2591</v>
      </c>
      <c r="E2118" s="3" t="s">
        <v>1925</v>
      </c>
      <c r="F2118" s="2" t="s">
        <v>2338</v>
      </c>
      <c r="G2118" s="2" t="s">
        <v>145</v>
      </c>
      <c r="H2118" s="2">
        <v>7</v>
      </c>
      <c r="I2118" s="2">
        <v>0</v>
      </c>
      <c r="J2118" s="2">
        <v>7</v>
      </c>
      <c r="K2118" s="2">
        <v>0</v>
      </c>
      <c r="L2118" s="2">
        <v>0</v>
      </c>
      <c r="M2118" s="7">
        <f t="shared" si="207"/>
        <v>14</v>
      </c>
      <c r="N2118" s="2" t="s">
        <v>1927</v>
      </c>
      <c r="O2118" s="2">
        <v>0</v>
      </c>
      <c r="P2118" s="2">
        <v>0</v>
      </c>
      <c r="Q2118" s="2">
        <v>0</v>
      </c>
      <c r="R2118" s="2">
        <v>0</v>
      </c>
      <c r="S2118" s="4">
        <f t="shared" si="208"/>
        <v>0</v>
      </c>
      <c r="T2118" s="2">
        <v>1050</v>
      </c>
      <c r="U2118" s="2">
        <v>0</v>
      </c>
      <c r="V2118" s="2">
        <v>-2114.42</v>
      </c>
      <c r="W2118" s="2">
        <v>0</v>
      </c>
      <c r="X2118" s="2">
        <v>150</v>
      </c>
      <c r="Y2118" s="2" t="s">
        <v>1798</v>
      </c>
      <c r="Z2118" s="2">
        <v>150</v>
      </c>
      <c r="AA2118" s="2">
        <v>0</v>
      </c>
      <c r="AB2118" s="2">
        <v>0</v>
      </c>
      <c r="AC2118" s="5">
        <v>44310</v>
      </c>
      <c r="AD2118" s="6">
        <f t="shared" si="206"/>
        <v>0</v>
      </c>
      <c r="AE2118" s="6">
        <f t="shared" si="209"/>
        <v>-150</v>
      </c>
      <c r="AF2118" s="7">
        <f t="shared" si="210"/>
        <v>2100</v>
      </c>
      <c r="AG2118" s="6">
        <f t="shared" si="211"/>
        <v>-2100</v>
      </c>
    </row>
    <row r="2119" spans="1:33">
      <c r="A2119" s="1" t="s">
        <v>2569</v>
      </c>
      <c r="B2119" s="2" t="s">
        <v>1968</v>
      </c>
      <c r="C2119" s="2" t="s">
        <v>1969</v>
      </c>
      <c r="D2119" s="3" t="s">
        <v>2591</v>
      </c>
      <c r="E2119" s="3" t="s">
        <v>1925</v>
      </c>
      <c r="F2119" s="2" t="s">
        <v>364</v>
      </c>
      <c r="G2119" s="2" t="s">
        <v>134</v>
      </c>
      <c r="H2119" s="2">
        <v>13</v>
      </c>
      <c r="I2119" s="2">
        <v>0</v>
      </c>
      <c r="J2119" s="2">
        <v>0</v>
      </c>
      <c r="K2119" s="2">
        <v>0</v>
      </c>
      <c r="L2119" s="2">
        <v>0</v>
      </c>
      <c r="M2119" s="7">
        <f t="shared" si="207"/>
        <v>13</v>
      </c>
      <c r="N2119" s="2" t="s">
        <v>1647</v>
      </c>
      <c r="O2119" s="2">
        <v>485.98</v>
      </c>
      <c r="P2119" s="2">
        <v>0</v>
      </c>
      <c r="Q2119" s="2">
        <v>0</v>
      </c>
      <c r="R2119" s="2">
        <v>0</v>
      </c>
      <c r="S2119" s="4">
        <f t="shared" si="208"/>
        <v>485.98</v>
      </c>
      <c r="T2119" s="2">
        <v>195</v>
      </c>
      <c r="U2119" s="2">
        <v>0</v>
      </c>
      <c r="V2119" s="2">
        <v>314.47000000000003</v>
      </c>
      <c r="W2119" s="2">
        <v>64.709999999999994</v>
      </c>
      <c r="X2119" s="2">
        <v>15</v>
      </c>
      <c r="Y2119" s="2" t="s">
        <v>1655</v>
      </c>
      <c r="Z2119" s="2">
        <v>15</v>
      </c>
      <c r="AA2119" s="2">
        <v>0</v>
      </c>
      <c r="AB2119" s="2">
        <v>0</v>
      </c>
      <c r="AC2119" s="5">
        <v>43486</v>
      </c>
      <c r="AD2119" s="6">
        <f t="shared" si="206"/>
        <v>37.383076923076928</v>
      </c>
      <c r="AE2119" s="6">
        <f t="shared" si="209"/>
        <v>22.383076923076928</v>
      </c>
      <c r="AF2119" s="7">
        <f t="shared" si="210"/>
        <v>195</v>
      </c>
      <c r="AG2119" s="6">
        <f t="shared" si="211"/>
        <v>290.98</v>
      </c>
    </row>
    <row r="2120" spans="1:33">
      <c r="A2120" s="1" t="s">
        <v>2577</v>
      </c>
      <c r="B2120" s="2" t="s">
        <v>1789</v>
      </c>
      <c r="C2120" s="2" t="s">
        <v>1790</v>
      </c>
      <c r="D2120" s="3" t="s">
        <v>2591</v>
      </c>
      <c r="E2120" s="3" t="s">
        <v>1650</v>
      </c>
      <c r="F2120" s="2" t="s">
        <v>676</v>
      </c>
      <c r="G2120" s="2" t="s">
        <v>91</v>
      </c>
      <c r="H2120" s="2">
        <v>5</v>
      </c>
      <c r="I2120" s="2">
        <v>0</v>
      </c>
      <c r="J2120" s="2">
        <v>0</v>
      </c>
      <c r="K2120" s="2">
        <v>0</v>
      </c>
      <c r="L2120" s="2">
        <v>0</v>
      </c>
      <c r="M2120" s="7">
        <f t="shared" si="207"/>
        <v>5</v>
      </c>
      <c r="N2120" s="2" t="s">
        <v>1791</v>
      </c>
      <c r="O2120" s="2">
        <v>747.66</v>
      </c>
      <c r="P2120" s="2">
        <v>0</v>
      </c>
      <c r="Q2120" s="2">
        <v>0</v>
      </c>
      <c r="R2120" s="2">
        <v>0</v>
      </c>
      <c r="S2120" s="4">
        <f t="shared" si="208"/>
        <v>747.66</v>
      </c>
      <c r="T2120" s="2">
        <v>500</v>
      </c>
      <c r="U2120" s="2">
        <v>0</v>
      </c>
      <c r="V2120" s="2">
        <v>747.66</v>
      </c>
      <c r="W2120" s="2">
        <v>100</v>
      </c>
      <c r="X2120" s="2">
        <v>100</v>
      </c>
      <c r="Y2120" s="2" t="s">
        <v>1792</v>
      </c>
      <c r="Z2120" s="2">
        <v>100</v>
      </c>
      <c r="AA2120" s="2">
        <v>0</v>
      </c>
      <c r="AB2120" s="2">
        <v>0</v>
      </c>
      <c r="AC2120" s="2" t="s">
        <v>1793</v>
      </c>
      <c r="AD2120" s="6">
        <f t="shared" si="206"/>
        <v>149.53199999999998</v>
      </c>
      <c r="AE2120" s="6">
        <f t="shared" si="209"/>
        <v>49.531999999999982</v>
      </c>
      <c r="AF2120" s="7">
        <f t="shared" si="210"/>
        <v>500</v>
      </c>
      <c r="AG2120" s="6">
        <f t="shared" si="211"/>
        <v>247.65999999999997</v>
      </c>
    </row>
  </sheetData>
  <autoFilter ref="A1:AG2120" xr:uid="{00000000-0009-0000-0000-000000000000}">
    <sortState xmlns:xlrd2="http://schemas.microsoft.com/office/spreadsheetml/2017/richdata2" ref="A2:AF2120">
      <sortCondition ref="B2:B2120"/>
      <sortCondition ref="C2:C2120"/>
      <sortCondition ref="A2:A2120"/>
    </sortState>
  </autoFilter>
  <sortState xmlns:xlrd2="http://schemas.microsoft.com/office/spreadsheetml/2017/richdata2" ref="A2:AF2110">
    <sortCondition ref="C2:C2110"/>
    <sortCondition ref="B2:B2110"/>
    <sortCondition ref="A2:A211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98"/>
  <sheetViews>
    <sheetView topLeftCell="A607" workbookViewId="0">
      <selection activeCell="A3" sqref="A3:B619"/>
    </sheetView>
  </sheetViews>
  <sheetFormatPr defaultRowHeight="23.4"/>
  <cols>
    <col min="1" max="1" width="23.33203125" style="2" bestFit="1" customWidth="1"/>
    <col min="2" max="2" width="18.6640625" style="2" bestFit="1" customWidth="1"/>
  </cols>
  <sheetData>
    <row r="1" spans="1:2">
      <c r="A1" s="17" t="s">
        <v>2</v>
      </c>
      <c r="B1" s="2" t="s">
        <v>2593</v>
      </c>
    </row>
    <row r="3" spans="1:2">
      <c r="A3" s="17" t="s">
        <v>2588</v>
      </c>
      <c r="B3" s="2" t="s">
        <v>2592</v>
      </c>
    </row>
    <row r="4" spans="1:2">
      <c r="A4" s="16" t="s">
        <v>24</v>
      </c>
      <c r="B4" s="18">
        <v>40</v>
      </c>
    </row>
    <row r="5" spans="1:2">
      <c r="A5" s="16" t="s">
        <v>32</v>
      </c>
      <c r="B5" s="18">
        <v>36</v>
      </c>
    </row>
    <row r="6" spans="1:2">
      <c r="A6" s="16" t="s">
        <v>36</v>
      </c>
      <c r="B6" s="18">
        <v>55</v>
      </c>
    </row>
    <row r="7" spans="1:2">
      <c r="A7" s="16" t="s">
        <v>40</v>
      </c>
      <c r="B7" s="18">
        <v>37</v>
      </c>
    </row>
    <row r="8" spans="1:2">
      <c r="A8" s="16" t="s">
        <v>43</v>
      </c>
      <c r="B8" s="18">
        <v>55</v>
      </c>
    </row>
    <row r="9" spans="1:2">
      <c r="A9" s="16" t="s">
        <v>45</v>
      </c>
      <c r="B9" s="18">
        <v>50</v>
      </c>
    </row>
    <row r="10" spans="1:2">
      <c r="A10" s="16" t="s">
        <v>49</v>
      </c>
      <c r="B10" s="18">
        <v>44</v>
      </c>
    </row>
    <row r="11" spans="1:2">
      <c r="A11" s="16" t="s">
        <v>52</v>
      </c>
      <c r="B11" s="18">
        <v>65</v>
      </c>
    </row>
    <row r="12" spans="1:2">
      <c r="A12" s="16" t="s">
        <v>54</v>
      </c>
      <c r="B12" s="18">
        <v>34</v>
      </c>
    </row>
    <row r="13" spans="1:2">
      <c r="A13" s="16" t="s">
        <v>58</v>
      </c>
      <c r="B13" s="18">
        <v>55</v>
      </c>
    </row>
    <row r="14" spans="1:2">
      <c r="A14" s="16" t="s">
        <v>61</v>
      </c>
      <c r="B14" s="18">
        <v>44</v>
      </c>
    </row>
    <row r="15" spans="1:2">
      <c r="A15" s="16" t="s">
        <v>64</v>
      </c>
      <c r="B15" s="18">
        <v>47.5</v>
      </c>
    </row>
    <row r="16" spans="1:2">
      <c r="A16" s="16" t="s">
        <v>66</v>
      </c>
      <c r="B16" s="18">
        <v>37</v>
      </c>
    </row>
    <row r="17" spans="1:2">
      <c r="A17" s="16" t="s">
        <v>69</v>
      </c>
      <c r="B17" s="18">
        <v>55</v>
      </c>
    </row>
    <row r="18" spans="1:2">
      <c r="A18" s="16" t="s">
        <v>72</v>
      </c>
      <c r="B18" s="18">
        <v>44</v>
      </c>
    </row>
    <row r="19" spans="1:2">
      <c r="A19" s="16" t="s">
        <v>75</v>
      </c>
      <c r="B19" s="18">
        <v>37</v>
      </c>
    </row>
    <row r="20" spans="1:2">
      <c r="A20" s="16" t="s">
        <v>79</v>
      </c>
      <c r="B20" s="18">
        <v>55</v>
      </c>
    </row>
    <row r="21" spans="1:2">
      <c r="A21" s="16" t="s">
        <v>82</v>
      </c>
      <c r="B21" s="18">
        <v>44</v>
      </c>
    </row>
    <row r="22" spans="1:2">
      <c r="A22" s="16" t="s">
        <v>86</v>
      </c>
      <c r="B22" s="18">
        <v>57.5</v>
      </c>
    </row>
    <row r="23" spans="1:2">
      <c r="A23" s="16" t="s">
        <v>90</v>
      </c>
      <c r="B23" s="18">
        <v>37</v>
      </c>
    </row>
    <row r="24" spans="1:2">
      <c r="A24" s="16" t="s">
        <v>93</v>
      </c>
      <c r="B24" s="18">
        <v>55</v>
      </c>
    </row>
    <row r="25" spans="1:2">
      <c r="A25" s="16" t="s">
        <v>95</v>
      </c>
      <c r="B25" s="18">
        <v>37</v>
      </c>
    </row>
    <row r="26" spans="1:2">
      <c r="A26" s="16" t="s">
        <v>98</v>
      </c>
      <c r="B26" s="18">
        <v>55</v>
      </c>
    </row>
    <row r="27" spans="1:2">
      <c r="A27" s="16" t="s">
        <v>101</v>
      </c>
      <c r="B27" s="18">
        <v>37</v>
      </c>
    </row>
    <row r="28" spans="1:2">
      <c r="A28" s="16" t="s">
        <v>105</v>
      </c>
      <c r="B28" s="18">
        <v>55</v>
      </c>
    </row>
    <row r="29" spans="1:2">
      <c r="A29" s="16" t="s">
        <v>108</v>
      </c>
      <c r="B29" s="18">
        <v>44</v>
      </c>
    </row>
    <row r="30" spans="1:2">
      <c r="A30" s="16" t="s">
        <v>110</v>
      </c>
      <c r="B30" s="18">
        <v>37</v>
      </c>
    </row>
    <row r="31" spans="1:2">
      <c r="A31" s="16" t="s">
        <v>113</v>
      </c>
      <c r="B31" s="18">
        <v>55</v>
      </c>
    </row>
    <row r="32" spans="1:2">
      <c r="A32" s="16" t="s">
        <v>115</v>
      </c>
      <c r="B32" s="18">
        <v>37</v>
      </c>
    </row>
    <row r="33" spans="1:2">
      <c r="A33" s="16" t="s">
        <v>118</v>
      </c>
      <c r="B33" s="18">
        <v>55</v>
      </c>
    </row>
    <row r="34" spans="1:2">
      <c r="A34" s="16" t="s">
        <v>122</v>
      </c>
      <c r="B34" s="18">
        <v>50</v>
      </c>
    </row>
    <row r="35" spans="1:2">
      <c r="A35" s="16" t="s">
        <v>127</v>
      </c>
      <c r="B35" s="18">
        <v>37.4</v>
      </c>
    </row>
    <row r="36" spans="1:2">
      <c r="A36" s="16" t="s">
        <v>130</v>
      </c>
      <c r="B36" s="18">
        <v>47</v>
      </c>
    </row>
    <row r="37" spans="1:2">
      <c r="A37" s="16" t="s">
        <v>133</v>
      </c>
      <c r="B37" s="18">
        <v>70</v>
      </c>
    </row>
    <row r="38" spans="1:2">
      <c r="A38" s="16" t="s">
        <v>136</v>
      </c>
      <c r="B38" s="18">
        <v>44</v>
      </c>
    </row>
    <row r="39" spans="1:2">
      <c r="A39" s="16" t="s">
        <v>138</v>
      </c>
      <c r="B39" s="18">
        <v>50</v>
      </c>
    </row>
    <row r="40" spans="1:2">
      <c r="A40" s="16" t="s">
        <v>141</v>
      </c>
      <c r="B40" s="18">
        <v>34</v>
      </c>
    </row>
    <row r="41" spans="1:2">
      <c r="A41" s="16" t="s">
        <v>144</v>
      </c>
      <c r="B41" s="18">
        <v>34</v>
      </c>
    </row>
    <row r="42" spans="1:2">
      <c r="A42" s="16" t="s">
        <v>147</v>
      </c>
      <c r="B42" s="18">
        <v>24</v>
      </c>
    </row>
    <row r="43" spans="1:2">
      <c r="A43" s="16" t="s">
        <v>151</v>
      </c>
      <c r="B43" s="18">
        <v>47.25</v>
      </c>
    </row>
    <row r="44" spans="1:2">
      <c r="A44" s="16" t="s">
        <v>153</v>
      </c>
      <c r="B44" s="18">
        <v>60</v>
      </c>
    </row>
    <row r="45" spans="1:2">
      <c r="A45" s="16" t="s">
        <v>156</v>
      </c>
      <c r="B45" s="18">
        <v>37</v>
      </c>
    </row>
    <row r="46" spans="1:2">
      <c r="A46" s="16" t="s">
        <v>158</v>
      </c>
      <c r="B46" s="18">
        <v>65</v>
      </c>
    </row>
    <row r="47" spans="1:2">
      <c r="A47" s="16" t="s">
        <v>160</v>
      </c>
      <c r="B47" s="18">
        <v>65</v>
      </c>
    </row>
    <row r="48" spans="1:2">
      <c r="A48" s="16" t="s">
        <v>162</v>
      </c>
      <c r="B48" s="18">
        <v>50</v>
      </c>
    </row>
    <row r="49" spans="1:2">
      <c r="A49" s="16" t="s">
        <v>165</v>
      </c>
      <c r="B49" s="18">
        <v>75</v>
      </c>
    </row>
    <row r="50" spans="1:2">
      <c r="A50" s="16" t="s">
        <v>167</v>
      </c>
      <c r="B50" s="18">
        <v>44</v>
      </c>
    </row>
    <row r="51" spans="1:2">
      <c r="A51" s="16" t="s">
        <v>170</v>
      </c>
      <c r="B51" s="18">
        <v>65</v>
      </c>
    </row>
    <row r="52" spans="1:2">
      <c r="A52" s="16" t="s">
        <v>174</v>
      </c>
      <c r="B52" s="18">
        <v>37</v>
      </c>
    </row>
    <row r="53" spans="1:2">
      <c r="A53" s="16" t="s">
        <v>178</v>
      </c>
      <c r="B53" s="18">
        <v>55</v>
      </c>
    </row>
    <row r="54" spans="1:2">
      <c r="A54" s="16" t="s">
        <v>181</v>
      </c>
      <c r="B54" s="18">
        <v>37</v>
      </c>
    </row>
    <row r="55" spans="1:2">
      <c r="A55" s="16" t="s">
        <v>183</v>
      </c>
      <c r="B55" s="18">
        <v>37</v>
      </c>
    </row>
    <row r="56" spans="1:2">
      <c r="A56" s="16" t="s">
        <v>185</v>
      </c>
      <c r="B56" s="18">
        <v>40</v>
      </c>
    </row>
    <row r="57" spans="1:2">
      <c r="A57" s="16" t="s">
        <v>187</v>
      </c>
      <c r="B57" s="18">
        <v>60</v>
      </c>
    </row>
    <row r="58" spans="1:2">
      <c r="A58" s="16" t="s">
        <v>190</v>
      </c>
      <c r="B58" s="18">
        <v>44</v>
      </c>
    </row>
    <row r="59" spans="1:2">
      <c r="A59" s="16" t="s">
        <v>194</v>
      </c>
      <c r="B59" s="18">
        <v>37</v>
      </c>
    </row>
    <row r="60" spans="1:2">
      <c r="A60" s="16" t="s">
        <v>197</v>
      </c>
      <c r="B60" s="18">
        <v>55</v>
      </c>
    </row>
    <row r="61" spans="1:2">
      <c r="A61" s="16" t="s">
        <v>199</v>
      </c>
      <c r="B61" s="18">
        <v>44</v>
      </c>
    </row>
    <row r="62" spans="1:2">
      <c r="A62" s="16" t="s">
        <v>202</v>
      </c>
      <c r="B62" s="18">
        <v>65</v>
      </c>
    </row>
    <row r="63" spans="1:2">
      <c r="A63" s="16" t="s">
        <v>204</v>
      </c>
      <c r="B63" s="18">
        <v>37</v>
      </c>
    </row>
    <row r="64" spans="1:2">
      <c r="A64" s="16" t="s">
        <v>207</v>
      </c>
      <c r="B64" s="18">
        <v>37</v>
      </c>
    </row>
    <row r="65" spans="1:2">
      <c r="A65" s="16" t="s">
        <v>209</v>
      </c>
      <c r="B65" s="18">
        <v>50</v>
      </c>
    </row>
    <row r="66" spans="1:2">
      <c r="A66" s="16" t="s">
        <v>212</v>
      </c>
      <c r="B66" s="18">
        <v>62.5</v>
      </c>
    </row>
    <row r="67" spans="1:2">
      <c r="A67" s="16" t="s">
        <v>214</v>
      </c>
      <c r="B67" s="18">
        <v>37</v>
      </c>
    </row>
    <row r="68" spans="1:2">
      <c r="A68" s="16" t="s">
        <v>217</v>
      </c>
      <c r="B68" s="18">
        <v>55</v>
      </c>
    </row>
    <row r="69" spans="1:2">
      <c r="A69" s="16" t="s">
        <v>219</v>
      </c>
      <c r="B69" s="18">
        <v>37</v>
      </c>
    </row>
    <row r="70" spans="1:2">
      <c r="A70" s="16" t="s">
        <v>222</v>
      </c>
      <c r="B70" s="18">
        <v>55</v>
      </c>
    </row>
    <row r="71" spans="1:2">
      <c r="A71" s="16" t="s">
        <v>224</v>
      </c>
      <c r="B71" s="18">
        <v>37</v>
      </c>
    </row>
    <row r="72" spans="1:2">
      <c r="A72" s="16" t="s">
        <v>227</v>
      </c>
      <c r="B72" s="18">
        <v>55</v>
      </c>
    </row>
    <row r="73" spans="1:2">
      <c r="A73" s="16" t="s">
        <v>229</v>
      </c>
      <c r="B73" s="18">
        <v>37</v>
      </c>
    </row>
    <row r="74" spans="1:2">
      <c r="A74" s="16" t="s">
        <v>232</v>
      </c>
      <c r="B74" s="18">
        <v>37</v>
      </c>
    </row>
    <row r="75" spans="1:2">
      <c r="A75" s="16" t="s">
        <v>235</v>
      </c>
      <c r="B75" s="18">
        <v>37</v>
      </c>
    </row>
    <row r="76" spans="1:2">
      <c r="A76" s="16" t="s">
        <v>237</v>
      </c>
      <c r="B76" s="18">
        <v>40</v>
      </c>
    </row>
    <row r="77" spans="1:2">
      <c r="A77" s="16" t="s">
        <v>240</v>
      </c>
      <c r="B77" s="18">
        <v>47</v>
      </c>
    </row>
    <row r="78" spans="1:2">
      <c r="A78" s="16" t="s">
        <v>243</v>
      </c>
      <c r="B78" s="18">
        <v>40</v>
      </c>
    </row>
    <row r="79" spans="1:2">
      <c r="A79" s="16" t="s">
        <v>246</v>
      </c>
      <c r="B79" s="18">
        <v>37</v>
      </c>
    </row>
    <row r="80" spans="1:2">
      <c r="A80" s="16" t="s">
        <v>248</v>
      </c>
      <c r="B80" s="18">
        <v>40.659999999999997</v>
      </c>
    </row>
    <row r="81" spans="1:2">
      <c r="A81" s="16" t="s">
        <v>252</v>
      </c>
      <c r="B81" s="18">
        <v>37</v>
      </c>
    </row>
    <row r="82" spans="1:2">
      <c r="A82" s="16" t="s">
        <v>255</v>
      </c>
      <c r="B82" s="18">
        <v>37</v>
      </c>
    </row>
    <row r="83" spans="1:2">
      <c r="A83" s="16" t="s">
        <v>258</v>
      </c>
      <c r="B83" s="18">
        <v>65</v>
      </c>
    </row>
    <row r="84" spans="1:2">
      <c r="A84" s="16" t="s">
        <v>261</v>
      </c>
      <c r="B84" s="18">
        <v>37</v>
      </c>
    </row>
    <row r="85" spans="1:2">
      <c r="A85" s="16" t="s">
        <v>264</v>
      </c>
      <c r="B85" s="18">
        <v>37</v>
      </c>
    </row>
    <row r="86" spans="1:2">
      <c r="A86" s="16" t="s">
        <v>267</v>
      </c>
      <c r="B86" s="18">
        <v>470</v>
      </c>
    </row>
    <row r="87" spans="1:2">
      <c r="A87" s="16" t="s">
        <v>271</v>
      </c>
      <c r="B87" s="18">
        <v>255</v>
      </c>
    </row>
    <row r="88" spans="1:2">
      <c r="A88" s="16" t="s">
        <v>274</v>
      </c>
      <c r="B88" s="18">
        <v>278</v>
      </c>
    </row>
    <row r="89" spans="1:2">
      <c r="A89" s="16" t="s">
        <v>278</v>
      </c>
      <c r="B89" s="18">
        <v>281.36</v>
      </c>
    </row>
    <row r="90" spans="1:2">
      <c r="A90" s="16" t="s">
        <v>281</v>
      </c>
      <c r="B90" s="18">
        <v>270</v>
      </c>
    </row>
    <row r="91" spans="1:2">
      <c r="A91" s="16" t="s">
        <v>283</v>
      </c>
      <c r="B91" s="18">
        <v>228.97</v>
      </c>
    </row>
    <row r="92" spans="1:2">
      <c r="A92" s="16" t="s">
        <v>286</v>
      </c>
      <c r="B92" s="18">
        <v>260</v>
      </c>
    </row>
    <row r="93" spans="1:2">
      <c r="A93" s="16" t="s">
        <v>289</v>
      </c>
      <c r="B93" s="18">
        <v>260</v>
      </c>
    </row>
    <row r="94" spans="1:2">
      <c r="A94" s="16" t="s">
        <v>292</v>
      </c>
      <c r="B94" s="18">
        <v>231.34</v>
      </c>
    </row>
    <row r="95" spans="1:2">
      <c r="A95" s="16" t="s">
        <v>295</v>
      </c>
      <c r="B95" s="18">
        <v>147.57</v>
      </c>
    </row>
    <row r="96" spans="1:2">
      <c r="A96" s="16" t="s">
        <v>298</v>
      </c>
      <c r="B96" s="18">
        <v>135.47999999999999</v>
      </c>
    </row>
    <row r="97" spans="1:2">
      <c r="A97" s="16" t="s">
        <v>301</v>
      </c>
      <c r="B97" s="18">
        <v>88.34</v>
      </c>
    </row>
    <row r="98" spans="1:2">
      <c r="A98" s="16" t="s">
        <v>304</v>
      </c>
      <c r="B98" s="18">
        <v>79.430000000000007</v>
      </c>
    </row>
    <row r="99" spans="1:2">
      <c r="A99" s="16" t="s">
        <v>307</v>
      </c>
      <c r="B99" s="18">
        <v>111.74</v>
      </c>
    </row>
    <row r="100" spans="1:2">
      <c r="A100" s="16" t="s">
        <v>310</v>
      </c>
      <c r="B100" s="18">
        <v>79.44</v>
      </c>
    </row>
    <row r="101" spans="1:2">
      <c r="A101" s="16" t="s">
        <v>313</v>
      </c>
      <c r="B101" s="18">
        <v>103</v>
      </c>
    </row>
    <row r="102" spans="1:2">
      <c r="A102" s="16" t="s">
        <v>315</v>
      </c>
      <c r="B102" s="18">
        <v>58.67</v>
      </c>
    </row>
    <row r="103" spans="1:2">
      <c r="A103" s="16" t="s">
        <v>318</v>
      </c>
      <c r="B103" s="18">
        <v>76.47</v>
      </c>
    </row>
    <row r="104" spans="1:2">
      <c r="A104" s="16" t="s">
        <v>321</v>
      </c>
      <c r="B104" s="18">
        <v>159</v>
      </c>
    </row>
    <row r="105" spans="1:2">
      <c r="A105" s="16" t="s">
        <v>323</v>
      </c>
      <c r="B105" s="18">
        <v>150</v>
      </c>
    </row>
    <row r="106" spans="1:2">
      <c r="A106" s="16" t="s">
        <v>328</v>
      </c>
      <c r="B106" s="18">
        <v>44</v>
      </c>
    </row>
    <row r="107" spans="1:2">
      <c r="A107" s="16" t="s">
        <v>331</v>
      </c>
      <c r="B107" s="18">
        <v>66</v>
      </c>
    </row>
    <row r="108" spans="1:2">
      <c r="A108" s="16" t="s">
        <v>333</v>
      </c>
      <c r="B108" s="18">
        <v>88</v>
      </c>
    </row>
    <row r="109" spans="1:2">
      <c r="A109" s="16" t="s">
        <v>335</v>
      </c>
      <c r="B109" s="18">
        <v>66.3</v>
      </c>
    </row>
    <row r="110" spans="1:2">
      <c r="A110" s="16" t="s">
        <v>338</v>
      </c>
      <c r="B110" s="18">
        <v>36.67</v>
      </c>
    </row>
    <row r="111" spans="1:2">
      <c r="A111" s="16" t="s">
        <v>341</v>
      </c>
      <c r="B111" s="18">
        <v>55</v>
      </c>
    </row>
    <row r="112" spans="1:2">
      <c r="A112" s="16" t="s">
        <v>343</v>
      </c>
      <c r="B112" s="18">
        <v>110</v>
      </c>
    </row>
    <row r="113" spans="1:2">
      <c r="A113" s="16" t="s">
        <v>344</v>
      </c>
      <c r="B113" s="18">
        <v>110</v>
      </c>
    </row>
    <row r="114" spans="1:2">
      <c r="A114" s="16" t="s">
        <v>347</v>
      </c>
      <c r="B114" s="18">
        <v>34</v>
      </c>
    </row>
    <row r="115" spans="1:2">
      <c r="A115" s="16" t="s">
        <v>350</v>
      </c>
      <c r="B115" s="18">
        <v>28.78</v>
      </c>
    </row>
    <row r="116" spans="1:2">
      <c r="A116" s="16" t="s">
        <v>352</v>
      </c>
      <c r="B116" s="18">
        <v>34</v>
      </c>
    </row>
    <row r="117" spans="1:2">
      <c r="A117" s="16" t="s">
        <v>355</v>
      </c>
      <c r="B117" s="18">
        <v>130.84</v>
      </c>
    </row>
    <row r="118" spans="1:2">
      <c r="A118" s="16" t="s">
        <v>358</v>
      </c>
      <c r="B118" s="18">
        <v>96.62</v>
      </c>
    </row>
    <row r="119" spans="1:2">
      <c r="A119" s="16" t="s">
        <v>361</v>
      </c>
      <c r="B119" s="18">
        <v>91.29</v>
      </c>
    </row>
    <row r="120" spans="1:2">
      <c r="A120" s="16" t="s">
        <v>363</v>
      </c>
      <c r="B120" s="18">
        <v>65</v>
      </c>
    </row>
    <row r="121" spans="1:2">
      <c r="A121" s="16" t="s">
        <v>365</v>
      </c>
      <c r="B121" s="18">
        <v>44.2</v>
      </c>
    </row>
    <row r="122" spans="1:2">
      <c r="A122" s="16" t="s">
        <v>367</v>
      </c>
      <c r="B122" s="18">
        <v>189</v>
      </c>
    </row>
    <row r="123" spans="1:2">
      <c r="A123" s="16" t="s">
        <v>370</v>
      </c>
      <c r="B123" s="18">
        <v>144.66</v>
      </c>
    </row>
    <row r="124" spans="1:2">
      <c r="A124" s="16" t="s">
        <v>374</v>
      </c>
      <c r="B124" s="18">
        <v>200</v>
      </c>
    </row>
    <row r="125" spans="1:2">
      <c r="A125" s="16" t="s">
        <v>377</v>
      </c>
      <c r="B125" s="18">
        <v>177.28</v>
      </c>
    </row>
    <row r="126" spans="1:2">
      <c r="A126" s="16" t="s">
        <v>380</v>
      </c>
      <c r="B126" s="18">
        <v>137</v>
      </c>
    </row>
    <row r="127" spans="1:2">
      <c r="A127" s="16" t="s">
        <v>382</v>
      </c>
      <c r="B127" s="18">
        <v>32.03</v>
      </c>
    </row>
    <row r="128" spans="1:2">
      <c r="A128" s="16" t="s">
        <v>385</v>
      </c>
      <c r="B128" s="18">
        <v>68</v>
      </c>
    </row>
    <row r="129" spans="1:2">
      <c r="A129" s="16" t="s">
        <v>387</v>
      </c>
      <c r="B129" s="18">
        <v>64.05</v>
      </c>
    </row>
    <row r="130" spans="1:2">
      <c r="A130" s="16" t="s">
        <v>390</v>
      </c>
      <c r="B130" s="18">
        <v>68</v>
      </c>
    </row>
    <row r="131" spans="1:2">
      <c r="A131" s="16" t="s">
        <v>393</v>
      </c>
      <c r="B131" s="18">
        <v>34</v>
      </c>
    </row>
    <row r="132" spans="1:2">
      <c r="A132" s="16" t="s">
        <v>396</v>
      </c>
      <c r="B132" s="18">
        <v>68</v>
      </c>
    </row>
    <row r="133" spans="1:2">
      <c r="A133" s="16" t="s">
        <v>398</v>
      </c>
      <c r="B133" s="18">
        <v>132.02000000000001</v>
      </c>
    </row>
    <row r="134" spans="1:2">
      <c r="A134" s="16" t="s">
        <v>401</v>
      </c>
      <c r="B134" s="18">
        <v>66.010000000000005</v>
      </c>
    </row>
    <row r="135" spans="1:2">
      <c r="A135" s="16" t="s">
        <v>402</v>
      </c>
      <c r="B135" s="18">
        <v>74.8</v>
      </c>
    </row>
    <row r="136" spans="1:2">
      <c r="A136" s="16" t="s">
        <v>404</v>
      </c>
      <c r="B136" s="18">
        <v>106</v>
      </c>
    </row>
    <row r="137" spans="1:2">
      <c r="A137" s="16" t="s">
        <v>407</v>
      </c>
      <c r="B137" s="18">
        <v>112.15</v>
      </c>
    </row>
    <row r="138" spans="1:2">
      <c r="A138" s="16" t="s">
        <v>409</v>
      </c>
      <c r="B138" s="18">
        <v>38</v>
      </c>
    </row>
    <row r="139" spans="1:2">
      <c r="A139" s="16" t="s">
        <v>412</v>
      </c>
      <c r="B139" s="18">
        <v>57</v>
      </c>
    </row>
    <row r="140" spans="1:2">
      <c r="A140" s="16" t="s">
        <v>414</v>
      </c>
      <c r="B140" s="18">
        <v>90</v>
      </c>
    </row>
    <row r="141" spans="1:2">
      <c r="A141" s="16" t="s">
        <v>417</v>
      </c>
      <c r="B141" s="18">
        <v>36</v>
      </c>
    </row>
    <row r="142" spans="1:2">
      <c r="A142" s="16" t="s">
        <v>420</v>
      </c>
      <c r="B142" s="18">
        <v>55</v>
      </c>
    </row>
    <row r="143" spans="1:2">
      <c r="A143" s="16" t="s">
        <v>422</v>
      </c>
      <c r="B143" s="18">
        <v>72</v>
      </c>
    </row>
    <row r="144" spans="1:2">
      <c r="A144" s="16" t="s">
        <v>424</v>
      </c>
      <c r="B144" s="18">
        <v>110</v>
      </c>
    </row>
    <row r="145" spans="1:2">
      <c r="A145" s="16" t="s">
        <v>427</v>
      </c>
      <c r="B145" s="18">
        <v>37</v>
      </c>
    </row>
    <row r="146" spans="1:2">
      <c r="A146" s="16" t="s">
        <v>430</v>
      </c>
      <c r="B146" s="18">
        <v>55</v>
      </c>
    </row>
    <row r="147" spans="1:2">
      <c r="A147" s="16" t="s">
        <v>433</v>
      </c>
      <c r="B147" s="18">
        <v>74</v>
      </c>
    </row>
    <row r="148" spans="1:2">
      <c r="A148" s="16" t="s">
        <v>435</v>
      </c>
      <c r="B148" s="18">
        <v>110</v>
      </c>
    </row>
    <row r="149" spans="1:2">
      <c r="A149" s="16" t="s">
        <v>437</v>
      </c>
      <c r="B149" s="18">
        <v>87</v>
      </c>
    </row>
    <row r="150" spans="1:2">
      <c r="A150" s="16" t="s">
        <v>440</v>
      </c>
      <c r="B150" s="18">
        <v>37</v>
      </c>
    </row>
    <row r="151" spans="1:2">
      <c r="A151" s="16" t="s">
        <v>442</v>
      </c>
      <c r="B151" s="18">
        <v>55</v>
      </c>
    </row>
    <row r="152" spans="1:2">
      <c r="A152" s="16" t="s">
        <v>446</v>
      </c>
      <c r="B152" s="18">
        <v>74</v>
      </c>
    </row>
    <row r="153" spans="1:2">
      <c r="A153" s="16" t="s">
        <v>449</v>
      </c>
      <c r="B153" s="18">
        <v>100</v>
      </c>
    </row>
    <row r="154" spans="1:2">
      <c r="A154" s="16" t="s">
        <v>451</v>
      </c>
      <c r="B154" s="18">
        <v>65</v>
      </c>
    </row>
    <row r="155" spans="1:2">
      <c r="A155" s="16" t="s">
        <v>453</v>
      </c>
      <c r="B155" s="18">
        <v>74</v>
      </c>
    </row>
    <row r="156" spans="1:2">
      <c r="A156" s="16" t="s">
        <v>455</v>
      </c>
      <c r="B156" s="18">
        <v>58.14</v>
      </c>
    </row>
    <row r="157" spans="1:2">
      <c r="A157" s="16" t="s">
        <v>457</v>
      </c>
      <c r="B157" s="18">
        <v>37</v>
      </c>
    </row>
    <row r="158" spans="1:2">
      <c r="A158" s="16" t="s">
        <v>459</v>
      </c>
      <c r="B158" s="18">
        <v>48.04</v>
      </c>
    </row>
    <row r="159" spans="1:2">
      <c r="A159" s="16" t="s">
        <v>461</v>
      </c>
      <c r="B159" s="18">
        <v>74</v>
      </c>
    </row>
    <row r="160" spans="1:2">
      <c r="A160" s="16" t="s">
        <v>463</v>
      </c>
      <c r="B160" s="18">
        <v>110</v>
      </c>
    </row>
    <row r="161" spans="1:2">
      <c r="A161" s="16" t="s">
        <v>465</v>
      </c>
      <c r="B161" s="18">
        <v>37</v>
      </c>
    </row>
    <row r="162" spans="1:2">
      <c r="A162" s="16" t="s">
        <v>467</v>
      </c>
      <c r="B162" s="18">
        <v>130</v>
      </c>
    </row>
    <row r="163" spans="1:2">
      <c r="A163" s="16" t="s">
        <v>469</v>
      </c>
      <c r="B163" s="18">
        <v>37</v>
      </c>
    </row>
    <row r="164" spans="1:2">
      <c r="A164" s="16" t="s">
        <v>472</v>
      </c>
      <c r="B164" s="18">
        <v>32.96</v>
      </c>
    </row>
    <row r="165" spans="1:2">
      <c r="A165" s="16" t="s">
        <v>474</v>
      </c>
      <c r="B165" s="18">
        <v>43.95</v>
      </c>
    </row>
    <row r="166" spans="1:2">
      <c r="A166" s="16" t="s">
        <v>476</v>
      </c>
      <c r="B166" s="18">
        <v>65.92</v>
      </c>
    </row>
    <row r="167" spans="1:2">
      <c r="A167" s="16" t="s">
        <v>478</v>
      </c>
      <c r="B167" s="18">
        <v>37</v>
      </c>
    </row>
    <row r="168" spans="1:2">
      <c r="A168" s="16" t="s">
        <v>481</v>
      </c>
      <c r="B168" s="18">
        <v>31.77</v>
      </c>
    </row>
    <row r="169" spans="1:2">
      <c r="A169" s="16" t="s">
        <v>483</v>
      </c>
      <c r="B169" s="18">
        <v>42.35</v>
      </c>
    </row>
    <row r="170" spans="1:2">
      <c r="A170" s="16" t="s">
        <v>485</v>
      </c>
      <c r="B170" s="18">
        <v>63.53</v>
      </c>
    </row>
    <row r="171" spans="1:2">
      <c r="A171" s="16" t="s">
        <v>487</v>
      </c>
      <c r="B171" s="18">
        <v>37</v>
      </c>
    </row>
    <row r="172" spans="1:2">
      <c r="A172" s="16" t="s">
        <v>490</v>
      </c>
      <c r="B172" s="18">
        <v>30.92</v>
      </c>
    </row>
    <row r="173" spans="1:2">
      <c r="A173" s="16" t="s">
        <v>493</v>
      </c>
      <c r="B173" s="18">
        <v>61.83</v>
      </c>
    </row>
    <row r="174" spans="1:2">
      <c r="A174" s="16" t="s">
        <v>495</v>
      </c>
      <c r="B174" s="18">
        <v>25</v>
      </c>
    </row>
    <row r="175" spans="1:2">
      <c r="A175" s="16" t="s">
        <v>497</v>
      </c>
      <c r="B175" s="18">
        <v>37.5</v>
      </c>
    </row>
    <row r="176" spans="1:2">
      <c r="A176" s="16" t="s">
        <v>499</v>
      </c>
      <c r="B176" s="18">
        <v>50</v>
      </c>
    </row>
    <row r="177" spans="1:2">
      <c r="A177" s="16" t="s">
        <v>501</v>
      </c>
      <c r="B177" s="18">
        <v>75</v>
      </c>
    </row>
    <row r="178" spans="1:2">
      <c r="A178" s="16" t="s">
        <v>503</v>
      </c>
      <c r="B178" s="18">
        <v>87</v>
      </c>
    </row>
    <row r="179" spans="1:2">
      <c r="A179" s="16" t="s">
        <v>505</v>
      </c>
      <c r="B179" s="18">
        <v>37</v>
      </c>
    </row>
    <row r="180" spans="1:2">
      <c r="A180" s="16" t="s">
        <v>507</v>
      </c>
      <c r="B180" s="18">
        <v>29.02</v>
      </c>
    </row>
    <row r="181" spans="1:2">
      <c r="A181" s="16" t="s">
        <v>509</v>
      </c>
      <c r="B181" s="18">
        <v>38.69</v>
      </c>
    </row>
    <row r="182" spans="1:2">
      <c r="A182" s="16" t="s">
        <v>511</v>
      </c>
      <c r="B182" s="18">
        <v>58.04</v>
      </c>
    </row>
    <row r="183" spans="1:2">
      <c r="A183" s="16" t="s">
        <v>514</v>
      </c>
      <c r="B183" s="18">
        <v>50</v>
      </c>
    </row>
    <row r="184" spans="1:2">
      <c r="A184" s="16" t="s">
        <v>516</v>
      </c>
      <c r="B184" s="18">
        <v>75</v>
      </c>
    </row>
    <row r="185" spans="1:2">
      <c r="A185" s="16" t="s">
        <v>518</v>
      </c>
      <c r="B185" s="18">
        <v>100</v>
      </c>
    </row>
    <row r="186" spans="1:2">
      <c r="A186" s="16" t="s">
        <v>520</v>
      </c>
      <c r="B186" s="18">
        <v>150</v>
      </c>
    </row>
    <row r="187" spans="1:2">
      <c r="A187" s="16" t="s">
        <v>522</v>
      </c>
      <c r="B187" s="18">
        <v>50</v>
      </c>
    </row>
    <row r="188" spans="1:2">
      <c r="A188" s="16" t="s">
        <v>524</v>
      </c>
      <c r="B188" s="18">
        <v>47</v>
      </c>
    </row>
    <row r="189" spans="1:2">
      <c r="A189" s="16" t="s">
        <v>526</v>
      </c>
      <c r="B189" s="18">
        <v>33.15</v>
      </c>
    </row>
    <row r="190" spans="1:2">
      <c r="A190" s="16" t="s">
        <v>528</v>
      </c>
      <c r="B190" s="18">
        <v>44.2</v>
      </c>
    </row>
    <row r="191" spans="1:2">
      <c r="A191" s="16" t="s">
        <v>530</v>
      </c>
      <c r="B191" s="18">
        <v>66.3</v>
      </c>
    </row>
    <row r="192" spans="1:2">
      <c r="A192" s="16" t="s">
        <v>532</v>
      </c>
      <c r="B192" s="18">
        <v>44</v>
      </c>
    </row>
    <row r="193" spans="1:2">
      <c r="A193" s="16" t="s">
        <v>535</v>
      </c>
      <c r="B193" s="18">
        <v>65</v>
      </c>
    </row>
    <row r="194" spans="1:2">
      <c r="A194" s="16" t="s">
        <v>537</v>
      </c>
      <c r="B194" s="18">
        <v>73.33</v>
      </c>
    </row>
    <row r="195" spans="1:2">
      <c r="A195" s="16" t="s">
        <v>539</v>
      </c>
      <c r="B195" s="18">
        <v>110</v>
      </c>
    </row>
    <row r="196" spans="1:2">
      <c r="A196" s="16" t="s">
        <v>541</v>
      </c>
      <c r="B196" s="18">
        <v>44</v>
      </c>
    </row>
    <row r="197" spans="1:2">
      <c r="A197" s="16" t="s">
        <v>544</v>
      </c>
      <c r="B197" s="18">
        <v>28.78</v>
      </c>
    </row>
    <row r="198" spans="1:2">
      <c r="A198" s="16" t="s">
        <v>546</v>
      </c>
      <c r="B198" s="18">
        <v>38.369999999999997</v>
      </c>
    </row>
    <row r="199" spans="1:2">
      <c r="A199" s="16" t="s">
        <v>548</v>
      </c>
      <c r="B199" s="18">
        <v>57.55</v>
      </c>
    </row>
    <row r="200" spans="1:2">
      <c r="A200" s="16" t="s">
        <v>550</v>
      </c>
      <c r="B200" s="18">
        <v>100</v>
      </c>
    </row>
    <row r="201" spans="1:2">
      <c r="A201" s="16" t="s">
        <v>553</v>
      </c>
      <c r="B201" s="18">
        <v>31.9</v>
      </c>
    </row>
    <row r="202" spans="1:2">
      <c r="A202" s="16" t="s">
        <v>555</v>
      </c>
      <c r="B202" s="18">
        <v>63.79</v>
      </c>
    </row>
    <row r="203" spans="1:2">
      <c r="A203" s="16" t="s">
        <v>557</v>
      </c>
      <c r="B203" s="18">
        <v>120</v>
      </c>
    </row>
    <row r="204" spans="1:2">
      <c r="A204" s="16" t="s">
        <v>559</v>
      </c>
      <c r="B204" s="18">
        <v>49.73</v>
      </c>
    </row>
    <row r="205" spans="1:2">
      <c r="A205" s="16" t="s">
        <v>562</v>
      </c>
      <c r="B205" s="18">
        <v>87</v>
      </c>
    </row>
    <row r="206" spans="1:2">
      <c r="A206" s="16" t="s">
        <v>565</v>
      </c>
      <c r="B206" s="18">
        <v>126</v>
      </c>
    </row>
    <row r="207" spans="1:2">
      <c r="A207" s="16" t="s">
        <v>567</v>
      </c>
      <c r="B207" s="18">
        <v>37</v>
      </c>
    </row>
    <row r="208" spans="1:2">
      <c r="A208" s="16" t="s">
        <v>569</v>
      </c>
      <c r="B208" s="18">
        <v>55</v>
      </c>
    </row>
    <row r="209" spans="1:2">
      <c r="A209" s="16" t="s">
        <v>571</v>
      </c>
      <c r="B209" s="18">
        <v>63.33</v>
      </c>
    </row>
    <row r="210" spans="1:2">
      <c r="A210" s="16" t="s">
        <v>573</v>
      </c>
      <c r="B210" s="18">
        <v>95</v>
      </c>
    </row>
    <row r="211" spans="1:2">
      <c r="A211" s="16" t="s">
        <v>575</v>
      </c>
      <c r="B211" s="18">
        <v>25.43</v>
      </c>
    </row>
    <row r="212" spans="1:2">
      <c r="A212" s="16" t="s">
        <v>577</v>
      </c>
      <c r="B212" s="18">
        <v>120</v>
      </c>
    </row>
    <row r="213" spans="1:2">
      <c r="A213" s="16" t="s">
        <v>579</v>
      </c>
      <c r="B213" s="18">
        <v>55</v>
      </c>
    </row>
    <row r="214" spans="1:2">
      <c r="A214" s="16" t="s">
        <v>582</v>
      </c>
      <c r="B214" s="18">
        <v>37</v>
      </c>
    </row>
    <row r="215" spans="1:2">
      <c r="A215" s="16" t="s">
        <v>585</v>
      </c>
      <c r="B215" s="18">
        <v>48.5</v>
      </c>
    </row>
    <row r="216" spans="1:2">
      <c r="A216" s="16" t="s">
        <v>587</v>
      </c>
      <c r="B216" s="18">
        <v>64.67</v>
      </c>
    </row>
    <row r="217" spans="1:2">
      <c r="A217" s="16" t="s">
        <v>589</v>
      </c>
      <c r="B217" s="18">
        <v>97</v>
      </c>
    </row>
    <row r="218" spans="1:2">
      <c r="A218" s="16" t="s">
        <v>591</v>
      </c>
      <c r="B218" s="18">
        <v>31.83</v>
      </c>
    </row>
    <row r="219" spans="1:2">
      <c r="A219" s="16" t="s">
        <v>594</v>
      </c>
      <c r="B219" s="18">
        <v>55</v>
      </c>
    </row>
    <row r="220" spans="1:2">
      <c r="A220" s="16" t="s">
        <v>596</v>
      </c>
      <c r="B220" s="18">
        <v>63.66</v>
      </c>
    </row>
    <row r="221" spans="1:2">
      <c r="A221" s="16" t="s">
        <v>598</v>
      </c>
      <c r="B221" s="18">
        <v>95.49</v>
      </c>
    </row>
    <row r="222" spans="1:2">
      <c r="A222" s="16" t="s">
        <v>601</v>
      </c>
      <c r="B222" s="18">
        <v>26.38</v>
      </c>
    </row>
    <row r="223" spans="1:2">
      <c r="A223" s="16" t="s">
        <v>603</v>
      </c>
      <c r="B223" s="18">
        <v>79.150000000000006</v>
      </c>
    </row>
    <row r="224" spans="1:2">
      <c r="A224" s="16" t="s">
        <v>606</v>
      </c>
      <c r="B224" s="18">
        <v>100</v>
      </c>
    </row>
    <row r="225" spans="1:2">
      <c r="A225" s="16" t="s">
        <v>609</v>
      </c>
      <c r="B225" s="18">
        <v>75</v>
      </c>
    </row>
    <row r="226" spans="1:2">
      <c r="A226" s="16" t="s">
        <v>612</v>
      </c>
      <c r="B226" s="18">
        <v>95.33</v>
      </c>
    </row>
    <row r="227" spans="1:2">
      <c r="A227" s="16" t="s">
        <v>616</v>
      </c>
      <c r="B227" s="18">
        <v>60.78</v>
      </c>
    </row>
    <row r="228" spans="1:2">
      <c r="A228" s="16" t="s">
        <v>619</v>
      </c>
      <c r="B228" s="18">
        <v>98.78</v>
      </c>
    </row>
    <row r="229" spans="1:2">
      <c r="A229" s="16" t="s">
        <v>622</v>
      </c>
      <c r="B229" s="18">
        <v>100</v>
      </c>
    </row>
    <row r="230" spans="1:2">
      <c r="A230" s="16" t="s">
        <v>625</v>
      </c>
      <c r="B230" s="18">
        <v>98.61</v>
      </c>
    </row>
    <row r="231" spans="1:2">
      <c r="A231" s="16" t="s">
        <v>628</v>
      </c>
      <c r="B231" s="18">
        <v>97.78</v>
      </c>
    </row>
    <row r="232" spans="1:2">
      <c r="A232" s="16" t="s">
        <v>631</v>
      </c>
      <c r="B232" s="18">
        <v>75</v>
      </c>
    </row>
    <row r="233" spans="1:2">
      <c r="A233" s="16" t="s">
        <v>635</v>
      </c>
      <c r="B233" s="18">
        <v>98.65</v>
      </c>
    </row>
    <row r="234" spans="1:2">
      <c r="A234" s="16" t="s">
        <v>638</v>
      </c>
      <c r="B234" s="18">
        <v>91.59</v>
      </c>
    </row>
    <row r="235" spans="1:2">
      <c r="A235" s="16" t="s">
        <v>642</v>
      </c>
      <c r="B235" s="18">
        <v>122.19</v>
      </c>
    </row>
    <row r="236" spans="1:2">
      <c r="A236" s="16" t="s">
        <v>645</v>
      </c>
      <c r="B236" s="18">
        <v>73.94</v>
      </c>
    </row>
    <row r="237" spans="1:2">
      <c r="A237" s="16" t="s">
        <v>647</v>
      </c>
      <c r="B237" s="18">
        <v>59.84</v>
      </c>
    </row>
    <row r="238" spans="1:2">
      <c r="A238" s="16" t="s">
        <v>651</v>
      </c>
      <c r="B238" s="18">
        <v>98.91</v>
      </c>
    </row>
    <row r="239" spans="1:2">
      <c r="A239" s="16" t="s">
        <v>655</v>
      </c>
      <c r="B239" s="18">
        <v>42</v>
      </c>
    </row>
    <row r="240" spans="1:2">
      <c r="A240" s="16" t="s">
        <v>658</v>
      </c>
      <c r="B240" s="18">
        <v>71.040000000000006</v>
      </c>
    </row>
    <row r="241" spans="1:2">
      <c r="A241" s="16" t="s">
        <v>661</v>
      </c>
      <c r="B241" s="18">
        <v>62.04</v>
      </c>
    </row>
    <row r="242" spans="1:2">
      <c r="A242" s="16" t="s">
        <v>663</v>
      </c>
      <c r="B242" s="18">
        <v>106.29</v>
      </c>
    </row>
    <row r="243" spans="1:2">
      <c r="A243" s="16" t="s">
        <v>665</v>
      </c>
      <c r="B243" s="18">
        <v>97.98</v>
      </c>
    </row>
    <row r="244" spans="1:2">
      <c r="A244" s="16" t="s">
        <v>669</v>
      </c>
      <c r="B244" s="18">
        <v>100.42</v>
      </c>
    </row>
    <row r="245" spans="1:2">
      <c r="A245" s="16" t="s">
        <v>672</v>
      </c>
      <c r="B245" s="18">
        <v>100.29</v>
      </c>
    </row>
    <row r="246" spans="1:2">
      <c r="A246" s="16" t="s">
        <v>675</v>
      </c>
      <c r="B246" s="18">
        <v>95</v>
      </c>
    </row>
    <row r="247" spans="1:2">
      <c r="A247" s="16" t="s">
        <v>678</v>
      </c>
      <c r="B247" s="18">
        <v>37</v>
      </c>
    </row>
    <row r="248" spans="1:2">
      <c r="A248" s="16" t="s">
        <v>681</v>
      </c>
      <c r="B248" s="18">
        <v>55</v>
      </c>
    </row>
    <row r="249" spans="1:2">
      <c r="A249" s="16" t="s">
        <v>683</v>
      </c>
      <c r="B249" s="18">
        <v>65</v>
      </c>
    </row>
    <row r="250" spans="1:2">
      <c r="A250" s="16" t="s">
        <v>685</v>
      </c>
      <c r="B250" s="18">
        <v>33.33</v>
      </c>
    </row>
    <row r="251" spans="1:2">
      <c r="A251" s="16" t="s">
        <v>687</v>
      </c>
      <c r="B251" s="18">
        <v>50</v>
      </c>
    </row>
    <row r="252" spans="1:2">
      <c r="A252" s="16" t="s">
        <v>689</v>
      </c>
      <c r="B252" s="18">
        <v>68</v>
      </c>
    </row>
    <row r="253" spans="1:2">
      <c r="A253" s="16" t="s">
        <v>690</v>
      </c>
      <c r="B253" s="18">
        <v>34</v>
      </c>
    </row>
    <row r="254" spans="1:2">
      <c r="A254" s="16" t="s">
        <v>693</v>
      </c>
      <c r="B254" s="18">
        <v>33</v>
      </c>
    </row>
    <row r="255" spans="1:2">
      <c r="A255" s="16" t="s">
        <v>695</v>
      </c>
      <c r="B255" s="18">
        <v>50</v>
      </c>
    </row>
    <row r="256" spans="1:2">
      <c r="A256" s="16" t="s">
        <v>697</v>
      </c>
      <c r="B256" s="18">
        <v>68</v>
      </c>
    </row>
    <row r="257" spans="1:2">
      <c r="A257" s="16" t="s">
        <v>699</v>
      </c>
      <c r="B257" s="18">
        <v>135</v>
      </c>
    </row>
    <row r="258" spans="1:2">
      <c r="A258" s="16" t="s">
        <v>702</v>
      </c>
      <c r="B258" s="18">
        <v>34</v>
      </c>
    </row>
    <row r="259" spans="1:2">
      <c r="A259" s="16" t="s">
        <v>704</v>
      </c>
      <c r="B259" s="18">
        <v>50</v>
      </c>
    </row>
    <row r="260" spans="1:2">
      <c r="A260" s="16" t="s">
        <v>706</v>
      </c>
      <c r="B260" s="18">
        <v>68</v>
      </c>
    </row>
    <row r="261" spans="1:2">
      <c r="A261" s="16" t="s">
        <v>708</v>
      </c>
      <c r="B261" s="18">
        <v>34</v>
      </c>
    </row>
    <row r="262" spans="1:2">
      <c r="A262" s="16" t="s">
        <v>711</v>
      </c>
      <c r="B262" s="18">
        <v>68</v>
      </c>
    </row>
    <row r="263" spans="1:2">
      <c r="A263" s="16" t="s">
        <v>713</v>
      </c>
      <c r="B263" s="18">
        <v>25</v>
      </c>
    </row>
    <row r="264" spans="1:2">
      <c r="A264" s="16" t="s">
        <v>715</v>
      </c>
      <c r="B264" s="18">
        <v>51</v>
      </c>
    </row>
    <row r="265" spans="1:2">
      <c r="A265" s="16" t="s">
        <v>717</v>
      </c>
      <c r="B265" s="18">
        <v>34</v>
      </c>
    </row>
    <row r="266" spans="1:2">
      <c r="A266" s="16" t="s">
        <v>720</v>
      </c>
      <c r="B266" s="18">
        <v>50</v>
      </c>
    </row>
    <row r="267" spans="1:2">
      <c r="A267" s="16" t="s">
        <v>722</v>
      </c>
      <c r="B267" s="18">
        <v>68</v>
      </c>
    </row>
    <row r="268" spans="1:2">
      <c r="A268" s="16" t="s">
        <v>724</v>
      </c>
      <c r="B268" s="18">
        <v>110</v>
      </c>
    </row>
    <row r="269" spans="1:2">
      <c r="A269" s="16" t="s">
        <v>725</v>
      </c>
      <c r="B269" s="18">
        <v>22.1</v>
      </c>
    </row>
    <row r="270" spans="1:2">
      <c r="A270" s="16" t="s">
        <v>726</v>
      </c>
      <c r="B270" s="18">
        <v>33.15</v>
      </c>
    </row>
    <row r="271" spans="1:2">
      <c r="A271" s="16" t="s">
        <v>728</v>
      </c>
      <c r="B271" s="18">
        <v>22.11</v>
      </c>
    </row>
    <row r="272" spans="1:2">
      <c r="A272" s="16" t="s">
        <v>731</v>
      </c>
      <c r="B272" s="18">
        <v>33.159999999999997</v>
      </c>
    </row>
    <row r="273" spans="1:2">
      <c r="A273" s="16" t="s">
        <v>733</v>
      </c>
      <c r="B273" s="18">
        <v>34</v>
      </c>
    </row>
    <row r="274" spans="1:2">
      <c r="A274" s="16" t="s">
        <v>736</v>
      </c>
      <c r="B274" s="18">
        <v>68</v>
      </c>
    </row>
    <row r="275" spans="1:2">
      <c r="A275" s="16" t="s">
        <v>738</v>
      </c>
      <c r="B275" s="18">
        <v>36.67</v>
      </c>
    </row>
    <row r="276" spans="1:2">
      <c r="A276" s="16" t="s">
        <v>740</v>
      </c>
      <c r="B276" s="18">
        <v>55</v>
      </c>
    </row>
    <row r="277" spans="1:2">
      <c r="A277" s="16" t="s">
        <v>742</v>
      </c>
      <c r="B277" s="18">
        <v>68</v>
      </c>
    </row>
    <row r="278" spans="1:2">
      <c r="A278" s="16" t="s">
        <v>745</v>
      </c>
      <c r="B278" s="18">
        <v>27.4</v>
      </c>
    </row>
    <row r="279" spans="1:2">
      <c r="A279" s="16" t="s">
        <v>748</v>
      </c>
      <c r="B279" s="18">
        <v>41.1</v>
      </c>
    </row>
    <row r="280" spans="1:2">
      <c r="A280" s="16" t="s">
        <v>750</v>
      </c>
      <c r="B280" s="18">
        <v>63.33</v>
      </c>
    </row>
    <row r="281" spans="1:2">
      <c r="A281" s="16" t="s">
        <v>752</v>
      </c>
      <c r="B281" s="18">
        <v>82.19</v>
      </c>
    </row>
    <row r="282" spans="1:2">
      <c r="A282" s="16" t="s">
        <v>754</v>
      </c>
      <c r="B282" s="18">
        <v>22.11</v>
      </c>
    </row>
    <row r="283" spans="1:2">
      <c r="A283" s="16" t="s">
        <v>757</v>
      </c>
      <c r="B283" s="18">
        <v>31</v>
      </c>
    </row>
    <row r="284" spans="1:2">
      <c r="A284" s="16" t="s">
        <v>760</v>
      </c>
      <c r="B284" s="18">
        <v>31</v>
      </c>
    </row>
    <row r="285" spans="1:2">
      <c r="A285" s="16" t="s">
        <v>762</v>
      </c>
      <c r="B285" s="18">
        <v>33.33</v>
      </c>
    </row>
    <row r="286" spans="1:2">
      <c r="A286" s="16" t="s">
        <v>764</v>
      </c>
      <c r="B286" s="18">
        <v>50</v>
      </c>
    </row>
    <row r="287" spans="1:2">
      <c r="A287" s="16" t="s">
        <v>766</v>
      </c>
      <c r="B287" s="18">
        <v>110</v>
      </c>
    </row>
    <row r="288" spans="1:2">
      <c r="A288" s="16" t="s">
        <v>768</v>
      </c>
      <c r="B288" s="18">
        <v>33.33</v>
      </c>
    </row>
    <row r="289" spans="1:2">
      <c r="A289" s="16" t="s">
        <v>770</v>
      </c>
      <c r="B289" s="18">
        <v>50</v>
      </c>
    </row>
    <row r="290" spans="1:2">
      <c r="A290" s="16" t="s">
        <v>772</v>
      </c>
      <c r="B290" s="18">
        <v>34</v>
      </c>
    </row>
    <row r="291" spans="1:2">
      <c r="A291" s="16" t="s">
        <v>775</v>
      </c>
      <c r="B291" s="18">
        <v>48.5</v>
      </c>
    </row>
    <row r="292" spans="1:2">
      <c r="A292" s="16" t="s">
        <v>778</v>
      </c>
      <c r="B292" s="18">
        <v>68</v>
      </c>
    </row>
    <row r="293" spans="1:2">
      <c r="A293" s="16" t="s">
        <v>780</v>
      </c>
      <c r="B293" s="18">
        <v>100</v>
      </c>
    </row>
    <row r="294" spans="1:2">
      <c r="A294" s="16" t="s">
        <v>783</v>
      </c>
      <c r="B294" s="18">
        <v>34</v>
      </c>
    </row>
    <row r="295" spans="1:2">
      <c r="A295" s="16" t="s">
        <v>785</v>
      </c>
      <c r="B295" s="18">
        <v>51</v>
      </c>
    </row>
    <row r="296" spans="1:2">
      <c r="A296" s="16" t="s">
        <v>787</v>
      </c>
      <c r="B296" s="18">
        <v>68</v>
      </c>
    </row>
    <row r="297" spans="1:2">
      <c r="A297" s="16" t="s">
        <v>789</v>
      </c>
      <c r="B297" s="18">
        <v>100</v>
      </c>
    </row>
    <row r="298" spans="1:2">
      <c r="A298" s="16" t="s">
        <v>791</v>
      </c>
      <c r="B298" s="18">
        <v>105</v>
      </c>
    </row>
    <row r="299" spans="1:2">
      <c r="A299" s="16" t="s">
        <v>794</v>
      </c>
      <c r="B299" s="18">
        <v>77.599999999999994</v>
      </c>
    </row>
    <row r="300" spans="1:2">
      <c r="A300" s="16" t="s">
        <v>797</v>
      </c>
      <c r="B300" s="18">
        <v>53.77</v>
      </c>
    </row>
    <row r="301" spans="1:2">
      <c r="A301" s="16" t="s">
        <v>799</v>
      </c>
      <c r="B301" s="18">
        <v>39.58</v>
      </c>
    </row>
    <row r="302" spans="1:2">
      <c r="A302" s="16" t="s">
        <v>801</v>
      </c>
      <c r="B302" s="18">
        <v>26.67</v>
      </c>
    </row>
    <row r="303" spans="1:2">
      <c r="A303" s="16" t="s">
        <v>803</v>
      </c>
      <c r="B303" s="18">
        <v>33.33</v>
      </c>
    </row>
    <row r="304" spans="1:2">
      <c r="A304" s="16" t="s">
        <v>806</v>
      </c>
      <c r="B304" s="18">
        <v>130</v>
      </c>
    </row>
    <row r="305" spans="1:2">
      <c r="A305" s="16" t="s">
        <v>809</v>
      </c>
      <c r="B305" s="18">
        <v>60.65</v>
      </c>
    </row>
    <row r="306" spans="1:2">
      <c r="A306" s="16" t="s">
        <v>812</v>
      </c>
      <c r="B306" s="18">
        <v>66.02</v>
      </c>
    </row>
    <row r="307" spans="1:2">
      <c r="A307" s="16" t="s">
        <v>815</v>
      </c>
      <c r="B307" s="18">
        <v>79.489999999999995</v>
      </c>
    </row>
    <row r="308" spans="1:2">
      <c r="A308" s="16" t="s">
        <v>818</v>
      </c>
      <c r="B308" s="18">
        <v>79.61</v>
      </c>
    </row>
    <row r="309" spans="1:2">
      <c r="A309" s="16" t="s">
        <v>821</v>
      </c>
      <c r="B309" s="18">
        <v>99</v>
      </c>
    </row>
    <row r="310" spans="1:2">
      <c r="A310" s="16" t="s">
        <v>823</v>
      </c>
      <c r="B310" s="18">
        <v>77</v>
      </c>
    </row>
    <row r="311" spans="1:2">
      <c r="A311" s="16" t="s">
        <v>826</v>
      </c>
      <c r="B311" s="18">
        <v>100</v>
      </c>
    </row>
    <row r="312" spans="1:2">
      <c r="A312" s="16" t="s">
        <v>829</v>
      </c>
      <c r="B312" s="18">
        <v>24</v>
      </c>
    </row>
    <row r="313" spans="1:2">
      <c r="A313" s="16" t="s">
        <v>832</v>
      </c>
      <c r="B313" s="18">
        <v>35</v>
      </c>
    </row>
    <row r="314" spans="1:2">
      <c r="A314" s="16" t="s">
        <v>834</v>
      </c>
      <c r="B314" s="18">
        <v>47</v>
      </c>
    </row>
    <row r="315" spans="1:2">
      <c r="A315" s="16" t="s">
        <v>836</v>
      </c>
      <c r="B315" s="18">
        <v>69.349999999999994</v>
      </c>
    </row>
    <row r="316" spans="1:2">
      <c r="A316" s="16" t="s">
        <v>838</v>
      </c>
      <c r="B316" s="18">
        <v>32.96</v>
      </c>
    </row>
    <row r="317" spans="1:2">
      <c r="A317" s="16" t="s">
        <v>841</v>
      </c>
      <c r="B317" s="18">
        <v>65.92</v>
      </c>
    </row>
    <row r="318" spans="1:2">
      <c r="A318" s="16" t="s">
        <v>843</v>
      </c>
      <c r="B318" s="18">
        <v>27</v>
      </c>
    </row>
    <row r="319" spans="1:2">
      <c r="A319" s="16" t="s">
        <v>846</v>
      </c>
      <c r="B319" s="18">
        <v>40</v>
      </c>
    </row>
    <row r="320" spans="1:2">
      <c r="A320" s="16" t="s">
        <v>848</v>
      </c>
      <c r="B320" s="18">
        <v>56.11</v>
      </c>
    </row>
    <row r="321" spans="1:2">
      <c r="A321" s="16" t="s">
        <v>849</v>
      </c>
      <c r="B321" s="18">
        <v>31.83</v>
      </c>
    </row>
    <row r="322" spans="1:2">
      <c r="A322" s="16" t="s">
        <v>851</v>
      </c>
      <c r="B322" s="18">
        <v>124.43</v>
      </c>
    </row>
    <row r="323" spans="1:2">
      <c r="A323" s="16" t="s">
        <v>854</v>
      </c>
      <c r="B323" s="18">
        <v>108</v>
      </c>
    </row>
    <row r="324" spans="1:2">
      <c r="A324" s="16" t="s">
        <v>857</v>
      </c>
      <c r="B324" s="18">
        <v>69</v>
      </c>
    </row>
    <row r="325" spans="1:2">
      <c r="A325" s="16" t="s">
        <v>859</v>
      </c>
      <c r="B325" s="18">
        <v>63</v>
      </c>
    </row>
    <row r="326" spans="1:2">
      <c r="A326" s="16" t="s">
        <v>861</v>
      </c>
      <c r="B326" s="18">
        <v>100</v>
      </c>
    </row>
    <row r="327" spans="1:2">
      <c r="A327" s="16" t="s">
        <v>864</v>
      </c>
      <c r="B327" s="18">
        <v>87</v>
      </c>
    </row>
    <row r="328" spans="1:2">
      <c r="A328" s="16" t="s">
        <v>867</v>
      </c>
      <c r="B328" s="18">
        <v>112</v>
      </c>
    </row>
    <row r="329" spans="1:2">
      <c r="A329" s="16" t="s">
        <v>870</v>
      </c>
      <c r="B329" s="18">
        <v>112.15</v>
      </c>
    </row>
    <row r="330" spans="1:2">
      <c r="A330" s="16" t="s">
        <v>872</v>
      </c>
      <c r="B330" s="18">
        <v>104.38</v>
      </c>
    </row>
    <row r="331" spans="1:2">
      <c r="A331" s="16" t="s">
        <v>875</v>
      </c>
      <c r="B331" s="18">
        <v>125</v>
      </c>
    </row>
    <row r="332" spans="1:2">
      <c r="A332" s="16" t="s">
        <v>878</v>
      </c>
      <c r="B332" s="18">
        <v>111.34</v>
      </c>
    </row>
    <row r="333" spans="1:2">
      <c r="A333" s="16" t="s">
        <v>880</v>
      </c>
      <c r="B333" s="18">
        <v>120</v>
      </c>
    </row>
    <row r="334" spans="1:2">
      <c r="A334" s="16" t="s">
        <v>883</v>
      </c>
      <c r="B334" s="18">
        <v>96.21</v>
      </c>
    </row>
    <row r="335" spans="1:2">
      <c r="A335" s="16" t="s">
        <v>886</v>
      </c>
      <c r="B335" s="18">
        <v>88</v>
      </c>
    </row>
    <row r="336" spans="1:2">
      <c r="A336" s="16" t="s">
        <v>889</v>
      </c>
      <c r="B336" s="18">
        <v>67.5</v>
      </c>
    </row>
    <row r="337" spans="1:2">
      <c r="A337" s="16" t="s">
        <v>891</v>
      </c>
      <c r="B337" s="18">
        <v>90</v>
      </c>
    </row>
    <row r="338" spans="1:2">
      <c r="A338" s="16" t="s">
        <v>893</v>
      </c>
      <c r="B338" s="18">
        <v>57.62</v>
      </c>
    </row>
    <row r="339" spans="1:2">
      <c r="A339" s="16" t="s">
        <v>896</v>
      </c>
      <c r="B339" s="18">
        <v>87.5</v>
      </c>
    </row>
    <row r="340" spans="1:2">
      <c r="A340" s="16" t="s">
        <v>898</v>
      </c>
      <c r="B340" s="18">
        <v>66.739999999999995</v>
      </c>
    </row>
    <row r="341" spans="1:2">
      <c r="A341" s="16" t="s">
        <v>901</v>
      </c>
      <c r="B341" s="18">
        <v>58.04</v>
      </c>
    </row>
    <row r="342" spans="1:2">
      <c r="A342" s="16" t="s">
        <v>903</v>
      </c>
      <c r="B342" s="18">
        <v>87.59</v>
      </c>
    </row>
    <row r="343" spans="1:2">
      <c r="A343" s="16" t="s">
        <v>906</v>
      </c>
      <c r="B343" s="18">
        <v>74</v>
      </c>
    </row>
    <row r="344" spans="1:2">
      <c r="A344" s="16" t="s">
        <v>908</v>
      </c>
      <c r="B344" s="18">
        <v>87</v>
      </c>
    </row>
    <row r="345" spans="1:2">
      <c r="A345" s="16" t="s">
        <v>910</v>
      </c>
      <c r="B345" s="18">
        <v>65</v>
      </c>
    </row>
    <row r="346" spans="1:2">
      <c r="A346" s="16" t="s">
        <v>913</v>
      </c>
      <c r="B346" s="18">
        <v>100</v>
      </c>
    </row>
    <row r="347" spans="1:2">
      <c r="A347" s="16" t="s">
        <v>916</v>
      </c>
      <c r="B347" s="18">
        <v>87</v>
      </c>
    </row>
    <row r="348" spans="1:2">
      <c r="A348" s="16" t="s">
        <v>918</v>
      </c>
      <c r="B348" s="18">
        <v>45.17</v>
      </c>
    </row>
    <row r="349" spans="1:2">
      <c r="A349" s="16" t="s">
        <v>920</v>
      </c>
      <c r="B349" s="18">
        <v>130</v>
      </c>
    </row>
    <row r="350" spans="1:2">
      <c r="A350" s="16" t="s">
        <v>922</v>
      </c>
      <c r="B350" s="18">
        <v>95</v>
      </c>
    </row>
    <row r="351" spans="1:2">
      <c r="A351" s="16" t="s">
        <v>924</v>
      </c>
      <c r="B351" s="18">
        <v>110</v>
      </c>
    </row>
    <row r="352" spans="1:2">
      <c r="A352" s="16" t="s">
        <v>926</v>
      </c>
      <c r="B352" s="18">
        <v>100</v>
      </c>
    </row>
    <row r="353" spans="1:2">
      <c r="A353" s="16" t="s">
        <v>928</v>
      </c>
      <c r="B353" s="18">
        <v>92</v>
      </c>
    </row>
    <row r="354" spans="1:2">
      <c r="A354" s="16" t="s">
        <v>931</v>
      </c>
      <c r="B354" s="18">
        <v>113</v>
      </c>
    </row>
    <row r="355" spans="1:2">
      <c r="A355" s="16" t="s">
        <v>933</v>
      </c>
      <c r="B355" s="18">
        <v>121.5</v>
      </c>
    </row>
    <row r="356" spans="1:2">
      <c r="A356" s="16" t="s">
        <v>936</v>
      </c>
      <c r="B356" s="18">
        <v>68.25</v>
      </c>
    </row>
    <row r="357" spans="1:2">
      <c r="A357" s="16" t="s">
        <v>939</v>
      </c>
      <c r="B357" s="18">
        <v>72.900000000000006</v>
      </c>
    </row>
    <row r="358" spans="1:2">
      <c r="A358" s="16" t="s">
        <v>942</v>
      </c>
      <c r="B358" s="18">
        <v>50.47</v>
      </c>
    </row>
    <row r="359" spans="1:2">
      <c r="A359" s="16" t="s">
        <v>945</v>
      </c>
      <c r="B359" s="18">
        <v>90</v>
      </c>
    </row>
    <row r="360" spans="1:2">
      <c r="A360" s="16" t="s">
        <v>948</v>
      </c>
      <c r="B360" s="18">
        <v>94.68</v>
      </c>
    </row>
    <row r="361" spans="1:2">
      <c r="A361" s="16" t="s">
        <v>951</v>
      </c>
      <c r="B361" s="18">
        <v>66</v>
      </c>
    </row>
    <row r="362" spans="1:2">
      <c r="A362" s="16" t="s">
        <v>953</v>
      </c>
      <c r="B362" s="18">
        <v>98</v>
      </c>
    </row>
    <row r="363" spans="1:2">
      <c r="A363" s="16" t="s">
        <v>955</v>
      </c>
      <c r="B363" s="18">
        <v>29</v>
      </c>
    </row>
    <row r="364" spans="1:2">
      <c r="A364" s="16" t="s">
        <v>957</v>
      </c>
      <c r="B364" s="18">
        <v>44</v>
      </c>
    </row>
    <row r="365" spans="1:2">
      <c r="A365" s="16" t="s">
        <v>960</v>
      </c>
      <c r="B365" s="18">
        <v>34</v>
      </c>
    </row>
    <row r="366" spans="1:2">
      <c r="A366" s="16" t="s">
        <v>962</v>
      </c>
      <c r="B366" s="18">
        <v>50</v>
      </c>
    </row>
    <row r="367" spans="1:2">
      <c r="A367" s="16" t="s">
        <v>964</v>
      </c>
      <c r="B367" s="18">
        <v>34</v>
      </c>
    </row>
    <row r="368" spans="1:2">
      <c r="A368" s="16" t="s">
        <v>966</v>
      </c>
      <c r="B368" s="18">
        <v>55</v>
      </c>
    </row>
    <row r="369" spans="1:2">
      <c r="A369" s="16" t="s">
        <v>969</v>
      </c>
      <c r="B369" s="18">
        <v>65</v>
      </c>
    </row>
    <row r="370" spans="1:2">
      <c r="A370" s="16" t="s">
        <v>971</v>
      </c>
      <c r="B370" s="18">
        <v>33.33</v>
      </c>
    </row>
    <row r="371" spans="1:2">
      <c r="A371" s="16" t="s">
        <v>973</v>
      </c>
      <c r="B371" s="18">
        <v>50</v>
      </c>
    </row>
    <row r="372" spans="1:2">
      <c r="A372" s="16" t="s">
        <v>975</v>
      </c>
      <c r="B372" s="18">
        <v>66.599999999999994</v>
      </c>
    </row>
    <row r="373" spans="1:2">
      <c r="A373" s="16" t="s">
        <v>977</v>
      </c>
      <c r="B373" s="18">
        <v>85</v>
      </c>
    </row>
    <row r="374" spans="1:2">
      <c r="A374" s="16" t="s">
        <v>979</v>
      </c>
      <c r="B374" s="18">
        <v>31.67</v>
      </c>
    </row>
    <row r="375" spans="1:2">
      <c r="A375" s="16" t="s">
        <v>981</v>
      </c>
      <c r="B375" s="18">
        <v>47.5</v>
      </c>
    </row>
    <row r="376" spans="1:2">
      <c r="A376" s="16" t="s">
        <v>983</v>
      </c>
      <c r="B376" s="18">
        <v>95</v>
      </c>
    </row>
    <row r="377" spans="1:2">
      <c r="A377" s="16" t="s">
        <v>986</v>
      </c>
      <c r="B377" s="18">
        <v>29</v>
      </c>
    </row>
    <row r="378" spans="1:2">
      <c r="A378" s="16" t="s">
        <v>988</v>
      </c>
      <c r="B378" s="18">
        <v>44</v>
      </c>
    </row>
    <row r="379" spans="1:2">
      <c r="A379" s="16" t="s">
        <v>990</v>
      </c>
      <c r="B379" s="18">
        <v>37</v>
      </c>
    </row>
    <row r="380" spans="1:2">
      <c r="A380" s="16" t="s">
        <v>991</v>
      </c>
      <c r="B380" s="18">
        <v>32.96</v>
      </c>
    </row>
    <row r="381" spans="1:2">
      <c r="A381" s="16" t="s">
        <v>993</v>
      </c>
      <c r="B381" s="18">
        <v>21.97</v>
      </c>
    </row>
    <row r="382" spans="1:2">
      <c r="A382" s="16" t="s">
        <v>995</v>
      </c>
      <c r="B382" s="18">
        <v>32.96</v>
      </c>
    </row>
    <row r="383" spans="1:2">
      <c r="A383" s="16" t="s">
        <v>997</v>
      </c>
      <c r="B383" s="18">
        <v>40.729999999999997</v>
      </c>
    </row>
    <row r="384" spans="1:2">
      <c r="A384" s="16" t="s">
        <v>999</v>
      </c>
      <c r="B384" s="18">
        <v>65.92</v>
      </c>
    </row>
    <row r="385" spans="1:2">
      <c r="A385" s="16" t="s">
        <v>1001</v>
      </c>
      <c r="B385" s="18">
        <v>21.18</v>
      </c>
    </row>
    <row r="386" spans="1:2">
      <c r="A386" s="16" t="s">
        <v>1004</v>
      </c>
      <c r="B386" s="18">
        <v>30.92</v>
      </c>
    </row>
    <row r="387" spans="1:2">
      <c r="A387" s="16" t="s">
        <v>1006</v>
      </c>
      <c r="B387" s="18">
        <v>30.92</v>
      </c>
    </row>
    <row r="388" spans="1:2">
      <c r="A388" s="16" t="s">
        <v>1008</v>
      </c>
      <c r="B388" s="18">
        <v>25</v>
      </c>
    </row>
    <row r="389" spans="1:2">
      <c r="A389" s="16" t="s">
        <v>1010</v>
      </c>
      <c r="B389" s="18">
        <v>50</v>
      </c>
    </row>
    <row r="390" spans="1:2">
      <c r="A390" s="16" t="s">
        <v>1012</v>
      </c>
      <c r="B390" s="18">
        <v>85</v>
      </c>
    </row>
    <row r="391" spans="1:2">
      <c r="A391" s="16" t="s">
        <v>1014</v>
      </c>
      <c r="B391" s="18">
        <v>33.369999999999997</v>
      </c>
    </row>
    <row r="392" spans="1:2">
      <c r="A392" s="16" t="s">
        <v>1016</v>
      </c>
      <c r="B392" s="18">
        <v>22.25</v>
      </c>
    </row>
    <row r="393" spans="1:2">
      <c r="A393" s="16" t="s">
        <v>1019</v>
      </c>
      <c r="B393" s="18">
        <v>22.25</v>
      </c>
    </row>
    <row r="394" spans="1:2">
      <c r="A394" s="16" t="s">
        <v>1021</v>
      </c>
      <c r="B394" s="18">
        <v>22.25</v>
      </c>
    </row>
    <row r="395" spans="1:2">
      <c r="A395" s="16" t="s">
        <v>1024</v>
      </c>
      <c r="B395" s="18">
        <v>33.33</v>
      </c>
    </row>
    <row r="396" spans="1:2">
      <c r="A396" s="16" t="s">
        <v>1026</v>
      </c>
      <c r="B396" s="18">
        <v>50</v>
      </c>
    </row>
    <row r="397" spans="1:2">
      <c r="A397" s="16" t="s">
        <v>1028</v>
      </c>
      <c r="B397" s="18">
        <v>95</v>
      </c>
    </row>
    <row r="398" spans="1:2">
      <c r="A398" s="16" t="s">
        <v>1030</v>
      </c>
      <c r="B398" s="18">
        <v>25</v>
      </c>
    </row>
    <row r="399" spans="1:2">
      <c r="A399" s="16" t="s">
        <v>1032</v>
      </c>
      <c r="B399" s="18">
        <v>50</v>
      </c>
    </row>
    <row r="400" spans="1:2">
      <c r="A400" s="16" t="s">
        <v>1034</v>
      </c>
      <c r="B400" s="18">
        <v>33.33</v>
      </c>
    </row>
    <row r="401" spans="1:2">
      <c r="A401" s="16" t="s">
        <v>1036</v>
      </c>
      <c r="B401" s="18">
        <v>24.87</v>
      </c>
    </row>
    <row r="402" spans="1:2">
      <c r="A402" s="16" t="s">
        <v>1038</v>
      </c>
      <c r="B402" s="18">
        <v>37.299999999999997</v>
      </c>
    </row>
    <row r="403" spans="1:2">
      <c r="A403" s="16" t="s">
        <v>1040</v>
      </c>
      <c r="B403" s="18">
        <v>36.67</v>
      </c>
    </row>
    <row r="404" spans="1:2">
      <c r="A404" s="16" t="s">
        <v>1042</v>
      </c>
      <c r="B404" s="18">
        <v>55</v>
      </c>
    </row>
    <row r="405" spans="1:2">
      <c r="A405" s="16" t="s">
        <v>1043</v>
      </c>
      <c r="B405" s="18">
        <v>31.67</v>
      </c>
    </row>
    <row r="406" spans="1:2">
      <c r="A406" s="16" t="s">
        <v>1045</v>
      </c>
      <c r="B406" s="18">
        <v>47.5</v>
      </c>
    </row>
    <row r="407" spans="1:2">
      <c r="A407" s="16" t="s">
        <v>1047</v>
      </c>
      <c r="B407" s="18">
        <v>66.66</v>
      </c>
    </row>
    <row r="408" spans="1:2">
      <c r="A408" s="16" t="s">
        <v>1049</v>
      </c>
      <c r="B408" s="18">
        <v>95</v>
      </c>
    </row>
    <row r="409" spans="1:2">
      <c r="A409" s="16" t="s">
        <v>1051</v>
      </c>
      <c r="B409" s="18">
        <v>20.59</v>
      </c>
    </row>
    <row r="410" spans="1:2">
      <c r="A410" s="16" t="s">
        <v>1053</v>
      </c>
      <c r="B410" s="18">
        <v>30.89</v>
      </c>
    </row>
    <row r="411" spans="1:2">
      <c r="A411" s="16" t="s">
        <v>1055</v>
      </c>
      <c r="B411" s="18">
        <v>95</v>
      </c>
    </row>
    <row r="412" spans="1:2">
      <c r="A412" s="16" t="s">
        <v>1057</v>
      </c>
      <c r="B412" s="18">
        <v>32.33</v>
      </c>
    </row>
    <row r="413" spans="1:2">
      <c r="A413" s="16" t="s">
        <v>1059</v>
      </c>
      <c r="B413" s="18">
        <v>48.5</v>
      </c>
    </row>
    <row r="414" spans="1:2">
      <c r="A414" s="16" t="s">
        <v>1062</v>
      </c>
      <c r="B414" s="18">
        <v>97</v>
      </c>
    </row>
    <row r="415" spans="1:2">
      <c r="A415" s="16" t="s">
        <v>1063</v>
      </c>
      <c r="B415" s="18">
        <v>38.33</v>
      </c>
    </row>
    <row r="416" spans="1:2">
      <c r="A416" s="16" t="s">
        <v>1065</v>
      </c>
      <c r="B416" s="18">
        <v>57.5</v>
      </c>
    </row>
    <row r="417" spans="1:2">
      <c r="A417" s="16" t="s">
        <v>1067</v>
      </c>
      <c r="B417" s="18">
        <v>66.66</v>
      </c>
    </row>
    <row r="418" spans="1:2">
      <c r="A418" s="16" t="s">
        <v>1068</v>
      </c>
      <c r="B418" s="18">
        <v>31.83</v>
      </c>
    </row>
    <row r="419" spans="1:2">
      <c r="A419" s="16" t="s">
        <v>1069</v>
      </c>
      <c r="B419" s="18">
        <v>47.75</v>
      </c>
    </row>
    <row r="420" spans="1:2">
      <c r="A420" s="16" t="s">
        <v>1070</v>
      </c>
      <c r="B420" s="18">
        <v>66.66</v>
      </c>
    </row>
    <row r="421" spans="1:2">
      <c r="A421" s="16" t="s">
        <v>1071</v>
      </c>
      <c r="B421" s="18">
        <v>95</v>
      </c>
    </row>
    <row r="422" spans="1:2">
      <c r="A422" s="16" t="s">
        <v>1073</v>
      </c>
      <c r="B422" s="18">
        <v>33.33</v>
      </c>
    </row>
    <row r="423" spans="1:2">
      <c r="A423" s="16" t="s">
        <v>1075</v>
      </c>
      <c r="B423" s="18">
        <v>26.38</v>
      </c>
    </row>
    <row r="424" spans="1:2">
      <c r="A424" s="16" t="s">
        <v>1078</v>
      </c>
      <c r="B424" s="18">
        <v>39.58</v>
      </c>
    </row>
    <row r="425" spans="1:2">
      <c r="A425" s="16" t="s">
        <v>1080</v>
      </c>
      <c r="B425" s="18">
        <v>52.77</v>
      </c>
    </row>
    <row r="426" spans="1:2">
      <c r="A426" s="16" t="s">
        <v>1083</v>
      </c>
      <c r="B426" s="18">
        <v>95</v>
      </c>
    </row>
    <row r="427" spans="1:2">
      <c r="A427" s="16" t="s">
        <v>1086</v>
      </c>
      <c r="B427" s="18">
        <v>33.33</v>
      </c>
    </row>
    <row r="428" spans="1:2">
      <c r="A428" s="16" t="s">
        <v>1089</v>
      </c>
      <c r="B428" s="18">
        <v>50</v>
      </c>
    </row>
    <row r="429" spans="1:2">
      <c r="A429" s="16" t="s">
        <v>1091</v>
      </c>
      <c r="B429" s="18">
        <v>66.66</v>
      </c>
    </row>
    <row r="430" spans="1:2">
      <c r="A430" s="16" t="s">
        <v>1093</v>
      </c>
      <c r="B430" s="18">
        <v>95</v>
      </c>
    </row>
    <row r="431" spans="1:2">
      <c r="A431" s="16" t="s">
        <v>1095</v>
      </c>
      <c r="B431" s="18">
        <v>239</v>
      </c>
    </row>
    <row r="432" spans="1:2">
      <c r="A432" s="16" t="s">
        <v>1097</v>
      </c>
      <c r="B432" s="18">
        <v>97</v>
      </c>
    </row>
    <row r="433" spans="1:2">
      <c r="A433" s="16" t="s">
        <v>1099</v>
      </c>
      <c r="B433" s="18">
        <v>97</v>
      </c>
    </row>
    <row r="434" spans="1:2">
      <c r="A434" s="16" t="s">
        <v>1101</v>
      </c>
      <c r="B434" s="18">
        <v>74</v>
      </c>
    </row>
    <row r="435" spans="1:2">
      <c r="A435" s="16" t="s">
        <v>1103</v>
      </c>
      <c r="B435" s="18">
        <v>86</v>
      </c>
    </row>
    <row r="436" spans="1:2">
      <c r="A436" s="16" t="s">
        <v>1105</v>
      </c>
      <c r="B436" s="18">
        <v>72.900000000000006</v>
      </c>
    </row>
    <row r="437" spans="1:2">
      <c r="A437" s="16" t="s">
        <v>1106</v>
      </c>
      <c r="B437" s="18">
        <v>30</v>
      </c>
    </row>
    <row r="438" spans="1:2">
      <c r="A438" s="16" t="s">
        <v>1107</v>
      </c>
      <c r="B438" s="18">
        <v>45</v>
      </c>
    </row>
    <row r="439" spans="1:2">
      <c r="A439" s="16" t="s">
        <v>1108</v>
      </c>
      <c r="B439" s="18">
        <v>83</v>
      </c>
    </row>
    <row r="440" spans="1:2">
      <c r="A440" s="16" t="s">
        <v>1110</v>
      </c>
      <c r="B440" s="18">
        <v>56.26</v>
      </c>
    </row>
    <row r="441" spans="1:2">
      <c r="A441" s="16" t="s">
        <v>1113</v>
      </c>
      <c r="B441" s="18">
        <v>52.97</v>
      </c>
    </row>
    <row r="442" spans="1:2">
      <c r="A442" s="16" t="s">
        <v>1116</v>
      </c>
      <c r="B442" s="18">
        <v>33.549999999999997</v>
      </c>
    </row>
    <row r="443" spans="1:2">
      <c r="A443" s="16" t="s">
        <v>1118</v>
      </c>
      <c r="B443" s="18">
        <v>58.04</v>
      </c>
    </row>
    <row r="444" spans="1:2">
      <c r="A444" s="16" t="s">
        <v>1120</v>
      </c>
      <c r="B444" s="18">
        <v>136.9</v>
      </c>
    </row>
    <row r="445" spans="1:2">
      <c r="A445" s="16" t="s">
        <v>1122</v>
      </c>
      <c r="B445" s="18">
        <v>87</v>
      </c>
    </row>
    <row r="446" spans="1:2">
      <c r="A446" s="16" t="s">
        <v>1124</v>
      </c>
      <c r="B446" s="18">
        <v>50</v>
      </c>
    </row>
    <row r="447" spans="1:2">
      <c r="A447" s="16" t="s">
        <v>1126</v>
      </c>
      <c r="B447" s="18">
        <v>50</v>
      </c>
    </row>
    <row r="448" spans="1:2">
      <c r="A448" s="16" t="s">
        <v>1127</v>
      </c>
      <c r="B448" s="18">
        <v>70</v>
      </c>
    </row>
    <row r="449" spans="1:2">
      <c r="A449" s="16" t="s">
        <v>1129</v>
      </c>
      <c r="B449" s="18">
        <v>40.909999999999997</v>
      </c>
    </row>
    <row r="450" spans="1:2">
      <c r="A450" s="16" t="s">
        <v>1131</v>
      </c>
      <c r="B450" s="18">
        <v>147.51</v>
      </c>
    </row>
    <row r="451" spans="1:2">
      <c r="A451" s="16" t="s">
        <v>1133</v>
      </c>
      <c r="B451" s="18">
        <v>120.27</v>
      </c>
    </row>
    <row r="452" spans="1:2">
      <c r="A452" s="16" t="s">
        <v>1135</v>
      </c>
      <c r="B452" s="18">
        <v>116.18</v>
      </c>
    </row>
    <row r="453" spans="1:2">
      <c r="A453" s="16" t="s">
        <v>1138</v>
      </c>
      <c r="B453" s="18">
        <v>56.75</v>
      </c>
    </row>
    <row r="454" spans="1:2">
      <c r="A454" s="16" t="s">
        <v>1141</v>
      </c>
      <c r="B454" s="18">
        <v>80</v>
      </c>
    </row>
    <row r="455" spans="1:2">
      <c r="A455" s="16" t="s">
        <v>1143</v>
      </c>
      <c r="B455" s="18">
        <v>69.11</v>
      </c>
    </row>
    <row r="456" spans="1:2">
      <c r="A456" s="16" t="s">
        <v>1145</v>
      </c>
      <c r="B456" s="18">
        <v>58.81</v>
      </c>
    </row>
    <row r="457" spans="1:2">
      <c r="A457" s="16" t="s">
        <v>1147</v>
      </c>
      <c r="B457" s="18">
        <v>54.65</v>
      </c>
    </row>
    <row r="458" spans="1:2">
      <c r="A458" s="16" t="s">
        <v>1149</v>
      </c>
      <c r="B458" s="18">
        <v>130</v>
      </c>
    </row>
    <row r="459" spans="1:2">
      <c r="A459" s="16" t="s">
        <v>1152</v>
      </c>
      <c r="B459" s="18">
        <v>115.47</v>
      </c>
    </row>
    <row r="460" spans="1:2">
      <c r="A460" s="16" t="s">
        <v>1155</v>
      </c>
      <c r="B460" s="18">
        <v>77</v>
      </c>
    </row>
    <row r="461" spans="1:2">
      <c r="A461" s="16" t="s">
        <v>1158</v>
      </c>
      <c r="B461" s="18">
        <v>75</v>
      </c>
    </row>
    <row r="462" spans="1:2">
      <c r="A462" s="16" t="s">
        <v>1160</v>
      </c>
      <c r="B462" s="18">
        <v>66.3</v>
      </c>
    </row>
    <row r="463" spans="1:2">
      <c r="A463" s="16" t="s">
        <v>1163</v>
      </c>
      <c r="B463" s="18">
        <v>36</v>
      </c>
    </row>
    <row r="464" spans="1:2">
      <c r="A464" s="16" t="s">
        <v>1165</v>
      </c>
      <c r="B464" s="18">
        <v>55</v>
      </c>
    </row>
    <row r="465" spans="1:2">
      <c r="A465" s="16" t="s">
        <v>1167</v>
      </c>
      <c r="B465" s="18">
        <v>110</v>
      </c>
    </row>
    <row r="466" spans="1:2">
      <c r="A466" s="16" t="s">
        <v>1169</v>
      </c>
      <c r="B466" s="18">
        <v>27</v>
      </c>
    </row>
    <row r="467" spans="1:2">
      <c r="A467" s="16" t="s">
        <v>1172</v>
      </c>
      <c r="B467" s="18">
        <v>25</v>
      </c>
    </row>
    <row r="468" spans="1:2">
      <c r="A468" s="16" t="s">
        <v>1174</v>
      </c>
      <c r="B468" s="18">
        <v>70</v>
      </c>
    </row>
    <row r="469" spans="1:2">
      <c r="A469" s="16" t="s">
        <v>1176</v>
      </c>
      <c r="B469" s="18">
        <v>57.55</v>
      </c>
    </row>
    <row r="470" spans="1:2">
      <c r="A470" s="16" t="s">
        <v>1178</v>
      </c>
      <c r="B470" s="18">
        <v>65</v>
      </c>
    </row>
    <row r="471" spans="1:2">
      <c r="A471" s="16" t="s">
        <v>1181</v>
      </c>
      <c r="B471" s="18">
        <v>26</v>
      </c>
    </row>
    <row r="472" spans="1:2">
      <c r="A472" s="16" t="s">
        <v>1183</v>
      </c>
      <c r="B472" s="18">
        <v>39</v>
      </c>
    </row>
    <row r="473" spans="1:2">
      <c r="A473" s="16" t="s">
        <v>1185</v>
      </c>
      <c r="B473" s="18">
        <v>38.659999999999997</v>
      </c>
    </row>
    <row r="474" spans="1:2">
      <c r="A474" s="16" t="s">
        <v>1187</v>
      </c>
      <c r="B474" s="18">
        <v>112</v>
      </c>
    </row>
    <row r="475" spans="1:2">
      <c r="A475" s="16" t="s">
        <v>1190</v>
      </c>
      <c r="B475" s="18">
        <v>119.4</v>
      </c>
    </row>
    <row r="476" spans="1:2">
      <c r="A476" s="16" t="s">
        <v>1193</v>
      </c>
      <c r="B476" s="18">
        <v>59.34</v>
      </c>
    </row>
    <row r="477" spans="1:2">
      <c r="A477" s="16" t="s">
        <v>1196</v>
      </c>
      <c r="B477" s="18">
        <v>120.6</v>
      </c>
    </row>
    <row r="478" spans="1:2">
      <c r="A478" s="16" t="s">
        <v>1199</v>
      </c>
      <c r="B478" s="18">
        <v>34</v>
      </c>
    </row>
    <row r="479" spans="1:2">
      <c r="A479" s="16" t="s">
        <v>1201</v>
      </c>
      <c r="B479" s="18">
        <v>56</v>
      </c>
    </row>
    <row r="480" spans="1:2">
      <c r="A480" s="16" t="s">
        <v>1203</v>
      </c>
      <c r="B480" s="18">
        <v>57</v>
      </c>
    </row>
    <row r="481" spans="1:2">
      <c r="A481" s="16" t="s">
        <v>1205</v>
      </c>
      <c r="B481" s="18">
        <v>34</v>
      </c>
    </row>
    <row r="482" spans="1:2">
      <c r="A482" s="16" t="s">
        <v>1208</v>
      </c>
      <c r="B482" s="18">
        <v>56</v>
      </c>
    </row>
    <row r="483" spans="1:2">
      <c r="A483" s="16" t="s">
        <v>1210</v>
      </c>
      <c r="B483" s="18">
        <v>112</v>
      </c>
    </row>
    <row r="484" spans="1:2">
      <c r="A484" s="16" t="s">
        <v>1211</v>
      </c>
      <c r="B484" s="18">
        <v>34</v>
      </c>
    </row>
    <row r="485" spans="1:2">
      <c r="A485" s="16" t="s">
        <v>1212</v>
      </c>
      <c r="B485" s="18">
        <v>56</v>
      </c>
    </row>
    <row r="486" spans="1:2">
      <c r="A486" s="16" t="s">
        <v>1214</v>
      </c>
      <c r="B486" s="18">
        <v>60</v>
      </c>
    </row>
    <row r="487" spans="1:2">
      <c r="A487" s="16" t="s">
        <v>1216</v>
      </c>
      <c r="B487" s="18">
        <v>78</v>
      </c>
    </row>
    <row r="488" spans="1:2">
      <c r="A488" s="16" t="s">
        <v>1218</v>
      </c>
      <c r="B488" s="18">
        <v>78</v>
      </c>
    </row>
    <row r="489" spans="1:2">
      <c r="A489" s="16" t="s">
        <v>1220</v>
      </c>
      <c r="B489" s="18">
        <v>149</v>
      </c>
    </row>
    <row r="490" spans="1:2">
      <c r="A490" s="16" t="s">
        <v>1223</v>
      </c>
      <c r="B490" s="18">
        <v>73</v>
      </c>
    </row>
    <row r="491" spans="1:2">
      <c r="A491" s="16" t="s">
        <v>1225</v>
      </c>
      <c r="B491" s="18">
        <v>79.98</v>
      </c>
    </row>
    <row r="492" spans="1:2">
      <c r="A492" s="16" t="s">
        <v>1227</v>
      </c>
      <c r="B492" s="18">
        <v>91</v>
      </c>
    </row>
    <row r="493" spans="1:2">
      <c r="A493" s="16" t="s">
        <v>1229</v>
      </c>
      <c r="B493" s="18">
        <v>91</v>
      </c>
    </row>
    <row r="494" spans="1:2">
      <c r="A494" s="16" t="s">
        <v>1231</v>
      </c>
      <c r="B494" s="18">
        <v>81</v>
      </c>
    </row>
    <row r="495" spans="1:2">
      <c r="A495" s="16" t="s">
        <v>1233</v>
      </c>
      <c r="B495" s="18">
        <v>80</v>
      </c>
    </row>
    <row r="496" spans="1:2">
      <c r="A496" s="16" t="s">
        <v>1235</v>
      </c>
      <c r="B496" s="18">
        <v>81</v>
      </c>
    </row>
    <row r="497" spans="1:2">
      <c r="A497" s="16" t="s">
        <v>1238</v>
      </c>
      <c r="B497" s="18">
        <v>81</v>
      </c>
    </row>
    <row r="498" spans="1:2">
      <c r="A498" s="16" t="s">
        <v>1240</v>
      </c>
      <c r="B498" s="18">
        <v>90</v>
      </c>
    </row>
    <row r="499" spans="1:2">
      <c r="A499" s="16" t="s">
        <v>1243</v>
      </c>
      <c r="B499" s="18">
        <v>81</v>
      </c>
    </row>
    <row r="500" spans="1:2">
      <c r="A500" s="16" t="s">
        <v>1245</v>
      </c>
      <c r="B500" s="18">
        <v>66</v>
      </c>
    </row>
    <row r="501" spans="1:2">
      <c r="A501" s="16" t="s">
        <v>1247</v>
      </c>
      <c r="B501" s="18">
        <v>66</v>
      </c>
    </row>
    <row r="502" spans="1:2">
      <c r="A502" s="16" t="s">
        <v>1249</v>
      </c>
      <c r="B502" s="18">
        <v>80</v>
      </c>
    </row>
    <row r="503" spans="1:2">
      <c r="A503" s="16" t="s">
        <v>1251</v>
      </c>
      <c r="B503" s="18">
        <v>112.14</v>
      </c>
    </row>
    <row r="504" spans="1:2">
      <c r="A504" s="16" t="s">
        <v>1253</v>
      </c>
      <c r="B504" s="18">
        <v>82.19</v>
      </c>
    </row>
    <row r="505" spans="1:2">
      <c r="A505" s="16" t="s">
        <v>1255</v>
      </c>
      <c r="B505" s="18">
        <v>81</v>
      </c>
    </row>
    <row r="506" spans="1:2">
      <c r="A506" s="16" t="s">
        <v>1258</v>
      </c>
      <c r="B506" s="18">
        <v>81</v>
      </c>
    </row>
    <row r="507" spans="1:2">
      <c r="A507" s="16" t="s">
        <v>1261</v>
      </c>
      <c r="B507" s="18">
        <v>80.94</v>
      </c>
    </row>
    <row r="508" spans="1:2">
      <c r="A508" s="16" t="s">
        <v>1263</v>
      </c>
      <c r="B508" s="18">
        <v>27</v>
      </c>
    </row>
    <row r="509" spans="1:2">
      <c r="A509" s="16" t="s">
        <v>1265</v>
      </c>
      <c r="B509" s="18">
        <v>40</v>
      </c>
    </row>
    <row r="510" spans="1:2">
      <c r="A510" s="16" t="s">
        <v>1267</v>
      </c>
      <c r="B510" s="18">
        <v>34</v>
      </c>
    </row>
    <row r="511" spans="1:2">
      <c r="A511" s="16" t="s">
        <v>1269</v>
      </c>
      <c r="B511" s="18">
        <v>45</v>
      </c>
    </row>
    <row r="512" spans="1:2">
      <c r="A512" s="16" t="s">
        <v>1271</v>
      </c>
      <c r="B512" s="18">
        <v>27.4</v>
      </c>
    </row>
    <row r="513" spans="1:2">
      <c r="A513" s="16" t="s">
        <v>1273</v>
      </c>
      <c r="B513" s="18">
        <v>27.4</v>
      </c>
    </row>
    <row r="514" spans="1:2">
      <c r="A514" s="16" t="s">
        <v>1275</v>
      </c>
      <c r="B514" s="18">
        <v>27.4</v>
      </c>
    </row>
    <row r="515" spans="1:2">
      <c r="A515" s="16" t="s">
        <v>1277</v>
      </c>
      <c r="B515" s="18">
        <v>27.4</v>
      </c>
    </row>
    <row r="516" spans="1:2">
      <c r="A516" s="16" t="s">
        <v>1279</v>
      </c>
      <c r="B516" s="18">
        <v>27.4</v>
      </c>
    </row>
    <row r="517" spans="1:2">
      <c r="A517" s="16" t="s">
        <v>1281</v>
      </c>
      <c r="B517" s="18">
        <v>27.4</v>
      </c>
    </row>
    <row r="518" spans="1:2">
      <c r="A518" s="16" t="s">
        <v>1283</v>
      </c>
      <c r="B518" s="18">
        <v>27.4</v>
      </c>
    </row>
    <row r="519" spans="1:2">
      <c r="A519" s="16" t="s">
        <v>1285</v>
      </c>
      <c r="B519" s="18">
        <v>27.4</v>
      </c>
    </row>
    <row r="520" spans="1:2">
      <c r="A520" s="16" t="s">
        <v>1287</v>
      </c>
      <c r="B520" s="18">
        <v>27.35</v>
      </c>
    </row>
    <row r="521" spans="1:2">
      <c r="A521" s="16" t="s">
        <v>1289</v>
      </c>
      <c r="B521" s="18">
        <v>27.4</v>
      </c>
    </row>
    <row r="522" spans="1:2">
      <c r="A522" s="16" t="s">
        <v>1291</v>
      </c>
      <c r="B522" s="18">
        <v>27.4</v>
      </c>
    </row>
    <row r="523" spans="1:2">
      <c r="A523" s="16" t="s">
        <v>1292</v>
      </c>
      <c r="B523" s="18">
        <v>34</v>
      </c>
    </row>
    <row r="524" spans="1:2">
      <c r="A524" s="16" t="s">
        <v>1293</v>
      </c>
      <c r="B524" s="18">
        <v>45</v>
      </c>
    </row>
    <row r="525" spans="1:2">
      <c r="A525" s="16" t="s">
        <v>1295</v>
      </c>
      <c r="B525" s="18">
        <v>27.4</v>
      </c>
    </row>
    <row r="526" spans="1:2">
      <c r="A526" s="16" t="s">
        <v>1297</v>
      </c>
      <c r="B526" s="18">
        <v>41.1</v>
      </c>
    </row>
    <row r="527" spans="1:2">
      <c r="A527" s="16" t="s">
        <v>1298</v>
      </c>
      <c r="B527" s="18">
        <v>27</v>
      </c>
    </row>
    <row r="528" spans="1:2">
      <c r="A528" s="16" t="s">
        <v>1299</v>
      </c>
      <c r="B528" s="18">
        <v>41</v>
      </c>
    </row>
    <row r="529" spans="1:2">
      <c r="A529" s="16" t="s">
        <v>1301</v>
      </c>
      <c r="B529" s="18">
        <v>55</v>
      </c>
    </row>
    <row r="530" spans="1:2">
      <c r="A530" s="16" t="s">
        <v>1924</v>
      </c>
      <c r="B530" s="18">
        <v>150</v>
      </c>
    </row>
    <row r="531" spans="1:2">
      <c r="A531" s="16" t="s">
        <v>1982</v>
      </c>
      <c r="B531" s="18">
        <v>186.92</v>
      </c>
    </row>
    <row r="532" spans="1:2">
      <c r="A532" s="16" t="s">
        <v>1985</v>
      </c>
      <c r="B532" s="18">
        <v>192.75</v>
      </c>
    </row>
    <row r="533" spans="1:2">
      <c r="A533" s="16" t="s">
        <v>1929</v>
      </c>
      <c r="B533" s="18">
        <v>250</v>
      </c>
    </row>
    <row r="534" spans="1:2">
      <c r="A534" s="16" t="s">
        <v>1931</v>
      </c>
      <c r="B534" s="18">
        <v>190</v>
      </c>
    </row>
    <row r="535" spans="1:2">
      <c r="A535" s="16" t="s">
        <v>1987</v>
      </c>
      <c r="B535" s="18">
        <v>172.9</v>
      </c>
    </row>
    <row r="536" spans="1:2">
      <c r="A536" s="16" t="s">
        <v>1989</v>
      </c>
      <c r="B536" s="18">
        <v>250</v>
      </c>
    </row>
    <row r="537" spans="1:2">
      <c r="A537" s="16" t="s">
        <v>1991</v>
      </c>
      <c r="B537" s="18">
        <v>172.9</v>
      </c>
    </row>
    <row r="538" spans="1:2">
      <c r="A538" s="16" t="s">
        <v>1993</v>
      </c>
      <c r="B538" s="18">
        <v>270</v>
      </c>
    </row>
    <row r="539" spans="1:2">
      <c r="A539" s="16" t="s">
        <v>1996</v>
      </c>
      <c r="B539" s="18">
        <v>160.5</v>
      </c>
    </row>
    <row r="540" spans="1:2">
      <c r="A540" s="16" t="s">
        <v>1933</v>
      </c>
      <c r="B540" s="18">
        <v>622</v>
      </c>
    </row>
    <row r="541" spans="1:2">
      <c r="A541" s="16" t="s">
        <v>1936</v>
      </c>
      <c r="B541" s="18">
        <v>585.75</v>
      </c>
    </row>
    <row r="542" spans="1:2">
      <c r="A542" s="16" t="s">
        <v>1939</v>
      </c>
      <c r="B542" s="18">
        <v>2030</v>
      </c>
    </row>
    <row r="543" spans="1:2">
      <c r="A543" s="16" t="s">
        <v>1941</v>
      </c>
      <c r="B543" s="18">
        <v>2030</v>
      </c>
    </row>
    <row r="544" spans="1:2">
      <c r="A544" s="16" t="s">
        <v>1944</v>
      </c>
      <c r="B544" s="18">
        <v>2030</v>
      </c>
    </row>
    <row r="545" spans="1:2">
      <c r="A545" s="16" t="s">
        <v>1946</v>
      </c>
      <c r="B545" s="18">
        <v>2056</v>
      </c>
    </row>
    <row r="546" spans="1:2">
      <c r="A546" s="16" t="s">
        <v>1949</v>
      </c>
      <c r="B546" s="18">
        <v>518.95000000000005</v>
      </c>
    </row>
    <row r="547" spans="1:2">
      <c r="A547" s="16" t="s">
        <v>1951</v>
      </c>
      <c r="B547" s="18">
        <v>2640</v>
      </c>
    </row>
    <row r="548" spans="1:2">
      <c r="A548" s="16" t="s">
        <v>1953</v>
      </c>
      <c r="B548" s="18">
        <v>1000</v>
      </c>
    </row>
    <row r="549" spans="1:2">
      <c r="A549" s="16" t="s">
        <v>1957</v>
      </c>
      <c r="B549" s="18">
        <v>1899.25</v>
      </c>
    </row>
    <row r="550" spans="1:2">
      <c r="A550" s="16" t="s">
        <v>1960</v>
      </c>
      <c r="B550" s="18">
        <v>2000</v>
      </c>
    </row>
    <row r="551" spans="1:2">
      <c r="A551" s="16" t="s">
        <v>1964</v>
      </c>
      <c r="B551" s="18">
        <v>62</v>
      </c>
    </row>
    <row r="552" spans="1:2">
      <c r="A552" s="16" t="s">
        <v>1967</v>
      </c>
      <c r="B552" s="18">
        <v>150</v>
      </c>
    </row>
    <row r="553" spans="1:2">
      <c r="A553" s="16" t="s">
        <v>1969</v>
      </c>
      <c r="B553" s="18">
        <v>15</v>
      </c>
    </row>
    <row r="554" spans="1:2">
      <c r="A554" s="16" t="s">
        <v>1971</v>
      </c>
      <c r="B554" s="18">
        <v>60</v>
      </c>
    </row>
    <row r="555" spans="1:2">
      <c r="A555" s="16" t="s">
        <v>1974</v>
      </c>
      <c r="B555" s="18">
        <v>2336.4499999999998</v>
      </c>
    </row>
    <row r="556" spans="1:2">
      <c r="A556" s="16" t="s">
        <v>1976</v>
      </c>
      <c r="B556" s="18">
        <v>2429.91</v>
      </c>
    </row>
    <row r="557" spans="1:2">
      <c r="A557" s="16" t="s">
        <v>1978</v>
      </c>
      <c r="B557" s="18">
        <v>2000</v>
      </c>
    </row>
    <row r="558" spans="1:2">
      <c r="A558" s="16" t="s">
        <v>1980</v>
      </c>
      <c r="B558" s="18">
        <v>110</v>
      </c>
    </row>
    <row r="559" spans="1:2">
      <c r="A559" s="16" t="s">
        <v>1998</v>
      </c>
      <c r="B559" s="18">
        <v>177.57</v>
      </c>
    </row>
    <row r="560" spans="1:2">
      <c r="A560" s="16" t="s">
        <v>2000</v>
      </c>
      <c r="B560" s="18">
        <v>1438.93</v>
      </c>
    </row>
    <row r="561" spans="1:2">
      <c r="A561" s="16" t="s">
        <v>2003</v>
      </c>
      <c r="B561" s="18">
        <v>1500</v>
      </c>
    </row>
    <row r="562" spans="1:2">
      <c r="A562" s="16" t="s">
        <v>2005</v>
      </c>
      <c r="B562" s="18">
        <v>1100</v>
      </c>
    </row>
    <row r="563" spans="1:2">
      <c r="A563" s="16" t="s">
        <v>2008</v>
      </c>
      <c r="B563" s="18">
        <v>173</v>
      </c>
    </row>
    <row r="564" spans="1:2">
      <c r="A564" s="16" t="s">
        <v>2010</v>
      </c>
      <c r="B564" s="18">
        <v>177</v>
      </c>
    </row>
    <row r="565" spans="1:2">
      <c r="A565" s="16" t="s">
        <v>2012</v>
      </c>
      <c r="B565" s="18">
        <v>173</v>
      </c>
    </row>
    <row r="566" spans="1:2">
      <c r="A566" s="16" t="s">
        <v>1361</v>
      </c>
      <c r="B566" s="18">
        <v>12.62</v>
      </c>
    </row>
    <row r="567" spans="1:2">
      <c r="A567" s="16" t="s">
        <v>1365</v>
      </c>
      <c r="B567" s="18">
        <v>17.12</v>
      </c>
    </row>
    <row r="568" spans="1:2">
      <c r="A568" s="16" t="s">
        <v>1368</v>
      </c>
      <c r="B568" s="18">
        <v>32.71</v>
      </c>
    </row>
    <row r="569" spans="1:2">
      <c r="A569" s="16" t="s">
        <v>1370</v>
      </c>
      <c r="B569" s="18">
        <v>15</v>
      </c>
    </row>
    <row r="570" spans="1:2">
      <c r="A570" s="16" t="s">
        <v>1373</v>
      </c>
      <c r="B570" s="18">
        <v>13.9</v>
      </c>
    </row>
    <row r="571" spans="1:2">
      <c r="A571" s="16" t="s">
        <v>1803</v>
      </c>
      <c r="B571" s="18">
        <v>114</v>
      </c>
    </row>
    <row r="572" spans="1:2">
      <c r="A572" s="16" t="s">
        <v>1822</v>
      </c>
      <c r="B572" s="18">
        <v>132</v>
      </c>
    </row>
    <row r="573" spans="1:2">
      <c r="A573" s="16" t="s">
        <v>1805</v>
      </c>
      <c r="B573" s="18">
        <v>38</v>
      </c>
    </row>
    <row r="574" spans="1:2">
      <c r="A574" s="16" t="s">
        <v>1808</v>
      </c>
      <c r="B574" s="18">
        <v>38</v>
      </c>
    </row>
    <row r="575" spans="1:2">
      <c r="A575" s="16" t="s">
        <v>1810</v>
      </c>
      <c r="B575" s="18">
        <v>57</v>
      </c>
    </row>
    <row r="576" spans="1:2">
      <c r="A576" s="16" t="s">
        <v>1800</v>
      </c>
      <c r="B576" s="18">
        <v>38</v>
      </c>
    </row>
    <row r="577" spans="1:2">
      <c r="A577" s="16" t="s">
        <v>1812</v>
      </c>
      <c r="B577" s="18">
        <v>38</v>
      </c>
    </row>
    <row r="578" spans="1:2">
      <c r="A578" s="16" t="s">
        <v>1825</v>
      </c>
      <c r="B578" s="18">
        <v>38.33</v>
      </c>
    </row>
    <row r="579" spans="1:2">
      <c r="A579" s="16" t="s">
        <v>1828</v>
      </c>
      <c r="B579" s="18">
        <v>38.33</v>
      </c>
    </row>
    <row r="580" spans="1:2">
      <c r="A580" s="16" t="s">
        <v>1814</v>
      </c>
      <c r="B580" s="18">
        <v>124</v>
      </c>
    </row>
    <row r="581" spans="1:2">
      <c r="A581" s="16" t="s">
        <v>1816</v>
      </c>
      <c r="B581" s="18">
        <v>38.79</v>
      </c>
    </row>
    <row r="582" spans="1:2">
      <c r="A582" s="16" t="s">
        <v>1820</v>
      </c>
      <c r="B582" s="18">
        <v>58.18</v>
      </c>
    </row>
    <row r="583" spans="1:2">
      <c r="A583" s="16" t="s">
        <v>1854</v>
      </c>
      <c r="B583" s="18">
        <v>94</v>
      </c>
    </row>
    <row r="584" spans="1:2">
      <c r="A584" s="16" t="s">
        <v>1830</v>
      </c>
      <c r="B584" s="18">
        <v>85</v>
      </c>
    </row>
    <row r="585" spans="1:2">
      <c r="A585" s="16" t="s">
        <v>1898</v>
      </c>
      <c r="B585" s="18">
        <v>47</v>
      </c>
    </row>
    <row r="586" spans="1:2">
      <c r="A586" s="16" t="s">
        <v>1832</v>
      </c>
      <c r="B586" s="18">
        <v>30</v>
      </c>
    </row>
    <row r="587" spans="1:2">
      <c r="A587" s="16" t="s">
        <v>1835</v>
      </c>
      <c r="B587" s="18">
        <v>44</v>
      </c>
    </row>
    <row r="588" spans="1:2">
      <c r="A588" s="16" t="s">
        <v>1857</v>
      </c>
      <c r="B588" s="18">
        <v>97</v>
      </c>
    </row>
    <row r="589" spans="1:2">
      <c r="A589" s="16" t="s">
        <v>1859</v>
      </c>
      <c r="B589" s="18">
        <v>97</v>
      </c>
    </row>
    <row r="590" spans="1:2">
      <c r="A590" s="16" t="s">
        <v>1861</v>
      </c>
      <c r="B590" s="18">
        <v>97</v>
      </c>
    </row>
    <row r="591" spans="1:2">
      <c r="A591" s="16" t="s">
        <v>1863</v>
      </c>
      <c r="B591" s="18">
        <v>97</v>
      </c>
    </row>
    <row r="592" spans="1:2">
      <c r="A592" s="16" t="s">
        <v>1846</v>
      </c>
      <c r="B592" s="18">
        <v>75</v>
      </c>
    </row>
    <row r="593" spans="1:2">
      <c r="A593" s="16" t="s">
        <v>1865</v>
      </c>
      <c r="B593" s="18">
        <v>94</v>
      </c>
    </row>
    <row r="594" spans="1:2">
      <c r="A594" s="16" t="s">
        <v>1837</v>
      </c>
      <c r="B594" s="18">
        <v>88</v>
      </c>
    </row>
    <row r="595" spans="1:2">
      <c r="A595" s="16" t="s">
        <v>1869</v>
      </c>
      <c r="B595" s="18">
        <v>33</v>
      </c>
    </row>
    <row r="596" spans="1:2">
      <c r="A596" s="16" t="s">
        <v>1872</v>
      </c>
      <c r="B596" s="18">
        <v>48.58</v>
      </c>
    </row>
    <row r="597" spans="1:2">
      <c r="A597" s="16" t="s">
        <v>1875</v>
      </c>
      <c r="B597" s="18">
        <v>33</v>
      </c>
    </row>
    <row r="598" spans="1:2">
      <c r="A598" s="16" t="s">
        <v>1878</v>
      </c>
      <c r="B598" s="18">
        <v>48.02</v>
      </c>
    </row>
    <row r="599" spans="1:2">
      <c r="A599" s="16" t="s">
        <v>1881</v>
      </c>
      <c r="B599" s="18">
        <v>33</v>
      </c>
    </row>
    <row r="600" spans="1:2">
      <c r="A600" s="16" t="s">
        <v>1884</v>
      </c>
      <c r="B600" s="18">
        <v>48.58</v>
      </c>
    </row>
    <row r="601" spans="1:2">
      <c r="A601" s="16" t="s">
        <v>1886</v>
      </c>
      <c r="B601" s="18">
        <v>48.58</v>
      </c>
    </row>
    <row r="602" spans="1:2">
      <c r="A602" s="16" t="s">
        <v>1889</v>
      </c>
      <c r="B602" s="18">
        <v>33</v>
      </c>
    </row>
    <row r="603" spans="1:2">
      <c r="A603" s="16" t="s">
        <v>1892</v>
      </c>
      <c r="B603" s="18">
        <v>48.24</v>
      </c>
    </row>
    <row r="604" spans="1:2">
      <c r="A604" s="16" t="s">
        <v>1849</v>
      </c>
      <c r="B604" s="18">
        <v>25</v>
      </c>
    </row>
    <row r="605" spans="1:2">
      <c r="A605" s="16" t="s">
        <v>1894</v>
      </c>
      <c r="B605" s="18">
        <v>31.33</v>
      </c>
    </row>
    <row r="606" spans="1:2">
      <c r="A606" s="16" t="s">
        <v>1896</v>
      </c>
      <c r="B606" s="18">
        <v>47</v>
      </c>
    </row>
    <row r="607" spans="1:2">
      <c r="A607" s="16" t="s">
        <v>1840</v>
      </c>
      <c r="B607" s="18">
        <v>30</v>
      </c>
    </row>
    <row r="608" spans="1:2">
      <c r="A608" s="16" t="s">
        <v>1841</v>
      </c>
      <c r="B608" s="18">
        <v>44</v>
      </c>
    </row>
    <row r="609" spans="1:2">
      <c r="A609" s="16" t="s">
        <v>1852</v>
      </c>
      <c r="B609" s="18">
        <v>94</v>
      </c>
    </row>
    <row r="610" spans="1:2">
      <c r="A610" s="16" t="s">
        <v>1844</v>
      </c>
      <c r="B610" s="18">
        <v>88</v>
      </c>
    </row>
    <row r="611" spans="1:2">
      <c r="A611" s="16" t="s">
        <v>1900</v>
      </c>
      <c r="B611" s="18">
        <v>30</v>
      </c>
    </row>
    <row r="612" spans="1:2">
      <c r="A612" s="16" t="s">
        <v>1903</v>
      </c>
      <c r="B612" s="18">
        <v>30</v>
      </c>
    </row>
    <row r="613" spans="1:2">
      <c r="A613" s="16" t="s">
        <v>1905</v>
      </c>
      <c r="B613" s="18">
        <v>30</v>
      </c>
    </row>
    <row r="614" spans="1:2">
      <c r="A614" s="16" t="s">
        <v>1908</v>
      </c>
      <c r="B614" s="18">
        <v>30</v>
      </c>
    </row>
    <row r="615" spans="1:2">
      <c r="A615" s="16" t="s">
        <v>1911</v>
      </c>
      <c r="B615" s="18">
        <v>67.849999999999994</v>
      </c>
    </row>
    <row r="616" spans="1:2">
      <c r="A616" s="16" t="s">
        <v>1913</v>
      </c>
      <c r="B616" s="18">
        <v>107</v>
      </c>
    </row>
    <row r="617" spans="1:2">
      <c r="A617" s="16" t="s">
        <v>1916</v>
      </c>
      <c r="B617" s="18">
        <v>36</v>
      </c>
    </row>
    <row r="618" spans="1:2">
      <c r="A618" s="16" t="s">
        <v>1919</v>
      </c>
      <c r="B618" s="18">
        <v>50</v>
      </c>
    </row>
    <row r="619" spans="1:2">
      <c r="A619" s="16" t="s">
        <v>1921</v>
      </c>
      <c r="B619" s="18">
        <v>66.66</v>
      </c>
    </row>
    <row r="620" spans="1:2">
      <c r="A620" s="16" t="s">
        <v>2589</v>
      </c>
      <c r="B620" s="18">
        <v>2640</v>
      </c>
    </row>
    <row r="621" spans="1:2" ht="14.4">
      <c r="A621"/>
      <c r="B621"/>
    </row>
    <row r="622" spans="1:2" ht="14.4">
      <c r="A622"/>
      <c r="B622"/>
    </row>
    <row r="623" spans="1:2" ht="14.4">
      <c r="A623"/>
      <c r="B623"/>
    </row>
    <row r="624" spans="1:2" ht="14.4">
      <c r="A624"/>
      <c r="B624"/>
    </row>
    <row r="625" spans="1:2" ht="14.4">
      <c r="A625"/>
      <c r="B625"/>
    </row>
    <row r="626" spans="1:2" ht="14.4">
      <c r="A626"/>
      <c r="B626"/>
    </row>
    <row r="627" spans="1:2" ht="14.4">
      <c r="A627"/>
      <c r="B627"/>
    </row>
    <row r="628" spans="1:2" ht="14.4">
      <c r="A628"/>
      <c r="B628"/>
    </row>
    <row r="629" spans="1:2" ht="14.4">
      <c r="A629"/>
      <c r="B629"/>
    </row>
    <row r="630" spans="1:2" ht="14.4">
      <c r="A630"/>
      <c r="B630"/>
    </row>
    <row r="631" spans="1:2" ht="14.4">
      <c r="A631"/>
      <c r="B631"/>
    </row>
    <row r="632" spans="1:2" ht="14.4">
      <c r="A632"/>
      <c r="B632"/>
    </row>
    <row r="633" spans="1:2" ht="14.4">
      <c r="A633"/>
      <c r="B633"/>
    </row>
    <row r="634" spans="1:2" ht="14.4">
      <c r="A634"/>
      <c r="B634"/>
    </row>
    <row r="635" spans="1:2" ht="14.4">
      <c r="A635"/>
      <c r="B635"/>
    </row>
    <row r="636" spans="1:2" ht="14.4">
      <c r="A636"/>
      <c r="B636"/>
    </row>
    <row r="637" spans="1:2" ht="14.4">
      <c r="A637"/>
      <c r="B637"/>
    </row>
    <row r="638" spans="1:2" ht="14.4">
      <c r="A638"/>
      <c r="B638"/>
    </row>
    <row r="639" spans="1:2" ht="14.4">
      <c r="A639"/>
      <c r="B639"/>
    </row>
    <row r="640" spans="1:2" ht="14.4">
      <c r="A640"/>
      <c r="B640"/>
    </row>
    <row r="641" spans="1:2" ht="14.4">
      <c r="A641"/>
      <c r="B641"/>
    </row>
    <row r="642" spans="1:2" ht="14.4">
      <c r="A642"/>
      <c r="B642"/>
    </row>
    <row r="643" spans="1:2" ht="14.4">
      <c r="A643"/>
      <c r="B643"/>
    </row>
    <row r="644" spans="1:2" ht="14.4">
      <c r="A644"/>
      <c r="B644"/>
    </row>
    <row r="645" spans="1:2" ht="14.4">
      <c r="A645"/>
      <c r="B645"/>
    </row>
    <row r="646" spans="1:2" ht="14.4">
      <c r="A646"/>
      <c r="B646"/>
    </row>
    <row r="647" spans="1:2" ht="14.4">
      <c r="A647"/>
      <c r="B647"/>
    </row>
    <row r="648" spans="1:2" ht="14.4">
      <c r="A648"/>
      <c r="B648"/>
    </row>
    <row r="649" spans="1:2" ht="14.4">
      <c r="A649"/>
      <c r="B649"/>
    </row>
    <row r="650" spans="1:2" ht="14.4">
      <c r="A650"/>
      <c r="B650"/>
    </row>
    <row r="651" spans="1:2" ht="14.4">
      <c r="A651"/>
      <c r="B651"/>
    </row>
    <row r="652" spans="1:2" ht="14.4">
      <c r="A652"/>
      <c r="B652"/>
    </row>
    <row r="653" spans="1:2" ht="14.4">
      <c r="A653"/>
      <c r="B653"/>
    </row>
    <row r="654" spans="1:2" ht="14.4">
      <c r="A654"/>
      <c r="B654"/>
    </row>
    <row r="655" spans="1:2" ht="14.4">
      <c r="A655"/>
      <c r="B655"/>
    </row>
    <row r="656" spans="1:2" ht="14.4">
      <c r="A656"/>
      <c r="B656"/>
    </row>
    <row r="657" spans="1:2" ht="14.4">
      <c r="A657"/>
      <c r="B657"/>
    </row>
    <row r="658" spans="1:2" ht="14.4">
      <c r="A658"/>
      <c r="B658"/>
    </row>
    <row r="659" spans="1:2" ht="14.4">
      <c r="A659"/>
      <c r="B659"/>
    </row>
    <row r="660" spans="1:2" ht="14.4">
      <c r="A660"/>
      <c r="B660"/>
    </row>
    <row r="661" spans="1:2" ht="14.4">
      <c r="A661"/>
      <c r="B661"/>
    </row>
    <row r="662" spans="1:2" ht="14.4">
      <c r="A662"/>
      <c r="B662"/>
    </row>
    <row r="663" spans="1:2" ht="14.4">
      <c r="A663"/>
      <c r="B663"/>
    </row>
    <row r="664" spans="1:2" ht="14.4">
      <c r="A664"/>
      <c r="B664"/>
    </row>
    <row r="665" spans="1:2" ht="14.4">
      <c r="A665"/>
      <c r="B665"/>
    </row>
    <row r="666" spans="1:2" ht="14.4">
      <c r="A666"/>
      <c r="B666"/>
    </row>
    <row r="667" spans="1:2" ht="14.4">
      <c r="A667"/>
      <c r="B667"/>
    </row>
    <row r="668" spans="1:2" ht="14.4">
      <c r="A668"/>
      <c r="B668"/>
    </row>
    <row r="669" spans="1:2" ht="14.4">
      <c r="A669"/>
      <c r="B669"/>
    </row>
    <row r="670" spans="1:2" ht="14.4">
      <c r="A670"/>
      <c r="B670"/>
    </row>
    <row r="671" spans="1:2" ht="14.4">
      <c r="A671"/>
      <c r="B671"/>
    </row>
    <row r="672" spans="1:2" ht="14.4">
      <c r="A672"/>
      <c r="B672"/>
    </row>
    <row r="673" spans="1:2" ht="14.4">
      <c r="A673"/>
      <c r="B673"/>
    </row>
    <row r="674" spans="1:2" ht="14.4">
      <c r="A674"/>
      <c r="B674"/>
    </row>
    <row r="675" spans="1:2" ht="14.4">
      <c r="A675"/>
      <c r="B675"/>
    </row>
    <row r="676" spans="1:2" ht="14.4">
      <c r="A676"/>
      <c r="B676"/>
    </row>
    <row r="677" spans="1:2" ht="14.4">
      <c r="A677"/>
      <c r="B677"/>
    </row>
    <row r="678" spans="1:2" ht="14.4">
      <c r="A678"/>
      <c r="B678"/>
    </row>
    <row r="679" spans="1:2" ht="14.4">
      <c r="A679"/>
      <c r="B679"/>
    </row>
    <row r="680" spans="1:2" ht="14.4">
      <c r="A680"/>
      <c r="B680"/>
    </row>
    <row r="681" spans="1:2" ht="14.4">
      <c r="A681"/>
      <c r="B681"/>
    </row>
    <row r="682" spans="1:2" ht="14.4">
      <c r="A682"/>
      <c r="B682"/>
    </row>
    <row r="683" spans="1:2" ht="14.4">
      <c r="A683"/>
      <c r="B683"/>
    </row>
    <row r="684" spans="1:2" ht="14.4">
      <c r="A684"/>
      <c r="B684"/>
    </row>
    <row r="685" spans="1:2" ht="14.4">
      <c r="A685"/>
      <c r="B685"/>
    </row>
    <row r="686" spans="1:2" ht="14.4">
      <c r="A686"/>
      <c r="B686"/>
    </row>
    <row r="687" spans="1:2" ht="14.4">
      <c r="A687"/>
      <c r="B687"/>
    </row>
    <row r="688" spans="1:2" ht="14.4">
      <c r="A688"/>
      <c r="B688"/>
    </row>
    <row r="689" spans="1:2" ht="14.4">
      <c r="A689"/>
      <c r="B689"/>
    </row>
    <row r="690" spans="1:2" ht="14.4">
      <c r="A690"/>
      <c r="B690"/>
    </row>
    <row r="691" spans="1:2" ht="14.4">
      <c r="A691"/>
      <c r="B691"/>
    </row>
    <row r="692" spans="1:2" ht="14.4">
      <c r="A692"/>
      <c r="B692"/>
    </row>
    <row r="693" spans="1:2" ht="14.4">
      <c r="A693"/>
      <c r="B693"/>
    </row>
    <row r="694" spans="1:2" ht="14.4">
      <c r="A694"/>
      <c r="B694"/>
    </row>
    <row r="695" spans="1:2" ht="14.4">
      <c r="A695"/>
      <c r="B695"/>
    </row>
    <row r="696" spans="1:2" ht="14.4">
      <c r="A696"/>
      <c r="B696"/>
    </row>
    <row r="697" spans="1:2" ht="14.4">
      <c r="A697"/>
      <c r="B697"/>
    </row>
    <row r="698" spans="1:2" ht="14.4">
      <c r="A698"/>
      <c r="B698"/>
    </row>
    <row r="699" spans="1:2" ht="14.4">
      <c r="A699"/>
      <c r="B699"/>
    </row>
    <row r="700" spans="1:2" ht="14.4">
      <c r="A700"/>
      <c r="B700"/>
    </row>
    <row r="701" spans="1:2" ht="14.4">
      <c r="A701"/>
      <c r="B701"/>
    </row>
    <row r="702" spans="1:2" ht="14.4">
      <c r="A702"/>
      <c r="B702"/>
    </row>
    <row r="703" spans="1:2" ht="14.4">
      <c r="A703"/>
      <c r="B703"/>
    </row>
    <row r="704" spans="1:2" ht="14.4">
      <c r="A704"/>
      <c r="B704"/>
    </row>
    <row r="705" spans="1:2" ht="14.4">
      <c r="A705"/>
      <c r="B705"/>
    </row>
    <row r="706" spans="1:2" ht="14.4">
      <c r="A706"/>
      <c r="B706"/>
    </row>
    <row r="707" spans="1:2" ht="14.4">
      <c r="A707"/>
      <c r="B707"/>
    </row>
    <row r="708" spans="1:2" ht="14.4">
      <c r="A708"/>
      <c r="B708"/>
    </row>
    <row r="709" spans="1:2" ht="14.4">
      <c r="A709"/>
      <c r="B709"/>
    </row>
    <row r="710" spans="1:2" ht="14.4">
      <c r="A710"/>
      <c r="B710"/>
    </row>
    <row r="711" spans="1:2" ht="14.4">
      <c r="A711"/>
      <c r="B711"/>
    </row>
    <row r="712" spans="1:2" ht="14.4">
      <c r="A712"/>
      <c r="B712"/>
    </row>
    <row r="713" spans="1:2" ht="14.4">
      <c r="A713"/>
      <c r="B713"/>
    </row>
    <row r="714" spans="1:2" ht="14.4">
      <c r="A714"/>
      <c r="B714"/>
    </row>
    <row r="715" spans="1:2" ht="14.4">
      <c r="A715"/>
      <c r="B715"/>
    </row>
    <row r="716" spans="1:2" ht="14.4">
      <c r="A716"/>
      <c r="B716"/>
    </row>
    <row r="717" spans="1:2" ht="14.4">
      <c r="A717"/>
      <c r="B717"/>
    </row>
    <row r="718" spans="1:2" ht="14.4">
      <c r="A718"/>
      <c r="B718"/>
    </row>
    <row r="719" spans="1:2" ht="14.4">
      <c r="A719"/>
      <c r="B719"/>
    </row>
    <row r="720" spans="1:2" ht="14.4">
      <c r="A720"/>
      <c r="B720"/>
    </row>
    <row r="721" spans="1:2" ht="14.4">
      <c r="A721"/>
      <c r="B721"/>
    </row>
    <row r="722" spans="1:2" ht="14.4">
      <c r="A722"/>
      <c r="B722"/>
    </row>
    <row r="723" spans="1:2" ht="14.4">
      <c r="A723"/>
      <c r="B723"/>
    </row>
    <row r="724" spans="1:2" ht="14.4">
      <c r="A724"/>
      <c r="B724"/>
    </row>
    <row r="725" spans="1:2" ht="14.4">
      <c r="A725"/>
      <c r="B725"/>
    </row>
    <row r="726" spans="1:2" ht="14.4">
      <c r="A726"/>
      <c r="B726"/>
    </row>
    <row r="727" spans="1:2" ht="14.4">
      <c r="A727"/>
      <c r="B727"/>
    </row>
    <row r="728" spans="1:2" ht="14.4">
      <c r="A728"/>
      <c r="B728"/>
    </row>
    <row r="729" spans="1:2" ht="14.4">
      <c r="A729"/>
      <c r="B729"/>
    </row>
    <row r="730" spans="1:2" ht="14.4">
      <c r="A730"/>
      <c r="B730"/>
    </row>
    <row r="731" spans="1:2" ht="14.4">
      <c r="A731"/>
      <c r="B731"/>
    </row>
    <row r="732" spans="1:2" ht="14.4">
      <c r="A732"/>
      <c r="B732"/>
    </row>
    <row r="733" spans="1:2" ht="14.4">
      <c r="A733"/>
      <c r="B733"/>
    </row>
    <row r="734" spans="1:2" ht="14.4">
      <c r="A734"/>
      <c r="B734"/>
    </row>
    <row r="735" spans="1:2" ht="14.4">
      <c r="A735"/>
      <c r="B735"/>
    </row>
    <row r="736" spans="1:2" ht="14.4">
      <c r="A736"/>
      <c r="B736"/>
    </row>
    <row r="737" spans="1:2" ht="14.4">
      <c r="A737"/>
      <c r="B737"/>
    </row>
    <row r="738" spans="1:2" ht="14.4">
      <c r="A738"/>
      <c r="B738"/>
    </row>
    <row r="739" spans="1:2" ht="14.4">
      <c r="A739"/>
      <c r="B739"/>
    </row>
    <row r="740" spans="1:2" ht="14.4">
      <c r="A740"/>
      <c r="B740"/>
    </row>
    <row r="741" spans="1:2" ht="14.4">
      <c r="A741"/>
      <c r="B741"/>
    </row>
    <row r="742" spans="1:2" ht="14.4">
      <c r="A742"/>
      <c r="B742"/>
    </row>
    <row r="743" spans="1:2" ht="14.4">
      <c r="A743"/>
      <c r="B743"/>
    </row>
    <row r="744" spans="1:2" ht="14.4">
      <c r="A744"/>
      <c r="B744"/>
    </row>
    <row r="745" spans="1:2" ht="14.4">
      <c r="A745"/>
      <c r="B745"/>
    </row>
    <row r="746" spans="1:2" ht="14.4">
      <c r="A746"/>
      <c r="B746"/>
    </row>
    <row r="747" spans="1:2" ht="14.4">
      <c r="A747"/>
      <c r="B747"/>
    </row>
    <row r="748" spans="1:2" ht="14.4">
      <c r="A748"/>
      <c r="B748"/>
    </row>
    <row r="749" spans="1:2" ht="14.4">
      <c r="A749"/>
      <c r="B749"/>
    </row>
    <row r="750" spans="1:2" ht="14.4">
      <c r="A750"/>
      <c r="B750"/>
    </row>
    <row r="751" spans="1:2" ht="14.4">
      <c r="A751"/>
      <c r="B751"/>
    </row>
    <row r="752" spans="1:2" ht="14.4">
      <c r="A752"/>
      <c r="B752"/>
    </row>
    <row r="753" spans="1:2" ht="14.4">
      <c r="A753"/>
      <c r="B753"/>
    </row>
    <row r="754" spans="1:2" ht="14.4">
      <c r="A754"/>
      <c r="B754"/>
    </row>
    <row r="755" spans="1:2" ht="14.4">
      <c r="A755"/>
      <c r="B755"/>
    </row>
    <row r="756" spans="1:2" ht="14.4">
      <c r="A756"/>
      <c r="B756"/>
    </row>
    <row r="757" spans="1:2" ht="14.4">
      <c r="A757"/>
      <c r="B757"/>
    </row>
    <row r="758" spans="1:2" ht="14.4">
      <c r="A758"/>
      <c r="B758"/>
    </row>
    <row r="759" spans="1:2" ht="14.4">
      <c r="A759"/>
      <c r="B759"/>
    </row>
    <row r="760" spans="1:2" ht="14.4">
      <c r="A760"/>
      <c r="B760"/>
    </row>
    <row r="761" spans="1:2" ht="14.4">
      <c r="A761"/>
      <c r="B761"/>
    </row>
    <row r="762" spans="1:2" ht="14.4">
      <c r="A762"/>
      <c r="B762"/>
    </row>
    <row r="763" spans="1:2" ht="14.4">
      <c r="A763"/>
      <c r="B763"/>
    </row>
    <row r="764" spans="1:2" ht="14.4">
      <c r="A764"/>
      <c r="B764"/>
    </row>
    <row r="765" spans="1:2" ht="14.4">
      <c r="A765"/>
      <c r="B765"/>
    </row>
    <row r="766" spans="1:2" ht="14.4">
      <c r="A766"/>
      <c r="B766"/>
    </row>
    <row r="767" spans="1:2" ht="14.4">
      <c r="A767"/>
      <c r="B767"/>
    </row>
    <row r="768" spans="1:2" ht="14.4">
      <c r="A768"/>
      <c r="B768"/>
    </row>
    <row r="769" spans="1:2" ht="14.4">
      <c r="A769"/>
      <c r="B769"/>
    </row>
    <row r="770" spans="1:2" ht="14.4">
      <c r="A770"/>
      <c r="B770"/>
    </row>
    <row r="771" spans="1:2" ht="14.4">
      <c r="A771"/>
      <c r="B771"/>
    </row>
    <row r="772" spans="1:2" ht="14.4">
      <c r="A772"/>
      <c r="B772"/>
    </row>
    <row r="773" spans="1:2" ht="14.4">
      <c r="A773"/>
      <c r="B773"/>
    </row>
    <row r="774" spans="1:2" ht="14.4">
      <c r="A774"/>
      <c r="B774"/>
    </row>
    <row r="775" spans="1:2" ht="14.4">
      <c r="A775"/>
      <c r="B775"/>
    </row>
    <row r="776" spans="1:2" ht="14.4">
      <c r="A776"/>
      <c r="B776"/>
    </row>
    <row r="777" spans="1:2" ht="14.4">
      <c r="A777"/>
      <c r="B777"/>
    </row>
    <row r="778" spans="1:2" ht="14.4">
      <c r="A778"/>
      <c r="B778"/>
    </row>
    <row r="779" spans="1:2" ht="14.4">
      <c r="A779"/>
      <c r="B779"/>
    </row>
    <row r="780" spans="1:2" ht="14.4">
      <c r="A780"/>
      <c r="B780"/>
    </row>
    <row r="781" spans="1:2" ht="14.4">
      <c r="A781"/>
      <c r="B781"/>
    </row>
    <row r="782" spans="1:2" ht="14.4">
      <c r="A782"/>
      <c r="B782"/>
    </row>
    <row r="783" spans="1:2" ht="14.4">
      <c r="A783"/>
      <c r="B783"/>
    </row>
    <row r="784" spans="1:2" ht="14.4">
      <c r="A784"/>
      <c r="B784"/>
    </row>
    <row r="785" spans="1:2" ht="14.4">
      <c r="A785"/>
      <c r="B785"/>
    </row>
    <row r="786" spans="1:2" ht="14.4">
      <c r="A786"/>
      <c r="B786"/>
    </row>
    <row r="787" spans="1:2" ht="14.4">
      <c r="A787"/>
      <c r="B787"/>
    </row>
    <row r="788" spans="1:2" ht="14.4">
      <c r="A788"/>
      <c r="B788"/>
    </row>
    <row r="789" spans="1:2" ht="14.4">
      <c r="A789"/>
      <c r="B789"/>
    </row>
    <row r="790" spans="1:2" ht="14.4">
      <c r="A790"/>
      <c r="B790"/>
    </row>
    <row r="791" spans="1:2" ht="14.4">
      <c r="A791"/>
      <c r="B791"/>
    </row>
    <row r="792" spans="1:2" ht="14.4">
      <c r="A792"/>
      <c r="B792"/>
    </row>
    <row r="793" spans="1:2" ht="14.4">
      <c r="A793"/>
      <c r="B793"/>
    </row>
    <row r="794" spans="1:2" ht="14.4">
      <c r="A794"/>
      <c r="B794"/>
    </row>
    <row r="795" spans="1:2" ht="14.4">
      <c r="A795"/>
      <c r="B795"/>
    </row>
    <row r="796" spans="1:2" ht="14.4">
      <c r="A796"/>
      <c r="B796"/>
    </row>
    <row r="797" spans="1:2" ht="14.4">
      <c r="A797"/>
      <c r="B797"/>
    </row>
    <row r="798" spans="1:2" ht="14.4">
      <c r="A798"/>
      <c r="B798"/>
    </row>
    <row r="799" spans="1:2" ht="14.4">
      <c r="A799"/>
      <c r="B799"/>
    </row>
    <row r="800" spans="1:2" ht="14.4">
      <c r="A800"/>
      <c r="B800"/>
    </row>
    <row r="801" spans="1:2" ht="14.4">
      <c r="A801"/>
      <c r="B801"/>
    </row>
    <row r="802" spans="1:2" ht="14.4">
      <c r="A802"/>
      <c r="B802"/>
    </row>
    <row r="803" spans="1:2" ht="14.4">
      <c r="A803"/>
      <c r="B803"/>
    </row>
    <row r="804" spans="1:2" ht="14.4">
      <c r="A804"/>
      <c r="B804"/>
    </row>
    <row r="805" spans="1:2" ht="14.4">
      <c r="A805"/>
      <c r="B805"/>
    </row>
    <row r="806" spans="1:2" ht="14.4">
      <c r="A806"/>
      <c r="B806"/>
    </row>
    <row r="807" spans="1:2" ht="14.4">
      <c r="A807"/>
      <c r="B807"/>
    </row>
    <row r="808" spans="1:2" ht="14.4">
      <c r="A808"/>
      <c r="B808"/>
    </row>
    <row r="809" spans="1:2" ht="14.4">
      <c r="A809"/>
      <c r="B809"/>
    </row>
    <row r="810" spans="1:2" ht="14.4">
      <c r="A810"/>
      <c r="B810"/>
    </row>
    <row r="811" spans="1:2" ht="14.4">
      <c r="A811"/>
      <c r="B811"/>
    </row>
    <row r="812" spans="1:2" ht="14.4">
      <c r="A812"/>
      <c r="B812"/>
    </row>
    <row r="813" spans="1:2" ht="14.4">
      <c r="A813"/>
      <c r="B813"/>
    </row>
    <row r="814" spans="1:2" ht="14.4">
      <c r="A814"/>
      <c r="B814"/>
    </row>
    <row r="815" spans="1:2" ht="14.4">
      <c r="A815"/>
      <c r="B815"/>
    </row>
    <row r="816" spans="1:2" ht="14.4">
      <c r="A816"/>
      <c r="B816"/>
    </row>
    <row r="817" spans="1:2" ht="14.4">
      <c r="A817"/>
      <c r="B817"/>
    </row>
    <row r="818" spans="1:2" ht="14.4">
      <c r="A818"/>
      <c r="B818"/>
    </row>
    <row r="819" spans="1:2" ht="14.4">
      <c r="A819"/>
      <c r="B819"/>
    </row>
    <row r="820" spans="1:2" ht="14.4">
      <c r="A820"/>
      <c r="B820"/>
    </row>
    <row r="821" spans="1:2" ht="14.4">
      <c r="A821"/>
      <c r="B821"/>
    </row>
    <row r="822" spans="1:2" ht="14.4">
      <c r="A822"/>
      <c r="B822"/>
    </row>
    <row r="823" spans="1:2" ht="14.4">
      <c r="A823"/>
      <c r="B823"/>
    </row>
    <row r="824" spans="1:2" ht="14.4">
      <c r="A824"/>
      <c r="B824"/>
    </row>
    <row r="825" spans="1:2" ht="14.4">
      <c r="A825"/>
      <c r="B825"/>
    </row>
    <row r="826" spans="1:2" ht="14.4">
      <c r="A826"/>
      <c r="B826"/>
    </row>
    <row r="827" spans="1:2" ht="14.4">
      <c r="A827"/>
      <c r="B827"/>
    </row>
    <row r="828" spans="1:2" ht="14.4">
      <c r="A828"/>
      <c r="B828"/>
    </row>
    <row r="829" spans="1:2" ht="14.4">
      <c r="A829"/>
      <c r="B829"/>
    </row>
    <row r="830" spans="1:2" ht="14.4">
      <c r="A830"/>
      <c r="B830"/>
    </row>
    <row r="831" spans="1:2" ht="14.4">
      <c r="A831"/>
      <c r="B831"/>
    </row>
    <row r="832" spans="1:2" ht="14.4">
      <c r="A832"/>
      <c r="B832"/>
    </row>
    <row r="833" spans="1:2" ht="14.4">
      <c r="A833"/>
      <c r="B833"/>
    </row>
    <row r="834" spans="1:2" ht="14.4">
      <c r="A834"/>
      <c r="B834"/>
    </row>
    <row r="835" spans="1:2" ht="14.4">
      <c r="A835"/>
      <c r="B835"/>
    </row>
    <row r="836" spans="1:2" ht="14.4">
      <c r="A836"/>
      <c r="B836"/>
    </row>
    <row r="837" spans="1:2" ht="14.4">
      <c r="A837"/>
      <c r="B837"/>
    </row>
    <row r="838" spans="1:2" ht="14.4">
      <c r="A838"/>
      <c r="B838"/>
    </row>
    <row r="839" spans="1:2" ht="14.4">
      <c r="A839"/>
      <c r="B839"/>
    </row>
    <row r="840" spans="1:2" ht="14.4">
      <c r="A840"/>
      <c r="B840"/>
    </row>
    <row r="841" spans="1:2" ht="14.4">
      <c r="A841"/>
      <c r="B841"/>
    </row>
    <row r="842" spans="1:2" ht="14.4">
      <c r="A842"/>
      <c r="B842"/>
    </row>
    <row r="843" spans="1:2" ht="14.4">
      <c r="A843"/>
      <c r="B843"/>
    </row>
    <row r="844" spans="1:2" ht="14.4">
      <c r="A844"/>
      <c r="B844"/>
    </row>
    <row r="845" spans="1:2" ht="14.4">
      <c r="A845"/>
      <c r="B845"/>
    </row>
    <row r="846" spans="1:2" ht="14.4">
      <c r="A846"/>
      <c r="B846"/>
    </row>
    <row r="847" spans="1:2" ht="14.4">
      <c r="A847"/>
      <c r="B847"/>
    </row>
    <row r="848" spans="1:2" ht="14.4">
      <c r="A848"/>
      <c r="B848"/>
    </row>
    <row r="849" spans="1:2" ht="14.4">
      <c r="A849"/>
      <c r="B849"/>
    </row>
    <row r="850" spans="1:2" ht="14.4">
      <c r="A850"/>
      <c r="B850"/>
    </row>
    <row r="851" spans="1:2" ht="14.4">
      <c r="A851"/>
      <c r="B851"/>
    </row>
    <row r="852" spans="1:2" ht="14.4">
      <c r="A852"/>
      <c r="B852"/>
    </row>
    <row r="853" spans="1:2" ht="14.4">
      <c r="A853"/>
      <c r="B853"/>
    </row>
    <row r="854" spans="1:2" ht="14.4">
      <c r="A854"/>
      <c r="B854"/>
    </row>
    <row r="855" spans="1:2" ht="14.4">
      <c r="A855"/>
      <c r="B855"/>
    </row>
    <row r="856" spans="1:2" ht="14.4">
      <c r="A856"/>
      <c r="B856"/>
    </row>
    <row r="857" spans="1:2" ht="14.4">
      <c r="A857"/>
      <c r="B857"/>
    </row>
    <row r="858" spans="1:2" ht="14.4">
      <c r="A858"/>
      <c r="B858"/>
    </row>
    <row r="859" spans="1:2" ht="14.4">
      <c r="A859"/>
      <c r="B859"/>
    </row>
    <row r="860" spans="1:2" ht="14.4">
      <c r="A860"/>
      <c r="B860"/>
    </row>
    <row r="861" spans="1:2" ht="14.4">
      <c r="A861"/>
      <c r="B861"/>
    </row>
    <row r="862" spans="1:2" ht="14.4">
      <c r="A862"/>
      <c r="B862"/>
    </row>
    <row r="863" spans="1:2" ht="14.4">
      <c r="A863"/>
      <c r="B863"/>
    </row>
    <row r="864" spans="1:2" ht="14.4">
      <c r="A864"/>
      <c r="B864"/>
    </row>
    <row r="865" spans="1:2" ht="14.4">
      <c r="A865"/>
      <c r="B865"/>
    </row>
    <row r="866" spans="1:2" ht="14.4">
      <c r="A866"/>
      <c r="B866"/>
    </row>
    <row r="867" spans="1:2" ht="14.4">
      <c r="A867"/>
      <c r="B867"/>
    </row>
    <row r="868" spans="1:2" ht="14.4">
      <c r="A868"/>
      <c r="B868"/>
    </row>
    <row r="869" spans="1:2" ht="14.4">
      <c r="A869"/>
      <c r="B869"/>
    </row>
    <row r="870" spans="1:2" ht="14.4">
      <c r="A870"/>
      <c r="B870"/>
    </row>
    <row r="871" spans="1:2" ht="14.4">
      <c r="A871"/>
      <c r="B871"/>
    </row>
    <row r="872" spans="1:2" ht="14.4">
      <c r="A872"/>
      <c r="B872"/>
    </row>
    <row r="873" spans="1:2" ht="14.4">
      <c r="A873"/>
      <c r="B873"/>
    </row>
    <row r="874" spans="1:2" ht="14.4">
      <c r="A874"/>
      <c r="B874"/>
    </row>
    <row r="875" spans="1:2" ht="14.4">
      <c r="A875"/>
      <c r="B875"/>
    </row>
    <row r="876" spans="1:2" ht="14.4">
      <c r="A876"/>
      <c r="B876"/>
    </row>
    <row r="877" spans="1:2" ht="14.4">
      <c r="A877"/>
      <c r="B877"/>
    </row>
    <row r="878" spans="1:2" ht="14.4">
      <c r="A878"/>
      <c r="B878"/>
    </row>
    <row r="879" spans="1:2" ht="14.4">
      <c r="A879"/>
      <c r="B879"/>
    </row>
    <row r="880" spans="1:2" ht="14.4">
      <c r="A880"/>
      <c r="B880"/>
    </row>
    <row r="881" spans="1:2" ht="14.4">
      <c r="A881"/>
      <c r="B881"/>
    </row>
    <row r="882" spans="1:2" ht="14.4">
      <c r="A882"/>
      <c r="B882"/>
    </row>
    <row r="883" spans="1:2" ht="14.4">
      <c r="A883"/>
      <c r="B883"/>
    </row>
    <row r="884" spans="1:2" ht="14.4">
      <c r="A884"/>
      <c r="B884"/>
    </row>
    <row r="885" spans="1:2" ht="14.4">
      <c r="A885"/>
      <c r="B885"/>
    </row>
    <row r="886" spans="1:2" ht="14.4">
      <c r="A886"/>
      <c r="B886"/>
    </row>
    <row r="887" spans="1:2" ht="14.4">
      <c r="A887"/>
      <c r="B887"/>
    </row>
    <row r="888" spans="1:2" ht="14.4">
      <c r="A888"/>
      <c r="B888"/>
    </row>
    <row r="889" spans="1:2" ht="14.4">
      <c r="A889"/>
      <c r="B889"/>
    </row>
    <row r="890" spans="1:2" ht="14.4">
      <c r="A890"/>
      <c r="B890"/>
    </row>
    <row r="891" spans="1:2" ht="14.4">
      <c r="A891"/>
      <c r="B891"/>
    </row>
    <row r="892" spans="1:2" ht="14.4">
      <c r="A892"/>
      <c r="B892"/>
    </row>
    <row r="893" spans="1:2" ht="14.4">
      <c r="A893"/>
      <c r="B893"/>
    </row>
    <row r="894" spans="1:2" ht="14.4">
      <c r="A894"/>
      <c r="B894"/>
    </row>
    <row r="895" spans="1:2" ht="14.4">
      <c r="A895"/>
      <c r="B895"/>
    </row>
    <row r="896" spans="1:2" ht="14.4">
      <c r="A896"/>
      <c r="B896"/>
    </row>
    <row r="897" spans="1:2" ht="14.4">
      <c r="A897"/>
      <c r="B897"/>
    </row>
    <row r="898" spans="1:2" ht="14.4">
      <c r="A898"/>
      <c r="B898"/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17"/>
  <sheetViews>
    <sheetView tabSelected="1" topLeftCell="A580" workbookViewId="0">
      <selection activeCell="C2" sqref="C2"/>
    </sheetView>
  </sheetViews>
  <sheetFormatPr defaultColWidth="9.109375" defaultRowHeight="23.4"/>
  <cols>
    <col min="1" max="1" width="22.5546875" style="2" bestFit="1" customWidth="1"/>
    <col min="2" max="2" width="19" style="2" bestFit="1" customWidth="1"/>
    <col min="3" max="3" width="31.109375" style="2" customWidth="1"/>
    <col min="4" max="16384" width="9.109375" style="2"/>
  </cols>
  <sheetData>
    <row r="1" spans="1:3">
      <c r="A1" s="19" t="s">
        <v>2594</v>
      </c>
      <c r="B1" s="19" t="s">
        <v>19</v>
      </c>
      <c r="C1" s="2" t="s">
        <v>18290</v>
      </c>
    </row>
    <row r="2" spans="1:3">
      <c r="A2" s="2" t="s">
        <v>24</v>
      </c>
      <c r="B2" s="2">
        <v>40</v>
      </c>
      <c r="C2" s="2" t="e">
        <f>VLOOKUP(A2,erp!A:B,2,FALSE)</f>
        <v>#N/A</v>
      </c>
    </row>
    <row r="3" spans="1:3">
      <c r="A3" s="2" t="s">
        <v>32</v>
      </c>
      <c r="B3" s="2">
        <v>36</v>
      </c>
      <c r="C3" s="2" t="e">
        <f>VLOOKUP(A3,erp!A:B,2,FALSE)</f>
        <v>#N/A</v>
      </c>
    </row>
    <row r="4" spans="1:3">
      <c r="A4" s="2" t="s">
        <v>36</v>
      </c>
      <c r="B4" s="2">
        <v>55</v>
      </c>
      <c r="C4" s="2" t="e">
        <f>VLOOKUP(A4,erp!A:B,2,FALSE)</f>
        <v>#N/A</v>
      </c>
    </row>
    <row r="5" spans="1:3">
      <c r="A5" s="2" t="s">
        <v>40</v>
      </c>
      <c r="B5" s="2">
        <v>37</v>
      </c>
      <c r="C5" s="2" t="e">
        <f>VLOOKUP(A5,erp!A:B,2,FALSE)</f>
        <v>#N/A</v>
      </c>
    </row>
    <row r="6" spans="1:3">
      <c r="A6" s="2" t="s">
        <v>43</v>
      </c>
      <c r="B6" s="2">
        <v>55</v>
      </c>
      <c r="C6" s="2" t="e">
        <f>VLOOKUP(A6,erp!A:B,2,FALSE)</f>
        <v>#N/A</v>
      </c>
    </row>
    <row r="7" spans="1:3">
      <c r="A7" s="2" t="s">
        <v>45</v>
      </c>
      <c r="B7" s="2">
        <v>50</v>
      </c>
      <c r="C7" s="2" t="e">
        <f>VLOOKUP(A7,erp!A:B,2,FALSE)</f>
        <v>#N/A</v>
      </c>
    </row>
    <row r="8" spans="1:3">
      <c r="A8" s="2" t="s">
        <v>49</v>
      </c>
      <c r="B8" s="2">
        <v>44</v>
      </c>
      <c r="C8" s="2" t="e">
        <f>VLOOKUP(A8,erp!A:B,2,FALSE)</f>
        <v>#N/A</v>
      </c>
    </row>
    <row r="9" spans="1:3">
      <c r="A9" s="2" t="s">
        <v>52</v>
      </c>
      <c r="B9" s="2">
        <v>65</v>
      </c>
      <c r="C9" s="2" t="e">
        <f>VLOOKUP(A9,erp!A:B,2,FALSE)</f>
        <v>#N/A</v>
      </c>
    </row>
    <row r="10" spans="1:3">
      <c r="A10" s="2" t="s">
        <v>54</v>
      </c>
      <c r="B10" s="2">
        <v>34</v>
      </c>
      <c r="C10" s="2" t="e">
        <f>VLOOKUP(A10,erp!A:B,2,FALSE)</f>
        <v>#N/A</v>
      </c>
    </row>
    <row r="11" spans="1:3">
      <c r="A11" s="2" t="s">
        <v>58</v>
      </c>
      <c r="B11" s="2">
        <v>55</v>
      </c>
      <c r="C11" s="2" t="e">
        <f>VLOOKUP(A11,erp!A:B,2,FALSE)</f>
        <v>#N/A</v>
      </c>
    </row>
    <row r="12" spans="1:3">
      <c r="A12" s="2" t="s">
        <v>61</v>
      </c>
      <c r="B12" s="2">
        <v>44</v>
      </c>
      <c r="C12" s="2" t="e">
        <f>VLOOKUP(A12,erp!A:B,2,FALSE)</f>
        <v>#N/A</v>
      </c>
    </row>
    <row r="13" spans="1:3">
      <c r="A13" s="2" t="s">
        <v>64</v>
      </c>
      <c r="B13" s="2">
        <v>47.5</v>
      </c>
      <c r="C13" s="2" t="e">
        <f>VLOOKUP(A13,erp!A:B,2,FALSE)</f>
        <v>#N/A</v>
      </c>
    </row>
    <row r="14" spans="1:3">
      <c r="A14" s="2" t="s">
        <v>66</v>
      </c>
      <c r="B14" s="2">
        <v>37</v>
      </c>
      <c r="C14" s="2" t="e">
        <f>VLOOKUP(A14,erp!A:B,2,FALSE)</f>
        <v>#N/A</v>
      </c>
    </row>
    <row r="15" spans="1:3">
      <c r="A15" s="2" t="s">
        <v>69</v>
      </c>
      <c r="B15" s="2">
        <v>55</v>
      </c>
      <c r="C15" s="2" t="e">
        <f>VLOOKUP(A15,erp!A:B,2,FALSE)</f>
        <v>#N/A</v>
      </c>
    </row>
    <row r="16" spans="1:3">
      <c r="A16" s="2" t="s">
        <v>72</v>
      </c>
      <c r="B16" s="2">
        <v>44</v>
      </c>
      <c r="C16" s="2" t="e">
        <f>VLOOKUP(A16,erp!A:B,2,FALSE)</f>
        <v>#N/A</v>
      </c>
    </row>
    <row r="17" spans="1:3">
      <c r="A17" s="2" t="s">
        <v>75</v>
      </c>
      <c r="B17" s="2">
        <v>37</v>
      </c>
      <c r="C17" s="2" t="e">
        <f>VLOOKUP(A17,erp!A:B,2,FALSE)</f>
        <v>#N/A</v>
      </c>
    </row>
    <row r="18" spans="1:3">
      <c r="A18" s="2" t="s">
        <v>79</v>
      </c>
      <c r="B18" s="2">
        <v>55</v>
      </c>
      <c r="C18" s="2" t="e">
        <f>VLOOKUP(A18,erp!A:B,2,FALSE)</f>
        <v>#N/A</v>
      </c>
    </row>
    <row r="19" spans="1:3">
      <c r="A19" s="2" t="s">
        <v>82</v>
      </c>
      <c r="B19" s="2">
        <v>44</v>
      </c>
      <c r="C19" s="2" t="e">
        <f>VLOOKUP(A19,erp!A:B,2,FALSE)</f>
        <v>#N/A</v>
      </c>
    </row>
    <row r="20" spans="1:3">
      <c r="A20" s="2" t="s">
        <v>86</v>
      </c>
      <c r="B20" s="2">
        <v>57.5</v>
      </c>
      <c r="C20" s="2" t="e">
        <f>VLOOKUP(A20,erp!A:B,2,FALSE)</f>
        <v>#N/A</v>
      </c>
    </row>
    <row r="21" spans="1:3">
      <c r="A21" s="2" t="s">
        <v>90</v>
      </c>
      <c r="B21" s="2">
        <v>37</v>
      </c>
      <c r="C21" s="2" t="e">
        <f>VLOOKUP(A21,erp!A:B,2,FALSE)</f>
        <v>#N/A</v>
      </c>
    </row>
    <row r="22" spans="1:3">
      <c r="A22" s="2" t="s">
        <v>93</v>
      </c>
      <c r="B22" s="2">
        <v>55</v>
      </c>
      <c r="C22" s="2" t="e">
        <f>VLOOKUP(A22,erp!A:B,2,FALSE)</f>
        <v>#N/A</v>
      </c>
    </row>
    <row r="23" spans="1:3">
      <c r="A23" s="2" t="s">
        <v>95</v>
      </c>
      <c r="B23" s="2">
        <v>37</v>
      </c>
      <c r="C23" s="2" t="e">
        <f>VLOOKUP(A23,erp!A:B,2,FALSE)</f>
        <v>#N/A</v>
      </c>
    </row>
    <row r="24" spans="1:3">
      <c r="A24" s="2" t="s">
        <v>98</v>
      </c>
      <c r="B24" s="2">
        <v>55</v>
      </c>
      <c r="C24" s="2" t="e">
        <f>VLOOKUP(A24,erp!A:B,2,FALSE)</f>
        <v>#N/A</v>
      </c>
    </row>
    <row r="25" spans="1:3">
      <c r="A25" s="2" t="s">
        <v>101</v>
      </c>
      <c r="B25" s="2">
        <v>37</v>
      </c>
      <c r="C25" s="2" t="e">
        <f>VLOOKUP(A25,erp!A:B,2,FALSE)</f>
        <v>#N/A</v>
      </c>
    </row>
    <row r="26" spans="1:3">
      <c r="A26" s="2" t="s">
        <v>105</v>
      </c>
      <c r="B26" s="2">
        <v>55</v>
      </c>
      <c r="C26" s="2" t="e">
        <f>VLOOKUP(A26,erp!A:B,2,FALSE)</f>
        <v>#N/A</v>
      </c>
    </row>
    <row r="27" spans="1:3">
      <c r="A27" s="2" t="s">
        <v>108</v>
      </c>
      <c r="B27" s="2">
        <v>44</v>
      </c>
      <c r="C27" s="2" t="e">
        <f>VLOOKUP(A27,erp!A:B,2,FALSE)</f>
        <v>#N/A</v>
      </c>
    </row>
    <row r="28" spans="1:3">
      <c r="A28" s="2" t="s">
        <v>110</v>
      </c>
      <c r="B28" s="2">
        <v>37</v>
      </c>
      <c r="C28" s="2" t="e">
        <f>VLOOKUP(A28,erp!A:B,2,FALSE)</f>
        <v>#N/A</v>
      </c>
    </row>
    <row r="29" spans="1:3">
      <c r="A29" s="2" t="s">
        <v>113</v>
      </c>
      <c r="B29" s="2">
        <v>55</v>
      </c>
      <c r="C29" s="2" t="e">
        <f>VLOOKUP(A29,erp!A:B,2,FALSE)</f>
        <v>#N/A</v>
      </c>
    </row>
    <row r="30" spans="1:3">
      <c r="A30" s="2" t="s">
        <v>115</v>
      </c>
      <c r="B30" s="2">
        <v>37</v>
      </c>
      <c r="C30" s="2" t="e">
        <f>VLOOKUP(A30,erp!A:B,2,FALSE)</f>
        <v>#N/A</v>
      </c>
    </row>
    <row r="31" spans="1:3">
      <c r="A31" s="2" t="s">
        <v>118</v>
      </c>
      <c r="B31" s="2">
        <v>55</v>
      </c>
      <c r="C31" s="2" t="e">
        <f>VLOOKUP(A31,erp!A:B,2,FALSE)</f>
        <v>#N/A</v>
      </c>
    </row>
    <row r="32" spans="1:3">
      <c r="A32" s="2" t="s">
        <v>122</v>
      </c>
      <c r="B32" s="2">
        <v>50</v>
      </c>
      <c r="C32" s="2" t="e">
        <f>VLOOKUP(A32,erp!A:B,2,FALSE)</f>
        <v>#N/A</v>
      </c>
    </row>
    <row r="33" spans="1:3">
      <c r="A33" s="2" t="s">
        <v>127</v>
      </c>
      <c r="B33" s="2">
        <v>37.4</v>
      </c>
      <c r="C33" s="2" t="e">
        <f>VLOOKUP(A33,erp!A:B,2,FALSE)</f>
        <v>#N/A</v>
      </c>
    </row>
    <row r="34" spans="1:3">
      <c r="A34" s="2" t="s">
        <v>130</v>
      </c>
      <c r="B34" s="2">
        <v>47</v>
      </c>
      <c r="C34" s="2" t="e">
        <f>VLOOKUP(A34,erp!A:B,2,FALSE)</f>
        <v>#N/A</v>
      </c>
    </row>
    <row r="35" spans="1:3">
      <c r="A35" s="2" t="s">
        <v>133</v>
      </c>
      <c r="B35" s="2">
        <v>70</v>
      </c>
      <c r="C35" s="2" t="e">
        <f>VLOOKUP(A35,erp!A:B,2,FALSE)</f>
        <v>#N/A</v>
      </c>
    </row>
    <row r="36" spans="1:3">
      <c r="A36" s="2" t="s">
        <v>136</v>
      </c>
      <c r="B36" s="2">
        <v>44</v>
      </c>
      <c r="C36" s="2" t="e">
        <f>VLOOKUP(A36,erp!A:B,2,FALSE)</f>
        <v>#N/A</v>
      </c>
    </row>
    <row r="37" spans="1:3">
      <c r="A37" s="2" t="s">
        <v>138</v>
      </c>
      <c r="B37" s="2">
        <v>50</v>
      </c>
      <c r="C37" s="2" t="e">
        <f>VLOOKUP(A37,erp!A:B,2,FALSE)</f>
        <v>#N/A</v>
      </c>
    </row>
    <row r="38" spans="1:3">
      <c r="A38" s="2" t="s">
        <v>141</v>
      </c>
      <c r="B38" s="2">
        <v>34</v>
      </c>
      <c r="C38" s="2" t="e">
        <f>VLOOKUP(A38,erp!A:B,2,FALSE)</f>
        <v>#N/A</v>
      </c>
    </row>
    <row r="39" spans="1:3">
      <c r="A39" s="2" t="s">
        <v>144</v>
      </c>
      <c r="B39" s="2">
        <v>34</v>
      </c>
      <c r="C39" s="2" t="e">
        <f>VLOOKUP(A39,erp!A:B,2,FALSE)</f>
        <v>#N/A</v>
      </c>
    </row>
    <row r="40" spans="1:3">
      <c r="A40" s="2" t="s">
        <v>147</v>
      </c>
      <c r="B40" s="2">
        <v>24</v>
      </c>
      <c r="C40" s="2" t="e">
        <f>VLOOKUP(A40,erp!A:B,2,FALSE)</f>
        <v>#N/A</v>
      </c>
    </row>
    <row r="41" spans="1:3">
      <c r="A41" s="2" t="s">
        <v>151</v>
      </c>
      <c r="B41" s="2">
        <v>47.25</v>
      </c>
      <c r="C41" s="2" t="e">
        <f>VLOOKUP(A41,erp!A:B,2,FALSE)</f>
        <v>#N/A</v>
      </c>
    </row>
    <row r="42" spans="1:3">
      <c r="A42" s="2" t="s">
        <v>153</v>
      </c>
      <c r="B42" s="2">
        <v>60</v>
      </c>
      <c r="C42" s="2" t="e">
        <f>VLOOKUP(A42,erp!A:B,2,FALSE)</f>
        <v>#N/A</v>
      </c>
    </row>
    <row r="43" spans="1:3">
      <c r="A43" s="2" t="s">
        <v>156</v>
      </c>
      <c r="B43" s="2">
        <v>37</v>
      </c>
      <c r="C43" s="2" t="e">
        <f>VLOOKUP(A43,erp!A:B,2,FALSE)</f>
        <v>#N/A</v>
      </c>
    </row>
    <row r="44" spans="1:3">
      <c r="A44" s="2" t="s">
        <v>158</v>
      </c>
      <c r="B44" s="2">
        <v>65</v>
      </c>
      <c r="C44" s="2" t="e">
        <f>VLOOKUP(A44,erp!A:B,2,FALSE)</f>
        <v>#N/A</v>
      </c>
    </row>
    <row r="45" spans="1:3">
      <c r="A45" s="2" t="s">
        <v>160</v>
      </c>
      <c r="B45" s="2">
        <v>65</v>
      </c>
      <c r="C45" s="2" t="e">
        <f>VLOOKUP(A45,erp!A:B,2,FALSE)</f>
        <v>#N/A</v>
      </c>
    </row>
    <row r="46" spans="1:3">
      <c r="A46" s="2" t="s">
        <v>162</v>
      </c>
      <c r="B46" s="2">
        <v>50</v>
      </c>
      <c r="C46" s="2" t="e">
        <f>VLOOKUP(A46,erp!A:B,2,FALSE)</f>
        <v>#N/A</v>
      </c>
    </row>
    <row r="47" spans="1:3">
      <c r="A47" s="2" t="s">
        <v>165</v>
      </c>
      <c r="B47" s="2">
        <v>75</v>
      </c>
      <c r="C47" s="2" t="e">
        <f>VLOOKUP(A47,erp!A:B,2,FALSE)</f>
        <v>#N/A</v>
      </c>
    </row>
    <row r="48" spans="1:3">
      <c r="A48" s="2" t="s">
        <v>167</v>
      </c>
      <c r="B48" s="2">
        <v>44</v>
      </c>
      <c r="C48" s="2" t="e">
        <f>VLOOKUP(A48,erp!A:B,2,FALSE)</f>
        <v>#N/A</v>
      </c>
    </row>
    <row r="49" spans="1:3">
      <c r="A49" s="2" t="s">
        <v>170</v>
      </c>
      <c r="B49" s="2">
        <v>65</v>
      </c>
      <c r="C49" s="2" t="e">
        <f>VLOOKUP(A49,erp!A:B,2,FALSE)</f>
        <v>#N/A</v>
      </c>
    </row>
    <row r="50" spans="1:3">
      <c r="A50" s="2" t="s">
        <v>174</v>
      </c>
      <c r="B50" s="2">
        <v>37</v>
      </c>
      <c r="C50" s="2" t="e">
        <f>VLOOKUP(A50,erp!A:B,2,FALSE)</f>
        <v>#N/A</v>
      </c>
    </row>
    <row r="51" spans="1:3">
      <c r="A51" s="2" t="s">
        <v>178</v>
      </c>
      <c r="B51" s="2">
        <v>55</v>
      </c>
      <c r="C51" s="2" t="e">
        <f>VLOOKUP(A51,erp!A:B,2,FALSE)</f>
        <v>#N/A</v>
      </c>
    </row>
    <row r="52" spans="1:3">
      <c r="A52" s="2" t="s">
        <v>181</v>
      </c>
      <c r="B52" s="2">
        <v>37</v>
      </c>
      <c r="C52" s="2" t="e">
        <f>VLOOKUP(A52,erp!A:B,2,FALSE)</f>
        <v>#N/A</v>
      </c>
    </row>
    <row r="53" spans="1:3">
      <c r="A53" s="2" t="s">
        <v>183</v>
      </c>
      <c r="B53" s="2">
        <v>37</v>
      </c>
      <c r="C53" s="2" t="e">
        <f>VLOOKUP(A53,erp!A:B,2,FALSE)</f>
        <v>#N/A</v>
      </c>
    </row>
    <row r="54" spans="1:3">
      <c r="A54" s="2" t="s">
        <v>185</v>
      </c>
      <c r="B54" s="2">
        <v>40</v>
      </c>
      <c r="C54" s="2" t="e">
        <f>VLOOKUP(A54,erp!A:B,2,FALSE)</f>
        <v>#N/A</v>
      </c>
    </row>
    <row r="55" spans="1:3">
      <c r="A55" s="2" t="s">
        <v>187</v>
      </c>
      <c r="B55" s="2">
        <v>60</v>
      </c>
      <c r="C55" s="2" t="e">
        <f>VLOOKUP(A55,erp!A:B,2,FALSE)</f>
        <v>#N/A</v>
      </c>
    </row>
    <row r="56" spans="1:3">
      <c r="A56" s="2" t="s">
        <v>190</v>
      </c>
      <c r="B56" s="2">
        <v>44</v>
      </c>
      <c r="C56" s="2" t="e">
        <f>VLOOKUP(A56,erp!A:B,2,FALSE)</f>
        <v>#N/A</v>
      </c>
    </row>
    <row r="57" spans="1:3">
      <c r="A57" s="2" t="s">
        <v>194</v>
      </c>
      <c r="B57" s="2">
        <v>37</v>
      </c>
      <c r="C57" s="2" t="e">
        <f>VLOOKUP(A57,erp!A:B,2,FALSE)</f>
        <v>#N/A</v>
      </c>
    </row>
    <row r="58" spans="1:3">
      <c r="A58" s="2" t="s">
        <v>197</v>
      </c>
      <c r="B58" s="2">
        <v>55</v>
      </c>
      <c r="C58" s="2" t="e">
        <f>VLOOKUP(A58,erp!A:B,2,FALSE)</f>
        <v>#N/A</v>
      </c>
    </row>
    <row r="59" spans="1:3">
      <c r="A59" s="2" t="s">
        <v>199</v>
      </c>
      <c r="B59" s="2">
        <v>44</v>
      </c>
      <c r="C59" s="2" t="e">
        <f>VLOOKUP(A59,erp!A:B,2,FALSE)</f>
        <v>#N/A</v>
      </c>
    </row>
    <row r="60" spans="1:3">
      <c r="A60" s="2" t="s">
        <v>202</v>
      </c>
      <c r="B60" s="2">
        <v>65</v>
      </c>
      <c r="C60" s="2" t="e">
        <f>VLOOKUP(A60,erp!A:B,2,FALSE)</f>
        <v>#N/A</v>
      </c>
    </row>
    <row r="61" spans="1:3">
      <c r="A61" s="2" t="s">
        <v>204</v>
      </c>
      <c r="B61" s="2">
        <v>37</v>
      </c>
      <c r="C61" s="2" t="e">
        <f>VLOOKUP(A61,erp!A:B,2,FALSE)</f>
        <v>#N/A</v>
      </c>
    </row>
    <row r="62" spans="1:3">
      <c r="A62" s="2" t="s">
        <v>207</v>
      </c>
      <c r="B62" s="2">
        <v>37</v>
      </c>
      <c r="C62" s="2" t="e">
        <f>VLOOKUP(A62,erp!A:B,2,FALSE)</f>
        <v>#N/A</v>
      </c>
    </row>
    <row r="63" spans="1:3">
      <c r="A63" s="2" t="s">
        <v>209</v>
      </c>
      <c r="B63" s="2">
        <v>50</v>
      </c>
      <c r="C63" s="2" t="e">
        <f>VLOOKUP(A63,erp!A:B,2,FALSE)</f>
        <v>#N/A</v>
      </c>
    </row>
    <row r="64" spans="1:3">
      <c r="A64" s="2" t="s">
        <v>212</v>
      </c>
      <c r="B64" s="2">
        <v>62.5</v>
      </c>
      <c r="C64" s="2" t="e">
        <f>VLOOKUP(A64,erp!A:B,2,FALSE)</f>
        <v>#N/A</v>
      </c>
    </row>
    <row r="65" spans="1:3">
      <c r="A65" s="2" t="s">
        <v>214</v>
      </c>
      <c r="B65" s="2">
        <v>37</v>
      </c>
      <c r="C65" s="2" t="e">
        <f>VLOOKUP(A65,erp!A:B,2,FALSE)</f>
        <v>#N/A</v>
      </c>
    </row>
    <row r="66" spans="1:3">
      <c r="A66" s="2" t="s">
        <v>217</v>
      </c>
      <c r="B66" s="2">
        <v>55</v>
      </c>
      <c r="C66" s="2" t="e">
        <f>VLOOKUP(A66,erp!A:B,2,FALSE)</f>
        <v>#N/A</v>
      </c>
    </row>
    <row r="67" spans="1:3">
      <c r="A67" s="2" t="s">
        <v>219</v>
      </c>
      <c r="B67" s="2">
        <v>37</v>
      </c>
      <c r="C67" s="2" t="e">
        <f>VLOOKUP(A67,erp!A:B,2,FALSE)</f>
        <v>#N/A</v>
      </c>
    </row>
    <row r="68" spans="1:3">
      <c r="A68" s="2" t="s">
        <v>222</v>
      </c>
      <c r="B68" s="2">
        <v>55</v>
      </c>
      <c r="C68" s="2" t="e">
        <f>VLOOKUP(A68,erp!A:B,2,FALSE)</f>
        <v>#N/A</v>
      </c>
    </row>
    <row r="69" spans="1:3">
      <c r="A69" s="2" t="s">
        <v>224</v>
      </c>
      <c r="B69" s="2">
        <v>37</v>
      </c>
      <c r="C69" s="2" t="e">
        <f>VLOOKUP(A69,erp!A:B,2,FALSE)</f>
        <v>#N/A</v>
      </c>
    </row>
    <row r="70" spans="1:3">
      <c r="A70" s="2" t="s">
        <v>227</v>
      </c>
      <c r="B70" s="2">
        <v>55</v>
      </c>
      <c r="C70" s="2" t="e">
        <f>VLOOKUP(A70,erp!A:B,2,FALSE)</f>
        <v>#N/A</v>
      </c>
    </row>
    <row r="71" spans="1:3">
      <c r="A71" s="2" t="s">
        <v>229</v>
      </c>
      <c r="B71" s="2">
        <v>37</v>
      </c>
      <c r="C71" s="2" t="e">
        <f>VLOOKUP(A71,erp!A:B,2,FALSE)</f>
        <v>#N/A</v>
      </c>
    </row>
    <row r="72" spans="1:3">
      <c r="A72" s="2" t="s">
        <v>232</v>
      </c>
      <c r="B72" s="2">
        <v>37</v>
      </c>
      <c r="C72" s="2" t="e">
        <f>VLOOKUP(A72,erp!A:B,2,FALSE)</f>
        <v>#N/A</v>
      </c>
    </row>
    <row r="73" spans="1:3">
      <c r="A73" s="2" t="s">
        <v>235</v>
      </c>
      <c r="B73" s="2">
        <v>37</v>
      </c>
      <c r="C73" s="2" t="e">
        <f>VLOOKUP(A73,erp!A:B,2,FALSE)</f>
        <v>#N/A</v>
      </c>
    </row>
    <row r="74" spans="1:3">
      <c r="A74" s="2" t="s">
        <v>237</v>
      </c>
      <c r="B74" s="2">
        <v>40</v>
      </c>
      <c r="C74" s="2" t="e">
        <f>VLOOKUP(A74,erp!A:B,2,FALSE)</f>
        <v>#N/A</v>
      </c>
    </row>
    <row r="75" spans="1:3">
      <c r="A75" s="2" t="s">
        <v>240</v>
      </c>
      <c r="B75" s="2">
        <v>47</v>
      </c>
      <c r="C75" s="2" t="e">
        <f>VLOOKUP(A75,erp!A:B,2,FALSE)</f>
        <v>#N/A</v>
      </c>
    </row>
    <row r="76" spans="1:3">
      <c r="A76" s="2" t="s">
        <v>243</v>
      </c>
      <c r="B76" s="2">
        <v>40</v>
      </c>
      <c r="C76" s="2" t="e">
        <f>VLOOKUP(A76,erp!A:B,2,FALSE)</f>
        <v>#N/A</v>
      </c>
    </row>
    <row r="77" spans="1:3">
      <c r="A77" s="2" t="s">
        <v>246</v>
      </c>
      <c r="B77" s="2">
        <v>37</v>
      </c>
      <c r="C77" s="2" t="e">
        <f>VLOOKUP(A77,erp!A:B,2,FALSE)</f>
        <v>#N/A</v>
      </c>
    </row>
    <row r="78" spans="1:3">
      <c r="A78" s="2" t="s">
        <v>248</v>
      </c>
      <c r="B78" s="2">
        <v>40.659999999999997</v>
      </c>
      <c r="C78" s="2" t="e">
        <f>VLOOKUP(A78,erp!A:B,2,FALSE)</f>
        <v>#N/A</v>
      </c>
    </row>
    <row r="79" spans="1:3">
      <c r="A79" s="2" t="s">
        <v>252</v>
      </c>
      <c r="B79" s="2">
        <v>37</v>
      </c>
      <c r="C79" s="2" t="e">
        <f>VLOOKUP(A79,erp!A:B,2,FALSE)</f>
        <v>#N/A</v>
      </c>
    </row>
    <row r="80" spans="1:3">
      <c r="A80" s="2" t="s">
        <v>255</v>
      </c>
      <c r="B80" s="2">
        <v>37</v>
      </c>
      <c r="C80" s="2" t="e">
        <f>VLOOKUP(A80,erp!A:B,2,FALSE)</f>
        <v>#N/A</v>
      </c>
    </row>
    <row r="81" spans="1:3">
      <c r="A81" s="2" t="s">
        <v>258</v>
      </c>
      <c r="B81" s="2">
        <v>65</v>
      </c>
      <c r="C81" s="2" t="e">
        <f>VLOOKUP(A81,erp!A:B,2,FALSE)</f>
        <v>#N/A</v>
      </c>
    </row>
    <row r="82" spans="1:3">
      <c r="A82" s="2" t="s">
        <v>261</v>
      </c>
      <c r="B82" s="2">
        <v>37</v>
      </c>
      <c r="C82" s="2" t="e">
        <f>VLOOKUP(A82,erp!A:B,2,FALSE)</f>
        <v>#N/A</v>
      </c>
    </row>
    <row r="83" spans="1:3">
      <c r="A83" s="2" t="s">
        <v>264</v>
      </c>
      <c r="B83" s="2">
        <v>37</v>
      </c>
      <c r="C83" s="2" t="e">
        <f>VLOOKUP(A83,erp!A:B,2,FALSE)</f>
        <v>#N/A</v>
      </c>
    </row>
    <row r="84" spans="1:3">
      <c r="A84" s="2" t="s">
        <v>267</v>
      </c>
      <c r="B84" s="2">
        <v>470</v>
      </c>
      <c r="C84" s="2" t="e">
        <f>VLOOKUP(A84,erp!A:B,2,FALSE)</f>
        <v>#N/A</v>
      </c>
    </row>
    <row r="85" spans="1:3">
      <c r="A85" s="2" t="s">
        <v>271</v>
      </c>
      <c r="B85" s="2">
        <v>255</v>
      </c>
      <c r="C85" s="2" t="e">
        <f>VLOOKUP(A85,erp!A:B,2,FALSE)</f>
        <v>#N/A</v>
      </c>
    </row>
    <row r="86" spans="1:3">
      <c r="A86" s="2" t="s">
        <v>274</v>
      </c>
      <c r="B86" s="2">
        <v>278</v>
      </c>
      <c r="C86" s="2" t="e">
        <f>VLOOKUP(A86,erp!A:B,2,FALSE)</f>
        <v>#N/A</v>
      </c>
    </row>
    <row r="87" spans="1:3">
      <c r="A87" s="2" t="s">
        <v>278</v>
      </c>
      <c r="B87" s="2">
        <v>281.36</v>
      </c>
      <c r="C87" s="2" t="e">
        <f>VLOOKUP(A87,erp!A:B,2,FALSE)</f>
        <v>#N/A</v>
      </c>
    </row>
    <row r="88" spans="1:3">
      <c r="A88" s="2" t="s">
        <v>281</v>
      </c>
      <c r="B88" s="2">
        <v>270</v>
      </c>
      <c r="C88" s="2" t="e">
        <f>VLOOKUP(A88,erp!A:B,2,FALSE)</f>
        <v>#N/A</v>
      </c>
    </row>
    <row r="89" spans="1:3">
      <c r="A89" s="2" t="s">
        <v>283</v>
      </c>
      <c r="B89" s="2">
        <v>228.97</v>
      </c>
      <c r="C89" s="2" t="e">
        <f>VLOOKUP(A89,erp!A:B,2,FALSE)</f>
        <v>#N/A</v>
      </c>
    </row>
    <row r="90" spans="1:3">
      <c r="A90" s="2" t="s">
        <v>286</v>
      </c>
      <c r="B90" s="2">
        <v>260</v>
      </c>
      <c r="C90" s="2" t="e">
        <f>VLOOKUP(A90,erp!A:B,2,FALSE)</f>
        <v>#N/A</v>
      </c>
    </row>
    <row r="91" spans="1:3">
      <c r="A91" s="2" t="s">
        <v>289</v>
      </c>
      <c r="B91" s="2">
        <v>260</v>
      </c>
      <c r="C91" s="2" t="e">
        <f>VLOOKUP(A91,erp!A:B,2,FALSE)</f>
        <v>#N/A</v>
      </c>
    </row>
    <row r="92" spans="1:3">
      <c r="A92" s="2" t="s">
        <v>292</v>
      </c>
      <c r="B92" s="2">
        <v>231.34</v>
      </c>
      <c r="C92" s="2" t="e">
        <f>VLOOKUP(A92,erp!A:B,2,FALSE)</f>
        <v>#N/A</v>
      </c>
    </row>
    <row r="93" spans="1:3">
      <c r="A93" s="2" t="s">
        <v>295</v>
      </c>
      <c r="B93" s="2">
        <v>147.57</v>
      </c>
      <c r="C93" s="2" t="e">
        <f>VLOOKUP(A93,erp!A:B,2,FALSE)</f>
        <v>#N/A</v>
      </c>
    </row>
    <row r="94" spans="1:3">
      <c r="A94" s="2" t="s">
        <v>298</v>
      </c>
      <c r="B94" s="2">
        <v>135.47999999999999</v>
      </c>
      <c r="C94" s="2" t="e">
        <f>VLOOKUP(A94,erp!A:B,2,FALSE)</f>
        <v>#N/A</v>
      </c>
    </row>
    <row r="95" spans="1:3">
      <c r="A95" s="2" t="s">
        <v>301</v>
      </c>
      <c r="B95" s="2">
        <v>88.34</v>
      </c>
      <c r="C95" s="2" t="e">
        <f>VLOOKUP(A95,erp!A:B,2,FALSE)</f>
        <v>#N/A</v>
      </c>
    </row>
    <row r="96" spans="1:3">
      <c r="A96" s="2" t="s">
        <v>304</v>
      </c>
      <c r="B96" s="2">
        <v>79.430000000000007</v>
      </c>
      <c r="C96" s="2" t="e">
        <f>VLOOKUP(A96,erp!A:B,2,FALSE)</f>
        <v>#N/A</v>
      </c>
    </row>
    <row r="97" spans="1:3">
      <c r="A97" s="2" t="s">
        <v>307</v>
      </c>
      <c r="B97" s="2">
        <v>111.74</v>
      </c>
      <c r="C97" s="2" t="e">
        <f>VLOOKUP(A97,erp!A:B,2,FALSE)</f>
        <v>#N/A</v>
      </c>
    </row>
    <row r="98" spans="1:3">
      <c r="A98" s="2" t="s">
        <v>310</v>
      </c>
      <c r="B98" s="2">
        <v>79.44</v>
      </c>
      <c r="C98" s="2" t="e">
        <f>VLOOKUP(A98,erp!A:B,2,FALSE)</f>
        <v>#N/A</v>
      </c>
    </row>
    <row r="99" spans="1:3">
      <c r="A99" s="2" t="s">
        <v>313</v>
      </c>
      <c r="B99" s="2">
        <v>103</v>
      </c>
      <c r="C99" s="2" t="e">
        <f>VLOOKUP(A99,erp!A:B,2,FALSE)</f>
        <v>#N/A</v>
      </c>
    </row>
    <row r="100" spans="1:3">
      <c r="A100" s="2" t="s">
        <v>315</v>
      </c>
      <c r="B100" s="2">
        <v>58.67</v>
      </c>
      <c r="C100" s="2" t="e">
        <f>VLOOKUP(A100,erp!A:B,2,FALSE)</f>
        <v>#N/A</v>
      </c>
    </row>
    <row r="101" spans="1:3">
      <c r="A101" s="2" t="s">
        <v>318</v>
      </c>
      <c r="B101" s="2">
        <v>76.47</v>
      </c>
      <c r="C101" s="2" t="e">
        <f>VLOOKUP(A101,erp!A:B,2,FALSE)</f>
        <v>#N/A</v>
      </c>
    </row>
    <row r="102" spans="1:3">
      <c r="A102" s="2" t="s">
        <v>321</v>
      </c>
      <c r="B102" s="2">
        <v>159</v>
      </c>
      <c r="C102" s="2" t="e">
        <f>VLOOKUP(A102,erp!A:B,2,FALSE)</f>
        <v>#N/A</v>
      </c>
    </row>
    <row r="103" spans="1:3">
      <c r="A103" s="2" t="s">
        <v>323</v>
      </c>
      <c r="B103" s="2">
        <v>150</v>
      </c>
      <c r="C103" s="2" t="e">
        <f>VLOOKUP(A103,erp!A:B,2,FALSE)</f>
        <v>#N/A</v>
      </c>
    </row>
    <row r="104" spans="1:3">
      <c r="A104" s="2" t="s">
        <v>328</v>
      </c>
      <c r="B104" s="2">
        <v>44</v>
      </c>
      <c r="C104" s="2" t="e">
        <f>VLOOKUP(A104,erp!A:B,2,FALSE)</f>
        <v>#N/A</v>
      </c>
    </row>
    <row r="105" spans="1:3">
      <c r="A105" s="2" t="s">
        <v>331</v>
      </c>
      <c r="B105" s="2">
        <v>66</v>
      </c>
      <c r="C105" s="2" t="e">
        <f>VLOOKUP(A105,erp!A:B,2,FALSE)</f>
        <v>#N/A</v>
      </c>
    </row>
    <row r="106" spans="1:3">
      <c r="A106" s="2" t="s">
        <v>333</v>
      </c>
      <c r="B106" s="2">
        <v>88</v>
      </c>
      <c r="C106" s="2" t="e">
        <f>VLOOKUP(A106,erp!A:B,2,FALSE)</f>
        <v>#N/A</v>
      </c>
    </row>
    <row r="107" spans="1:3">
      <c r="A107" s="2" t="s">
        <v>335</v>
      </c>
      <c r="B107" s="2">
        <v>66.3</v>
      </c>
      <c r="C107" s="2" t="e">
        <f>VLOOKUP(A107,erp!A:B,2,FALSE)</f>
        <v>#N/A</v>
      </c>
    </row>
    <row r="108" spans="1:3">
      <c r="A108" s="2" t="s">
        <v>338</v>
      </c>
      <c r="B108" s="2">
        <v>36.67</v>
      </c>
      <c r="C108" s="2" t="e">
        <f>VLOOKUP(A108,erp!A:B,2,FALSE)</f>
        <v>#N/A</v>
      </c>
    </row>
    <row r="109" spans="1:3">
      <c r="A109" s="2" t="s">
        <v>341</v>
      </c>
      <c r="B109" s="2">
        <v>55</v>
      </c>
      <c r="C109" s="2" t="e">
        <f>VLOOKUP(A109,erp!A:B,2,FALSE)</f>
        <v>#N/A</v>
      </c>
    </row>
    <row r="110" spans="1:3">
      <c r="A110" s="2" t="s">
        <v>343</v>
      </c>
      <c r="B110" s="2">
        <v>110</v>
      </c>
      <c r="C110" s="2" t="e">
        <f>VLOOKUP(A110,erp!A:B,2,FALSE)</f>
        <v>#N/A</v>
      </c>
    </row>
    <row r="111" spans="1:3">
      <c r="A111" s="2" t="s">
        <v>344</v>
      </c>
      <c r="B111" s="2">
        <v>110</v>
      </c>
      <c r="C111" s="2" t="e">
        <f>VLOOKUP(A111,erp!A:B,2,FALSE)</f>
        <v>#N/A</v>
      </c>
    </row>
    <row r="112" spans="1:3">
      <c r="A112" s="2" t="s">
        <v>347</v>
      </c>
      <c r="B112" s="2">
        <v>34</v>
      </c>
      <c r="C112" s="2" t="e">
        <f>VLOOKUP(A112,erp!A:B,2,FALSE)</f>
        <v>#N/A</v>
      </c>
    </row>
    <row r="113" spans="1:3">
      <c r="A113" s="2" t="s">
        <v>350</v>
      </c>
      <c r="B113" s="2">
        <v>28.78</v>
      </c>
      <c r="C113" s="2" t="e">
        <f>VLOOKUP(A113,erp!A:B,2,FALSE)</f>
        <v>#N/A</v>
      </c>
    </row>
    <row r="114" spans="1:3">
      <c r="A114" s="2" t="s">
        <v>352</v>
      </c>
      <c r="B114" s="2">
        <v>34</v>
      </c>
      <c r="C114" s="2" t="e">
        <f>VLOOKUP(A114,erp!A:B,2,FALSE)</f>
        <v>#N/A</v>
      </c>
    </row>
    <row r="115" spans="1:3">
      <c r="A115" s="2" t="s">
        <v>355</v>
      </c>
      <c r="B115" s="2">
        <v>130.84</v>
      </c>
      <c r="C115" s="2" t="e">
        <f>VLOOKUP(A115,erp!A:B,2,FALSE)</f>
        <v>#N/A</v>
      </c>
    </row>
    <row r="116" spans="1:3">
      <c r="A116" s="2" t="s">
        <v>358</v>
      </c>
      <c r="B116" s="2">
        <v>96.62</v>
      </c>
      <c r="C116" s="2" t="e">
        <f>VLOOKUP(A116,erp!A:B,2,FALSE)</f>
        <v>#N/A</v>
      </c>
    </row>
    <row r="117" spans="1:3">
      <c r="A117" s="2" t="s">
        <v>361</v>
      </c>
      <c r="B117" s="2">
        <v>91.29</v>
      </c>
      <c r="C117" s="2" t="e">
        <f>VLOOKUP(A117,erp!A:B,2,FALSE)</f>
        <v>#N/A</v>
      </c>
    </row>
    <row r="118" spans="1:3">
      <c r="A118" s="2" t="s">
        <v>363</v>
      </c>
      <c r="B118" s="2">
        <v>65</v>
      </c>
      <c r="C118" s="2" t="e">
        <f>VLOOKUP(A118,erp!A:B,2,FALSE)</f>
        <v>#N/A</v>
      </c>
    </row>
    <row r="119" spans="1:3">
      <c r="A119" s="2" t="s">
        <v>365</v>
      </c>
      <c r="B119" s="2">
        <v>44.2</v>
      </c>
      <c r="C119" s="2" t="e">
        <f>VLOOKUP(A119,erp!A:B,2,FALSE)</f>
        <v>#N/A</v>
      </c>
    </row>
    <row r="120" spans="1:3">
      <c r="A120" s="2" t="s">
        <v>367</v>
      </c>
      <c r="B120" s="2">
        <v>189</v>
      </c>
      <c r="C120" s="2" t="e">
        <f>VLOOKUP(A120,erp!A:B,2,FALSE)</f>
        <v>#N/A</v>
      </c>
    </row>
    <row r="121" spans="1:3">
      <c r="A121" s="2" t="s">
        <v>370</v>
      </c>
      <c r="B121" s="2">
        <v>144.66</v>
      </c>
      <c r="C121" s="2" t="e">
        <f>VLOOKUP(A121,erp!A:B,2,FALSE)</f>
        <v>#N/A</v>
      </c>
    </row>
    <row r="122" spans="1:3">
      <c r="A122" s="2" t="s">
        <v>374</v>
      </c>
      <c r="B122" s="2">
        <v>200</v>
      </c>
      <c r="C122" s="2" t="e">
        <f>VLOOKUP(A122,erp!A:B,2,FALSE)</f>
        <v>#N/A</v>
      </c>
    </row>
    <row r="123" spans="1:3">
      <c r="A123" s="2" t="s">
        <v>377</v>
      </c>
      <c r="B123" s="2">
        <v>177.28</v>
      </c>
      <c r="C123" s="2" t="e">
        <f>VLOOKUP(A123,erp!A:B,2,FALSE)</f>
        <v>#N/A</v>
      </c>
    </row>
    <row r="124" spans="1:3">
      <c r="A124" s="2" t="s">
        <v>380</v>
      </c>
      <c r="B124" s="2">
        <v>137</v>
      </c>
      <c r="C124" s="2" t="e">
        <f>VLOOKUP(A124,erp!A:B,2,FALSE)</f>
        <v>#N/A</v>
      </c>
    </row>
    <row r="125" spans="1:3">
      <c r="A125" s="2" t="s">
        <v>382</v>
      </c>
      <c r="B125" s="2">
        <v>32.03</v>
      </c>
      <c r="C125" s="2" t="e">
        <f>VLOOKUP(A125,erp!A:B,2,FALSE)</f>
        <v>#N/A</v>
      </c>
    </row>
    <row r="126" spans="1:3">
      <c r="A126" s="2" t="s">
        <v>385</v>
      </c>
      <c r="B126" s="2">
        <v>68</v>
      </c>
      <c r="C126" s="2" t="e">
        <f>VLOOKUP(A126,erp!A:B,2,FALSE)</f>
        <v>#N/A</v>
      </c>
    </row>
    <row r="127" spans="1:3">
      <c r="A127" s="2" t="s">
        <v>387</v>
      </c>
      <c r="B127" s="2">
        <v>64.05</v>
      </c>
      <c r="C127" s="2" t="e">
        <f>VLOOKUP(A127,erp!A:B,2,FALSE)</f>
        <v>#N/A</v>
      </c>
    </row>
    <row r="128" spans="1:3">
      <c r="A128" s="2" t="s">
        <v>390</v>
      </c>
      <c r="B128" s="2">
        <v>68</v>
      </c>
      <c r="C128" s="2" t="e">
        <f>VLOOKUP(A128,erp!A:B,2,FALSE)</f>
        <v>#N/A</v>
      </c>
    </row>
    <row r="129" spans="1:3">
      <c r="A129" s="2" t="s">
        <v>393</v>
      </c>
      <c r="B129" s="2">
        <v>34</v>
      </c>
      <c r="C129" s="2" t="e">
        <f>VLOOKUP(A129,erp!A:B,2,FALSE)</f>
        <v>#N/A</v>
      </c>
    </row>
    <row r="130" spans="1:3">
      <c r="A130" s="2" t="s">
        <v>396</v>
      </c>
      <c r="B130" s="2">
        <v>68</v>
      </c>
      <c r="C130" s="2" t="e">
        <f>VLOOKUP(A130,erp!A:B,2,FALSE)</f>
        <v>#N/A</v>
      </c>
    </row>
    <row r="131" spans="1:3">
      <c r="A131" s="2" t="s">
        <v>398</v>
      </c>
      <c r="B131" s="2">
        <v>132.02000000000001</v>
      </c>
      <c r="C131" s="2" t="e">
        <f>VLOOKUP(A131,erp!A:B,2,FALSE)</f>
        <v>#N/A</v>
      </c>
    </row>
    <row r="132" spans="1:3">
      <c r="A132" s="2" t="s">
        <v>401</v>
      </c>
      <c r="B132" s="2">
        <v>66.010000000000005</v>
      </c>
      <c r="C132" s="2" t="e">
        <f>VLOOKUP(A132,erp!A:B,2,FALSE)</f>
        <v>#N/A</v>
      </c>
    </row>
    <row r="133" spans="1:3">
      <c r="A133" s="2" t="s">
        <v>402</v>
      </c>
      <c r="B133" s="2">
        <v>74.8</v>
      </c>
      <c r="C133" s="2" t="e">
        <f>VLOOKUP(A133,erp!A:B,2,FALSE)</f>
        <v>#N/A</v>
      </c>
    </row>
    <row r="134" spans="1:3">
      <c r="A134" s="2" t="s">
        <v>404</v>
      </c>
      <c r="B134" s="2">
        <v>106</v>
      </c>
      <c r="C134" s="2" t="e">
        <f>VLOOKUP(A134,erp!A:B,2,FALSE)</f>
        <v>#N/A</v>
      </c>
    </row>
    <row r="135" spans="1:3">
      <c r="A135" s="2" t="s">
        <v>407</v>
      </c>
      <c r="B135" s="2">
        <v>112.15</v>
      </c>
      <c r="C135" s="2" t="e">
        <f>VLOOKUP(A135,erp!A:B,2,FALSE)</f>
        <v>#N/A</v>
      </c>
    </row>
    <row r="136" spans="1:3">
      <c r="A136" s="2" t="s">
        <v>409</v>
      </c>
      <c r="B136" s="2">
        <v>38</v>
      </c>
      <c r="C136" s="2" t="e">
        <f>VLOOKUP(A136,erp!A:B,2,FALSE)</f>
        <v>#N/A</v>
      </c>
    </row>
    <row r="137" spans="1:3">
      <c r="A137" s="2" t="s">
        <v>412</v>
      </c>
      <c r="B137" s="2">
        <v>57</v>
      </c>
      <c r="C137" s="2" t="e">
        <f>VLOOKUP(A137,erp!A:B,2,FALSE)</f>
        <v>#N/A</v>
      </c>
    </row>
    <row r="138" spans="1:3">
      <c r="A138" s="2" t="s">
        <v>414</v>
      </c>
      <c r="B138" s="2">
        <v>90</v>
      </c>
      <c r="C138" s="2" t="e">
        <f>VLOOKUP(A138,erp!A:B,2,FALSE)</f>
        <v>#N/A</v>
      </c>
    </row>
    <row r="139" spans="1:3">
      <c r="A139" s="2" t="s">
        <v>417</v>
      </c>
      <c r="B139" s="2">
        <v>36</v>
      </c>
      <c r="C139" s="2" t="e">
        <f>VLOOKUP(A139,erp!A:B,2,FALSE)</f>
        <v>#N/A</v>
      </c>
    </row>
    <row r="140" spans="1:3">
      <c r="A140" s="2" t="s">
        <v>420</v>
      </c>
      <c r="B140" s="2">
        <v>55</v>
      </c>
      <c r="C140" s="2" t="e">
        <f>VLOOKUP(A140,erp!A:B,2,FALSE)</f>
        <v>#N/A</v>
      </c>
    </row>
    <row r="141" spans="1:3">
      <c r="A141" s="2" t="s">
        <v>422</v>
      </c>
      <c r="B141" s="2">
        <v>72</v>
      </c>
      <c r="C141" s="2" t="e">
        <f>VLOOKUP(A141,erp!A:B,2,FALSE)</f>
        <v>#N/A</v>
      </c>
    </row>
    <row r="142" spans="1:3">
      <c r="A142" s="2" t="s">
        <v>424</v>
      </c>
      <c r="B142" s="2">
        <v>110</v>
      </c>
      <c r="C142" s="2" t="e">
        <f>VLOOKUP(A142,erp!A:B,2,FALSE)</f>
        <v>#N/A</v>
      </c>
    </row>
    <row r="143" spans="1:3">
      <c r="A143" s="2" t="s">
        <v>427</v>
      </c>
      <c r="B143" s="2">
        <v>37</v>
      </c>
      <c r="C143" s="2" t="e">
        <f>VLOOKUP(A143,erp!A:B,2,FALSE)</f>
        <v>#N/A</v>
      </c>
    </row>
    <row r="144" spans="1:3">
      <c r="A144" s="2" t="s">
        <v>430</v>
      </c>
      <c r="B144" s="2">
        <v>55</v>
      </c>
      <c r="C144" s="2" t="e">
        <f>VLOOKUP(A144,erp!A:B,2,FALSE)</f>
        <v>#N/A</v>
      </c>
    </row>
    <row r="145" spans="1:3">
      <c r="A145" s="2" t="s">
        <v>433</v>
      </c>
      <c r="B145" s="2">
        <v>74</v>
      </c>
      <c r="C145" s="2" t="e">
        <f>VLOOKUP(A145,erp!A:B,2,FALSE)</f>
        <v>#N/A</v>
      </c>
    </row>
    <row r="146" spans="1:3">
      <c r="A146" s="2" t="s">
        <v>435</v>
      </c>
      <c r="B146" s="2">
        <v>110</v>
      </c>
      <c r="C146" s="2" t="e">
        <f>VLOOKUP(A146,erp!A:B,2,FALSE)</f>
        <v>#N/A</v>
      </c>
    </row>
    <row r="147" spans="1:3">
      <c r="A147" s="2" t="s">
        <v>437</v>
      </c>
      <c r="B147" s="2">
        <v>87</v>
      </c>
      <c r="C147" s="2" t="e">
        <f>VLOOKUP(A147,erp!A:B,2,FALSE)</f>
        <v>#N/A</v>
      </c>
    </row>
    <row r="148" spans="1:3">
      <c r="A148" s="2" t="s">
        <v>440</v>
      </c>
      <c r="B148" s="2">
        <v>37</v>
      </c>
      <c r="C148" s="2" t="e">
        <f>VLOOKUP(A148,erp!A:B,2,FALSE)</f>
        <v>#N/A</v>
      </c>
    </row>
    <row r="149" spans="1:3">
      <c r="A149" s="2" t="s">
        <v>442</v>
      </c>
      <c r="B149" s="2">
        <v>55</v>
      </c>
      <c r="C149" s="2" t="e">
        <f>VLOOKUP(A149,erp!A:B,2,FALSE)</f>
        <v>#N/A</v>
      </c>
    </row>
    <row r="150" spans="1:3">
      <c r="A150" s="2" t="s">
        <v>446</v>
      </c>
      <c r="B150" s="2">
        <v>74</v>
      </c>
      <c r="C150" s="2" t="e">
        <f>VLOOKUP(A150,erp!A:B,2,FALSE)</f>
        <v>#N/A</v>
      </c>
    </row>
    <row r="151" spans="1:3">
      <c r="A151" s="2" t="s">
        <v>449</v>
      </c>
      <c r="B151" s="2">
        <v>100</v>
      </c>
      <c r="C151" s="2" t="e">
        <f>VLOOKUP(A151,erp!A:B,2,FALSE)</f>
        <v>#N/A</v>
      </c>
    </row>
    <row r="152" spans="1:3">
      <c r="A152" s="2" t="s">
        <v>451</v>
      </c>
      <c r="B152" s="2">
        <v>65</v>
      </c>
      <c r="C152" s="2" t="e">
        <f>VLOOKUP(A152,erp!A:B,2,FALSE)</f>
        <v>#N/A</v>
      </c>
    </row>
    <row r="153" spans="1:3">
      <c r="A153" s="2" t="s">
        <v>453</v>
      </c>
      <c r="B153" s="2">
        <v>74</v>
      </c>
      <c r="C153" s="2" t="e">
        <f>VLOOKUP(A153,erp!A:B,2,FALSE)</f>
        <v>#N/A</v>
      </c>
    </row>
    <row r="154" spans="1:3">
      <c r="A154" s="2" t="s">
        <v>455</v>
      </c>
      <c r="B154" s="2">
        <v>58.14</v>
      </c>
      <c r="C154" s="2" t="e">
        <f>VLOOKUP(A154,erp!A:B,2,FALSE)</f>
        <v>#N/A</v>
      </c>
    </row>
    <row r="155" spans="1:3">
      <c r="A155" s="2" t="s">
        <v>457</v>
      </c>
      <c r="B155" s="2">
        <v>37</v>
      </c>
      <c r="C155" s="2" t="e">
        <f>VLOOKUP(A155,erp!A:B,2,FALSE)</f>
        <v>#N/A</v>
      </c>
    </row>
    <row r="156" spans="1:3">
      <c r="A156" s="2" t="s">
        <v>459</v>
      </c>
      <c r="B156" s="2">
        <v>48.04</v>
      </c>
      <c r="C156" s="2" t="e">
        <f>VLOOKUP(A156,erp!A:B,2,FALSE)</f>
        <v>#N/A</v>
      </c>
    </row>
    <row r="157" spans="1:3">
      <c r="A157" s="2" t="s">
        <v>461</v>
      </c>
      <c r="B157" s="2">
        <v>74</v>
      </c>
      <c r="C157" s="2" t="e">
        <f>VLOOKUP(A157,erp!A:B,2,FALSE)</f>
        <v>#N/A</v>
      </c>
    </row>
    <row r="158" spans="1:3">
      <c r="A158" s="2" t="s">
        <v>463</v>
      </c>
      <c r="B158" s="2">
        <v>110</v>
      </c>
      <c r="C158" s="2" t="e">
        <f>VLOOKUP(A158,erp!A:B,2,FALSE)</f>
        <v>#N/A</v>
      </c>
    </row>
    <row r="159" spans="1:3">
      <c r="A159" s="2" t="s">
        <v>465</v>
      </c>
      <c r="B159" s="2">
        <v>37</v>
      </c>
      <c r="C159" s="2" t="e">
        <f>VLOOKUP(A159,erp!A:B,2,FALSE)</f>
        <v>#N/A</v>
      </c>
    </row>
    <row r="160" spans="1:3">
      <c r="A160" s="2" t="s">
        <v>467</v>
      </c>
      <c r="B160" s="2">
        <v>130</v>
      </c>
      <c r="C160" s="2" t="e">
        <f>VLOOKUP(A160,erp!A:B,2,FALSE)</f>
        <v>#N/A</v>
      </c>
    </row>
    <row r="161" spans="1:3">
      <c r="A161" s="2" t="s">
        <v>469</v>
      </c>
      <c r="B161" s="2">
        <v>37</v>
      </c>
      <c r="C161" s="2" t="e">
        <f>VLOOKUP(A161,erp!A:B,2,FALSE)</f>
        <v>#N/A</v>
      </c>
    </row>
    <row r="162" spans="1:3">
      <c r="A162" s="2" t="s">
        <v>472</v>
      </c>
      <c r="B162" s="2">
        <v>32.96</v>
      </c>
      <c r="C162" s="2" t="e">
        <f>VLOOKUP(A162,erp!A:B,2,FALSE)</f>
        <v>#N/A</v>
      </c>
    </row>
    <row r="163" spans="1:3">
      <c r="A163" s="2" t="s">
        <v>474</v>
      </c>
      <c r="B163" s="2">
        <v>43.95</v>
      </c>
      <c r="C163" s="2" t="e">
        <f>VLOOKUP(A163,erp!A:B,2,FALSE)</f>
        <v>#N/A</v>
      </c>
    </row>
    <row r="164" spans="1:3">
      <c r="A164" s="2" t="s">
        <v>476</v>
      </c>
      <c r="B164" s="2">
        <v>65.92</v>
      </c>
      <c r="C164" s="2" t="e">
        <f>VLOOKUP(A164,erp!A:B,2,FALSE)</f>
        <v>#N/A</v>
      </c>
    </row>
    <row r="165" spans="1:3">
      <c r="A165" s="2" t="s">
        <v>478</v>
      </c>
      <c r="B165" s="2">
        <v>37</v>
      </c>
      <c r="C165" s="2" t="e">
        <f>VLOOKUP(A165,erp!A:B,2,FALSE)</f>
        <v>#N/A</v>
      </c>
    </row>
    <row r="166" spans="1:3">
      <c r="A166" s="2" t="s">
        <v>481</v>
      </c>
      <c r="B166" s="2">
        <v>31.77</v>
      </c>
      <c r="C166" s="2" t="e">
        <f>VLOOKUP(A166,erp!A:B,2,FALSE)</f>
        <v>#N/A</v>
      </c>
    </row>
    <row r="167" spans="1:3">
      <c r="A167" s="2" t="s">
        <v>483</v>
      </c>
      <c r="B167" s="2">
        <v>42.35</v>
      </c>
      <c r="C167" s="2" t="e">
        <f>VLOOKUP(A167,erp!A:B,2,FALSE)</f>
        <v>#N/A</v>
      </c>
    </row>
    <row r="168" spans="1:3">
      <c r="A168" s="2" t="s">
        <v>485</v>
      </c>
      <c r="B168" s="2">
        <v>63.53</v>
      </c>
      <c r="C168" s="2" t="e">
        <f>VLOOKUP(A168,erp!A:B,2,FALSE)</f>
        <v>#N/A</v>
      </c>
    </row>
    <row r="169" spans="1:3">
      <c r="A169" s="2" t="s">
        <v>487</v>
      </c>
      <c r="B169" s="2">
        <v>37</v>
      </c>
      <c r="C169" s="2" t="e">
        <f>VLOOKUP(A169,erp!A:B,2,FALSE)</f>
        <v>#N/A</v>
      </c>
    </row>
    <row r="170" spans="1:3">
      <c r="A170" s="2" t="s">
        <v>490</v>
      </c>
      <c r="B170" s="2">
        <v>30.92</v>
      </c>
      <c r="C170" s="2" t="e">
        <f>VLOOKUP(A170,erp!A:B,2,FALSE)</f>
        <v>#N/A</v>
      </c>
    </row>
    <row r="171" spans="1:3">
      <c r="A171" s="2" t="s">
        <v>493</v>
      </c>
      <c r="B171" s="2">
        <v>61.83</v>
      </c>
      <c r="C171" s="2" t="e">
        <f>VLOOKUP(A171,erp!A:B,2,FALSE)</f>
        <v>#N/A</v>
      </c>
    </row>
    <row r="172" spans="1:3">
      <c r="A172" s="2" t="s">
        <v>495</v>
      </c>
      <c r="B172" s="2">
        <v>25</v>
      </c>
      <c r="C172" s="2" t="e">
        <f>VLOOKUP(A172,erp!A:B,2,FALSE)</f>
        <v>#N/A</v>
      </c>
    </row>
    <row r="173" spans="1:3">
      <c r="A173" s="2" t="s">
        <v>497</v>
      </c>
      <c r="B173" s="2">
        <v>37.5</v>
      </c>
      <c r="C173" s="2" t="e">
        <f>VLOOKUP(A173,erp!A:B,2,FALSE)</f>
        <v>#N/A</v>
      </c>
    </row>
    <row r="174" spans="1:3">
      <c r="A174" s="2" t="s">
        <v>499</v>
      </c>
      <c r="B174" s="2">
        <v>50</v>
      </c>
      <c r="C174" s="2" t="e">
        <f>VLOOKUP(A174,erp!A:B,2,FALSE)</f>
        <v>#N/A</v>
      </c>
    </row>
    <row r="175" spans="1:3">
      <c r="A175" s="2" t="s">
        <v>501</v>
      </c>
      <c r="B175" s="2">
        <v>75</v>
      </c>
      <c r="C175" s="2" t="e">
        <f>VLOOKUP(A175,erp!A:B,2,FALSE)</f>
        <v>#N/A</v>
      </c>
    </row>
    <row r="176" spans="1:3">
      <c r="A176" s="2" t="s">
        <v>503</v>
      </c>
      <c r="B176" s="2">
        <v>87</v>
      </c>
      <c r="C176" s="2" t="e">
        <f>VLOOKUP(A176,erp!A:B,2,FALSE)</f>
        <v>#N/A</v>
      </c>
    </row>
    <row r="177" spans="1:3">
      <c r="A177" s="2" t="s">
        <v>505</v>
      </c>
      <c r="B177" s="2">
        <v>37</v>
      </c>
      <c r="C177" s="2" t="e">
        <f>VLOOKUP(A177,erp!A:B,2,FALSE)</f>
        <v>#N/A</v>
      </c>
    </row>
    <row r="178" spans="1:3">
      <c r="A178" s="2" t="s">
        <v>507</v>
      </c>
      <c r="B178" s="2">
        <v>29.02</v>
      </c>
      <c r="C178" s="2" t="e">
        <f>VLOOKUP(A178,erp!A:B,2,FALSE)</f>
        <v>#N/A</v>
      </c>
    </row>
    <row r="179" spans="1:3">
      <c r="A179" s="2" t="s">
        <v>509</v>
      </c>
      <c r="B179" s="2">
        <v>38.69</v>
      </c>
      <c r="C179" s="2" t="e">
        <f>VLOOKUP(A179,erp!A:B,2,FALSE)</f>
        <v>#N/A</v>
      </c>
    </row>
    <row r="180" spans="1:3">
      <c r="A180" s="2" t="s">
        <v>511</v>
      </c>
      <c r="B180" s="2">
        <v>58.04</v>
      </c>
      <c r="C180" s="2" t="e">
        <f>VLOOKUP(A180,erp!A:B,2,FALSE)</f>
        <v>#N/A</v>
      </c>
    </row>
    <row r="181" spans="1:3">
      <c r="A181" s="2" t="s">
        <v>514</v>
      </c>
      <c r="B181" s="2">
        <v>50</v>
      </c>
      <c r="C181" s="2" t="e">
        <f>VLOOKUP(A181,erp!A:B,2,FALSE)</f>
        <v>#N/A</v>
      </c>
    </row>
    <row r="182" spans="1:3">
      <c r="A182" s="2" t="s">
        <v>516</v>
      </c>
      <c r="B182" s="2">
        <v>75</v>
      </c>
      <c r="C182" s="2" t="e">
        <f>VLOOKUP(A182,erp!A:B,2,FALSE)</f>
        <v>#N/A</v>
      </c>
    </row>
    <row r="183" spans="1:3">
      <c r="A183" s="2" t="s">
        <v>518</v>
      </c>
      <c r="B183" s="2">
        <v>100</v>
      </c>
      <c r="C183" s="2" t="e">
        <f>VLOOKUP(A183,erp!A:B,2,FALSE)</f>
        <v>#N/A</v>
      </c>
    </row>
    <row r="184" spans="1:3">
      <c r="A184" s="2" t="s">
        <v>520</v>
      </c>
      <c r="B184" s="2">
        <v>150</v>
      </c>
      <c r="C184" s="2" t="e">
        <f>VLOOKUP(A184,erp!A:B,2,FALSE)</f>
        <v>#N/A</v>
      </c>
    </row>
    <row r="185" spans="1:3">
      <c r="A185" s="2" t="s">
        <v>522</v>
      </c>
      <c r="B185" s="2">
        <v>50</v>
      </c>
      <c r="C185" s="2" t="e">
        <f>VLOOKUP(A185,erp!A:B,2,FALSE)</f>
        <v>#N/A</v>
      </c>
    </row>
    <row r="186" spans="1:3">
      <c r="A186" s="2" t="s">
        <v>524</v>
      </c>
      <c r="B186" s="2">
        <v>47</v>
      </c>
      <c r="C186" s="2" t="e">
        <f>VLOOKUP(A186,erp!A:B,2,FALSE)</f>
        <v>#N/A</v>
      </c>
    </row>
    <row r="187" spans="1:3">
      <c r="A187" s="2" t="s">
        <v>526</v>
      </c>
      <c r="B187" s="2">
        <v>33.15</v>
      </c>
      <c r="C187" s="2" t="e">
        <f>VLOOKUP(A187,erp!A:B,2,FALSE)</f>
        <v>#N/A</v>
      </c>
    </row>
    <row r="188" spans="1:3">
      <c r="A188" s="2" t="s">
        <v>528</v>
      </c>
      <c r="B188" s="2">
        <v>44.2</v>
      </c>
      <c r="C188" s="2" t="e">
        <f>VLOOKUP(A188,erp!A:B,2,FALSE)</f>
        <v>#N/A</v>
      </c>
    </row>
    <row r="189" spans="1:3">
      <c r="A189" s="2" t="s">
        <v>530</v>
      </c>
      <c r="B189" s="2">
        <v>66.3</v>
      </c>
      <c r="C189" s="2" t="e">
        <f>VLOOKUP(A189,erp!A:B,2,FALSE)</f>
        <v>#N/A</v>
      </c>
    </row>
    <row r="190" spans="1:3">
      <c r="A190" s="2" t="s">
        <v>532</v>
      </c>
      <c r="B190" s="2">
        <v>44</v>
      </c>
      <c r="C190" s="2" t="e">
        <f>VLOOKUP(A190,erp!A:B,2,FALSE)</f>
        <v>#N/A</v>
      </c>
    </row>
    <row r="191" spans="1:3">
      <c r="A191" s="2" t="s">
        <v>535</v>
      </c>
      <c r="B191" s="2">
        <v>65</v>
      </c>
      <c r="C191" s="2" t="e">
        <f>VLOOKUP(A191,erp!A:B,2,FALSE)</f>
        <v>#N/A</v>
      </c>
    </row>
    <row r="192" spans="1:3">
      <c r="A192" s="2" t="s">
        <v>537</v>
      </c>
      <c r="B192" s="2">
        <v>73.33</v>
      </c>
      <c r="C192" s="2" t="e">
        <f>VLOOKUP(A192,erp!A:B,2,FALSE)</f>
        <v>#N/A</v>
      </c>
    </row>
    <row r="193" spans="1:3">
      <c r="A193" s="2" t="s">
        <v>539</v>
      </c>
      <c r="B193" s="2">
        <v>110</v>
      </c>
      <c r="C193" s="2" t="e">
        <f>VLOOKUP(A193,erp!A:B,2,FALSE)</f>
        <v>#N/A</v>
      </c>
    </row>
    <row r="194" spans="1:3">
      <c r="A194" s="2" t="s">
        <v>541</v>
      </c>
      <c r="B194" s="2">
        <v>44</v>
      </c>
      <c r="C194" s="2" t="e">
        <f>VLOOKUP(A194,erp!A:B,2,FALSE)</f>
        <v>#N/A</v>
      </c>
    </row>
    <row r="195" spans="1:3">
      <c r="A195" s="2" t="s">
        <v>544</v>
      </c>
      <c r="B195" s="2">
        <v>28.78</v>
      </c>
      <c r="C195" s="2" t="e">
        <f>VLOOKUP(A195,erp!A:B,2,FALSE)</f>
        <v>#N/A</v>
      </c>
    </row>
    <row r="196" spans="1:3">
      <c r="A196" s="2" t="s">
        <v>546</v>
      </c>
      <c r="B196" s="2">
        <v>38.369999999999997</v>
      </c>
      <c r="C196" s="2" t="e">
        <f>VLOOKUP(A196,erp!A:B,2,FALSE)</f>
        <v>#N/A</v>
      </c>
    </row>
    <row r="197" spans="1:3">
      <c r="A197" s="2" t="s">
        <v>548</v>
      </c>
      <c r="B197" s="2">
        <v>57.55</v>
      </c>
      <c r="C197" s="2" t="e">
        <f>VLOOKUP(A197,erp!A:B,2,FALSE)</f>
        <v>#N/A</v>
      </c>
    </row>
    <row r="198" spans="1:3">
      <c r="A198" s="2" t="s">
        <v>550</v>
      </c>
      <c r="B198" s="2">
        <v>100</v>
      </c>
      <c r="C198" s="2" t="e">
        <f>VLOOKUP(A198,erp!A:B,2,FALSE)</f>
        <v>#N/A</v>
      </c>
    </row>
    <row r="199" spans="1:3">
      <c r="A199" s="2" t="s">
        <v>553</v>
      </c>
      <c r="B199" s="2">
        <v>31.9</v>
      </c>
      <c r="C199" s="2" t="e">
        <f>VLOOKUP(A199,erp!A:B,2,FALSE)</f>
        <v>#N/A</v>
      </c>
    </row>
    <row r="200" spans="1:3">
      <c r="A200" s="2" t="s">
        <v>555</v>
      </c>
      <c r="B200" s="2">
        <v>63.79</v>
      </c>
      <c r="C200" s="2" t="e">
        <f>VLOOKUP(A200,erp!A:B,2,FALSE)</f>
        <v>#N/A</v>
      </c>
    </row>
    <row r="201" spans="1:3">
      <c r="A201" s="2" t="s">
        <v>557</v>
      </c>
      <c r="B201" s="2">
        <v>120</v>
      </c>
      <c r="C201" s="2" t="e">
        <f>VLOOKUP(A201,erp!A:B,2,FALSE)</f>
        <v>#N/A</v>
      </c>
    </row>
    <row r="202" spans="1:3">
      <c r="A202" s="2" t="s">
        <v>559</v>
      </c>
      <c r="B202" s="2">
        <v>49.73</v>
      </c>
      <c r="C202" s="2" t="e">
        <f>VLOOKUP(A202,erp!A:B,2,FALSE)</f>
        <v>#N/A</v>
      </c>
    </row>
    <row r="203" spans="1:3">
      <c r="A203" s="2" t="s">
        <v>562</v>
      </c>
      <c r="B203" s="2">
        <v>87</v>
      </c>
      <c r="C203" s="2" t="e">
        <f>VLOOKUP(A203,erp!A:B,2,FALSE)</f>
        <v>#N/A</v>
      </c>
    </row>
    <row r="204" spans="1:3">
      <c r="A204" s="2" t="s">
        <v>565</v>
      </c>
      <c r="B204" s="2">
        <v>126</v>
      </c>
      <c r="C204" s="2" t="e">
        <f>VLOOKUP(A204,erp!A:B,2,FALSE)</f>
        <v>#N/A</v>
      </c>
    </row>
    <row r="205" spans="1:3">
      <c r="A205" s="2" t="s">
        <v>567</v>
      </c>
      <c r="B205" s="2">
        <v>37</v>
      </c>
      <c r="C205" s="2" t="e">
        <f>VLOOKUP(A205,erp!A:B,2,FALSE)</f>
        <v>#N/A</v>
      </c>
    </row>
    <row r="206" spans="1:3">
      <c r="A206" s="2" t="s">
        <v>569</v>
      </c>
      <c r="B206" s="2">
        <v>55</v>
      </c>
      <c r="C206" s="2" t="e">
        <f>VLOOKUP(A206,erp!A:B,2,FALSE)</f>
        <v>#N/A</v>
      </c>
    </row>
    <row r="207" spans="1:3">
      <c r="A207" s="2" t="s">
        <v>571</v>
      </c>
      <c r="B207" s="2">
        <v>63.33</v>
      </c>
      <c r="C207" s="2" t="e">
        <f>VLOOKUP(A207,erp!A:B,2,FALSE)</f>
        <v>#N/A</v>
      </c>
    </row>
    <row r="208" spans="1:3">
      <c r="A208" s="2" t="s">
        <v>573</v>
      </c>
      <c r="B208" s="2">
        <v>95</v>
      </c>
      <c r="C208" s="2" t="e">
        <f>VLOOKUP(A208,erp!A:B,2,FALSE)</f>
        <v>#N/A</v>
      </c>
    </row>
    <row r="209" spans="1:3">
      <c r="A209" s="2" t="s">
        <v>575</v>
      </c>
      <c r="B209" s="2">
        <v>25.43</v>
      </c>
      <c r="C209" s="2" t="e">
        <f>VLOOKUP(A209,erp!A:B,2,FALSE)</f>
        <v>#N/A</v>
      </c>
    </row>
    <row r="210" spans="1:3">
      <c r="A210" s="2" t="s">
        <v>577</v>
      </c>
      <c r="B210" s="2">
        <v>120</v>
      </c>
      <c r="C210" s="2" t="e">
        <f>VLOOKUP(A210,erp!A:B,2,FALSE)</f>
        <v>#N/A</v>
      </c>
    </row>
    <row r="211" spans="1:3">
      <c r="A211" s="2" t="s">
        <v>579</v>
      </c>
      <c r="B211" s="2">
        <v>55</v>
      </c>
      <c r="C211" s="2" t="e">
        <f>VLOOKUP(A211,erp!A:B,2,FALSE)</f>
        <v>#N/A</v>
      </c>
    </row>
    <row r="212" spans="1:3">
      <c r="A212" s="2" t="s">
        <v>582</v>
      </c>
      <c r="B212" s="2">
        <v>37</v>
      </c>
      <c r="C212" s="2" t="e">
        <f>VLOOKUP(A212,erp!A:B,2,FALSE)</f>
        <v>#N/A</v>
      </c>
    </row>
    <row r="213" spans="1:3">
      <c r="A213" s="2" t="s">
        <v>585</v>
      </c>
      <c r="B213" s="2">
        <v>48.5</v>
      </c>
      <c r="C213" s="2" t="e">
        <f>VLOOKUP(A213,erp!A:B,2,FALSE)</f>
        <v>#N/A</v>
      </c>
    </row>
    <row r="214" spans="1:3">
      <c r="A214" s="2" t="s">
        <v>587</v>
      </c>
      <c r="B214" s="2">
        <v>64.67</v>
      </c>
      <c r="C214" s="2" t="e">
        <f>VLOOKUP(A214,erp!A:B,2,FALSE)</f>
        <v>#N/A</v>
      </c>
    </row>
    <row r="215" spans="1:3">
      <c r="A215" s="2" t="s">
        <v>589</v>
      </c>
      <c r="B215" s="2">
        <v>97</v>
      </c>
      <c r="C215" s="2" t="e">
        <f>VLOOKUP(A215,erp!A:B,2,FALSE)</f>
        <v>#N/A</v>
      </c>
    </row>
    <row r="216" spans="1:3">
      <c r="A216" s="2" t="s">
        <v>591</v>
      </c>
      <c r="B216" s="2">
        <v>31.83</v>
      </c>
      <c r="C216" s="2" t="e">
        <f>VLOOKUP(A216,erp!A:B,2,FALSE)</f>
        <v>#N/A</v>
      </c>
    </row>
    <row r="217" spans="1:3">
      <c r="A217" s="2" t="s">
        <v>594</v>
      </c>
      <c r="B217" s="2">
        <v>55</v>
      </c>
      <c r="C217" s="2" t="e">
        <f>VLOOKUP(A217,erp!A:B,2,FALSE)</f>
        <v>#N/A</v>
      </c>
    </row>
    <row r="218" spans="1:3">
      <c r="A218" s="2" t="s">
        <v>596</v>
      </c>
      <c r="B218" s="2">
        <v>63.66</v>
      </c>
      <c r="C218" s="2" t="e">
        <f>VLOOKUP(A218,erp!A:B,2,FALSE)</f>
        <v>#N/A</v>
      </c>
    </row>
    <row r="219" spans="1:3">
      <c r="A219" s="2" t="s">
        <v>598</v>
      </c>
      <c r="B219" s="2">
        <v>95.49</v>
      </c>
      <c r="C219" s="2" t="e">
        <f>VLOOKUP(A219,erp!A:B,2,FALSE)</f>
        <v>#N/A</v>
      </c>
    </row>
    <row r="220" spans="1:3">
      <c r="A220" s="2" t="s">
        <v>601</v>
      </c>
      <c r="B220" s="2">
        <v>26.38</v>
      </c>
      <c r="C220" s="2" t="e">
        <f>VLOOKUP(A220,erp!A:B,2,FALSE)</f>
        <v>#N/A</v>
      </c>
    </row>
    <row r="221" spans="1:3">
      <c r="A221" s="2" t="s">
        <v>603</v>
      </c>
      <c r="B221" s="2">
        <v>79.150000000000006</v>
      </c>
      <c r="C221" s="2" t="e">
        <f>VLOOKUP(A221,erp!A:B,2,FALSE)</f>
        <v>#N/A</v>
      </c>
    </row>
    <row r="222" spans="1:3">
      <c r="A222" s="2" t="s">
        <v>606</v>
      </c>
      <c r="B222" s="2">
        <v>100</v>
      </c>
      <c r="C222" s="2" t="e">
        <f>VLOOKUP(A222,erp!A:B,2,FALSE)</f>
        <v>#N/A</v>
      </c>
    </row>
    <row r="223" spans="1:3">
      <c r="A223" s="2" t="s">
        <v>609</v>
      </c>
      <c r="B223" s="2">
        <v>75</v>
      </c>
      <c r="C223" s="2" t="e">
        <f>VLOOKUP(A223,erp!A:B,2,FALSE)</f>
        <v>#N/A</v>
      </c>
    </row>
    <row r="224" spans="1:3">
      <c r="A224" s="2" t="s">
        <v>612</v>
      </c>
      <c r="B224" s="2">
        <v>95.33</v>
      </c>
      <c r="C224" s="2" t="e">
        <f>VLOOKUP(A224,erp!A:B,2,FALSE)</f>
        <v>#N/A</v>
      </c>
    </row>
    <row r="225" spans="1:3">
      <c r="A225" s="2" t="s">
        <v>616</v>
      </c>
      <c r="B225" s="2">
        <v>60.78</v>
      </c>
      <c r="C225" s="2" t="e">
        <f>VLOOKUP(A225,erp!A:B,2,FALSE)</f>
        <v>#N/A</v>
      </c>
    </row>
    <row r="226" spans="1:3">
      <c r="A226" s="2" t="s">
        <v>619</v>
      </c>
      <c r="B226" s="2">
        <v>98.78</v>
      </c>
      <c r="C226" s="2" t="e">
        <f>VLOOKUP(A226,erp!A:B,2,FALSE)</f>
        <v>#N/A</v>
      </c>
    </row>
    <row r="227" spans="1:3">
      <c r="A227" s="2" t="s">
        <v>622</v>
      </c>
      <c r="B227" s="2">
        <v>100</v>
      </c>
      <c r="C227" s="2" t="e">
        <f>VLOOKUP(A227,erp!A:B,2,FALSE)</f>
        <v>#N/A</v>
      </c>
    </row>
    <row r="228" spans="1:3">
      <c r="A228" s="2" t="s">
        <v>625</v>
      </c>
      <c r="B228" s="2">
        <v>98.61</v>
      </c>
      <c r="C228" s="2" t="e">
        <f>VLOOKUP(A228,erp!A:B,2,FALSE)</f>
        <v>#N/A</v>
      </c>
    </row>
    <row r="229" spans="1:3">
      <c r="A229" s="2" t="s">
        <v>628</v>
      </c>
      <c r="B229" s="2">
        <v>97.78</v>
      </c>
      <c r="C229" s="2" t="e">
        <f>VLOOKUP(A229,erp!A:B,2,FALSE)</f>
        <v>#N/A</v>
      </c>
    </row>
    <row r="230" spans="1:3">
      <c r="A230" s="2" t="s">
        <v>631</v>
      </c>
      <c r="B230" s="2">
        <v>75</v>
      </c>
      <c r="C230" s="2" t="e">
        <f>VLOOKUP(A230,erp!A:B,2,FALSE)</f>
        <v>#N/A</v>
      </c>
    </row>
    <row r="231" spans="1:3">
      <c r="A231" s="2" t="s">
        <v>635</v>
      </c>
      <c r="B231" s="2">
        <v>98.65</v>
      </c>
      <c r="C231" s="2" t="e">
        <f>VLOOKUP(A231,erp!A:B,2,FALSE)</f>
        <v>#N/A</v>
      </c>
    </row>
    <row r="232" spans="1:3">
      <c r="A232" s="2" t="s">
        <v>638</v>
      </c>
      <c r="B232" s="2">
        <v>91.59</v>
      </c>
      <c r="C232" s="2" t="e">
        <f>VLOOKUP(A232,erp!A:B,2,FALSE)</f>
        <v>#N/A</v>
      </c>
    </row>
    <row r="233" spans="1:3">
      <c r="A233" s="2" t="s">
        <v>642</v>
      </c>
      <c r="B233" s="2">
        <v>122.19</v>
      </c>
      <c r="C233" s="2" t="e">
        <f>VLOOKUP(A233,erp!A:B,2,FALSE)</f>
        <v>#N/A</v>
      </c>
    </row>
    <row r="234" spans="1:3">
      <c r="A234" s="2" t="s">
        <v>645</v>
      </c>
      <c r="B234" s="2">
        <v>73.94</v>
      </c>
      <c r="C234" s="2" t="e">
        <f>VLOOKUP(A234,erp!A:B,2,FALSE)</f>
        <v>#N/A</v>
      </c>
    </row>
    <row r="235" spans="1:3">
      <c r="A235" s="2" t="s">
        <v>647</v>
      </c>
      <c r="B235" s="2">
        <v>59.84</v>
      </c>
      <c r="C235" s="2" t="e">
        <f>VLOOKUP(A235,erp!A:B,2,FALSE)</f>
        <v>#N/A</v>
      </c>
    </row>
    <row r="236" spans="1:3">
      <c r="A236" s="2" t="s">
        <v>651</v>
      </c>
      <c r="B236" s="2">
        <v>98.91</v>
      </c>
      <c r="C236" s="2" t="e">
        <f>VLOOKUP(A236,erp!A:B,2,FALSE)</f>
        <v>#N/A</v>
      </c>
    </row>
    <row r="237" spans="1:3">
      <c r="A237" s="2" t="s">
        <v>655</v>
      </c>
      <c r="B237" s="2">
        <v>42</v>
      </c>
      <c r="C237" s="2" t="e">
        <f>VLOOKUP(A237,erp!A:B,2,FALSE)</f>
        <v>#N/A</v>
      </c>
    </row>
    <row r="238" spans="1:3">
      <c r="A238" s="2" t="s">
        <v>658</v>
      </c>
      <c r="B238" s="2">
        <v>71.040000000000006</v>
      </c>
      <c r="C238" s="2" t="e">
        <f>VLOOKUP(A238,erp!A:B,2,FALSE)</f>
        <v>#N/A</v>
      </c>
    </row>
    <row r="239" spans="1:3">
      <c r="A239" s="2" t="s">
        <v>661</v>
      </c>
      <c r="B239" s="2">
        <v>62.04</v>
      </c>
      <c r="C239" s="2" t="e">
        <f>VLOOKUP(A239,erp!A:B,2,FALSE)</f>
        <v>#N/A</v>
      </c>
    </row>
    <row r="240" spans="1:3">
      <c r="A240" s="2" t="s">
        <v>663</v>
      </c>
      <c r="B240" s="2">
        <v>106.29</v>
      </c>
      <c r="C240" s="2" t="e">
        <f>VLOOKUP(A240,erp!A:B,2,FALSE)</f>
        <v>#N/A</v>
      </c>
    </row>
    <row r="241" spans="1:3">
      <c r="A241" s="2" t="s">
        <v>665</v>
      </c>
      <c r="B241" s="2">
        <v>97.98</v>
      </c>
      <c r="C241" s="2" t="e">
        <f>VLOOKUP(A241,erp!A:B,2,FALSE)</f>
        <v>#N/A</v>
      </c>
    </row>
    <row r="242" spans="1:3">
      <c r="A242" s="2" t="s">
        <v>669</v>
      </c>
      <c r="B242" s="2">
        <v>100.42</v>
      </c>
      <c r="C242" s="2" t="e">
        <f>VLOOKUP(A242,erp!A:B,2,FALSE)</f>
        <v>#N/A</v>
      </c>
    </row>
    <row r="243" spans="1:3">
      <c r="A243" s="2" t="s">
        <v>672</v>
      </c>
      <c r="B243" s="2">
        <v>100.29</v>
      </c>
      <c r="C243" s="2" t="e">
        <f>VLOOKUP(A243,erp!A:B,2,FALSE)</f>
        <v>#N/A</v>
      </c>
    </row>
    <row r="244" spans="1:3">
      <c r="A244" s="2" t="s">
        <v>675</v>
      </c>
      <c r="B244" s="2">
        <v>95</v>
      </c>
      <c r="C244" s="2" t="e">
        <f>VLOOKUP(A244,erp!A:B,2,FALSE)</f>
        <v>#N/A</v>
      </c>
    </row>
    <row r="245" spans="1:3">
      <c r="A245" s="2" t="s">
        <v>678</v>
      </c>
      <c r="B245" s="2">
        <v>37</v>
      </c>
      <c r="C245" s="2" t="e">
        <f>VLOOKUP(A245,erp!A:B,2,FALSE)</f>
        <v>#N/A</v>
      </c>
    </row>
    <row r="246" spans="1:3">
      <c r="A246" s="2" t="s">
        <v>681</v>
      </c>
      <c r="B246" s="2">
        <v>55</v>
      </c>
      <c r="C246" s="2" t="e">
        <f>VLOOKUP(A246,erp!A:B,2,FALSE)</f>
        <v>#N/A</v>
      </c>
    </row>
    <row r="247" spans="1:3">
      <c r="A247" s="2" t="s">
        <v>683</v>
      </c>
      <c r="B247" s="2">
        <v>65</v>
      </c>
      <c r="C247" s="2" t="e">
        <f>VLOOKUP(A247,erp!A:B,2,FALSE)</f>
        <v>#N/A</v>
      </c>
    </row>
    <row r="248" spans="1:3">
      <c r="A248" s="2" t="s">
        <v>685</v>
      </c>
      <c r="B248" s="2">
        <v>33.33</v>
      </c>
      <c r="C248" s="2" t="e">
        <f>VLOOKUP(A248,erp!A:B,2,FALSE)</f>
        <v>#N/A</v>
      </c>
    </row>
    <row r="249" spans="1:3">
      <c r="A249" s="2" t="s">
        <v>687</v>
      </c>
      <c r="B249" s="2">
        <v>50</v>
      </c>
      <c r="C249" s="2" t="e">
        <f>VLOOKUP(A249,erp!A:B,2,FALSE)</f>
        <v>#N/A</v>
      </c>
    </row>
    <row r="250" spans="1:3">
      <c r="A250" s="2" t="s">
        <v>689</v>
      </c>
      <c r="B250" s="2">
        <v>68</v>
      </c>
      <c r="C250" s="2" t="e">
        <f>VLOOKUP(A250,erp!A:B,2,FALSE)</f>
        <v>#N/A</v>
      </c>
    </row>
    <row r="251" spans="1:3">
      <c r="A251" s="2" t="s">
        <v>690</v>
      </c>
      <c r="B251" s="2">
        <v>34</v>
      </c>
      <c r="C251" s="2" t="e">
        <f>VLOOKUP(A251,erp!A:B,2,FALSE)</f>
        <v>#N/A</v>
      </c>
    </row>
    <row r="252" spans="1:3">
      <c r="A252" s="2" t="s">
        <v>693</v>
      </c>
      <c r="B252" s="2">
        <v>33</v>
      </c>
      <c r="C252" s="2" t="e">
        <f>VLOOKUP(A252,erp!A:B,2,FALSE)</f>
        <v>#N/A</v>
      </c>
    </row>
    <row r="253" spans="1:3">
      <c r="A253" s="2" t="s">
        <v>695</v>
      </c>
      <c r="B253" s="2">
        <v>50</v>
      </c>
      <c r="C253" s="2" t="e">
        <f>VLOOKUP(A253,erp!A:B,2,FALSE)</f>
        <v>#N/A</v>
      </c>
    </row>
    <row r="254" spans="1:3">
      <c r="A254" s="2" t="s">
        <v>697</v>
      </c>
      <c r="B254" s="2">
        <v>68</v>
      </c>
      <c r="C254" s="2" t="e">
        <f>VLOOKUP(A254,erp!A:B,2,FALSE)</f>
        <v>#N/A</v>
      </c>
    </row>
    <row r="255" spans="1:3">
      <c r="A255" s="2" t="s">
        <v>699</v>
      </c>
      <c r="B255" s="2">
        <v>135</v>
      </c>
      <c r="C255" s="2" t="e">
        <f>VLOOKUP(A255,erp!A:B,2,FALSE)</f>
        <v>#N/A</v>
      </c>
    </row>
    <row r="256" spans="1:3">
      <c r="A256" s="2" t="s">
        <v>702</v>
      </c>
      <c r="B256" s="2">
        <v>34</v>
      </c>
      <c r="C256" s="2" t="e">
        <f>VLOOKUP(A256,erp!A:B,2,FALSE)</f>
        <v>#N/A</v>
      </c>
    </row>
    <row r="257" spans="1:3">
      <c r="A257" s="2" t="s">
        <v>704</v>
      </c>
      <c r="B257" s="2">
        <v>50</v>
      </c>
      <c r="C257" s="2" t="e">
        <f>VLOOKUP(A257,erp!A:B,2,FALSE)</f>
        <v>#N/A</v>
      </c>
    </row>
    <row r="258" spans="1:3">
      <c r="A258" s="2" t="s">
        <v>706</v>
      </c>
      <c r="B258" s="2">
        <v>68</v>
      </c>
      <c r="C258" s="2" t="e">
        <f>VLOOKUP(A258,erp!A:B,2,FALSE)</f>
        <v>#N/A</v>
      </c>
    </row>
    <row r="259" spans="1:3">
      <c r="A259" s="2" t="s">
        <v>708</v>
      </c>
      <c r="B259" s="2">
        <v>34</v>
      </c>
      <c r="C259" s="2" t="e">
        <f>VLOOKUP(A259,erp!A:B,2,FALSE)</f>
        <v>#N/A</v>
      </c>
    </row>
    <row r="260" spans="1:3">
      <c r="A260" s="2" t="s">
        <v>711</v>
      </c>
      <c r="B260" s="2">
        <v>68</v>
      </c>
      <c r="C260" s="2" t="e">
        <f>VLOOKUP(A260,erp!A:B,2,FALSE)</f>
        <v>#N/A</v>
      </c>
    </row>
    <row r="261" spans="1:3">
      <c r="A261" s="2" t="s">
        <v>713</v>
      </c>
      <c r="B261" s="2">
        <v>25</v>
      </c>
      <c r="C261" s="2" t="e">
        <f>VLOOKUP(A261,erp!A:B,2,FALSE)</f>
        <v>#N/A</v>
      </c>
    </row>
    <row r="262" spans="1:3">
      <c r="A262" s="2" t="s">
        <v>715</v>
      </c>
      <c r="B262" s="2">
        <v>51</v>
      </c>
      <c r="C262" s="2" t="e">
        <f>VLOOKUP(A262,erp!A:B,2,FALSE)</f>
        <v>#N/A</v>
      </c>
    </row>
    <row r="263" spans="1:3">
      <c r="A263" s="2" t="s">
        <v>717</v>
      </c>
      <c r="B263" s="2">
        <v>34</v>
      </c>
      <c r="C263" s="2" t="e">
        <f>VLOOKUP(A263,erp!A:B,2,FALSE)</f>
        <v>#N/A</v>
      </c>
    </row>
    <row r="264" spans="1:3">
      <c r="A264" s="2" t="s">
        <v>720</v>
      </c>
      <c r="B264" s="2">
        <v>50</v>
      </c>
      <c r="C264" s="2" t="e">
        <f>VLOOKUP(A264,erp!A:B,2,FALSE)</f>
        <v>#N/A</v>
      </c>
    </row>
    <row r="265" spans="1:3">
      <c r="A265" s="2" t="s">
        <v>722</v>
      </c>
      <c r="B265" s="2">
        <v>68</v>
      </c>
      <c r="C265" s="2" t="e">
        <f>VLOOKUP(A265,erp!A:B,2,FALSE)</f>
        <v>#N/A</v>
      </c>
    </row>
    <row r="266" spans="1:3">
      <c r="A266" s="2" t="s">
        <v>724</v>
      </c>
      <c r="B266" s="2">
        <v>110</v>
      </c>
      <c r="C266" s="2" t="e">
        <f>VLOOKUP(A266,erp!A:B,2,FALSE)</f>
        <v>#N/A</v>
      </c>
    </row>
    <row r="267" spans="1:3">
      <c r="A267" s="2" t="s">
        <v>725</v>
      </c>
      <c r="B267" s="2">
        <v>22.1</v>
      </c>
      <c r="C267" s="2" t="e">
        <f>VLOOKUP(A267,erp!A:B,2,FALSE)</f>
        <v>#N/A</v>
      </c>
    </row>
    <row r="268" spans="1:3">
      <c r="A268" s="2" t="s">
        <v>726</v>
      </c>
      <c r="B268" s="2">
        <v>33.15</v>
      </c>
      <c r="C268" s="2" t="e">
        <f>VLOOKUP(A268,erp!A:B,2,FALSE)</f>
        <v>#N/A</v>
      </c>
    </row>
    <row r="269" spans="1:3">
      <c r="A269" s="2" t="s">
        <v>728</v>
      </c>
      <c r="B269" s="2">
        <v>22.11</v>
      </c>
      <c r="C269" s="2" t="e">
        <f>VLOOKUP(A269,erp!A:B,2,FALSE)</f>
        <v>#N/A</v>
      </c>
    </row>
    <row r="270" spans="1:3">
      <c r="A270" s="2" t="s">
        <v>731</v>
      </c>
      <c r="B270" s="2">
        <v>33.159999999999997</v>
      </c>
      <c r="C270" s="2" t="e">
        <f>VLOOKUP(A270,erp!A:B,2,FALSE)</f>
        <v>#N/A</v>
      </c>
    </row>
    <row r="271" spans="1:3">
      <c r="A271" s="2" t="s">
        <v>733</v>
      </c>
      <c r="B271" s="2">
        <v>34</v>
      </c>
      <c r="C271" s="2" t="e">
        <f>VLOOKUP(A271,erp!A:B,2,FALSE)</f>
        <v>#N/A</v>
      </c>
    </row>
    <row r="272" spans="1:3">
      <c r="A272" s="2" t="s">
        <v>736</v>
      </c>
      <c r="B272" s="2">
        <v>68</v>
      </c>
      <c r="C272" s="2" t="e">
        <f>VLOOKUP(A272,erp!A:B,2,FALSE)</f>
        <v>#N/A</v>
      </c>
    </row>
    <row r="273" spans="1:3">
      <c r="A273" s="2" t="s">
        <v>738</v>
      </c>
      <c r="B273" s="2">
        <v>36.67</v>
      </c>
      <c r="C273" s="2" t="e">
        <f>VLOOKUP(A273,erp!A:B,2,FALSE)</f>
        <v>#N/A</v>
      </c>
    </row>
    <row r="274" spans="1:3">
      <c r="A274" s="2" t="s">
        <v>740</v>
      </c>
      <c r="B274" s="2">
        <v>55</v>
      </c>
      <c r="C274" s="2" t="e">
        <f>VLOOKUP(A274,erp!A:B,2,FALSE)</f>
        <v>#N/A</v>
      </c>
    </row>
    <row r="275" spans="1:3">
      <c r="A275" s="2" t="s">
        <v>742</v>
      </c>
      <c r="B275" s="2">
        <v>68</v>
      </c>
      <c r="C275" s="2" t="e">
        <f>VLOOKUP(A275,erp!A:B,2,FALSE)</f>
        <v>#N/A</v>
      </c>
    </row>
    <row r="276" spans="1:3">
      <c r="A276" s="2" t="s">
        <v>745</v>
      </c>
      <c r="B276" s="2">
        <v>27.4</v>
      </c>
      <c r="C276" s="2" t="e">
        <f>VLOOKUP(A276,erp!A:B,2,FALSE)</f>
        <v>#N/A</v>
      </c>
    </row>
    <row r="277" spans="1:3">
      <c r="A277" s="2" t="s">
        <v>748</v>
      </c>
      <c r="B277" s="2">
        <v>41.1</v>
      </c>
      <c r="C277" s="2" t="e">
        <f>VLOOKUP(A277,erp!A:B,2,FALSE)</f>
        <v>#N/A</v>
      </c>
    </row>
    <row r="278" spans="1:3">
      <c r="A278" s="2" t="s">
        <v>750</v>
      </c>
      <c r="B278" s="2">
        <v>63.33</v>
      </c>
      <c r="C278" s="2" t="e">
        <f>VLOOKUP(A278,erp!A:B,2,FALSE)</f>
        <v>#N/A</v>
      </c>
    </row>
    <row r="279" spans="1:3">
      <c r="A279" s="2" t="s">
        <v>752</v>
      </c>
      <c r="B279" s="2">
        <v>82.19</v>
      </c>
      <c r="C279" s="2" t="e">
        <f>VLOOKUP(A279,erp!A:B,2,FALSE)</f>
        <v>#N/A</v>
      </c>
    </row>
    <row r="280" spans="1:3">
      <c r="A280" s="2" t="s">
        <v>754</v>
      </c>
      <c r="B280" s="2">
        <v>22.11</v>
      </c>
      <c r="C280" s="2" t="e">
        <f>VLOOKUP(A280,erp!A:B,2,FALSE)</f>
        <v>#N/A</v>
      </c>
    </row>
    <row r="281" spans="1:3">
      <c r="A281" s="2" t="s">
        <v>757</v>
      </c>
      <c r="B281" s="2">
        <v>31</v>
      </c>
      <c r="C281" s="2" t="e">
        <f>VLOOKUP(A281,erp!A:B,2,FALSE)</f>
        <v>#N/A</v>
      </c>
    </row>
    <row r="282" spans="1:3">
      <c r="A282" s="2" t="s">
        <v>760</v>
      </c>
      <c r="B282" s="2">
        <v>31</v>
      </c>
      <c r="C282" s="2" t="e">
        <f>VLOOKUP(A282,erp!A:B,2,FALSE)</f>
        <v>#N/A</v>
      </c>
    </row>
    <row r="283" spans="1:3">
      <c r="A283" s="2" t="s">
        <v>762</v>
      </c>
      <c r="B283" s="2">
        <v>33.33</v>
      </c>
      <c r="C283" s="2" t="e">
        <f>VLOOKUP(A283,erp!A:B,2,FALSE)</f>
        <v>#N/A</v>
      </c>
    </row>
    <row r="284" spans="1:3">
      <c r="A284" s="2" t="s">
        <v>764</v>
      </c>
      <c r="B284" s="2">
        <v>50</v>
      </c>
      <c r="C284" s="2" t="e">
        <f>VLOOKUP(A284,erp!A:B,2,FALSE)</f>
        <v>#N/A</v>
      </c>
    </row>
    <row r="285" spans="1:3">
      <c r="A285" s="2" t="s">
        <v>766</v>
      </c>
      <c r="B285" s="2">
        <v>110</v>
      </c>
      <c r="C285" s="2" t="e">
        <f>VLOOKUP(A285,erp!A:B,2,FALSE)</f>
        <v>#N/A</v>
      </c>
    </row>
    <row r="286" spans="1:3">
      <c r="A286" s="2" t="s">
        <v>768</v>
      </c>
      <c r="B286" s="2">
        <v>33.33</v>
      </c>
      <c r="C286" s="2" t="e">
        <f>VLOOKUP(A286,erp!A:B,2,FALSE)</f>
        <v>#N/A</v>
      </c>
    </row>
    <row r="287" spans="1:3">
      <c r="A287" s="2" t="s">
        <v>770</v>
      </c>
      <c r="B287" s="2">
        <v>50</v>
      </c>
      <c r="C287" s="2" t="e">
        <f>VLOOKUP(A287,erp!A:B,2,FALSE)</f>
        <v>#N/A</v>
      </c>
    </row>
    <row r="288" spans="1:3">
      <c r="A288" s="2" t="s">
        <v>772</v>
      </c>
      <c r="B288" s="2">
        <v>34</v>
      </c>
      <c r="C288" s="2" t="e">
        <f>VLOOKUP(A288,erp!A:B,2,FALSE)</f>
        <v>#N/A</v>
      </c>
    </row>
    <row r="289" spans="1:3">
      <c r="A289" s="2" t="s">
        <v>775</v>
      </c>
      <c r="B289" s="2">
        <v>48.5</v>
      </c>
      <c r="C289" s="2" t="e">
        <f>VLOOKUP(A289,erp!A:B,2,FALSE)</f>
        <v>#N/A</v>
      </c>
    </row>
    <row r="290" spans="1:3">
      <c r="A290" s="2" t="s">
        <v>778</v>
      </c>
      <c r="B290" s="2">
        <v>68</v>
      </c>
      <c r="C290" s="2" t="e">
        <f>VLOOKUP(A290,erp!A:B,2,FALSE)</f>
        <v>#N/A</v>
      </c>
    </row>
    <row r="291" spans="1:3">
      <c r="A291" s="2" t="s">
        <v>780</v>
      </c>
      <c r="B291" s="2">
        <v>100</v>
      </c>
      <c r="C291" s="2" t="e">
        <f>VLOOKUP(A291,erp!A:B,2,FALSE)</f>
        <v>#N/A</v>
      </c>
    </row>
    <row r="292" spans="1:3">
      <c r="A292" s="2" t="s">
        <v>783</v>
      </c>
      <c r="B292" s="2">
        <v>34</v>
      </c>
      <c r="C292" s="2" t="e">
        <f>VLOOKUP(A292,erp!A:B,2,FALSE)</f>
        <v>#N/A</v>
      </c>
    </row>
    <row r="293" spans="1:3">
      <c r="A293" s="2" t="s">
        <v>785</v>
      </c>
      <c r="B293" s="2">
        <v>51</v>
      </c>
      <c r="C293" s="2" t="e">
        <f>VLOOKUP(A293,erp!A:B,2,FALSE)</f>
        <v>#N/A</v>
      </c>
    </row>
    <row r="294" spans="1:3">
      <c r="A294" s="2" t="s">
        <v>787</v>
      </c>
      <c r="B294" s="2">
        <v>68</v>
      </c>
      <c r="C294" s="2" t="e">
        <f>VLOOKUP(A294,erp!A:B,2,FALSE)</f>
        <v>#N/A</v>
      </c>
    </row>
    <row r="295" spans="1:3">
      <c r="A295" s="2" t="s">
        <v>789</v>
      </c>
      <c r="B295" s="2">
        <v>100</v>
      </c>
      <c r="C295" s="2" t="e">
        <f>VLOOKUP(A295,erp!A:B,2,FALSE)</f>
        <v>#N/A</v>
      </c>
    </row>
    <row r="296" spans="1:3">
      <c r="A296" s="2" t="s">
        <v>791</v>
      </c>
      <c r="B296" s="2">
        <v>105</v>
      </c>
      <c r="C296" s="2" t="e">
        <f>VLOOKUP(A296,erp!A:B,2,FALSE)</f>
        <v>#N/A</v>
      </c>
    </row>
    <row r="297" spans="1:3">
      <c r="A297" s="2" t="s">
        <v>794</v>
      </c>
      <c r="B297" s="2">
        <v>77.599999999999994</v>
      </c>
      <c r="C297" s="2" t="e">
        <f>VLOOKUP(A297,erp!A:B,2,FALSE)</f>
        <v>#N/A</v>
      </c>
    </row>
    <row r="298" spans="1:3">
      <c r="A298" s="2" t="s">
        <v>797</v>
      </c>
      <c r="B298" s="2">
        <v>53.77</v>
      </c>
      <c r="C298" s="2" t="e">
        <f>VLOOKUP(A298,erp!A:B,2,FALSE)</f>
        <v>#N/A</v>
      </c>
    </row>
    <row r="299" spans="1:3">
      <c r="A299" s="2" t="s">
        <v>799</v>
      </c>
      <c r="B299" s="2">
        <v>39.58</v>
      </c>
      <c r="C299" s="2" t="e">
        <f>VLOOKUP(A299,erp!A:B,2,FALSE)</f>
        <v>#N/A</v>
      </c>
    </row>
    <row r="300" spans="1:3">
      <c r="A300" s="2" t="s">
        <v>801</v>
      </c>
      <c r="B300" s="2">
        <v>26.67</v>
      </c>
      <c r="C300" s="2" t="e">
        <f>VLOOKUP(A300,erp!A:B,2,FALSE)</f>
        <v>#N/A</v>
      </c>
    </row>
    <row r="301" spans="1:3">
      <c r="A301" s="2" t="s">
        <v>803</v>
      </c>
      <c r="B301" s="2">
        <v>33.33</v>
      </c>
      <c r="C301" s="2" t="e">
        <f>VLOOKUP(A301,erp!A:B,2,FALSE)</f>
        <v>#N/A</v>
      </c>
    </row>
    <row r="302" spans="1:3">
      <c r="A302" s="2" t="s">
        <v>806</v>
      </c>
      <c r="B302" s="2">
        <v>130</v>
      </c>
      <c r="C302" s="2" t="e">
        <f>VLOOKUP(A302,erp!A:B,2,FALSE)</f>
        <v>#N/A</v>
      </c>
    </row>
    <row r="303" spans="1:3">
      <c r="A303" s="2" t="s">
        <v>809</v>
      </c>
      <c r="B303" s="2">
        <v>60.65</v>
      </c>
      <c r="C303" s="2" t="e">
        <f>VLOOKUP(A303,erp!A:B,2,FALSE)</f>
        <v>#N/A</v>
      </c>
    </row>
    <row r="304" spans="1:3">
      <c r="A304" s="2" t="s">
        <v>812</v>
      </c>
      <c r="B304" s="2">
        <v>66.02</v>
      </c>
      <c r="C304" s="2" t="e">
        <f>VLOOKUP(A304,erp!A:B,2,FALSE)</f>
        <v>#N/A</v>
      </c>
    </row>
    <row r="305" spans="1:3">
      <c r="A305" s="2" t="s">
        <v>815</v>
      </c>
      <c r="B305" s="2">
        <v>79.489999999999995</v>
      </c>
      <c r="C305" s="2" t="e">
        <f>VLOOKUP(A305,erp!A:B,2,FALSE)</f>
        <v>#N/A</v>
      </c>
    </row>
    <row r="306" spans="1:3">
      <c r="A306" s="2" t="s">
        <v>818</v>
      </c>
      <c r="B306" s="2">
        <v>79.61</v>
      </c>
      <c r="C306" s="2" t="e">
        <f>VLOOKUP(A306,erp!A:B,2,FALSE)</f>
        <v>#N/A</v>
      </c>
    </row>
    <row r="307" spans="1:3">
      <c r="A307" s="2" t="s">
        <v>821</v>
      </c>
      <c r="B307" s="2">
        <v>99</v>
      </c>
      <c r="C307" s="2" t="e">
        <f>VLOOKUP(A307,erp!A:B,2,FALSE)</f>
        <v>#N/A</v>
      </c>
    </row>
    <row r="308" spans="1:3">
      <c r="A308" s="2" t="s">
        <v>823</v>
      </c>
      <c r="B308" s="2">
        <v>77</v>
      </c>
      <c r="C308" s="2" t="e">
        <f>VLOOKUP(A308,erp!A:B,2,FALSE)</f>
        <v>#N/A</v>
      </c>
    </row>
    <row r="309" spans="1:3">
      <c r="A309" s="2" t="s">
        <v>826</v>
      </c>
      <c r="B309" s="2">
        <v>100</v>
      </c>
      <c r="C309" s="2" t="e">
        <f>VLOOKUP(A309,erp!A:B,2,FALSE)</f>
        <v>#N/A</v>
      </c>
    </row>
    <row r="310" spans="1:3">
      <c r="A310" s="2" t="s">
        <v>829</v>
      </c>
      <c r="B310" s="2">
        <v>24</v>
      </c>
      <c r="C310" s="2" t="e">
        <f>VLOOKUP(A310,erp!A:B,2,FALSE)</f>
        <v>#N/A</v>
      </c>
    </row>
    <row r="311" spans="1:3">
      <c r="A311" s="2" t="s">
        <v>832</v>
      </c>
      <c r="B311" s="2">
        <v>35</v>
      </c>
      <c r="C311" s="2" t="e">
        <f>VLOOKUP(A311,erp!A:B,2,FALSE)</f>
        <v>#N/A</v>
      </c>
    </row>
    <row r="312" spans="1:3">
      <c r="A312" s="2" t="s">
        <v>834</v>
      </c>
      <c r="B312" s="2">
        <v>47</v>
      </c>
      <c r="C312" s="2" t="e">
        <f>VLOOKUP(A312,erp!A:B,2,FALSE)</f>
        <v>#N/A</v>
      </c>
    </row>
    <row r="313" spans="1:3">
      <c r="A313" s="2" t="s">
        <v>836</v>
      </c>
      <c r="B313" s="2">
        <v>69.349999999999994</v>
      </c>
      <c r="C313" s="2" t="e">
        <f>VLOOKUP(A313,erp!A:B,2,FALSE)</f>
        <v>#N/A</v>
      </c>
    </row>
    <row r="314" spans="1:3">
      <c r="A314" s="2" t="s">
        <v>838</v>
      </c>
      <c r="B314" s="2">
        <v>32.96</v>
      </c>
      <c r="C314" s="2" t="e">
        <f>VLOOKUP(A314,erp!A:B,2,FALSE)</f>
        <v>#N/A</v>
      </c>
    </row>
    <row r="315" spans="1:3">
      <c r="A315" s="2" t="s">
        <v>841</v>
      </c>
      <c r="B315" s="2">
        <v>65.92</v>
      </c>
      <c r="C315" s="2" t="e">
        <f>VLOOKUP(A315,erp!A:B,2,FALSE)</f>
        <v>#N/A</v>
      </c>
    </row>
    <row r="316" spans="1:3">
      <c r="A316" s="2" t="s">
        <v>843</v>
      </c>
      <c r="B316" s="2">
        <v>27</v>
      </c>
      <c r="C316" s="2" t="e">
        <f>VLOOKUP(A316,erp!A:B,2,FALSE)</f>
        <v>#N/A</v>
      </c>
    </row>
    <row r="317" spans="1:3">
      <c r="A317" s="2" t="s">
        <v>846</v>
      </c>
      <c r="B317" s="2">
        <v>40</v>
      </c>
      <c r="C317" s="2" t="e">
        <f>VLOOKUP(A317,erp!A:B,2,FALSE)</f>
        <v>#N/A</v>
      </c>
    </row>
    <row r="318" spans="1:3">
      <c r="A318" s="2" t="s">
        <v>848</v>
      </c>
      <c r="B318" s="2">
        <v>56.11</v>
      </c>
      <c r="C318" s="2" t="e">
        <f>VLOOKUP(A318,erp!A:B,2,FALSE)</f>
        <v>#N/A</v>
      </c>
    </row>
    <row r="319" spans="1:3">
      <c r="A319" s="2" t="s">
        <v>849</v>
      </c>
      <c r="B319" s="2">
        <v>31.83</v>
      </c>
      <c r="C319" s="2" t="e">
        <f>VLOOKUP(A319,erp!A:B,2,FALSE)</f>
        <v>#N/A</v>
      </c>
    </row>
    <row r="320" spans="1:3">
      <c r="A320" s="2" t="s">
        <v>851</v>
      </c>
      <c r="B320" s="2">
        <v>124.43</v>
      </c>
      <c r="C320" s="2" t="e">
        <f>VLOOKUP(A320,erp!A:B,2,FALSE)</f>
        <v>#N/A</v>
      </c>
    </row>
    <row r="321" spans="1:3">
      <c r="A321" s="2" t="s">
        <v>854</v>
      </c>
      <c r="B321" s="2">
        <v>108</v>
      </c>
      <c r="C321" s="2" t="e">
        <f>VLOOKUP(A321,erp!A:B,2,FALSE)</f>
        <v>#N/A</v>
      </c>
    </row>
    <row r="322" spans="1:3">
      <c r="A322" s="2" t="s">
        <v>857</v>
      </c>
      <c r="B322" s="2">
        <v>69</v>
      </c>
      <c r="C322" s="2" t="e">
        <f>VLOOKUP(A322,erp!A:B,2,FALSE)</f>
        <v>#N/A</v>
      </c>
    </row>
    <row r="323" spans="1:3">
      <c r="A323" s="2" t="s">
        <v>859</v>
      </c>
      <c r="B323" s="2">
        <v>63</v>
      </c>
      <c r="C323" s="2" t="e">
        <f>VLOOKUP(A323,erp!A:B,2,FALSE)</f>
        <v>#N/A</v>
      </c>
    </row>
    <row r="324" spans="1:3">
      <c r="A324" s="2" t="s">
        <v>861</v>
      </c>
      <c r="B324" s="2">
        <v>100</v>
      </c>
      <c r="C324" s="2" t="e">
        <f>VLOOKUP(A324,erp!A:B,2,FALSE)</f>
        <v>#N/A</v>
      </c>
    </row>
    <row r="325" spans="1:3">
      <c r="A325" s="2" t="s">
        <v>864</v>
      </c>
      <c r="B325" s="2">
        <v>87</v>
      </c>
      <c r="C325" s="2" t="e">
        <f>VLOOKUP(A325,erp!A:B,2,FALSE)</f>
        <v>#N/A</v>
      </c>
    </row>
    <row r="326" spans="1:3">
      <c r="A326" s="2" t="s">
        <v>867</v>
      </c>
      <c r="B326" s="2">
        <v>112</v>
      </c>
      <c r="C326" s="2" t="e">
        <f>VLOOKUP(A326,erp!A:B,2,FALSE)</f>
        <v>#N/A</v>
      </c>
    </row>
    <row r="327" spans="1:3">
      <c r="A327" s="2" t="s">
        <v>870</v>
      </c>
      <c r="B327" s="2">
        <v>112.15</v>
      </c>
      <c r="C327" s="2" t="e">
        <f>VLOOKUP(A327,erp!A:B,2,FALSE)</f>
        <v>#N/A</v>
      </c>
    </row>
    <row r="328" spans="1:3">
      <c r="A328" s="2" t="s">
        <v>872</v>
      </c>
      <c r="B328" s="2">
        <v>104.38</v>
      </c>
      <c r="C328" s="2" t="e">
        <f>VLOOKUP(A328,erp!A:B,2,FALSE)</f>
        <v>#N/A</v>
      </c>
    </row>
    <row r="329" spans="1:3">
      <c r="A329" s="2" t="s">
        <v>875</v>
      </c>
      <c r="B329" s="2">
        <v>125</v>
      </c>
      <c r="C329" s="2" t="e">
        <f>VLOOKUP(A329,erp!A:B,2,FALSE)</f>
        <v>#N/A</v>
      </c>
    </row>
    <row r="330" spans="1:3">
      <c r="A330" s="2" t="s">
        <v>878</v>
      </c>
      <c r="B330" s="2">
        <v>111.34</v>
      </c>
      <c r="C330" s="2" t="e">
        <f>VLOOKUP(A330,erp!A:B,2,FALSE)</f>
        <v>#N/A</v>
      </c>
    </row>
    <row r="331" spans="1:3">
      <c r="A331" s="2" t="s">
        <v>880</v>
      </c>
      <c r="B331" s="2">
        <v>120</v>
      </c>
      <c r="C331" s="2" t="e">
        <f>VLOOKUP(A331,erp!A:B,2,FALSE)</f>
        <v>#N/A</v>
      </c>
    </row>
    <row r="332" spans="1:3">
      <c r="A332" s="2" t="s">
        <v>883</v>
      </c>
      <c r="B332" s="2">
        <v>96.21</v>
      </c>
      <c r="C332" s="2" t="e">
        <f>VLOOKUP(A332,erp!A:B,2,FALSE)</f>
        <v>#N/A</v>
      </c>
    </row>
    <row r="333" spans="1:3">
      <c r="A333" s="2" t="s">
        <v>886</v>
      </c>
      <c r="B333" s="2">
        <v>88</v>
      </c>
      <c r="C333" s="2" t="e">
        <f>VLOOKUP(A333,erp!A:B,2,FALSE)</f>
        <v>#N/A</v>
      </c>
    </row>
    <row r="334" spans="1:3">
      <c r="A334" s="2" t="s">
        <v>889</v>
      </c>
      <c r="B334" s="2">
        <v>67.5</v>
      </c>
      <c r="C334" s="2" t="e">
        <f>VLOOKUP(A334,erp!A:B,2,FALSE)</f>
        <v>#N/A</v>
      </c>
    </row>
    <row r="335" spans="1:3">
      <c r="A335" s="2" t="s">
        <v>891</v>
      </c>
      <c r="B335" s="2">
        <v>90</v>
      </c>
      <c r="C335" s="2" t="e">
        <f>VLOOKUP(A335,erp!A:B,2,FALSE)</f>
        <v>#N/A</v>
      </c>
    </row>
    <row r="336" spans="1:3">
      <c r="A336" s="2" t="s">
        <v>893</v>
      </c>
      <c r="B336" s="2">
        <v>57.62</v>
      </c>
      <c r="C336" s="2" t="e">
        <f>VLOOKUP(A336,erp!A:B,2,FALSE)</f>
        <v>#N/A</v>
      </c>
    </row>
    <row r="337" spans="1:3">
      <c r="A337" s="2" t="s">
        <v>896</v>
      </c>
      <c r="B337" s="2">
        <v>87.5</v>
      </c>
      <c r="C337" s="2" t="e">
        <f>VLOOKUP(A337,erp!A:B,2,FALSE)</f>
        <v>#N/A</v>
      </c>
    </row>
    <row r="338" spans="1:3">
      <c r="A338" s="2" t="s">
        <v>898</v>
      </c>
      <c r="B338" s="2">
        <v>66.739999999999995</v>
      </c>
      <c r="C338" s="2" t="e">
        <f>VLOOKUP(A338,erp!A:B,2,FALSE)</f>
        <v>#N/A</v>
      </c>
    </row>
    <row r="339" spans="1:3">
      <c r="A339" s="2" t="s">
        <v>901</v>
      </c>
      <c r="B339" s="2">
        <v>58.04</v>
      </c>
      <c r="C339" s="2" t="e">
        <f>VLOOKUP(A339,erp!A:B,2,FALSE)</f>
        <v>#N/A</v>
      </c>
    </row>
    <row r="340" spans="1:3">
      <c r="A340" s="2" t="s">
        <v>903</v>
      </c>
      <c r="B340" s="2">
        <v>87.59</v>
      </c>
      <c r="C340" s="2" t="e">
        <f>VLOOKUP(A340,erp!A:B,2,FALSE)</f>
        <v>#N/A</v>
      </c>
    </row>
    <row r="341" spans="1:3">
      <c r="A341" s="2" t="s">
        <v>906</v>
      </c>
      <c r="B341" s="2">
        <v>74</v>
      </c>
      <c r="C341" s="2" t="e">
        <f>VLOOKUP(A341,erp!A:B,2,FALSE)</f>
        <v>#N/A</v>
      </c>
    </row>
    <row r="342" spans="1:3">
      <c r="A342" s="2" t="s">
        <v>908</v>
      </c>
      <c r="B342" s="2">
        <v>87</v>
      </c>
      <c r="C342" s="2" t="e">
        <f>VLOOKUP(A342,erp!A:B,2,FALSE)</f>
        <v>#N/A</v>
      </c>
    </row>
    <row r="343" spans="1:3">
      <c r="A343" s="2" t="s">
        <v>910</v>
      </c>
      <c r="B343" s="2">
        <v>65</v>
      </c>
      <c r="C343" s="2" t="e">
        <f>VLOOKUP(A343,erp!A:B,2,FALSE)</f>
        <v>#N/A</v>
      </c>
    </row>
    <row r="344" spans="1:3">
      <c r="A344" s="2" t="s">
        <v>913</v>
      </c>
      <c r="B344" s="2">
        <v>100</v>
      </c>
      <c r="C344" s="2" t="e">
        <f>VLOOKUP(A344,erp!A:B,2,FALSE)</f>
        <v>#N/A</v>
      </c>
    </row>
    <row r="345" spans="1:3">
      <c r="A345" s="2" t="s">
        <v>916</v>
      </c>
      <c r="B345" s="2">
        <v>87</v>
      </c>
      <c r="C345" s="2" t="e">
        <f>VLOOKUP(A345,erp!A:B,2,FALSE)</f>
        <v>#N/A</v>
      </c>
    </row>
    <row r="346" spans="1:3">
      <c r="A346" s="2" t="s">
        <v>918</v>
      </c>
      <c r="B346" s="2">
        <v>45.17</v>
      </c>
      <c r="C346" s="2" t="e">
        <f>VLOOKUP(A346,erp!A:B,2,FALSE)</f>
        <v>#N/A</v>
      </c>
    </row>
    <row r="347" spans="1:3">
      <c r="A347" s="2" t="s">
        <v>920</v>
      </c>
      <c r="B347" s="2">
        <v>130</v>
      </c>
      <c r="C347" s="2" t="e">
        <f>VLOOKUP(A347,erp!A:B,2,FALSE)</f>
        <v>#N/A</v>
      </c>
    </row>
    <row r="348" spans="1:3">
      <c r="A348" s="2" t="s">
        <v>922</v>
      </c>
      <c r="B348" s="2">
        <v>95</v>
      </c>
      <c r="C348" s="2" t="e">
        <f>VLOOKUP(A348,erp!A:B,2,FALSE)</f>
        <v>#N/A</v>
      </c>
    </row>
    <row r="349" spans="1:3">
      <c r="A349" s="2" t="s">
        <v>924</v>
      </c>
      <c r="B349" s="2">
        <v>110</v>
      </c>
      <c r="C349" s="2" t="e">
        <f>VLOOKUP(A349,erp!A:B,2,FALSE)</f>
        <v>#N/A</v>
      </c>
    </row>
    <row r="350" spans="1:3">
      <c r="A350" s="2" t="s">
        <v>926</v>
      </c>
      <c r="B350" s="2">
        <v>100</v>
      </c>
      <c r="C350" s="2" t="e">
        <f>VLOOKUP(A350,erp!A:B,2,FALSE)</f>
        <v>#N/A</v>
      </c>
    </row>
    <row r="351" spans="1:3">
      <c r="A351" s="2" t="s">
        <v>928</v>
      </c>
      <c r="B351" s="2">
        <v>92</v>
      </c>
      <c r="C351" s="2" t="e">
        <f>VLOOKUP(A351,erp!A:B,2,FALSE)</f>
        <v>#N/A</v>
      </c>
    </row>
    <row r="352" spans="1:3">
      <c r="A352" s="2" t="s">
        <v>931</v>
      </c>
      <c r="B352" s="2">
        <v>113</v>
      </c>
      <c r="C352" s="2" t="e">
        <f>VLOOKUP(A352,erp!A:B,2,FALSE)</f>
        <v>#N/A</v>
      </c>
    </row>
    <row r="353" spans="1:3">
      <c r="A353" s="2" t="s">
        <v>933</v>
      </c>
      <c r="B353" s="2">
        <v>121.5</v>
      </c>
      <c r="C353" s="2" t="e">
        <f>VLOOKUP(A353,erp!A:B,2,FALSE)</f>
        <v>#N/A</v>
      </c>
    </row>
    <row r="354" spans="1:3">
      <c r="A354" s="2" t="s">
        <v>936</v>
      </c>
      <c r="B354" s="2">
        <v>68.25</v>
      </c>
      <c r="C354" s="2" t="e">
        <f>VLOOKUP(A354,erp!A:B,2,FALSE)</f>
        <v>#N/A</v>
      </c>
    </row>
    <row r="355" spans="1:3">
      <c r="A355" s="2" t="s">
        <v>939</v>
      </c>
      <c r="B355" s="2">
        <v>72.900000000000006</v>
      </c>
      <c r="C355" s="2" t="e">
        <f>VLOOKUP(A355,erp!A:B,2,FALSE)</f>
        <v>#N/A</v>
      </c>
    </row>
    <row r="356" spans="1:3">
      <c r="A356" s="2" t="s">
        <v>942</v>
      </c>
      <c r="B356" s="2">
        <v>50.47</v>
      </c>
      <c r="C356" s="2" t="e">
        <f>VLOOKUP(A356,erp!A:B,2,FALSE)</f>
        <v>#N/A</v>
      </c>
    </row>
    <row r="357" spans="1:3">
      <c r="A357" s="2" t="s">
        <v>945</v>
      </c>
      <c r="B357" s="2">
        <v>90</v>
      </c>
      <c r="C357" s="2" t="e">
        <f>VLOOKUP(A357,erp!A:B,2,FALSE)</f>
        <v>#N/A</v>
      </c>
    </row>
    <row r="358" spans="1:3">
      <c r="A358" s="2" t="s">
        <v>948</v>
      </c>
      <c r="B358" s="2">
        <v>94.68</v>
      </c>
      <c r="C358" s="2" t="e">
        <f>VLOOKUP(A358,erp!A:B,2,FALSE)</f>
        <v>#N/A</v>
      </c>
    </row>
    <row r="359" spans="1:3">
      <c r="A359" s="2" t="s">
        <v>951</v>
      </c>
      <c r="B359" s="2">
        <v>66</v>
      </c>
      <c r="C359" s="2" t="e">
        <f>VLOOKUP(A359,erp!A:B,2,FALSE)</f>
        <v>#N/A</v>
      </c>
    </row>
    <row r="360" spans="1:3">
      <c r="A360" s="2" t="s">
        <v>953</v>
      </c>
      <c r="B360" s="2">
        <v>98</v>
      </c>
      <c r="C360" s="2" t="e">
        <f>VLOOKUP(A360,erp!A:B,2,FALSE)</f>
        <v>#N/A</v>
      </c>
    </row>
    <row r="361" spans="1:3">
      <c r="A361" s="2" t="s">
        <v>955</v>
      </c>
      <c r="B361" s="2">
        <v>29</v>
      </c>
      <c r="C361" s="2" t="e">
        <f>VLOOKUP(A361,erp!A:B,2,FALSE)</f>
        <v>#N/A</v>
      </c>
    </row>
    <row r="362" spans="1:3">
      <c r="A362" s="2" t="s">
        <v>957</v>
      </c>
      <c r="B362" s="2">
        <v>44</v>
      </c>
      <c r="C362" s="2" t="e">
        <f>VLOOKUP(A362,erp!A:B,2,FALSE)</f>
        <v>#N/A</v>
      </c>
    </row>
    <row r="363" spans="1:3">
      <c r="A363" s="2" t="s">
        <v>960</v>
      </c>
      <c r="B363" s="2">
        <v>34</v>
      </c>
      <c r="C363" s="2" t="e">
        <f>VLOOKUP(A363,erp!A:B,2,FALSE)</f>
        <v>#N/A</v>
      </c>
    </row>
    <row r="364" spans="1:3">
      <c r="A364" s="2" t="s">
        <v>962</v>
      </c>
      <c r="B364" s="2">
        <v>50</v>
      </c>
      <c r="C364" s="2" t="e">
        <f>VLOOKUP(A364,erp!A:B,2,FALSE)</f>
        <v>#N/A</v>
      </c>
    </row>
    <row r="365" spans="1:3">
      <c r="A365" s="2" t="s">
        <v>964</v>
      </c>
      <c r="B365" s="2">
        <v>34</v>
      </c>
      <c r="C365" s="2" t="e">
        <f>VLOOKUP(A365,erp!A:B,2,FALSE)</f>
        <v>#N/A</v>
      </c>
    </row>
    <row r="366" spans="1:3">
      <c r="A366" s="2" t="s">
        <v>966</v>
      </c>
      <c r="B366" s="2">
        <v>55</v>
      </c>
      <c r="C366" s="2" t="e">
        <f>VLOOKUP(A366,erp!A:B,2,FALSE)</f>
        <v>#N/A</v>
      </c>
    </row>
    <row r="367" spans="1:3">
      <c r="A367" s="2" t="s">
        <v>969</v>
      </c>
      <c r="B367" s="2">
        <v>65</v>
      </c>
      <c r="C367" s="2" t="e">
        <f>VLOOKUP(A367,erp!A:B,2,FALSE)</f>
        <v>#N/A</v>
      </c>
    </row>
    <row r="368" spans="1:3">
      <c r="A368" s="2" t="s">
        <v>971</v>
      </c>
      <c r="B368" s="2">
        <v>33.33</v>
      </c>
      <c r="C368" s="2" t="e">
        <f>VLOOKUP(A368,erp!A:B,2,FALSE)</f>
        <v>#N/A</v>
      </c>
    </row>
    <row r="369" spans="1:3">
      <c r="A369" s="2" t="s">
        <v>973</v>
      </c>
      <c r="B369" s="2">
        <v>50</v>
      </c>
      <c r="C369" s="2" t="e">
        <f>VLOOKUP(A369,erp!A:B,2,FALSE)</f>
        <v>#N/A</v>
      </c>
    </row>
    <row r="370" spans="1:3">
      <c r="A370" s="2" t="s">
        <v>975</v>
      </c>
      <c r="B370" s="2">
        <v>66.599999999999994</v>
      </c>
      <c r="C370" s="2" t="e">
        <f>VLOOKUP(A370,erp!A:B,2,FALSE)</f>
        <v>#N/A</v>
      </c>
    </row>
    <row r="371" spans="1:3">
      <c r="A371" s="2" t="s">
        <v>977</v>
      </c>
      <c r="B371" s="2">
        <v>85</v>
      </c>
      <c r="C371" s="2" t="e">
        <f>VLOOKUP(A371,erp!A:B,2,FALSE)</f>
        <v>#N/A</v>
      </c>
    </row>
    <row r="372" spans="1:3">
      <c r="A372" s="2" t="s">
        <v>979</v>
      </c>
      <c r="B372" s="2">
        <v>31.67</v>
      </c>
      <c r="C372" s="2" t="e">
        <f>VLOOKUP(A372,erp!A:B,2,FALSE)</f>
        <v>#N/A</v>
      </c>
    </row>
    <row r="373" spans="1:3">
      <c r="A373" s="2" t="s">
        <v>981</v>
      </c>
      <c r="B373" s="2">
        <v>47.5</v>
      </c>
      <c r="C373" s="2" t="e">
        <f>VLOOKUP(A373,erp!A:B,2,FALSE)</f>
        <v>#N/A</v>
      </c>
    </row>
    <row r="374" spans="1:3">
      <c r="A374" s="2" t="s">
        <v>983</v>
      </c>
      <c r="B374" s="2">
        <v>95</v>
      </c>
      <c r="C374" s="2" t="e">
        <f>VLOOKUP(A374,erp!A:B,2,FALSE)</f>
        <v>#N/A</v>
      </c>
    </row>
    <row r="375" spans="1:3">
      <c r="A375" s="2" t="s">
        <v>986</v>
      </c>
      <c r="B375" s="2">
        <v>29</v>
      </c>
      <c r="C375" s="2" t="e">
        <f>VLOOKUP(A375,erp!A:B,2,FALSE)</f>
        <v>#N/A</v>
      </c>
    </row>
    <row r="376" spans="1:3">
      <c r="A376" s="2" t="s">
        <v>988</v>
      </c>
      <c r="B376" s="2">
        <v>44</v>
      </c>
      <c r="C376" s="2" t="e">
        <f>VLOOKUP(A376,erp!A:B,2,FALSE)</f>
        <v>#N/A</v>
      </c>
    </row>
    <row r="377" spans="1:3">
      <c r="A377" s="2" t="s">
        <v>990</v>
      </c>
      <c r="B377" s="2">
        <v>37</v>
      </c>
      <c r="C377" s="2" t="e">
        <f>VLOOKUP(A377,erp!A:B,2,FALSE)</f>
        <v>#N/A</v>
      </c>
    </row>
    <row r="378" spans="1:3">
      <c r="A378" s="2" t="s">
        <v>991</v>
      </c>
      <c r="B378" s="2">
        <v>32.96</v>
      </c>
      <c r="C378" s="2" t="e">
        <f>VLOOKUP(A378,erp!A:B,2,FALSE)</f>
        <v>#N/A</v>
      </c>
    </row>
    <row r="379" spans="1:3">
      <c r="A379" s="2" t="s">
        <v>993</v>
      </c>
      <c r="B379" s="2">
        <v>21.97</v>
      </c>
      <c r="C379" s="2" t="e">
        <f>VLOOKUP(A379,erp!A:B,2,FALSE)</f>
        <v>#N/A</v>
      </c>
    </row>
    <row r="380" spans="1:3">
      <c r="A380" s="2" t="s">
        <v>995</v>
      </c>
      <c r="B380" s="2">
        <v>32.96</v>
      </c>
      <c r="C380" s="2" t="e">
        <f>VLOOKUP(A380,erp!A:B,2,FALSE)</f>
        <v>#N/A</v>
      </c>
    </row>
    <row r="381" spans="1:3">
      <c r="A381" s="2" t="s">
        <v>997</v>
      </c>
      <c r="B381" s="2">
        <v>40.729999999999997</v>
      </c>
      <c r="C381" s="2" t="e">
        <f>VLOOKUP(A381,erp!A:B,2,FALSE)</f>
        <v>#N/A</v>
      </c>
    </row>
    <row r="382" spans="1:3">
      <c r="A382" s="2" t="s">
        <v>999</v>
      </c>
      <c r="B382" s="2">
        <v>65.92</v>
      </c>
      <c r="C382" s="2" t="e">
        <f>VLOOKUP(A382,erp!A:B,2,FALSE)</f>
        <v>#N/A</v>
      </c>
    </row>
    <row r="383" spans="1:3">
      <c r="A383" s="2" t="s">
        <v>1001</v>
      </c>
      <c r="B383" s="2">
        <v>21.18</v>
      </c>
      <c r="C383" s="2" t="e">
        <f>VLOOKUP(A383,erp!A:B,2,FALSE)</f>
        <v>#N/A</v>
      </c>
    </row>
    <row r="384" spans="1:3">
      <c r="A384" s="2" t="s">
        <v>1004</v>
      </c>
      <c r="B384" s="2">
        <v>30.92</v>
      </c>
      <c r="C384" s="2" t="e">
        <f>VLOOKUP(A384,erp!A:B,2,FALSE)</f>
        <v>#N/A</v>
      </c>
    </row>
    <row r="385" spans="1:3">
      <c r="A385" s="2" t="s">
        <v>1006</v>
      </c>
      <c r="B385" s="2">
        <v>30.92</v>
      </c>
      <c r="C385" s="2" t="e">
        <f>VLOOKUP(A385,erp!A:B,2,FALSE)</f>
        <v>#N/A</v>
      </c>
    </row>
    <row r="386" spans="1:3">
      <c r="A386" s="2" t="s">
        <v>1008</v>
      </c>
      <c r="B386" s="2">
        <v>25</v>
      </c>
      <c r="C386" s="2" t="e">
        <f>VLOOKUP(A386,erp!A:B,2,FALSE)</f>
        <v>#N/A</v>
      </c>
    </row>
    <row r="387" spans="1:3">
      <c r="A387" s="2" t="s">
        <v>1010</v>
      </c>
      <c r="B387" s="2">
        <v>50</v>
      </c>
      <c r="C387" s="2" t="e">
        <f>VLOOKUP(A387,erp!A:B,2,FALSE)</f>
        <v>#N/A</v>
      </c>
    </row>
    <row r="388" spans="1:3">
      <c r="A388" s="2" t="s">
        <v>1012</v>
      </c>
      <c r="B388" s="2">
        <v>85</v>
      </c>
      <c r="C388" s="2" t="e">
        <f>VLOOKUP(A388,erp!A:B,2,FALSE)</f>
        <v>#N/A</v>
      </c>
    </row>
    <row r="389" spans="1:3">
      <c r="A389" s="2" t="s">
        <v>1014</v>
      </c>
      <c r="B389" s="2">
        <v>33.369999999999997</v>
      </c>
      <c r="C389" s="2" t="e">
        <f>VLOOKUP(A389,erp!A:B,2,FALSE)</f>
        <v>#N/A</v>
      </c>
    </row>
    <row r="390" spans="1:3">
      <c r="A390" s="2" t="s">
        <v>1016</v>
      </c>
      <c r="B390" s="2">
        <v>22.25</v>
      </c>
      <c r="C390" s="2" t="e">
        <f>VLOOKUP(A390,erp!A:B,2,FALSE)</f>
        <v>#N/A</v>
      </c>
    </row>
    <row r="391" spans="1:3">
      <c r="A391" s="2" t="s">
        <v>1019</v>
      </c>
      <c r="B391" s="2">
        <v>22.25</v>
      </c>
      <c r="C391" s="2" t="e">
        <f>VLOOKUP(A391,erp!A:B,2,FALSE)</f>
        <v>#N/A</v>
      </c>
    </row>
    <row r="392" spans="1:3">
      <c r="A392" s="2" t="s">
        <v>1021</v>
      </c>
      <c r="B392" s="2">
        <v>22.25</v>
      </c>
      <c r="C392" s="2" t="e">
        <f>VLOOKUP(A392,erp!A:B,2,FALSE)</f>
        <v>#N/A</v>
      </c>
    </row>
    <row r="393" spans="1:3">
      <c r="A393" s="2" t="s">
        <v>1024</v>
      </c>
      <c r="B393" s="2">
        <v>33.33</v>
      </c>
      <c r="C393" s="2" t="e">
        <f>VLOOKUP(A393,erp!A:B,2,FALSE)</f>
        <v>#N/A</v>
      </c>
    </row>
    <row r="394" spans="1:3">
      <c r="A394" s="2" t="s">
        <v>1026</v>
      </c>
      <c r="B394" s="2">
        <v>50</v>
      </c>
      <c r="C394" s="2" t="e">
        <f>VLOOKUP(A394,erp!A:B,2,FALSE)</f>
        <v>#N/A</v>
      </c>
    </row>
    <row r="395" spans="1:3">
      <c r="A395" s="2" t="s">
        <v>1028</v>
      </c>
      <c r="B395" s="2">
        <v>95</v>
      </c>
      <c r="C395" s="2" t="e">
        <f>VLOOKUP(A395,erp!A:B,2,FALSE)</f>
        <v>#N/A</v>
      </c>
    </row>
    <row r="396" spans="1:3">
      <c r="A396" s="2" t="s">
        <v>1030</v>
      </c>
      <c r="B396" s="2">
        <v>25</v>
      </c>
      <c r="C396" s="2" t="e">
        <f>VLOOKUP(A396,erp!A:B,2,FALSE)</f>
        <v>#N/A</v>
      </c>
    </row>
    <row r="397" spans="1:3">
      <c r="A397" s="2" t="s">
        <v>1032</v>
      </c>
      <c r="B397" s="2">
        <v>50</v>
      </c>
      <c r="C397" s="2" t="e">
        <f>VLOOKUP(A397,erp!A:B,2,FALSE)</f>
        <v>#N/A</v>
      </c>
    </row>
    <row r="398" spans="1:3">
      <c r="A398" s="2" t="s">
        <v>1034</v>
      </c>
      <c r="B398" s="2">
        <v>33.33</v>
      </c>
      <c r="C398" s="2" t="e">
        <f>VLOOKUP(A398,erp!A:B,2,FALSE)</f>
        <v>#N/A</v>
      </c>
    </row>
    <row r="399" spans="1:3">
      <c r="A399" s="2" t="s">
        <v>1036</v>
      </c>
      <c r="B399" s="2">
        <v>24.87</v>
      </c>
      <c r="C399" s="2" t="e">
        <f>VLOOKUP(A399,erp!A:B,2,FALSE)</f>
        <v>#N/A</v>
      </c>
    </row>
    <row r="400" spans="1:3">
      <c r="A400" s="2" t="s">
        <v>1038</v>
      </c>
      <c r="B400" s="2">
        <v>37.299999999999997</v>
      </c>
      <c r="C400" s="2" t="e">
        <f>VLOOKUP(A400,erp!A:B,2,FALSE)</f>
        <v>#N/A</v>
      </c>
    </row>
    <row r="401" spans="1:3">
      <c r="A401" s="2" t="s">
        <v>1040</v>
      </c>
      <c r="B401" s="2">
        <v>36.67</v>
      </c>
      <c r="C401" s="2" t="e">
        <f>VLOOKUP(A401,erp!A:B,2,FALSE)</f>
        <v>#N/A</v>
      </c>
    </row>
    <row r="402" spans="1:3">
      <c r="A402" s="2" t="s">
        <v>1042</v>
      </c>
      <c r="B402" s="2">
        <v>55</v>
      </c>
      <c r="C402" s="2" t="e">
        <f>VLOOKUP(A402,erp!A:B,2,FALSE)</f>
        <v>#N/A</v>
      </c>
    </row>
    <row r="403" spans="1:3">
      <c r="A403" s="2" t="s">
        <v>1043</v>
      </c>
      <c r="B403" s="2">
        <v>31.67</v>
      </c>
      <c r="C403" s="2" t="e">
        <f>VLOOKUP(A403,erp!A:B,2,FALSE)</f>
        <v>#N/A</v>
      </c>
    </row>
    <row r="404" spans="1:3">
      <c r="A404" s="2" t="s">
        <v>1045</v>
      </c>
      <c r="B404" s="2">
        <v>47.5</v>
      </c>
      <c r="C404" s="2" t="e">
        <f>VLOOKUP(A404,erp!A:B,2,FALSE)</f>
        <v>#N/A</v>
      </c>
    </row>
    <row r="405" spans="1:3">
      <c r="A405" s="2" t="s">
        <v>1047</v>
      </c>
      <c r="B405" s="2">
        <v>66.66</v>
      </c>
      <c r="C405" s="2" t="e">
        <f>VLOOKUP(A405,erp!A:B,2,FALSE)</f>
        <v>#N/A</v>
      </c>
    </row>
    <row r="406" spans="1:3">
      <c r="A406" s="2" t="s">
        <v>1049</v>
      </c>
      <c r="B406" s="2">
        <v>95</v>
      </c>
      <c r="C406" s="2" t="e">
        <f>VLOOKUP(A406,erp!A:B,2,FALSE)</f>
        <v>#N/A</v>
      </c>
    </row>
    <row r="407" spans="1:3">
      <c r="A407" s="2" t="s">
        <v>1051</v>
      </c>
      <c r="B407" s="2">
        <v>20.59</v>
      </c>
      <c r="C407" s="2" t="e">
        <f>VLOOKUP(A407,erp!A:B,2,FALSE)</f>
        <v>#N/A</v>
      </c>
    </row>
    <row r="408" spans="1:3">
      <c r="A408" s="2" t="s">
        <v>1053</v>
      </c>
      <c r="B408" s="2">
        <v>30.89</v>
      </c>
      <c r="C408" s="2" t="e">
        <f>VLOOKUP(A408,erp!A:B,2,FALSE)</f>
        <v>#N/A</v>
      </c>
    </row>
    <row r="409" spans="1:3">
      <c r="A409" s="2" t="s">
        <v>1055</v>
      </c>
      <c r="B409" s="2">
        <v>95</v>
      </c>
      <c r="C409" s="2" t="e">
        <f>VLOOKUP(A409,erp!A:B,2,FALSE)</f>
        <v>#N/A</v>
      </c>
    </row>
    <row r="410" spans="1:3">
      <c r="A410" s="2" t="s">
        <v>1057</v>
      </c>
      <c r="B410" s="2">
        <v>32.33</v>
      </c>
      <c r="C410" s="2" t="e">
        <f>VLOOKUP(A410,erp!A:B,2,FALSE)</f>
        <v>#N/A</v>
      </c>
    </row>
    <row r="411" spans="1:3">
      <c r="A411" s="2" t="s">
        <v>1059</v>
      </c>
      <c r="B411" s="2">
        <v>48.5</v>
      </c>
      <c r="C411" s="2" t="e">
        <f>VLOOKUP(A411,erp!A:B,2,FALSE)</f>
        <v>#N/A</v>
      </c>
    </row>
    <row r="412" spans="1:3">
      <c r="A412" s="2" t="s">
        <v>1062</v>
      </c>
      <c r="B412" s="2">
        <v>97</v>
      </c>
      <c r="C412" s="2" t="e">
        <f>VLOOKUP(A412,erp!A:B,2,FALSE)</f>
        <v>#N/A</v>
      </c>
    </row>
    <row r="413" spans="1:3">
      <c r="A413" s="2" t="s">
        <v>1063</v>
      </c>
      <c r="B413" s="2">
        <v>38.33</v>
      </c>
      <c r="C413" s="2" t="e">
        <f>VLOOKUP(A413,erp!A:B,2,FALSE)</f>
        <v>#N/A</v>
      </c>
    </row>
    <row r="414" spans="1:3">
      <c r="A414" s="2" t="s">
        <v>1065</v>
      </c>
      <c r="B414" s="2">
        <v>57.5</v>
      </c>
      <c r="C414" s="2" t="e">
        <f>VLOOKUP(A414,erp!A:B,2,FALSE)</f>
        <v>#N/A</v>
      </c>
    </row>
    <row r="415" spans="1:3">
      <c r="A415" s="2" t="s">
        <v>1067</v>
      </c>
      <c r="B415" s="2">
        <v>66.66</v>
      </c>
      <c r="C415" s="2" t="e">
        <f>VLOOKUP(A415,erp!A:B,2,FALSE)</f>
        <v>#N/A</v>
      </c>
    </row>
    <row r="416" spans="1:3">
      <c r="A416" s="2" t="s">
        <v>1068</v>
      </c>
      <c r="B416" s="2">
        <v>31.83</v>
      </c>
      <c r="C416" s="2" t="e">
        <f>VLOOKUP(A416,erp!A:B,2,FALSE)</f>
        <v>#N/A</v>
      </c>
    </row>
    <row r="417" spans="1:3">
      <c r="A417" s="2" t="s">
        <v>1069</v>
      </c>
      <c r="B417" s="2">
        <v>47.75</v>
      </c>
      <c r="C417" s="2" t="e">
        <f>VLOOKUP(A417,erp!A:B,2,FALSE)</f>
        <v>#N/A</v>
      </c>
    </row>
    <row r="418" spans="1:3">
      <c r="A418" s="2" t="s">
        <v>1070</v>
      </c>
      <c r="B418" s="2">
        <v>66.66</v>
      </c>
      <c r="C418" s="2" t="e">
        <f>VLOOKUP(A418,erp!A:B,2,FALSE)</f>
        <v>#N/A</v>
      </c>
    </row>
    <row r="419" spans="1:3">
      <c r="A419" s="2" t="s">
        <v>1071</v>
      </c>
      <c r="B419" s="2">
        <v>95</v>
      </c>
      <c r="C419" s="2" t="e">
        <f>VLOOKUP(A419,erp!A:B,2,FALSE)</f>
        <v>#N/A</v>
      </c>
    </row>
    <row r="420" spans="1:3">
      <c r="A420" s="2" t="s">
        <v>1073</v>
      </c>
      <c r="B420" s="2">
        <v>33.33</v>
      </c>
      <c r="C420" s="2" t="e">
        <f>VLOOKUP(A420,erp!A:B,2,FALSE)</f>
        <v>#N/A</v>
      </c>
    </row>
    <row r="421" spans="1:3">
      <c r="A421" s="2" t="s">
        <v>1075</v>
      </c>
      <c r="B421" s="2">
        <v>26.38</v>
      </c>
      <c r="C421" s="2" t="e">
        <f>VLOOKUP(A421,erp!A:B,2,FALSE)</f>
        <v>#N/A</v>
      </c>
    </row>
    <row r="422" spans="1:3">
      <c r="A422" s="2" t="s">
        <v>1078</v>
      </c>
      <c r="B422" s="2">
        <v>39.58</v>
      </c>
      <c r="C422" s="2" t="e">
        <f>VLOOKUP(A422,erp!A:B,2,FALSE)</f>
        <v>#N/A</v>
      </c>
    </row>
    <row r="423" spans="1:3">
      <c r="A423" s="2" t="s">
        <v>1080</v>
      </c>
      <c r="B423" s="2">
        <v>52.77</v>
      </c>
      <c r="C423" s="2" t="e">
        <f>VLOOKUP(A423,erp!A:B,2,FALSE)</f>
        <v>#N/A</v>
      </c>
    </row>
    <row r="424" spans="1:3">
      <c r="A424" s="2" t="s">
        <v>1083</v>
      </c>
      <c r="B424" s="2">
        <v>95</v>
      </c>
      <c r="C424" s="2" t="e">
        <f>VLOOKUP(A424,erp!A:B,2,FALSE)</f>
        <v>#N/A</v>
      </c>
    </row>
    <row r="425" spans="1:3">
      <c r="A425" s="2" t="s">
        <v>1086</v>
      </c>
      <c r="B425" s="2">
        <v>33.33</v>
      </c>
      <c r="C425" s="2" t="e">
        <f>VLOOKUP(A425,erp!A:B,2,FALSE)</f>
        <v>#N/A</v>
      </c>
    </row>
    <row r="426" spans="1:3">
      <c r="A426" s="2" t="s">
        <v>1089</v>
      </c>
      <c r="B426" s="2">
        <v>50</v>
      </c>
      <c r="C426" s="2" t="e">
        <f>VLOOKUP(A426,erp!A:B,2,FALSE)</f>
        <v>#N/A</v>
      </c>
    </row>
    <row r="427" spans="1:3">
      <c r="A427" s="2" t="s">
        <v>1091</v>
      </c>
      <c r="B427" s="2">
        <v>66.66</v>
      </c>
      <c r="C427" s="2" t="e">
        <f>VLOOKUP(A427,erp!A:B,2,FALSE)</f>
        <v>#N/A</v>
      </c>
    </row>
    <row r="428" spans="1:3">
      <c r="A428" s="2" t="s">
        <v>1093</v>
      </c>
      <c r="B428" s="2">
        <v>95</v>
      </c>
      <c r="C428" s="2" t="e">
        <f>VLOOKUP(A428,erp!A:B,2,FALSE)</f>
        <v>#N/A</v>
      </c>
    </row>
    <row r="429" spans="1:3">
      <c r="A429" s="2" t="s">
        <v>1095</v>
      </c>
      <c r="B429" s="2">
        <v>239</v>
      </c>
      <c r="C429" s="2" t="e">
        <f>VLOOKUP(A429,erp!A:B,2,FALSE)</f>
        <v>#N/A</v>
      </c>
    </row>
    <row r="430" spans="1:3">
      <c r="A430" s="2" t="s">
        <v>1097</v>
      </c>
      <c r="B430" s="2">
        <v>97</v>
      </c>
      <c r="C430" s="2" t="e">
        <f>VLOOKUP(A430,erp!A:B,2,FALSE)</f>
        <v>#N/A</v>
      </c>
    </row>
    <row r="431" spans="1:3">
      <c r="A431" s="2" t="s">
        <v>1099</v>
      </c>
      <c r="B431" s="2">
        <v>97</v>
      </c>
      <c r="C431" s="2" t="e">
        <f>VLOOKUP(A431,erp!A:B,2,FALSE)</f>
        <v>#N/A</v>
      </c>
    </row>
    <row r="432" spans="1:3">
      <c r="A432" s="2" t="s">
        <v>1101</v>
      </c>
      <c r="B432" s="2">
        <v>74</v>
      </c>
      <c r="C432" s="2" t="e">
        <f>VLOOKUP(A432,erp!A:B,2,FALSE)</f>
        <v>#N/A</v>
      </c>
    </row>
    <row r="433" spans="1:3">
      <c r="A433" s="2" t="s">
        <v>1103</v>
      </c>
      <c r="B433" s="2">
        <v>86</v>
      </c>
      <c r="C433" s="2" t="e">
        <f>VLOOKUP(A433,erp!A:B,2,FALSE)</f>
        <v>#N/A</v>
      </c>
    </row>
    <row r="434" spans="1:3">
      <c r="A434" s="2" t="s">
        <v>1105</v>
      </c>
      <c r="B434" s="2">
        <v>72.900000000000006</v>
      </c>
      <c r="C434" s="2" t="e">
        <f>VLOOKUP(A434,erp!A:B,2,FALSE)</f>
        <v>#N/A</v>
      </c>
    </row>
    <row r="435" spans="1:3">
      <c r="A435" s="2" t="s">
        <v>1106</v>
      </c>
      <c r="B435" s="2">
        <v>30</v>
      </c>
      <c r="C435" s="2" t="e">
        <f>VLOOKUP(A435,erp!A:B,2,FALSE)</f>
        <v>#N/A</v>
      </c>
    </row>
    <row r="436" spans="1:3">
      <c r="A436" s="2" t="s">
        <v>1107</v>
      </c>
      <c r="B436" s="2">
        <v>45</v>
      </c>
      <c r="C436" s="2" t="e">
        <f>VLOOKUP(A436,erp!A:B,2,FALSE)</f>
        <v>#N/A</v>
      </c>
    </row>
    <row r="437" spans="1:3">
      <c r="A437" s="2" t="s">
        <v>1108</v>
      </c>
      <c r="B437" s="2">
        <v>83</v>
      </c>
      <c r="C437" s="2" t="e">
        <f>VLOOKUP(A437,erp!A:B,2,FALSE)</f>
        <v>#N/A</v>
      </c>
    </row>
    <row r="438" spans="1:3">
      <c r="A438" s="2" t="s">
        <v>1110</v>
      </c>
      <c r="B438" s="2">
        <v>56.26</v>
      </c>
      <c r="C438" s="2" t="e">
        <f>VLOOKUP(A438,erp!A:B,2,FALSE)</f>
        <v>#N/A</v>
      </c>
    </row>
    <row r="439" spans="1:3">
      <c r="A439" s="2" t="s">
        <v>1113</v>
      </c>
      <c r="B439" s="2">
        <v>52.97</v>
      </c>
      <c r="C439" s="2" t="e">
        <f>VLOOKUP(A439,erp!A:B,2,FALSE)</f>
        <v>#N/A</v>
      </c>
    </row>
    <row r="440" spans="1:3">
      <c r="A440" s="2" t="s">
        <v>1116</v>
      </c>
      <c r="B440" s="2">
        <v>33.549999999999997</v>
      </c>
      <c r="C440" s="2" t="e">
        <f>VLOOKUP(A440,erp!A:B,2,FALSE)</f>
        <v>#N/A</v>
      </c>
    </row>
    <row r="441" spans="1:3">
      <c r="A441" s="2" t="s">
        <v>1118</v>
      </c>
      <c r="B441" s="2">
        <v>58.04</v>
      </c>
      <c r="C441" s="2" t="e">
        <f>VLOOKUP(A441,erp!A:B,2,FALSE)</f>
        <v>#N/A</v>
      </c>
    </row>
    <row r="442" spans="1:3">
      <c r="A442" s="2" t="s">
        <v>1120</v>
      </c>
      <c r="B442" s="2">
        <v>136.9</v>
      </c>
      <c r="C442" s="2" t="e">
        <f>VLOOKUP(A442,erp!A:B,2,FALSE)</f>
        <v>#N/A</v>
      </c>
    </row>
    <row r="443" spans="1:3">
      <c r="A443" s="2" t="s">
        <v>1122</v>
      </c>
      <c r="B443" s="2">
        <v>87</v>
      </c>
      <c r="C443" s="2" t="e">
        <f>VLOOKUP(A443,erp!A:B,2,FALSE)</f>
        <v>#N/A</v>
      </c>
    </row>
    <row r="444" spans="1:3">
      <c r="A444" s="2" t="s">
        <v>1124</v>
      </c>
      <c r="B444" s="2">
        <v>50</v>
      </c>
      <c r="C444" s="2" t="e">
        <f>VLOOKUP(A444,erp!A:B,2,FALSE)</f>
        <v>#N/A</v>
      </c>
    </row>
    <row r="445" spans="1:3">
      <c r="A445" s="2" t="s">
        <v>1126</v>
      </c>
      <c r="B445" s="2">
        <v>50</v>
      </c>
      <c r="C445" s="2" t="e">
        <f>VLOOKUP(A445,erp!A:B,2,FALSE)</f>
        <v>#N/A</v>
      </c>
    </row>
    <row r="446" spans="1:3">
      <c r="A446" s="2" t="s">
        <v>1127</v>
      </c>
      <c r="B446" s="2">
        <v>70</v>
      </c>
      <c r="C446" s="2" t="e">
        <f>VLOOKUP(A446,erp!A:B,2,FALSE)</f>
        <v>#N/A</v>
      </c>
    </row>
    <row r="447" spans="1:3">
      <c r="A447" s="2" t="s">
        <v>1129</v>
      </c>
      <c r="B447" s="2">
        <v>40.909999999999997</v>
      </c>
      <c r="C447" s="2" t="e">
        <f>VLOOKUP(A447,erp!A:B,2,FALSE)</f>
        <v>#N/A</v>
      </c>
    </row>
    <row r="448" spans="1:3">
      <c r="A448" s="2" t="s">
        <v>1131</v>
      </c>
      <c r="B448" s="2">
        <v>147.51</v>
      </c>
      <c r="C448" s="2" t="e">
        <f>VLOOKUP(A448,erp!A:B,2,FALSE)</f>
        <v>#N/A</v>
      </c>
    </row>
    <row r="449" spans="1:3">
      <c r="A449" s="2" t="s">
        <v>1133</v>
      </c>
      <c r="B449" s="2">
        <v>120.27</v>
      </c>
      <c r="C449" s="2" t="e">
        <f>VLOOKUP(A449,erp!A:B,2,FALSE)</f>
        <v>#N/A</v>
      </c>
    </row>
    <row r="450" spans="1:3">
      <c r="A450" s="2" t="s">
        <v>1135</v>
      </c>
      <c r="B450" s="2">
        <v>116.18</v>
      </c>
      <c r="C450" s="2" t="e">
        <f>VLOOKUP(A450,erp!A:B,2,FALSE)</f>
        <v>#N/A</v>
      </c>
    </row>
    <row r="451" spans="1:3">
      <c r="A451" s="2" t="s">
        <v>1138</v>
      </c>
      <c r="B451" s="2">
        <v>56.75</v>
      </c>
      <c r="C451" s="2" t="e">
        <f>VLOOKUP(A451,erp!A:B,2,FALSE)</f>
        <v>#N/A</v>
      </c>
    </row>
    <row r="452" spans="1:3">
      <c r="A452" s="2" t="s">
        <v>1141</v>
      </c>
      <c r="B452" s="2">
        <v>80</v>
      </c>
      <c r="C452" s="2" t="e">
        <f>VLOOKUP(A452,erp!A:B,2,FALSE)</f>
        <v>#N/A</v>
      </c>
    </row>
    <row r="453" spans="1:3">
      <c r="A453" s="2" t="s">
        <v>1143</v>
      </c>
      <c r="B453" s="2">
        <v>69.11</v>
      </c>
      <c r="C453" s="2" t="e">
        <f>VLOOKUP(A453,erp!A:B,2,FALSE)</f>
        <v>#N/A</v>
      </c>
    </row>
    <row r="454" spans="1:3">
      <c r="A454" s="2" t="s">
        <v>1145</v>
      </c>
      <c r="B454" s="2">
        <v>58.81</v>
      </c>
      <c r="C454" s="2" t="e">
        <f>VLOOKUP(A454,erp!A:B,2,FALSE)</f>
        <v>#N/A</v>
      </c>
    </row>
    <row r="455" spans="1:3">
      <c r="A455" s="2" t="s">
        <v>1147</v>
      </c>
      <c r="B455" s="2">
        <v>54.65</v>
      </c>
      <c r="C455" s="2" t="e">
        <f>VLOOKUP(A455,erp!A:B,2,FALSE)</f>
        <v>#N/A</v>
      </c>
    </row>
    <row r="456" spans="1:3">
      <c r="A456" s="2" t="s">
        <v>1149</v>
      </c>
      <c r="B456" s="2">
        <v>130</v>
      </c>
      <c r="C456" s="2" t="e">
        <f>VLOOKUP(A456,erp!A:B,2,FALSE)</f>
        <v>#N/A</v>
      </c>
    </row>
    <row r="457" spans="1:3">
      <c r="A457" s="2" t="s">
        <v>1152</v>
      </c>
      <c r="B457" s="2">
        <v>115.47</v>
      </c>
      <c r="C457" s="2" t="e">
        <f>VLOOKUP(A457,erp!A:B,2,FALSE)</f>
        <v>#N/A</v>
      </c>
    </row>
    <row r="458" spans="1:3">
      <c r="A458" s="2" t="s">
        <v>1155</v>
      </c>
      <c r="B458" s="2">
        <v>77</v>
      </c>
      <c r="C458" s="2" t="e">
        <f>VLOOKUP(A458,erp!A:B,2,FALSE)</f>
        <v>#N/A</v>
      </c>
    </row>
    <row r="459" spans="1:3">
      <c r="A459" s="2" t="s">
        <v>1158</v>
      </c>
      <c r="B459" s="2">
        <v>75</v>
      </c>
      <c r="C459" s="2" t="e">
        <f>VLOOKUP(A459,erp!A:B,2,FALSE)</f>
        <v>#N/A</v>
      </c>
    </row>
    <row r="460" spans="1:3">
      <c r="A460" s="2" t="s">
        <v>1160</v>
      </c>
      <c r="B460" s="2">
        <v>66.3</v>
      </c>
      <c r="C460" s="2" t="e">
        <f>VLOOKUP(A460,erp!A:B,2,FALSE)</f>
        <v>#N/A</v>
      </c>
    </row>
    <row r="461" spans="1:3">
      <c r="A461" s="2" t="s">
        <v>1163</v>
      </c>
      <c r="B461" s="2">
        <v>36</v>
      </c>
      <c r="C461" s="2" t="e">
        <f>VLOOKUP(A461,erp!A:B,2,FALSE)</f>
        <v>#N/A</v>
      </c>
    </row>
    <row r="462" spans="1:3">
      <c r="A462" s="2" t="s">
        <v>1165</v>
      </c>
      <c r="B462" s="2">
        <v>55</v>
      </c>
      <c r="C462" s="2" t="e">
        <f>VLOOKUP(A462,erp!A:B,2,FALSE)</f>
        <v>#N/A</v>
      </c>
    </row>
    <row r="463" spans="1:3">
      <c r="A463" s="2" t="s">
        <v>1167</v>
      </c>
      <c r="B463" s="2">
        <v>110</v>
      </c>
      <c r="C463" s="2" t="e">
        <f>VLOOKUP(A463,erp!A:B,2,FALSE)</f>
        <v>#N/A</v>
      </c>
    </row>
    <row r="464" spans="1:3">
      <c r="A464" s="2" t="s">
        <v>1169</v>
      </c>
      <c r="B464" s="2">
        <v>27</v>
      </c>
      <c r="C464" s="2" t="e">
        <f>VLOOKUP(A464,erp!A:B,2,FALSE)</f>
        <v>#N/A</v>
      </c>
    </row>
    <row r="465" spans="1:3">
      <c r="A465" s="2" t="s">
        <v>1172</v>
      </c>
      <c r="B465" s="2">
        <v>25</v>
      </c>
      <c r="C465" s="2" t="e">
        <f>VLOOKUP(A465,erp!A:B,2,FALSE)</f>
        <v>#N/A</v>
      </c>
    </row>
    <row r="466" spans="1:3">
      <c r="A466" s="2" t="s">
        <v>1174</v>
      </c>
      <c r="B466" s="2">
        <v>70</v>
      </c>
      <c r="C466" s="2" t="e">
        <f>VLOOKUP(A466,erp!A:B,2,FALSE)</f>
        <v>#N/A</v>
      </c>
    </row>
    <row r="467" spans="1:3">
      <c r="A467" s="2" t="s">
        <v>1176</v>
      </c>
      <c r="B467" s="2">
        <v>57.55</v>
      </c>
      <c r="C467" s="2" t="e">
        <f>VLOOKUP(A467,erp!A:B,2,FALSE)</f>
        <v>#N/A</v>
      </c>
    </row>
    <row r="468" spans="1:3">
      <c r="A468" s="2" t="s">
        <v>1178</v>
      </c>
      <c r="B468" s="2">
        <v>65</v>
      </c>
      <c r="C468" s="2" t="e">
        <f>VLOOKUP(A468,erp!A:B,2,FALSE)</f>
        <v>#N/A</v>
      </c>
    </row>
    <row r="469" spans="1:3">
      <c r="A469" s="2" t="s">
        <v>1181</v>
      </c>
      <c r="B469" s="2">
        <v>26</v>
      </c>
      <c r="C469" s="2" t="e">
        <f>VLOOKUP(A469,erp!A:B,2,FALSE)</f>
        <v>#N/A</v>
      </c>
    </row>
    <row r="470" spans="1:3">
      <c r="A470" s="2" t="s">
        <v>1183</v>
      </c>
      <c r="B470" s="2">
        <v>39</v>
      </c>
      <c r="C470" s="2" t="e">
        <f>VLOOKUP(A470,erp!A:B,2,FALSE)</f>
        <v>#N/A</v>
      </c>
    </row>
    <row r="471" spans="1:3">
      <c r="A471" s="2" t="s">
        <v>1185</v>
      </c>
      <c r="B471" s="2">
        <v>38.659999999999997</v>
      </c>
      <c r="C471" s="2" t="e">
        <f>VLOOKUP(A471,erp!A:B,2,FALSE)</f>
        <v>#N/A</v>
      </c>
    </row>
    <row r="472" spans="1:3">
      <c r="A472" s="2" t="s">
        <v>1187</v>
      </c>
      <c r="B472" s="2">
        <v>112</v>
      </c>
      <c r="C472" s="2" t="e">
        <f>VLOOKUP(A472,erp!A:B,2,FALSE)</f>
        <v>#N/A</v>
      </c>
    </row>
    <row r="473" spans="1:3">
      <c r="A473" s="2" t="s">
        <v>1190</v>
      </c>
      <c r="B473" s="2">
        <v>119.4</v>
      </c>
      <c r="C473" s="2" t="e">
        <f>VLOOKUP(A473,erp!A:B,2,FALSE)</f>
        <v>#N/A</v>
      </c>
    </row>
    <row r="474" spans="1:3">
      <c r="A474" s="2" t="s">
        <v>1193</v>
      </c>
      <c r="B474" s="2">
        <v>59.34</v>
      </c>
      <c r="C474" s="2" t="e">
        <f>VLOOKUP(A474,erp!A:B,2,FALSE)</f>
        <v>#N/A</v>
      </c>
    </row>
    <row r="475" spans="1:3">
      <c r="A475" s="2" t="s">
        <v>1196</v>
      </c>
      <c r="B475" s="2">
        <v>120.6</v>
      </c>
      <c r="C475" s="2" t="e">
        <f>VLOOKUP(A475,erp!A:B,2,FALSE)</f>
        <v>#N/A</v>
      </c>
    </row>
    <row r="476" spans="1:3">
      <c r="A476" s="2" t="s">
        <v>1199</v>
      </c>
      <c r="B476" s="2">
        <v>34</v>
      </c>
      <c r="C476" s="2" t="e">
        <f>VLOOKUP(A476,erp!A:B,2,FALSE)</f>
        <v>#N/A</v>
      </c>
    </row>
    <row r="477" spans="1:3">
      <c r="A477" s="2" t="s">
        <v>1201</v>
      </c>
      <c r="B477" s="2">
        <v>56</v>
      </c>
      <c r="C477" s="2" t="e">
        <f>VLOOKUP(A477,erp!A:B,2,FALSE)</f>
        <v>#N/A</v>
      </c>
    </row>
    <row r="478" spans="1:3">
      <c r="A478" s="2" t="s">
        <v>1203</v>
      </c>
      <c r="B478" s="2">
        <v>57</v>
      </c>
      <c r="C478" s="2" t="e">
        <f>VLOOKUP(A478,erp!A:B,2,FALSE)</f>
        <v>#N/A</v>
      </c>
    </row>
    <row r="479" spans="1:3">
      <c r="A479" s="2" t="s">
        <v>1205</v>
      </c>
      <c r="B479" s="2">
        <v>34</v>
      </c>
      <c r="C479" s="2" t="e">
        <f>VLOOKUP(A479,erp!A:B,2,FALSE)</f>
        <v>#N/A</v>
      </c>
    </row>
    <row r="480" spans="1:3">
      <c r="A480" s="2" t="s">
        <v>1208</v>
      </c>
      <c r="B480" s="2">
        <v>56</v>
      </c>
      <c r="C480" s="2" t="e">
        <f>VLOOKUP(A480,erp!A:B,2,FALSE)</f>
        <v>#N/A</v>
      </c>
    </row>
    <row r="481" spans="1:3">
      <c r="A481" s="2" t="s">
        <v>1210</v>
      </c>
      <c r="B481" s="2">
        <v>112</v>
      </c>
      <c r="C481" s="2" t="e">
        <f>VLOOKUP(A481,erp!A:B,2,FALSE)</f>
        <v>#N/A</v>
      </c>
    </row>
    <row r="482" spans="1:3">
      <c r="A482" s="2" t="s">
        <v>1211</v>
      </c>
      <c r="B482" s="2">
        <v>34</v>
      </c>
      <c r="C482" s="2" t="e">
        <f>VLOOKUP(A482,erp!A:B,2,FALSE)</f>
        <v>#N/A</v>
      </c>
    </row>
    <row r="483" spans="1:3">
      <c r="A483" s="2" t="s">
        <v>1212</v>
      </c>
      <c r="B483" s="2">
        <v>56</v>
      </c>
      <c r="C483" s="2" t="e">
        <f>VLOOKUP(A483,erp!A:B,2,FALSE)</f>
        <v>#N/A</v>
      </c>
    </row>
    <row r="484" spans="1:3">
      <c r="A484" s="2" t="s">
        <v>1214</v>
      </c>
      <c r="B484" s="2">
        <v>60</v>
      </c>
      <c r="C484" s="2" t="e">
        <f>VLOOKUP(A484,erp!A:B,2,FALSE)</f>
        <v>#N/A</v>
      </c>
    </row>
    <row r="485" spans="1:3">
      <c r="A485" s="2" t="s">
        <v>1216</v>
      </c>
      <c r="B485" s="2">
        <v>78</v>
      </c>
      <c r="C485" s="2" t="e">
        <f>VLOOKUP(A485,erp!A:B,2,FALSE)</f>
        <v>#N/A</v>
      </c>
    </row>
    <row r="486" spans="1:3">
      <c r="A486" s="2" t="s">
        <v>1218</v>
      </c>
      <c r="B486" s="2">
        <v>78</v>
      </c>
      <c r="C486" s="2" t="e">
        <f>VLOOKUP(A486,erp!A:B,2,FALSE)</f>
        <v>#N/A</v>
      </c>
    </row>
    <row r="487" spans="1:3">
      <c r="A487" s="2" t="s">
        <v>1220</v>
      </c>
      <c r="B487" s="2">
        <v>149</v>
      </c>
      <c r="C487" s="2" t="e">
        <f>VLOOKUP(A487,erp!A:B,2,FALSE)</f>
        <v>#N/A</v>
      </c>
    </row>
    <row r="488" spans="1:3">
      <c r="A488" s="2" t="s">
        <v>1223</v>
      </c>
      <c r="B488" s="2">
        <v>73</v>
      </c>
      <c r="C488" s="2" t="e">
        <f>VLOOKUP(A488,erp!A:B,2,FALSE)</f>
        <v>#N/A</v>
      </c>
    </row>
    <row r="489" spans="1:3">
      <c r="A489" s="2" t="s">
        <v>1225</v>
      </c>
      <c r="B489" s="2">
        <v>79.98</v>
      </c>
      <c r="C489" s="2" t="e">
        <f>VLOOKUP(A489,erp!A:B,2,FALSE)</f>
        <v>#N/A</v>
      </c>
    </row>
    <row r="490" spans="1:3">
      <c r="A490" s="2" t="s">
        <v>1227</v>
      </c>
      <c r="B490" s="2">
        <v>91</v>
      </c>
      <c r="C490" s="2" t="e">
        <f>VLOOKUP(A490,erp!A:B,2,FALSE)</f>
        <v>#N/A</v>
      </c>
    </row>
    <row r="491" spans="1:3">
      <c r="A491" s="2" t="s">
        <v>1229</v>
      </c>
      <c r="B491" s="2">
        <v>91</v>
      </c>
      <c r="C491" s="2" t="e">
        <f>VLOOKUP(A491,erp!A:B,2,FALSE)</f>
        <v>#N/A</v>
      </c>
    </row>
    <row r="492" spans="1:3">
      <c r="A492" s="2" t="s">
        <v>1231</v>
      </c>
      <c r="B492" s="2">
        <v>81</v>
      </c>
      <c r="C492" s="2" t="e">
        <f>VLOOKUP(A492,erp!A:B,2,FALSE)</f>
        <v>#N/A</v>
      </c>
    </row>
    <row r="493" spans="1:3">
      <c r="A493" s="2" t="s">
        <v>1233</v>
      </c>
      <c r="B493" s="2">
        <v>80</v>
      </c>
      <c r="C493" s="2" t="e">
        <f>VLOOKUP(A493,erp!A:B,2,FALSE)</f>
        <v>#N/A</v>
      </c>
    </row>
    <row r="494" spans="1:3">
      <c r="A494" s="2" t="s">
        <v>1235</v>
      </c>
      <c r="B494" s="2">
        <v>81</v>
      </c>
      <c r="C494" s="2" t="e">
        <f>VLOOKUP(A494,erp!A:B,2,FALSE)</f>
        <v>#N/A</v>
      </c>
    </row>
    <row r="495" spans="1:3">
      <c r="A495" s="2" t="s">
        <v>1238</v>
      </c>
      <c r="B495" s="2">
        <v>81</v>
      </c>
      <c r="C495" s="2" t="e">
        <f>VLOOKUP(A495,erp!A:B,2,FALSE)</f>
        <v>#N/A</v>
      </c>
    </row>
    <row r="496" spans="1:3">
      <c r="A496" s="2" t="s">
        <v>1240</v>
      </c>
      <c r="B496" s="2">
        <v>90</v>
      </c>
      <c r="C496" s="2" t="e">
        <f>VLOOKUP(A496,erp!A:B,2,FALSE)</f>
        <v>#N/A</v>
      </c>
    </row>
    <row r="497" spans="1:3">
      <c r="A497" s="2" t="s">
        <v>1243</v>
      </c>
      <c r="B497" s="2">
        <v>81</v>
      </c>
      <c r="C497" s="2" t="e">
        <f>VLOOKUP(A497,erp!A:B,2,FALSE)</f>
        <v>#N/A</v>
      </c>
    </row>
    <row r="498" spans="1:3">
      <c r="A498" s="2" t="s">
        <v>1245</v>
      </c>
      <c r="B498" s="2">
        <v>66</v>
      </c>
      <c r="C498" s="2" t="e">
        <f>VLOOKUP(A498,erp!A:B,2,FALSE)</f>
        <v>#N/A</v>
      </c>
    </row>
    <row r="499" spans="1:3">
      <c r="A499" s="2" t="s">
        <v>1247</v>
      </c>
      <c r="B499" s="2">
        <v>66</v>
      </c>
      <c r="C499" s="2" t="e">
        <f>VLOOKUP(A499,erp!A:B,2,FALSE)</f>
        <v>#N/A</v>
      </c>
    </row>
    <row r="500" spans="1:3">
      <c r="A500" s="2" t="s">
        <v>1249</v>
      </c>
      <c r="B500" s="2">
        <v>80</v>
      </c>
      <c r="C500" s="2" t="e">
        <f>VLOOKUP(A500,erp!A:B,2,FALSE)</f>
        <v>#N/A</v>
      </c>
    </row>
    <row r="501" spans="1:3">
      <c r="A501" s="2" t="s">
        <v>1251</v>
      </c>
      <c r="B501" s="2">
        <v>112.14</v>
      </c>
      <c r="C501" s="2" t="e">
        <f>VLOOKUP(A501,erp!A:B,2,FALSE)</f>
        <v>#N/A</v>
      </c>
    </row>
    <row r="502" spans="1:3">
      <c r="A502" s="2" t="s">
        <v>1253</v>
      </c>
      <c r="B502" s="2">
        <v>82.19</v>
      </c>
      <c r="C502" s="2" t="e">
        <f>VLOOKUP(A502,erp!A:B,2,FALSE)</f>
        <v>#N/A</v>
      </c>
    </row>
    <row r="503" spans="1:3">
      <c r="A503" s="2" t="s">
        <v>1255</v>
      </c>
      <c r="B503" s="2">
        <v>81</v>
      </c>
      <c r="C503" s="2" t="e">
        <f>VLOOKUP(A503,erp!A:B,2,FALSE)</f>
        <v>#N/A</v>
      </c>
    </row>
    <row r="504" spans="1:3">
      <c r="A504" s="2" t="s">
        <v>1258</v>
      </c>
      <c r="B504" s="2">
        <v>81</v>
      </c>
      <c r="C504" s="2" t="e">
        <f>VLOOKUP(A504,erp!A:B,2,FALSE)</f>
        <v>#N/A</v>
      </c>
    </row>
    <row r="505" spans="1:3">
      <c r="A505" s="2" t="s">
        <v>1261</v>
      </c>
      <c r="B505" s="2">
        <v>80.94</v>
      </c>
      <c r="C505" s="2" t="e">
        <f>VLOOKUP(A505,erp!A:B,2,FALSE)</f>
        <v>#N/A</v>
      </c>
    </row>
    <row r="506" spans="1:3">
      <c r="A506" s="2" t="s">
        <v>1263</v>
      </c>
      <c r="B506" s="2">
        <v>27</v>
      </c>
      <c r="C506" s="2" t="e">
        <f>VLOOKUP(A506,erp!A:B,2,FALSE)</f>
        <v>#N/A</v>
      </c>
    </row>
    <row r="507" spans="1:3">
      <c r="A507" s="2" t="s">
        <v>1265</v>
      </c>
      <c r="B507" s="2">
        <v>40</v>
      </c>
      <c r="C507" s="2" t="e">
        <f>VLOOKUP(A507,erp!A:B,2,FALSE)</f>
        <v>#N/A</v>
      </c>
    </row>
    <row r="508" spans="1:3">
      <c r="A508" s="2" t="s">
        <v>1267</v>
      </c>
      <c r="B508" s="2">
        <v>34</v>
      </c>
      <c r="C508" s="2" t="e">
        <f>VLOOKUP(A508,erp!A:B,2,FALSE)</f>
        <v>#N/A</v>
      </c>
    </row>
    <row r="509" spans="1:3">
      <c r="A509" s="2" t="s">
        <v>1269</v>
      </c>
      <c r="B509" s="2">
        <v>45</v>
      </c>
      <c r="C509" s="2" t="e">
        <f>VLOOKUP(A509,erp!A:B,2,FALSE)</f>
        <v>#N/A</v>
      </c>
    </row>
    <row r="510" spans="1:3">
      <c r="A510" s="2" t="s">
        <v>1271</v>
      </c>
      <c r="B510" s="2">
        <v>27.4</v>
      </c>
      <c r="C510" s="2" t="e">
        <f>VLOOKUP(A510,erp!A:B,2,FALSE)</f>
        <v>#N/A</v>
      </c>
    </row>
    <row r="511" spans="1:3">
      <c r="A511" s="2" t="s">
        <v>1273</v>
      </c>
      <c r="B511" s="2">
        <v>27.4</v>
      </c>
      <c r="C511" s="2" t="e">
        <f>VLOOKUP(A511,erp!A:B,2,FALSE)</f>
        <v>#N/A</v>
      </c>
    </row>
    <row r="512" spans="1:3">
      <c r="A512" s="2" t="s">
        <v>1275</v>
      </c>
      <c r="B512" s="2">
        <v>27.4</v>
      </c>
      <c r="C512" s="2" t="e">
        <f>VLOOKUP(A512,erp!A:B,2,FALSE)</f>
        <v>#N/A</v>
      </c>
    </row>
    <row r="513" spans="1:3">
      <c r="A513" s="2" t="s">
        <v>1277</v>
      </c>
      <c r="B513" s="2">
        <v>27.4</v>
      </c>
      <c r="C513" s="2" t="e">
        <f>VLOOKUP(A513,erp!A:B,2,FALSE)</f>
        <v>#N/A</v>
      </c>
    </row>
    <row r="514" spans="1:3">
      <c r="A514" s="2" t="s">
        <v>1279</v>
      </c>
      <c r="B514" s="2">
        <v>27.4</v>
      </c>
      <c r="C514" s="2" t="e">
        <f>VLOOKUP(A514,erp!A:B,2,FALSE)</f>
        <v>#N/A</v>
      </c>
    </row>
    <row r="515" spans="1:3">
      <c r="A515" s="2" t="s">
        <v>1281</v>
      </c>
      <c r="B515" s="2">
        <v>27.4</v>
      </c>
      <c r="C515" s="2" t="e">
        <f>VLOOKUP(A515,erp!A:B,2,FALSE)</f>
        <v>#N/A</v>
      </c>
    </row>
    <row r="516" spans="1:3">
      <c r="A516" s="2" t="s">
        <v>1283</v>
      </c>
      <c r="B516" s="2">
        <v>27.4</v>
      </c>
      <c r="C516" s="2" t="e">
        <f>VLOOKUP(A516,erp!A:B,2,FALSE)</f>
        <v>#N/A</v>
      </c>
    </row>
    <row r="517" spans="1:3">
      <c r="A517" s="2" t="s">
        <v>1285</v>
      </c>
      <c r="B517" s="2">
        <v>27.4</v>
      </c>
      <c r="C517" s="2" t="e">
        <f>VLOOKUP(A517,erp!A:B,2,FALSE)</f>
        <v>#N/A</v>
      </c>
    </row>
    <row r="518" spans="1:3">
      <c r="A518" s="2" t="s">
        <v>1287</v>
      </c>
      <c r="B518" s="2">
        <v>27.35</v>
      </c>
      <c r="C518" s="2" t="e">
        <f>VLOOKUP(A518,erp!A:B,2,FALSE)</f>
        <v>#N/A</v>
      </c>
    </row>
    <row r="519" spans="1:3">
      <c r="A519" s="2" t="s">
        <v>1289</v>
      </c>
      <c r="B519" s="2">
        <v>27.4</v>
      </c>
      <c r="C519" s="2" t="e">
        <f>VLOOKUP(A519,erp!A:B,2,FALSE)</f>
        <v>#N/A</v>
      </c>
    </row>
    <row r="520" spans="1:3">
      <c r="A520" s="2" t="s">
        <v>1291</v>
      </c>
      <c r="B520" s="2">
        <v>27.4</v>
      </c>
      <c r="C520" s="2" t="e">
        <f>VLOOKUP(A520,erp!A:B,2,FALSE)</f>
        <v>#N/A</v>
      </c>
    </row>
    <row r="521" spans="1:3">
      <c r="A521" s="2" t="s">
        <v>1292</v>
      </c>
      <c r="B521" s="2">
        <v>34</v>
      </c>
      <c r="C521" s="2" t="e">
        <f>VLOOKUP(A521,erp!A:B,2,FALSE)</f>
        <v>#N/A</v>
      </c>
    </row>
    <row r="522" spans="1:3">
      <c r="A522" s="2" t="s">
        <v>1293</v>
      </c>
      <c r="B522" s="2">
        <v>45</v>
      </c>
      <c r="C522" s="2" t="e">
        <f>VLOOKUP(A522,erp!A:B,2,FALSE)</f>
        <v>#N/A</v>
      </c>
    </row>
    <row r="523" spans="1:3">
      <c r="A523" s="2" t="s">
        <v>1295</v>
      </c>
      <c r="B523" s="2">
        <v>27.4</v>
      </c>
      <c r="C523" s="2" t="e">
        <f>VLOOKUP(A523,erp!A:B,2,FALSE)</f>
        <v>#N/A</v>
      </c>
    </row>
    <row r="524" spans="1:3">
      <c r="A524" s="2" t="s">
        <v>1297</v>
      </c>
      <c r="B524" s="2">
        <v>41.1</v>
      </c>
      <c r="C524" s="2" t="e">
        <f>VLOOKUP(A524,erp!A:B,2,FALSE)</f>
        <v>#N/A</v>
      </c>
    </row>
    <row r="525" spans="1:3">
      <c r="A525" s="2" t="s">
        <v>1298</v>
      </c>
      <c r="B525" s="2">
        <v>27</v>
      </c>
      <c r="C525" s="2" t="e">
        <f>VLOOKUP(A525,erp!A:B,2,FALSE)</f>
        <v>#N/A</v>
      </c>
    </row>
    <row r="526" spans="1:3">
      <c r="A526" s="2" t="s">
        <v>1299</v>
      </c>
      <c r="B526" s="2">
        <v>41</v>
      </c>
      <c r="C526" s="2" t="e">
        <f>VLOOKUP(A526,erp!A:B,2,FALSE)</f>
        <v>#N/A</v>
      </c>
    </row>
    <row r="527" spans="1:3">
      <c r="A527" s="2" t="s">
        <v>1301</v>
      </c>
      <c r="B527" s="2">
        <v>55</v>
      </c>
      <c r="C527" s="2" t="e">
        <f>VLOOKUP(A527,erp!A:B,2,FALSE)</f>
        <v>#N/A</v>
      </c>
    </row>
    <row r="528" spans="1:3">
      <c r="A528" s="2" t="s">
        <v>1924</v>
      </c>
      <c r="B528" s="2">
        <v>150</v>
      </c>
      <c r="C528" s="2" t="e">
        <f>VLOOKUP(A528,erp!A:B,2,FALSE)</f>
        <v>#N/A</v>
      </c>
    </row>
    <row r="529" spans="1:3">
      <c r="A529" s="2" t="s">
        <v>1982</v>
      </c>
      <c r="B529" s="2">
        <v>186.92</v>
      </c>
      <c r="C529" s="2" t="e">
        <f>VLOOKUP(A529,erp!A:B,2,FALSE)</f>
        <v>#N/A</v>
      </c>
    </row>
    <row r="530" spans="1:3">
      <c r="A530" s="2" t="s">
        <v>1985</v>
      </c>
      <c r="B530" s="2">
        <v>192.75</v>
      </c>
      <c r="C530" s="2" t="e">
        <f>VLOOKUP(A530,erp!A:B,2,FALSE)</f>
        <v>#N/A</v>
      </c>
    </row>
    <row r="531" spans="1:3">
      <c r="A531" s="2" t="s">
        <v>1929</v>
      </c>
      <c r="B531" s="2">
        <v>250</v>
      </c>
      <c r="C531" s="2" t="e">
        <f>VLOOKUP(A531,erp!A:B,2,FALSE)</f>
        <v>#N/A</v>
      </c>
    </row>
    <row r="532" spans="1:3">
      <c r="A532" s="2" t="s">
        <v>1931</v>
      </c>
      <c r="B532" s="2">
        <v>190</v>
      </c>
      <c r="C532" s="2" t="e">
        <f>VLOOKUP(A532,erp!A:B,2,FALSE)</f>
        <v>#N/A</v>
      </c>
    </row>
    <row r="533" spans="1:3">
      <c r="A533" s="2" t="s">
        <v>1987</v>
      </c>
      <c r="B533" s="2">
        <v>172.9</v>
      </c>
      <c r="C533" s="2" t="e">
        <f>VLOOKUP(A533,erp!A:B,2,FALSE)</f>
        <v>#N/A</v>
      </c>
    </row>
    <row r="534" spans="1:3">
      <c r="A534" s="2" t="s">
        <v>1989</v>
      </c>
      <c r="B534" s="2">
        <v>250</v>
      </c>
      <c r="C534" s="2" t="e">
        <f>VLOOKUP(A534,erp!A:B,2,FALSE)</f>
        <v>#N/A</v>
      </c>
    </row>
    <row r="535" spans="1:3">
      <c r="A535" s="2" t="s">
        <v>1991</v>
      </c>
      <c r="B535" s="2">
        <v>172.9</v>
      </c>
      <c r="C535" s="2" t="e">
        <f>VLOOKUP(A535,erp!A:B,2,FALSE)</f>
        <v>#N/A</v>
      </c>
    </row>
    <row r="536" spans="1:3">
      <c r="A536" s="2" t="s">
        <v>1993</v>
      </c>
      <c r="B536" s="2">
        <v>270</v>
      </c>
      <c r="C536" s="2" t="e">
        <f>VLOOKUP(A536,erp!A:B,2,FALSE)</f>
        <v>#N/A</v>
      </c>
    </row>
    <row r="537" spans="1:3">
      <c r="A537" s="2" t="s">
        <v>1996</v>
      </c>
      <c r="B537" s="2">
        <v>160.5</v>
      </c>
      <c r="C537" s="2" t="e">
        <f>VLOOKUP(A537,erp!A:B,2,FALSE)</f>
        <v>#N/A</v>
      </c>
    </row>
    <row r="538" spans="1:3">
      <c r="A538" s="2" t="s">
        <v>1933</v>
      </c>
      <c r="B538" s="2">
        <v>622</v>
      </c>
      <c r="C538" s="2" t="e">
        <f>VLOOKUP(A538,erp!A:B,2,FALSE)</f>
        <v>#N/A</v>
      </c>
    </row>
    <row r="539" spans="1:3">
      <c r="A539" s="2" t="s">
        <v>1936</v>
      </c>
      <c r="B539" s="2">
        <v>585.75</v>
      </c>
      <c r="C539" s="2" t="e">
        <f>VLOOKUP(A539,erp!A:B,2,FALSE)</f>
        <v>#N/A</v>
      </c>
    </row>
    <row r="540" spans="1:3">
      <c r="A540" s="2" t="s">
        <v>1939</v>
      </c>
      <c r="B540" s="2">
        <v>2030</v>
      </c>
      <c r="C540" s="2" t="e">
        <f>VLOOKUP(A540,erp!A:B,2,FALSE)</f>
        <v>#N/A</v>
      </c>
    </row>
    <row r="541" spans="1:3">
      <c r="A541" s="2" t="s">
        <v>1941</v>
      </c>
      <c r="B541" s="2">
        <v>2030</v>
      </c>
      <c r="C541" s="2" t="e">
        <f>VLOOKUP(A541,erp!A:B,2,FALSE)</f>
        <v>#N/A</v>
      </c>
    </row>
    <row r="542" spans="1:3">
      <c r="A542" s="2" t="s">
        <v>1944</v>
      </c>
      <c r="B542" s="2">
        <v>2030</v>
      </c>
      <c r="C542" s="2" t="e">
        <f>VLOOKUP(A542,erp!A:B,2,FALSE)</f>
        <v>#N/A</v>
      </c>
    </row>
    <row r="543" spans="1:3">
      <c r="A543" s="2" t="s">
        <v>1946</v>
      </c>
      <c r="B543" s="2">
        <v>2056</v>
      </c>
      <c r="C543" s="2" t="e">
        <f>VLOOKUP(A543,erp!A:B,2,FALSE)</f>
        <v>#N/A</v>
      </c>
    </row>
    <row r="544" spans="1:3">
      <c r="A544" s="2" t="s">
        <v>1949</v>
      </c>
      <c r="B544" s="2">
        <v>518.95000000000005</v>
      </c>
      <c r="C544" s="2" t="e">
        <f>VLOOKUP(A544,erp!A:B,2,FALSE)</f>
        <v>#N/A</v>
      </c>
    </row>
    <row r="545" spans="1:3">
      <c r="A545" s="2" t="s">
        <v>1951</v>
      </c>
      <c r="B545" s="2">
        <v>2640</v>
      </c>
      <c r="C545" s="2" t="e">
        <f>VLOOKUP(A545,erp!A:B,2,FALSE)</f>
        <v>#N/A</v>
      </c>
    </row>
    <row r="546" spans="1:3">
      <c r="A546" s="2" t="s">
        <v>1953</v>
      </c>
      <c r="B546" s="2">
        <v>1000</v>
      </c>
      <c r="C546" s="2" t="e">
        <f>VLOOKUP(A546,erp!A:B,2,FALSE)</f>
        <v>#N/A</v>
      </c>
    </row>
    <row r="547" spans="1:3">
      <c r="A547" s="2" t="s">
        <v>1957</v>
      </c>
      <c r="B547" s="2">
        <v>1899.25</v>
      </c>
      <c r="C547" s="2" t="e">
        <f>VLOOKUP(A547,erp!A:B,2,FALSE)</f>
        <v>#N/A</v>
      </c>
    </row>
    <row r="548" spans="1:3">
      <c r="A548" s="2" t="s">
        <v>1960</v>
      </c>
      <c r="B548" s="2">
        <v>2000</v>
      </c>
      <c r="C548" s="2" t="e">
        <f>VLOOKUP(A548,erp!A:B,2,FALSE)</f>
        <v>#N/A</v>
      </c>
    </row>
    <row r="549" spans="1:3">
      <c r="A549" s="2" t="s">
        <v>1964</v>
      </c>
      <c r="B549" s="2">
        <v>62</v>
      </c>
      <c r="C549" s="2" t="e">
        <f>VLOOKUP(A549,erp!A:B,2,FALSE)</f>
        <v>#N/A</v>
      </c>
    </row>
    <row r="550" spans="1:3">
      <c r="A550" s="2" t="s">
        <v>1967</v>
      </c>
      <c r="B550" s="2">
        <v>150</v>
      </c>
      <c r="C550" s="2" t="e">
        <f>VLOOKUP(A550,erp!A:B,2,FALSE)</f>
        <v>#N/A</v>
      </c>
    </row>
    <row r="551" spans="1:3">
      <c r="A551" s="2" t="s">
        <v>1969</v>
      </c>
      <c r="B551" s="2">
        <v>15</v>
      </c>
      <c r="C551" s="2" t="e">
        <f>VLOOKUP(A551,erp!A:B,2,FALSE)</f>
        <v>#N/A</v>
      </c>
    </row>
    <row r="552" spans="1:3">
      <c r="A552" s="2" t="s">
        <v>1971</v>
      </c>
      <c r="B552" s="2">
        <v>60</v>
      </c>
      <c r="C552" s="2" t="e">
        <f>VLOOKUP(A552,erp!A:B,2,FALSE)</f>
        <v>#N/A</v>
      </c>
    </row>
    <row r="553" spans="1:3">
      <c r="A553" s="2" t="s">
        <v>1974</v>
      </c>
      <c r="B553" s="2">
        <v>2336.4499999999998</v>
      </c>
      <c r="C553" s="2" t="e">
        <f>VLOOKUP(A553,erp!A:B,2,FALSE)</f>
        <v>#N/A</v>
      </c>
    </row>
    <row r="554" spans="1:3">
      <c r="A554" s="2" t="s">
        <v>1976</v>
      </c>
      <c r="B554" s="2">
        <v>2429.91</v>
      </c>
      <c r="C554" s="2" t="e">
        <f>VLOOKUP(A554,erp!A:B,2,FALSE)</f>
        <v>#N/A</v>
      </c>
    </row>
    <row r="555" spans="1:3">
      <c r="A555" s="2" t="s">
        <v>1978</v>
      </c>
      <c r="B555" s="2">
        <v>2000</v>
      </c>
      <c r="C555" s="2" t="e">
        <f>VLOOKUP(A555,erp!A:B,2,FALSE)</f>
        <v>#N/A</v>
      </c>
    </row>
    <row r="556" spans="1:3">
      <c r="A556" s="2" t="s">
        <v>1980</v>
      </c>
      <c r="B556" s="2">
        <v>110</v>
      </c>
      <c r="C556" s="2" t="e">
        <f>VLOOKUP(A556,erp!A:B,2,FALSE)</f>
        <v>#N/A</v>
      </c>
    </row>
    <row r="557" spans="1:3">
      <c r="A557" s="2" t="s">
        <v>1998</v>
      </c>
      <c r="B557" s="2">
        <v>177.57</v>
      </c>
      <c r="C557" s="2" t="e">
        <f>VLOOKUP(A557,erp!A:B,2,FALSE)</f>
        <v>#N/A</v>
      </c>
    </row>
    <row r="558" spans="1:3">
      <c r="A558" s="2" t="s">
        <v>2000</v>
      </c>
      <c r="B558" s="2">
        <v>1438.93</v>
      </c>
      <c r="C558" s="2" t="e">
        <f>VLOOKUP(A558,erp!A:B,2,FALSE)</f>
        <v>#N/A</v>
      </c>
    </row>
    <row r="559" spans="1:3">
      <c r="A559" s="2" t="s">
        <v>2003</v>
      </c>
      <c r="B559" s="2">
        <v>1500</v>
      </c>
      <c r="C559" s="2" t="e">
        <f>VLOOKUP(A559,erp!A:B,2,FALSE)</f>
        <v>#N/A</v>
      </c>
    </row>
    <row r="560" spans="1:3">
      <c r="A560" s="2" t="s">
        <v>2005</v>
      </c>
      <c r="B560" s="2">
        <v>1100</v>
      </c>
      <c r="C560" s="2" t="e">
        <f>VLOOKUP(A560,erp!A:B,2,FALSE)</f>
        <v>#N/A</v>
      </c>
    </row>
    <row r="561" spans="1:3">
      <c r="A561" s="2" t="s">
        <v>2008</v>
      </c>
      <c r="B561" s="2">
        <v>173</v>
      </c>
      <c r="C561" s="2" t="e">
        <f>VLOOKUP(A561,erp!A:B,2,FALSE)</f>
        <v>#N/A</v>
      </c>
    </row>
    <row r="562" spans="1:3">
      <c r="A562" s="2" t="s">
        <v>2010</v>
      </c>
      <c r="B562" s="2">
        <v>177</v>
      </c>
      <c r="C562" s="2" t="e">
        <f>VLOOKUP(A562,erp!A:B,2,FALSE)</f>
        <v>#N/A</v>
      </c>
    </row>
    <row r="563" spans="1:3">
      <c r="A563" s="2" t="s">
        <v>2012</v>
      </c>
      <c r="B563" s="2">
        <v>173</v>
      </c>
      <c r="C563" s="2" t="e">
        <f>VLOOKUP(A563,erp!A:B,2,FALSE)</f>
        <v>#N/A</v>
      </c>
    </row>
    <row r="564" spans="1:3">
      <c r="A564" s="2" t="s">
        <v>1361</v>
      </c>
      <c r="B564" s="2">
        <v>12.62</v>
      </c>
      <c r="C564" s="2" t="e">
        <f>VLOOKUP(A564,erp!A:B,2,FALSE)</f>
        <v>#N/A</v>
      </c>
    </row>
    <row r="565" spans="1:3">
      <c r="A565" s="2" t="s">
        <v>1365</v>
      </c>
      <c r="B565" s="2">
        <v>17.12</v>
      </c>
      <c r="C565" s="2" t="e">
        <f>VLOOKUP(A565,erp!A:B,2,FALSE)</f>
        <v>#N/A</v>
      </c>
    </row>
    <row r="566" spans="1:3">
      <c r="A566" s="2" t="s">
        <v>1368</v>
      </c>
      <c r="B566" s="2">
        <v>32.71</v>
      </c>
      <c r="C566" s="2" t="e">
        <f>VLOOKUP(A566,erp!A:B,2,FALSE)</f>
        <v>#N/A</v>
      </c>
    </row>
    <row r="567" spans="1:3">
      <c r="A567" s="2" t="s">
        <v>1370</v>
      </c>
      <c r="B567" s="2">
        <v>15</v>
      </c>
      <c r="C567" s="2" t="e">
        <f>VLOOKUP(A567,erp!A:B,2,FALSE)</f>
        <v>#N/A</v>
      </c>
    </row>
    <row r="568" spans="1:3">
      <c r="A568" s="2" t="s">
        <v>1373</v>
      </c>
      <c r="B568" s="2">
        <v>13.9</v>
      </c>
      <c r="C568" s="2" t="e">
        <f>VLOOKUP(A568,erp!A:B,2,FALSE)</f>
        <v>#N/A</v>
      </c>
    </row>
    <row r="569" spans="1:3">
      <c r="A569" s="2" t="s">
        <v>1803</v>
      </c>
      <c r="B569" s="2">
        <v>114</v>
      </c>
      <c r="C569" s="2" t="e">
        <f>VLOOKUP(A569,erp!A:B,2,FALSE)</f>
        <v>#N/A</v>
      </c>
    </row>
    <row r="570" spans="1:3">
      <c r="A570" s="2" t="s">
        <v>1822</v>
      </c>
      <c r="B570" s="2">
        <v>132</v>
      </c>
      <c r="C570" s="2" t="e">
        <f>VLOOKUP(A570,erp!A:B,2,FALSE)</f>
        <v>#N/A</v>
      </c>
    </row>
    <row r="571" spans="1:3">
      <c r="A571" s="2" t="s">
        <v>1805</v>
      </c>
      <c r="B571" s="2">
        <v>38</v>
      </c>
      <c r="C571" s="2" t="e">
        <f>VLOOKUP(A571,erp!A:B,2,FALSE)</f>
        <v>#N/A</v>
      </c>
    </row>
    <row r="572" spans="1:3">
      <c r="A572" s="2" t="s">
        <v>1808</v>
      </c>
      <c r="B572" s="2">
        <v>38</v>
      </c>
      <c r="C572" s="2" t="e">
        <f>VLOOKUP(A572,erp!A:B,2,FALSE)</f>
        <v>#N/A</v>
      </c>
    </row>
    <row r="573" spans="1:3">
      <c r="A573" s="2" t="s">
        <v>1810</v>
      </c>
      <c r="B573" s="2">
        <v>57</v>
      </c>
      <c r="C573" s="2" t="e">
        <f>VLOOKUP(A573,erp!A:B,2,FALSE)</f>
        <v>#N/A</v>
      </c>
    </row>
    <row r="574" spans="1:3">
      <c r="A574" s="2" t="s">
        <v>1800</v>
      </c>
      <c r="B574" s="2">
        <v>38</v>
      </c>
      <c r="C574" s="2" t="e">
        <f>VLOOKUP(A574,erp!A:B,2,FALSE)</f>
        <v>#N/A</v>
      </c>
    </row>
    <row r="575" spans="1:3">
      <c r="A575" s="2" t="s">
        <v>1812</v>
      </c>
      <c r="B575" s="2">
        <v>38</v>
      </c>
      <c r="C575" s="2" t="e">
        <f>VLOOKUP(A575,erp!A:B,2,FALSE)</f>
        <v>#N/A</v>
      </c>
    </row>
    <row r="576" spans="1:3">
      <c r="A576" s="2" t="s">
        <v>1825</v>
      </c>
      <c r="B576" s="2">
        <v>38.33</v>
      </c>
      <c r="C576" s="2" t="e">
        <f>VLOOKUP(A576,erp!A:B,2,FALSE)</f>
        <v>#N/A</v>
      </c>
    </row>
    <row r="577" spans="1:3">
      <c r="A577" s="2" t="s">
        <v>1828</v>
      </c>
      <c r="B577" s="2">
        <v>38.33</v>
      </c>
      <c r="C577" s="2" t="e">
        <f>VLOOKUP(A577,erp!A:B,2,FALSE)</f>
        <v>#N/A</v>
      </c>
    </row>
    <row r="578" spans="1:3">
      <c r="A578" s="2" t="s">
        <v>1814</v>
      </c>
      <c r="B578" s="2">
        <v>124</v>
      </c>
      <c r="C578" s="2" t="e">
        <f>VLOOKUP(A578,erp!A:B,2,FALSE)</f>
        <v>#N/A</v>
      </c>
    </row>
    <row r="579" spans="1:3">
      <c r="A579" s="2" t="s">
        <v>1816</v>
      </c>
      <c r="B579" s="2">
        <v>38.79</v>
      </c>
      <c r="C579" s="2" t="e">
        <f>VLOOKUP(A579,erp!A:B,2,FALSE)</f>
        <v>#N/A</v>
      </c>
    </row>
    <row r="580" spans="1:3">
      <c r="A580" s="2" t="s">
        <v>1820</v>
      </c>
      <c r="B580" s="2">
        <v>58.18</v>
      </c>
      <c r="C580" s="2" t="e">
        <f>VLOOKUP(A580,erp!A:B,2,FALSE)</f>
        <v>#N/A</v>
      </c>
    </row>
    <row r="581" spans="1:3">
      <c r="A581" s="2" t="s">
        <v>1854</v>
      </c>
      <c r="B581" s="2">
        <v>94</v>
      </c>
      <c r="C581" s="2" t="e">
        <f>VLOOKUP(A581,erp!A:B,2,FALSE)</f>
        <v>#N/A</v>
      </c>
    </row>
    <row r="582" spans="1:3">
      <c r="A582" s="2" t="s">
        <v>1830</v>
      </c>
      <c r="B582" s="2">
        <v>85</v>
      </c>
      <c r="C582" s="2" t="e">
        <f>VLOOKUP(A582,erp!A:B,2,FALSE)</f>
        <v>#N/A</v>
      </c>
    </row>
    <row r="583" spans="1:3">
      <c r="A583" s="2" t="s">
        <v>1898</v>
      </c>
      <c r="B583" s="2">
        <v>47</v>
      </c>
      <c r="C583" s="2" t="e">
        <f>VLOOKUP(A583,erp!A:B,2,FALSE)</f>
        <v>#N/A</v>
      </c>
    </row>
    <row r="584" spans="1:3">
      <c r="A584" s="2" t="s">
        <v>1832</v>
      </c>
      <c r="B584" s="2">
        <v>30</v>
      </c>
      <c r="C584" s="2" t="e">
        <f>VLOOKUP(A584,erp!A:B,2,FALSE)</f>
        <v>#N/A</v>
      </c>
    </row>
    <row r="585" spans="1:3">
      <c r="A585" s="2" t="s">
        <v>1835</v>
      </c>
      <c r="B585" s="2">
        <v>44</v>
      </c>
      <c r="C585" s="2" t="e">
        <f>VLOOKUP(A585,erp!A:B,2,FALSE)</f>
        <v>#N/A</v>
      </c>
    </row>
    <row r="586" spans="1:3">
      <c r="A586" s="2" t="s">
        <v>1857</v>
      </c>
      <c r="B586" s="2">
        <v>97</v>
      </c>
      <c r="C586" s="2" t="e">
        <f>VLOOKUP(A586,erp!A:B,2,FALSE)</f>
        <v>#N/A</v>
      </c>
    </row>
    <row r="587" spans="1:3">
      <c r="A587" s="2" t="s">
        <v>1859</v>
      </c>
      <c r="B587" s="2">
        <v>97</v>
      </c>
      <c r="C587" s="2" t="e">
        <f>VLOOKUP(A587,erp!A:B,2,FALSE)</f>
        <v>#N/A</v>
      </c>
    </row>
    <row r="588" spans="1:3">
      <c r="A588" s="2" t="s">
        <v>1861</v>
      </c>
      <c r="B588" s="2">
        <v>97</v>
      </c>
      <c r="C588" s="2" t="e">
        <f>VLOOKUP(A588,erp!A:B,2,FALSE)</f>
        <v>#N/A</v>
      </c>
    </row>
    <row r="589" spans="1:3">
      <c r="A589" s="2" t="s">
        <v>1863</v>
      </c>
      <c r="B589" s="2">
        <v>97</v>
      </c>
      <c r="C589" s="2" t="e">
        <f>VLOOKUP(A589,erp!A:B,2,FALSE)</f>
        <v>#N/A</v>
      </c>
    </row>
    <row r="590" spans="1:3">
      <c r="A590" s="2" t="s">
        <v>1846</v>
      </c>
      <c r="B590" s="2">
        <v>75</v>
      </c>
      <c r="C590" s="2" t="e">
        <f>VLOOKUP(A590,erp!A:B,2,FALSE)</f>
        <v>#N/A</v>
      </c>
    </row>
    <row r="591" spans="1:3">
      <c r="A591" s="2" t="s">
        <v>1865</v>
      </c>
      <c r="B591" s="2">
        <v>94</v>
      </c>
      <c r="C591" s="2" t="e">
        <f>VLOOKUP(A591,erp!A:B,2,FALSE)</f>
        <v>#N/A</v>
      </c>
    </row>
    <row r="592" spans="1:3">
      <c r="A592" s="2" t="s">
        <v>1837</v>
      </c>
      <c r="B592" s="2">
        <v>88</v>
      </c>
      <c r="C592" s="2" t="e">
        <f>VLOOKUP(A592,erp!A:B,2,FALSE)</f>
        <v>#N/A</v>
      </c>
    </row>
    <row r="593" spans="1:3">
      <c r="A593" s="2" t="s">
        <v>1869</v>
      </c>
      <c r="B593" s="2">
        <v>33</v>
      </c>
      <c r="C593" s="2" t="e">
        <f>VLOOKUP(A593,erp!A:B,2,FALSE)</f>
        <v>#N/A</v>
      </c>
    </row>
    <row r="594" spans="1:3">
      <c r="A594" s="2" t="s">
        <v>1872</v>
      </c>
      <c r="B594" s="2">
        <v>48.58</v>
      </c>
      <c r="C594" s="2" t="e">
        <f>VLOOKUP(A594,erp!A:B,2,FALSE)</f>
        <v>#N/A</v>
      </c>
    </row>
    <row r="595" spans="1:3">
      <c r="A595" s="2" t="s">
        <v>1875</v>
      </c>
      <c r="B595" s="2">
        <v>33</v>
      </c>
      <c r="C595" s="2" t="e">
        <f>VLOOKUP(A595,erp!A:B,2,FALSE)</f>
        <v>#N/A</v>
      </c>
    </row>
    <row r="596" spans="1:3">
      <c r="A596" s="2" t="s">
        <v>1878</v>
      </c>
      <c r="B596" s="2">
        <v>48.02</v>
      </c>
      <c r="C596" s="2" t="e">
        <f>VLOOKUP(A596,erp!A:B,2,FALSE)</f>
        <v>#N/A</v>
      </c>
    </row>
    <row r="597" spans="1:3">
      <c r="A597" s="2" t="s">
        <v>1881</v>
      </c>
      <c r="B597" s="2">
        <v>33</v>
      </c>
      <c r="C597" s="2" t="e">
        <f>VLOOKUP(A597,erp!A:B,2,FALSE)</f>
        <v>#N/A</v>
      </c>
    </row>
    <row r="598" spans="1:3">
      <c r="A598" s="2" t="s">
        <v>1884</v>
      </c>
      <c r="B598" s="2">
        <v>48.58</v>
      </c>
      <c r="C598" s="2" t="e">
        <f>VLOOKUP(A598,erp!A:B,2,FALSE)</f>
        <v>#N/A</v>
      </c>
    </row>
    <row r="599" spans="1:3">
      <c r="A599" s="2" t="s">
        <v>1886</v>
      </c>
      <c r="B599" s="2">
        <v>48.58</v>
      </c>
      <c r="C599" s="2" t="e">
        <f>VLOOKUP(A599,erp!A:B,2,FALSE)</f>
        <v>#N/A</v>
      </c>
    </row>
    <row r="600" spans="1:3">
      <c r="A600" s="2" t="s">
        <v>1889</v>
      </c>
      <c r="B600" s="2">
        <v>33</v>
      </c>
      <c r="C600" s="2" t="e">
        <f>VLOOKUP(A600,erp!A:B,2,FALSE)</f>
        <v>#N/A</v>
      </c>
    </row>
    <row r="601" spans="1:3">
      <c r="A601" s="2" t="s">
        <v>1892</v>
      </c>
      <c r="B601" s="2">
        <v>48.24</v>
      </c>
      <c r="C601" s="2" t="e">
        <f>VLOOKUP(A601,erp!A:B,2,FALSE)</f>
        <v>#N/A</v>
      </c>
    </row>
    <row r="602" spans="1:3">
      <c r="A602" s="2" t="s">
        <v>1849</v>
      </c>
      <c r="B602" s="2">
        <v>25</v>
      </c>
      <c r="C602" s="2" t="e">
        <f>VLOOKUP(A602,erp!A:B,2,FALSE)</f>
        <v>#N/A</v>
      </c>
    </row>
    <row r="603" spans="1:3">
      <c r="A603" s="2" t="s">
        <v>1894</v>
      </c>
      <c r="B603" s="2">
        <v>31.33</v>
      </c>
      <c r="C603" s="2" t="e">
        <f>VLOOKUP(A603,erp!A:B,2,FALSE)</f>
        <v>#N/A</v>
      </c>
    </row>
    <row r="604" spans="1:3">
      <c r="A604" s="2" t="s">
        <v>1896</v>
      </c>
      <c r="B604" s="2">
        <v>47</v>
      </c>
      <c r="C604" s="2" t="e">
        <f>VLOOKUP(A604,erp!A:B,2,FALSE)</f>
        <v>#N/A</v>
      </c>
    </row>
    <row r="605" spans="1:3">
      <c r="A605" s="2" t="s">
        <v>1840</v>
      </c>
      <c r="B605" s="2">
        <v>30</v>
      </c>
      <c r="C605" s="2" t="e">
        <f>VLOOKUP(A605,erp!A:B,2,FALSE)</f>
        <v>#N/A</v>
      </c>
    </row>
    <row r="606" spans="1:3">
      <c r="A606" s="2" t="s">
        <v>1841</v>
      </c>
      <c r="B606" s="2">
        <v>44</v>
      </c>
      <c r="C606" s="2" t="e">
        <f>VLOOKUP(A606,erp!A:B,2,FALSE)</f>
        <v>#N/A</v>
      </c>
    </row>
    <row r="607" spans="1:3">
      <c r="A607" s="2" t="s">
        <v>1852</v>
      </c>
      <c r="B607" s="2">
        <v>94</v>
      </c>
      <c r="C607" s="2" t="e">
        <f>VLOOKUP(A607,erp!A:B,2,FALSE)</f>
        <v>#N/A</v>
      </c>
    </row>
    <row r="608" spans="1:3">
      <c r="A608" s="2" t="s">
        <v>1844</v>
      </c>
      <c r="B608" s="2">
        <v>88</v>
      </c>
      <c r="C608" s="2" t="e">
        <f>VLOOKUP(A608,erp!A:B,2,FALSE)</f>
        <v>#N/A</v>
      </c>
    </row>
    <row r="609" spans="1:3">
      <c r="A609" s="2" t="s">
        <v>1900</v>
      </c>
      <c r="B609" s="2">
        <v>30</v>
      </c>
      <c r="C609" s="2" t="e">
        <f>VLOOKUP(A609,erp!A:B,2,FALSE)</f>
        <v>#N/A</v>
      </c>
    </row>
    <row r="610" spans="1:3">
      <c r="A610" s="2" t="s">
        <v>1903</v>
      </c>
      <c r="B610" s="2">
        <v>30</v>
      </c>
      <c r="C610" s="2" t="e">
        <f>VLOOKUP(A610,erp!A:B,2,FALSE)</f>
        <v>#N/A</v>
      </c>
    </row>
    <row r="611" spans="1:3">
      <c r="A611" s="2" t="s">
        <v>1905</v>
      </c>
      <c r="B611" s="2">
        <v>30</v>
      </c>
      <c r="C611" s="2" t="e">
        <f>VLOOKUP(A611,erp!A:B,2,FALSE)</f>
        <v>#N/A</v>
      </c>
    </row>
    <row r="612" spans="1:3">
      <c r="A612" s="2" t="s">
        <v>1908</v>
      </c>
      <c r="B612" s="2">
        <v>30</v>
      </c>
      <c r="C612" s="2" t="e">
        <f>VLOOKUP(A612,erp!A:B,2,FALSE)</f>
        <v>#N/A</v>
      </c>
    </row>
    <row r="613" spans="1:3">
      <c r="A613" s="2" t="s">
        <v>1911</v>
      </c>
      <c r="B613" s="2">
        <v>67.849999999999994</v>
      </c>
      <c r="C613" s="2" t="e">
        <f>VLOOKUP(A613,erp!A:B,2,FALSE)</f>
        <v>#N/A</v>
      </c>
    </row>
    <row r="614" spans="1:3">
      <c r="A614" s="2" t="s">
        <v>1913</v>
      </c>
      <c r="B614" s="2">
        <v>107</v>
      </c>
      <c r="C614" s="2" t="e">
        <f>VLOOKUP(A614,erp!A:B,2,FALSE)</f>
        <v>#N/A</v>
      </c>
    </row>
    <row r="615" spans="1:3">
      <c r="A615" s="2" t="s">
        <v>1916</v>
      </c>
      <c r="B615" s="2">
        <v>36</v>
      </c>
      <c r="C615" s="2" t="e">
        <f>VLOOKUP(A615,erp!A:B,2,FALSE)</f>
        <v>#N/A</v>
      </c>
    </row>
    <row r="616" spans="1:3">
      <c r="A616" s="2" t="s">
        <v>1919</v>
      </c>
      <c r="B616" s="2">
        <v>50</v>
      </c>
      <c r="C616" s="2" t="e">
        <f>VLOOKUP(A616,erp!A:B,2,FALSE)</f>
        <v>#N/A</v>
      </c>
    </row>
    <row r="617" spans="1:3">
      <c r="A617" s="2" t="s">
        <v>1921</v>
      </c>
      <c r="B617" s="2">
        <v>66.66</v>
      </c>
      <c r="C617" s="2" t="e">
        <f>VLOOKUP(A617,erp!A:B,2,FALSE)</f>
        <v>#N/A</v>
      </c>
    </row>
  </sheetData>
  <autoFilter ref="C1:C617" xr:uid="{00000000-0001-0000-02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F92AF-068A-41DE-AD0F-46A45BB7B780}">
  <dimension ref="A1:I5326"/>
  <sheetViews>
    <sheetView workbookViewId="0"/>
  </sheetViews>
  <sheetFormatPr defaultRowHeight="14.4"/>
  <cols>
    <col min="1" max="1" width="8.88671875" style="21"/>
    <col min="2" max="9" width="30.6640625" style="21" customWidth="1"/>
    <col min="10" max="16384" width="8.88671875" style="21"/>
  </cols>
  <sheetData>
    <row r="1" spans="1:9">
      <c r="A1" s="20" t="s">
        <v>2595</v>
      </c>
      <c r="B1" s="20" t="s">
        <v>2596</v>
      </c>
      <c r="C1" s="20" t="s">
        <v>2597</v>
      </c>
      <c r="D1" s="20" t="s">
        <v>2598</v>
      </c>
      <c r="E1" s="20" t="s">
        <v>2595</v>
      </c>
      <c r="F1" s="20" t="s">
        <v>2599</v>
      </c>
      <c r="G1" s="20" t="s">
        <v>2600</v>
      </c>
      <c r="H1" s="20" t="s">
        <v>2601</v>
      </c>
      <c r="I1" s="20" t="s">
        <v>2602</v>
      </c>
    </row>
    <row r="2" spans="1:9" ht="28.8">
      <c r="A2" s="21" t="s">
        <v>2603</v>
      </c>
      <c r="B2" s="22" t="s">
        <v>2604</v>
      </c>
      <c r="C2" s="22">
        <v>1</v>
      </c>
      <c r="D2" s="22" t="s">
        <v>2605</v>
      </c>
      <c r="E2" s="22" t="s">
        <v>2603</v>
      </c>
      <c r="F2" s="22" t="b">
        <v>0</v>
      </c>
      <c r="G2" s="22">
        <v>0</v>
      </c>
      <c r="H2" s="22">
        <v>0</v>
      </c>
      <c r="I2" s="22" t="s">
        <v>2606</v>
      </c>
    </row>
    <row r="3" spans="1:9" ht="28.8">
      <c r="A3" s="21" t="s">
        <v>2603</v>
      </c>
      <c r="B3" s="22" t="s">
        <v>2607</v>
      </c>
      <c r="C3" s="22">
        <v>1</v>
      </c>
      <c r="D3" s="22" t="s">
        <v>2605</v>
      </c>
      <c r="E3" s="22" t="s">
        <v>2603</v>
      </c>
      <c r="F3" s="22" t="b">
        <v>0</v>
      </c>
      <c r="G3" s="22">
        <v>1</v>
      </c>
      <c r="H3" s="22">
        <v>0</v>
      </c>
      <c r="I3" s="22" t="s">
        <v>2606</v>
      </c>
    </row>
    <row r="4" spans="1:9" ht="28.8">
      <c r="A4" s="21" t="s">
        <v>2608</v>
      </c>
      <c r="B4" s="22" t="s">
        <v>2609</v>
      </c>
      <c r="C4" s="22">
        <v>1</v>
      </c>
      <c r="D4" s="22" t="s">
        <v>2610</v>
      </c>
      <c r="E4" s="22" t="s">
        <v>2608</v>
      </c>
      <c r="F4" s="22" t="b">
        <v>0</v>
      </c>
      <c r="G4" s="22">
        <v>0</v>
      </c>
      <c r="H4" s="22">
        <v>0</v>
      </c>
      <c r="I4" s="22" t="s">
        <v>2606</v>
      </c>
    </row>
    <row r="5" spans="1:9" ht="28.8">
      <c r="A5" s="21" t="s">
        <v>2608</v>
      </c>
      <c r="B5" s="22" t="s">
        <v>2611</v>
      </c>
      <c r="C5" s="22">
        <v>1</v>
      </c>
      <c r="D5" s="22" t="s">
        <v>2610</v>
      </c>
      <c r="E5" s="22" t="s">
        <v>2608</v>
      </c>
      <c r="F5" s="22" t="b">
        <v>0</v>
      </c>
      <c r="G5" s="22">
        <v>1</v>
      </c>
      <c r="H5" s="22">
        <v>0</v>
      </c>
      <c r="I5" s="22" t="s">
        <v>2606</v>
      </c>
    </row>
    <row r="6" spans="1:9" ht="28.8">
      <c r="A6" s="21" t="s">
        <v>2612</v>
      </c>
      <c r="B6" s="22" t="s">
        <v>2613</v>
      </c>
      <c r="C6" s="22">
        <v>1</v>
      </c>
      <c r="D6" s="22" t="s">
        <v>2614</v>
      </c>
      <c r="E6" s="22" t="s">
        <v>2612</v>
      </c>
      <c r="F6" s="22" t="b">
        <v>0</v>
      </c>
      <c r="G6" s="22">
        <v>0</v>
      </c>
      <c r="H6" s="22">
        <v>0</v>
      </c>
      <c r="I6" s="22" t="s">
        <v>2606</v>
      </c>
    </row>
    <row r="7" spans="1:9" ht="28.8">
      <c r="A7" s="21" t="s">
        <v>2615</v>
      </c>
      <c r="B7" s="22" t="s">
        <v>2616</v>
      </c>
      <c r="C7" s="22">
        <v>1</v>
      </c>
      <c r="D7" s="22" t="s">
        <v>2617</v>
      </c>
      <c r="E7" s="22" t="s">
        <v>2615</v>
      </c>
      <c r="F7" s="22" t="b">
        <v>0</v>
      </c>
      <c r="G7" s="22">
        <v>0</v>
      </c>
      <c r="H7" s="22">
        <v>0</v>
      </c>
      <c r="I7" s="22" t="s">
        <v>2606</v>
      </c>
    </row>
    <row r="8" spans="1:9" ht="28.8">
      <c r="A8" s="21" t="s">
        <v>2618</v>
      </c>
      <c r="B8" s="22" t="s">
        <v>2619</v>
      </c>
      <c r="C8" s="22">
        <v>1</v>
      </c>
      <c r="D8" s="22" t="s">
        <v>2620</v>
      </c>
      <c r="E8" s="22" t="s">
        <v>2618</v>
      </c>
      <c r="F8" s="22" t="b">
        <v>0</v>
      </c>
      <c r="G8" s="22">
        <v>0</v>
      </c>
      <c r="H8" s="22">
        <v>0</v>
      </c>
      <c r="I8" s="22" t="s">
        <v>2606</v>
      </c>
    </row>
    <row r="9" spans="1:9" ht="28.8">
      <c r="A9" s="21" t="s">
        <v>2621</v>
      </c>
      <c r="B9" s="22" t="s">
        <v>2622</v>
      </c>
      <c r="C9" s="22">
        <v>1</v>
      </c>
      <c r="D9" s="22" t="s">
        <v>2623</v>
      </c>
      <c r="E9" s="22" t="s">
        <v>2621</v>
      </c>
      <c r="F9" s="22" t="b">
        <v>0</v>
      </c>
      <c r="G9" s="22">
        <v>0</v>
      </c>
      <c r="H9" s="22">
        <v>0</v>
      </c>
      <c r="I9" s="22" t="s">
        <v>2606</v>
      </c>
    </row>
    <row r="10" spans="1:9" ht="28.8">
      <c r="A10" s="21" t="s">
        <v>2624</v>
      </c>
      <c r="B10" s="22" t="s">
        <v>2625</v>
      </c>
      <c r="C10" s="22">
        <v>1</v>
      </c>
      <c r="D10" s="22" t="s">
        <v>2626</v>
      </c>
      <c r="E10" s="22" t="s">
        <v>2624</v>
      </c>
      <c r="F10" s="22" t="s">
        <v>2627</v>
      </c>
      <c r="G10" s="22">
        <v>1</v>
      </c>
      <c r="H10" s="22">
        <v>0</v>
      </c>
      <c r="I10" s="22" t="s">
        <v>2628</v>
      </c>
    </row>
    <row r="11" spans="1:9" ht="28.8">
      <c r="A11" s="21" t="s">
        <v>2629</v>
      </c>
      <c r="B11" s="22" t="s">
        <v>2630</v>
      </c>
      <c r="C11" s="22">
        <v>1</v>
      </c>
      <c r="D11" s="22" t="s">
        <v>2631</v>
      </c>
      <c r="E11" s="22" t="s">
        <v>2629</v>
      </c>
      <c r="F11" s="22" t="s">
        <v>2627</v>
      </c>
      <c r="G11" s="22">
        <v>1</v>
      </c>
      <c r="H11" s="22">
        <v>0</v>
      </c>
      <c r="I11" s="22" t="s">
        <v>2628</v>
      </c>
    </row>
    <row r="12" spans="1:9" ht="28.8">
      <c r="A12" s="21" t="s">
        <v>2632</v>
      </c>
      <c r="B12" s="22" t="s">
        <v>2633</v>
      </c>
      <c r="C12" s="22">
        <v>1</v>
      </c>
      <c r="D12" s="22" t="s">
        <v>2634</v>
      </c>
      <c r="E12" s="22" t="s">
        <v>2632</v>
      </c>
      <c r="F12" s="22" t="b">
        <v>0</v>
      </c>
      <c r="G12" s="22">
        <v>0</v>
      </c>
      <c r="H12" s="22">
        <v>0</v>
      </c>
      <c r="I12" s="22" t="s">
        <v>2606</v>
      </c>
    </row>
    <row r="13" spans="1:9" ht="28.8">
      <c r="A13" s="21" t="s">
        <v>2635</v>
      </c>
      <c r="B13" s="22" t="s">
        <v>2636</v>
      </c>
      <c r="C13" s="22">
        <v>1</v>
      </c>
      <c r="D13" s="22" t="s">
        <v>2637</v>
      </c>
      <c r="E13" s="22" t="s">
        <v>2635</v>
      </c>
      <c r="F13" s="22" t="b">
        <v>0</v>
      </c>
      <c r="G13" s="22">
        <v>0</v>
      </c>
      <c r="H13" s="22">
        <v>0</v>
      </c>
      <c r="I13" s="22" t="s">
        <v>2606</v>
      </c>
    </row>
    <row r="14" spans="1:9" ht="28.8">
      <c r="A14" s="21" t="s">
        <v>2638</v>
      </c>
      <c r="B14" s="22" t="s">
        <v>2639</v>
      </c>
      <c r="C14" s="22">
        <v>1</v>
      </c>
      <c r="D14" s="22" t="s">
        <v>2640</v>
      </c>
      <c r="E14" s="22" t="s">
        <v>2638</v>
      </c>
      <c r="F14" s="22" t="b">
        <v>0</v>
      </c>
      <c r="G14" s="22">
        <v>0</v>
      </c>
      <c r="H14" s="22">
        <v>0</v>
      </c>
      <c r="I14" s="22" t="s">
        <v>2606</v>
      </c>
    </row>
    <row r="15" spans="1:9" ht="28.8">
      <c r="A15" s="21" t="s">
        <v>2641</v>
      </c>
      <c r="B15" s="22" t="s">
        <v>2642</v>
      </c>
      <c r="C15" s="22">
        <v>1</v>
      </c>
      <c r="D15" s="22" t="s">
        <v>2643</v>
      </c>
      <c r="E15" s="22" t="s">
        <v>2641</v>
      </c>
      <c r="F15" s="22" t="b">
        <v>0</v>
      </c>
      <c r="G15" s="22">
        <v>0</v>
      </c>
      <c r="H15" s="22">
        <v>0</v>
      </c>
      <c r="I15" s="22" t="s">
        <v>2606</v>
      </c>
    </row>
    <row r="16" spans="1:9" ht="28.8">
      <c r="A16" s="21" t="s">
        <v>2644</v>
      </c>
      <c r="B16" s="22" t="s">
        <v>2645</v>
      </c>
      <c r="C16" s="22">
        <v>1</v>
      </c>
      <c r="D16" s="22" t="s">
        <v>2646</v>
      </c>
      <c r="E16" s="22" t="s">
        <v>2644</v>
      </c>
      <c r="F16" s="22" t="b">
        <v>0</v>
      </c>
      <c r="G16" s="22">
        <v>0</v>
      </c>
      <c r="H16" s="22">
        <v>0</v>
      </c>
      <c r="I16" s="22" t="s">
        <v>2606</v>
      </c>
    </row>
    <row r="17" spans="1:9" ht="28.8">
      <c r="A17" s="21" t="s">
        <v>2647</v>
      </c>
      <c r="B17" s="22" t="s">
        <v>2648</v>
      </c>
      <c r="C17" s="22">
        <v>1</v>
      </c>
      <c r="D17" s="22" t="s">
        <v>2649</v>
      </c>
      <c r="E17" s="22" t="s">
        <v>2647</v>
      </c>
      <c r="F17" s="22" t="b">
        <v>0</v>
      </c>
      <c r="G17" s="22">
        <v>0</v>
      </c>
      <c r="H17" s="22">
        <v>0</v>
      </c>
      <c r="I17" s="22" t="s">
        <v>2606</v>
      </c>
    </row>
    <row r="18" spans="1:9" ht="28.8">
      <c r="A18" s="21" t="s">
        <v>2650</v>
      </c>
      <c r="B18" s="22" t="s">
        <v>2651</v>
      </c>
      <c r="C18" s="22">
        <v>1</v>
      </c>
      <c r="D18" s="22" t="s">
        <v>2652</v>
      </c>
      <c r="E18" s="22" t="s">
        <v>2650</v>
      </c>
      <c r="F18" s="22" t="b">
        <v>0</v>
      </c>
      <c r="G18" s="22">
        <v>0</v>
      </c>
      <c r="H18" s="22">
        <v>0</v>
      </c>
      <c r="I18" s="22" t="s">
        <v>2606</v>
      </c>
    </row>
    <row r="19" spans="1:9" ht="28.8">
      <c r="A19" s="21" t="s">
        <v>2653</v>
      </c>
      <c r="B19" s="22" t="s">
        <v>2654</v>
      </c>
      <c r="C19" s="22">
        <v>1</v>
      </c>
      <c r="D19" s="22" t="s">
        <v>2653</v>
      </c>
      <c r="E19" s="22" t="s">
        <v>2653</v>
      </c>
      <c r="F19" s="22" t="b">
        <v>0</v>
      </c>
      <c r="G19" s="22">
        <v>1</v>
      </c>
      <c r="H19" s="22">
        <v>0</v>
      </c>
      <c r="I19" s="22" t="s">
        <v>2655</v>
      </c>
    </row>
    <row r="20" spans="1:9" ht="28.8">
      <c r="A20" s="21" t="s">
        <v>2656</v>
      </c>
      <c r="B20" s="22" t="s">
        <v>2657</v>
      </c>
      <c r="C20" s="22">
        <v>1</v>
      </c>
      <c r="D20" s="22" t="s">
        <v>2658</v>
      </c>
      <c r="E20" s="22" t="s">
        <v>2656</v>
      </c>
      <c r="F20" s="22" t="b">
        <v>0</v>
      </c>
      <c r="G20" s="22">
        <v>1</v>
      </c>
      <c r="H20" s="22">
        <v>0</v>
      </c>
      <c r="I20" s="22" t="s">
        <v>2606</v>
      </c>
    </row>
    <row r="21" spans="1:9" ht="28.8">
      <c r="A21" s="21" t="s">
        <v>2659</v>
      </c>
      <c r="B21" s="22" t="s">
        <v>2660</v>
      </c>
      <c r="C21" s="22">
        <v>1</v>
      </c>
      <c r="D21" s="22" t="s">
        <v>2661</v>
      </c>
      <c r="E21" s="22" t="s">
        <v>2659</v>
      </c>
      <c r="F21" s="22" t="b">
        <v>0</v>
      </c>
      <c r="G21" s="22">
        <v>80</v>
      </c>
      <c r="H21" s="22">
        <v>0</v>
      </c>
      <c r="I21" s="22" t="s">
        <v>2606</v>
      </c>
    </row>
    <row r="22" spans="1:9" ht="28.8">
      <c r="A22" s="21" t="s">
        <v>2662</v>
      </c>
      <c r="B22" s="22" t="s">
        <v>2663</v>
      </c>
      <c r="C22" s="22">
        <v>1</v>
      </c>
      <c r="D22" s="22" t="s">
        <v>2664</v>
      </c>
      <c r="E22" s="22" t="s">
        <v>2662</v>
      </c>
      <c r="F22" s="22" t="b">
        <v>0</v>
      </c>
      <c r="G22" s="22">
        <v>1</v>
      </c>
      <c r="H22" s="22">
        <v>0</v>
      </c>
      <c r="I22" s="22" t="s">
        <v>2606</v>
      </c>
    </row>
    <row r="23" spans="1:9" ht="28.8">
      <c r="A23" s="21" t="s">
        <v>2665</v>
      </c>
      <c r="B23" s="22" t="s">
        <v>2666</v>
      </c>
      <c r="C23" s="22">
        <v>1</v>
      </c>
      <c r="D23" s="22" t="s">
        <v>2667</v>
      </c>
      <c r="E23" s="22" t="s">
        <v>2665</v>
      </c>
      <c r="F23" s="22" t="b">
        <v>0</v>
      </c>
      <c r="G23" s="22">
        <v>100</v>
      </c>
      <c r="H23" s="22">
        <v>0</v>
      </c>
      <c r="I23" s="22" t="s">
        <v>2606</v>
      </c>
    </row>
    <row r="24" spans="1:9" ht="28.8">
      <c r="A24" s="21" t="s">
        <v>2668</v>
      </c>
      <c r="B24" s="22" t="s">
        <v>2669</v>
      </c>
      <c r="C24" s="22">
        <v>1</v>
      </c>
      <c r="D24" s="22" t="s">
        <v>2670</v>
      </c>
      <c r="E24" s="22" t="s">
        <v>2668</v>
      </c>
      <c r="F24" s="22" t="b">
        <v>0</v>
      </c>
      <c r="G24" s="22">
        <v>100</v>
      </c>
      <c r="H24" s="22">
        <v>0</v>
      </c>
      <c r="I24" s="22" t="s">
        <v>2606</v>
      </c>
    </row>
    <row r="25" spans="1:9" ht="28.8">
      <c r="A25" s="21" t="s">
        <v>2671</v>
      </c>
      <c r="B25" s="22" t="s">
        <v>2672</v>
      </c>
      <c r="C25" s="22">
        <v>1</v>
      </c>
      <c r="D25" s="22" t="s">
        <v>2673</v>
      </c>
      <c r="E25" s="22" t="s">
        <v>2671</v>
      </c>
      <c r="F25" s="22" t="b">
        <v>0</v>
      </c>
      <c r="G25" s="22">
        <v>1</v>
      </c>
      <c r="H25" s="22">
        <v>0</v>
      </c>
      <c r="I25" s="22" t="s">
        <v>2606</v>
      </c>
    </row>
    <row r="26" spans="1:9" ht="28.8">
      <c r="A26" s="21" t="s">
        <v>2674</v>
      </c>
      <c r="B26" s="22" t="s">
        <v>2675</v>
      </c>
      <c r="C26" s="22">
        <v>1</v>
      </c>
      <c r="D26" s="22" t="s">
        <v>2676</v>
      </c>
      <c r="E26" s="22" t="s">
        <v>2674</v>
      </c>
      <c r="F26" s="22" t="b">
        <v>0</v>
      </c>
      <c r="G26" s="22">
        <v>1</v>
      </c>
      <c r="H26" s="22">
        <v>0</v>
      </c>
      <c r="I26" s="22" t="s">
        <v>2606</v>
      </c>
    </row>
    <row r="27" spans="1:9" ht="28.8">
      <c r="A27" s="21" t="s">
        <v>2677</v>
      </c>
      <c r="B27" s="22" t="s">
        <v>2678</v>
      </c>
      <c r="C27" s="22">
        <v>1</v>
      </c>
      <c r="D27" s="22" t="s">
        <v>2679</v>
      </c>
      <c r="E27" s="22" t="s">
        <v>2677</v>
      </c>
      <c r="F27" s="22" t="b">
        <v>0</v>
      </c>
      <c r="G27" s="22">
        <v>1</v>
      </c>
      <c r="H27" s="22">
        <v>0</v>
      </c>
      <c r="I27" s="22" t="s">
        <v>2606</v>
      </c>
    </row>
    <row r="28" spans="1:9" ht="28.8">
      <c r="A28" s="21" t="s">
        <v>2680</v>
      </c>
      <c r="B28" s="22" t="s">
        <v>2681</v>
      </c>
      <c r="C28" s="22">
        <v>1</v>
      </c>
      <c r="D28" s="22" t="s">
        <v>2682</v>
      </c>
      <c r="E28" s="22" t="s">
        <v>2680</v>
      </c>
      <c r="F28" s="22" t="b">
        <v>0</v>
      </c>
      <c r="G28" s="22">
        <v>1</v>
      </c>
      <c r="H28" s="22">
        <v>0</v>
      </c>
      <c r="I28" s="22" t="s">
        <v>2606</v>
      </c>
    </row>
    <row r="29" spans="1:9" ht="28.8">
      <c r="A29" s="21" t="s">
        <v>2683</v>
      </c>
      <c r="B29" s="22" t="s">
        <v>2684</v>
      </c>
      <c r="C29" s="22">
        <v>1</v>
      </c>
      <c r="D29" s="22" t="s">
        <v>2685</v>
      </c>
      <c r="E29" s="22" t="s">
        <v>2683</v>
      </c>
      <c r="F29" s="22" t="b">
        <v>0</v>
      </c>
      <c r="G29" s="22">
        <v>1</v>
      </c>
      <c r="H29" s="22">
        <v>0</v>
      </c>
      <c r="I29" s="22" t="s">
        <v>2606</v>
      </c>
    </row>
    <row r="30" spans="1:9" ht="28.8">
      <c r="A30" s="21" t="s">
        <v>2686</v>
      </c>
      <c r="B30" s="22" t="s">
        <v>2687</v>
      </c>
      <c r="C30" s="22">
        <v>1</v>
      </c>
      <c r="D30" s="22" t="s">
        <v>2688</v>
      </c>
      <c r="E30" s="22" t="s">
        <v>2686</v>
      </c>
      <c r="F30" s="22" t="b">
        <v>0</v>
      </c>
      <c r="G30" s="22">
        <v>1</v>
      </c>
      <c r="H30" s="22">
        <v>0</v>
      </c>
      <c r="I30" s="22" t="s">
        <v>2606</v>
      </c>
    </row>
    <row r="31" spans="1:9" ht="28.8">
      <c r="A31" s="21" t="s">
        <v>2689</v>
      </c>
      <c r="B31" s="22" t="s">
        <v>2690</v>
      </c>
      <c r="C31" s="22">
        <v>1</v>
      </c>
      <c r="D31" s="22" t="s">
        <v>2691</v>
      </c>
      <c r="E31" s="22" t="s">
        <v>2689</v>
      </c>
      <c r="F31" s="22" t="b">
        <v>0</v>
      </c>
      <c r="G31" s="22">
        <v>1</v>
      </c>
      <c r="H31" s="22">
        <v>0</v>
      </c>
      <c r="I31" s="22" t="s">
        <v>2606</v>
      </c>
    </row>
    <row r="32" spans="1:9" ht="28.8">
      <c r="A32" s="21" t="s">
        <v>2692</v>
      </c>
      <c r="B32" s="22" t="s">
        <v>2693</v>
      </c>
      <c r="C32" s="22">
        <v>1</v>
      </c>
      <c r="D32" s="22" t="s">
        <v>2694</v>
      </c>
      <c r="E32" s="22" t="s">
        <v>2692</v>
      </c>
      <c r="F32" s="22" t="b">
        <v>0</v>
      </c>
      <c r="G32" s="22">
        <v>1</v>
      </c>
      <c r="H32" s="22">
        <v>0</v>
      </c>
      <c r="I32" s="22" t="s">
        <v>2606</v>
      </c>
    </row>
    <row r="33" spans="1:9" ht="28.8">
      <c r="A33" s="21" t="s">
        <v>2695</v>
      </c>
      <c r="B33" s="22" t="s">
        <v>2696</v>
      </c>
      <c r="C33" s="22">
        <v>1</v>
      </c>
      <c r="D33" s="22" t="s">
        <v>2697</v>
      </c>
      <c r="E33" s="22" t="s">
        <v>2695</v>
      </c>
      <c r="F33" s="22" t="b">
        <v>0</v>
      </c>
      <c r="G33" s="22">
        <v>1</v>
      </c>
      <c r="H33" s="22">
        <v>0</v>
      </c>
      <c r="I33" s="22" t="s">
        <v>2606</v>
      </c>
    </row>
    <row r="34" spans="1:9" ht="28.8">
      <c r="A34" s="21" t="s">
        <v>2698</v>
      </c>
      <c r="B34" s="22" t="s">
        <v>2699</v>
      </c>
      <c r="C34" s="22">
        <v>1</v>
      </c>
      <c r="D34" s="22" t="s">
        <v>2700</v>
      </c>
      <c r="E34" s="22" t="s">
        <v>2698</v>
      </c>
      <c r="F34" s="22" t="b">
        <v>0</v>
      </c>
      <c r="G34" s="22">
        <v>1</v>
      </c>
      <c r="H34" s="22">
        <v>0</v>
      </c>
      <c r="I34" s="22" t="s">
        <v>2606</v>
      </c>
    </row>
    <row r="35" spans="1:9" ht="28.8">
      <c r="A35" s="21" t="s">
        <v>2701</v>
      </c>
      <c r="B35" s="22" t="s">
        <v>2702</v>
      </c>
      <c r="C35" s="22">
        <v>1</v>
      </c>
      <c r="D35" s="22" t="s">
        <v>2703</v>
      </c>
      <c r="E35" s="22" t="s">
        <v>2701</v>
      </c>
      <c r="F35" s="22" t="b">
        <v>0</v>
      </c>
      <c r="G35" s="22">
        <v>1</v>
      </c>
      <c r="H35" s="22">
        <v>0</v>
      </c>
      <c r="I35" s="22" t="s">
        <v>2606</v>
      </c>
    </row>
    <row r="36" spans="1:9" ht="28.8">
      <c r="A36" s="21" t="s">
        <v>2704</v>
      </c>
      <c r="B36" s="22" t="s">
        <v>2705</v>
      </c>
      <c r="C36" s="22">
        <v>1</v>
      </c>
      <c r="D36" s="22" t="s">
        <v>2706</v>
      </c>
      <c r="E36" s="22" t="s">
        <v>2704</v>
      </c>
      <c r="F36" s="22" t="b">
        <v>0</v>
      </c>
      <c r="G36" s="22">
        <v>1</v>
      </c>
      <c r="H36" s="22">
        <v>0</v>
      </c>
      <c r="I36" s="22" t="s">
        <v>2606</v>
      </c>
    </row>
    <row r="37" spans="1:9" ht="28.8">
      <c r="A37" s="21" t="s">
        <v>2707</v>
      </c>
      <c r="B37" s="22" t="s">
        <v>2708</v>
      </c>
      <c r="C37" s="22">
        <v>1</v>
      </c>
      <c r="D37" s="22" t="s">
        <v>2709</v>
      </c>
      <c r="E37" s="22" t="s">
        <v>2707</v>
      </c>
      <c r="F37" s="22" t="b">
        <v>0</v>
      </c>
      <c r="G37" s="22">
        <v>1</v>
      </c>
      <c r="H37" s="22">
        <v>0</v>
      </c>
      <c r="I37" s="22" t="s">
        <v>2606</v>
      </c>
    </row>
    <row r="38" spans="1:9" ht="28.8">
      <c r="A38" s="21" t="s">
        <v>2710</v>
      </c>
      <c r="B38" s="22" t="s">
        <v>2711</v>
      </c>
      <c r="C38" s="22">
        <v>1</v>
      </c>
      <c r="D38" s="22" t="s">
        <v>2712</v>
      </c>
      <c r="E38" s="22" t="s">
        <v>2710</v>
      </c>
      <c r="F38" s="22" t="b">
        <v>0</v>
      </c>
      <c r="G38" s="22">
        <v>1</v>
      </c>
      <c r="H38" s="22">
        <v>0</v>
      </c>
      <c r="I38" s="22" t="s">
        <v>2606</v>
      </c>
    </row>
    <row r="39" spans="1:9" ht="28.8">
      <c r="A39" s="21" t="s">
        <v>2713</v>
      </c>
      <c r="B39" s="22" t="s">
        <v>2714</v>
      </c>
      <c r="C39" s="22">
        <v>1</v>
      </c>
      <c r="D39" s="22" t="s">
        <v>2715</v>
      </c>
      <c r="E39" s="22" t="s">
        <v>2713</v>
      </c>
      <c r="F39" s="22" t="b">
        <v>0</v>
      </c>
      <c r="G39" s="22">
        <v>1</v>
      </c>
      <c r="H39" s="22">
        <v>0</v>
      </c>
      <c r="I39" s="22" t="s">
        <v>2606</v>
      </c>
    </row>
    <row r="40" spans="1:9" ht="28.8">
      <c r="A40" s="21" t="s">
        <v>2716</v>
      </c>
      <c r="B40" s="22" t="s">
        <v>2717</v>
      </c>
      <c r="C40" s="22">
        <v>1</v>
      </c>
      <c r="D40" s="22" t="s">
        <v>2718</v>
      </c>
      <c r="E40" s="22" t="s">
        <v>2716</v>
      </c>
      <c r="F40" s="22" t="b">
        <v>0</v>
      </c>
      <c r="G40" s="22">
        <v>1</v>
      </c>
      <c r="H40" s="22">
        <v>0</v>
      </c>
      <c r="I40" s="22" t="s">
        <v>2606</v>
      </c>
    </row>
    <row r="41" spans="1:9" ht="28.8">
      <c r="A41" s="21" t="s">
        <v>2719</v>
      </c>
      <c r="B41" s="22" t="s">
        <v>2720</v>
      </c>
      <c r="C41" s="22">
        <v>1</v>
      </c>
      <c r="D41" s="22" t="s">
        <v>2721</v>
      </c>
      <c r="E41" s="22" t="s">
        <v>2719</v>
      </c>
      <c r="F41" s="22" t="b">
        <v>0</v>
      </c>
      <c r="G41" s="22">
        <v>1</v>
      </c>
      <c r="H41" s="22">
        <v>0</v>
      </c>
      <c r="I41" s="22" t="s">
        <v>2722</v>
      </c>
    </row>
    <row r="42" spans="1:9" ht="28.8">
      <c r="B42" s="22" t="s">
        <v>2723</v>
      </c>
      <c r="C42" s="22">
        <v>1</v>
      </c>
      <c r="D42" s="22" t="s">
        <v>2724</v>
      </c>
      <c r="E42" s="22"/>
      <c r="F42" s="22" t="b">
        <v>0</v>
      </c>
      <c r="G42" s="22">
        <v>1</v>
      </c>
      <c r="H42" s="22">
        <v>0</v>
      </c>
      <c r="I42" s="22" t="s">
        <v>2722</v>
      </c>
    </row>
    <row r="43" spans="1:9" ht="28.8">
      <c r="A43" s="21" t="s">
        <v>2725</v>
      </c>
      <c r="B43" s="22" t="s">
        <v>2726</v>
      </c>
      <c r="C43" s="22">
        <v>1</v>
      </c>
      <c r="D43" s="22" t="s">
        <v>2727</v>
      </c>
      <c r="E43" s="22" t="s">
        <v>2725</v>
      </c>
      <c r="F43" s="22" t="b">
        <v>0</v>
      </c>
      <c r="G43" s="22">
        <v>1</v>
      </c>
      <c r="H43" s="22">
        <v>0</v>
      </c>
      <c r="I43" s="22" t="s">
        <v>2606</v>
      </c>
    </row>
    <row r="44" spans="1:9" ht="28.8">
      <c r="A44" s="21" t="s">
        <v>2728</v>
      </c>
      <c r="B44" s="22" t="s">
        <v>2729</v>
      </c>
      <c r="C44" s="22">
        <v>1</v>
      </c>
      <c r="D44" s="22" t="s">
        <v>2730</v>
      </c>
      <c r="E44" s="22" t="s">
        <v>2728</v>
      </c>
      <c r="F44" s="22" t="b">
        <v>0</v>
      </c>
      <c r="G44" s="22">
        <v>0</v>
      </c>
      <c r="H44" s="22">
        <v>0</v>
      </c>
      <c r="I44" s="22" t="s">
        <v>2606</v>
      </c>
    </row>
    <row r="45" spans="1:9" ht="28.8">
      <c r="A45" s="21" t="s">
        <v>2731</v>
      </c>
      <c r="B45" s="22" t="s">
        <v>2732</v>
      </c>
      <c r="C45" s="22">
        <v>1</v>
      </c>
      <c r="D45" s="22" t="s">
        <v>2733</v>
      </c>
      <c r="E45" s="22" t="s">
        <v>2731</v>
      </c>
      <c r="F45" s="22" t="b">
        <v>0</v>
      </c>
      <c r="G45" s="22">
        <v>0</v>
      </c>
      <c r="H45" s="22">
        <v>0</v>
      </c>
      <c r="I45" s="22" t="s">
        <v>2606</v>
      </c>
    </row>
    <row r="46" spans="1:9" ht="28.8">
      <c r="A46" s="21" t="s">
        <v>2734</v>
      </c>
      <c r="B46" s="22" t="s">
        <v>2735</v>
      </c>
      <c r="C46" s="22">
        <v>1</v>
      </c>
      <c r="D46" s="22" t="s">
        <v>2736</v>
      </c>
      <c r="E46" s="22" t="s">
        <v>2734</v>
      </c>
      <c r="F46" s="22" t="b">
        <v>0</v>
      </c>
      <c r="G46" s="22">
        <v>0</v>
      </c>
      <c r="H46" s="22">
        <v>0</v>
      </c>
      <c r="I46" s="22" t="s">
        <v>2606</v>
      </c>
    </row>
    <row r="47" spans="1:9" ht="28.8">
      <c r="A47" s="21" t="s">
        <v>2737</v>
      </c>
      <c r="B47" s="22" t="s">
        <v>2738</v>
      </c>
      <c r="C47" s="22">
        <v>1</v>
      </c>
      <c r="D47" s="22" t="s">
        <v>2739</v>
      </c>
      <c r="E47" s="22" t="s">
        <v>2737</v>
      </c>
      <c r="F47" s="22" t="b">
        <v>0</v>
      </c>
      <c r="G47" s="22">
        <v>0</v>
      </c>
      <c r="H47" s="22">
        <v>0</v>
      </c>
      <c r="I47" s="22" t="s">
        <v>2606</v>
      </c>
    </row>
    <row r="48" spans="1:9" ht="28.8">
      <c r="A48" s="21" t="s">
        <v>2740</v>
      </c>
      <c r="B48" s="22" t="s">
        <v>2741</v>
      </c>
      <c r="C48" s="22">
        <v>1</v>
      </c>
      <c r="D48" s="22" t="s">
        <v>2742</v>
      </c>
      <c r="E48" s="22" t="s">
        <v>2740</v>
      </c>
      <c r="F48" s="22" t="b">
        <v>0</v>
      </c>
      <c r="G48" s="22">
        <v>0</v>
      </c>
      <c r="H48" s="22">
        <v>0</v>
      </c>
      <c r="I48" s="22" t="s">
        <v>2606</v>
      </c>
    </row>
    <row r="49" spans="1:9" ht="28.8">
      <c r="A49" s="21" t="s">
        <v>2743</v>
      </c>
      <c r="B49" s="22" t="s">
        <v>2744</v>
      </c>
      <c r="C49" s="22">
        <v>1</v>
      </c>
      <c r="D49" s="22" t="s">
        <v>2745</v>
      </c>
      <c r="E49" s="22" t="s">
        <v>2743</v>
      </c>
      <c r="F49" s="22" t="b">
        <v>0</v>
      </c>
      <c r="G49" s="22">
        <v>0</v>
      </c>
      <c r="H49" s="22">
        <v>0</v>
      </c>
      <c r="I49" s="22" t="s">
        <v>2606</v>
      </c>
    </row>
    <row r="50" spans="1:9" ht="28.8">
      <c r="A50" s="21" t="s">
        <v>2746</v>
      </c>
      <c r="B50" s="22" t="s">
        <v>2747</v>
      </c>
      <c r="C50" s="22">
        <v>1</v>
      </c>
      <c r="D50" s="22" t="s">
        <v>2748</v>
      </c>
      <c r="E50" s="22" t="s">
        <v>2746</v>
      </c>
      <c r="F50" s="22" t="b">
        <v>0</v>
      </c>
      <c r="G50" s="22">
        <v>0</v>
      </c>
      <c r="H50" s="22">
        <v>0</v>
      </c>
      <c r="I50" s="22" t="s">
        <v>2606</v>
      </c>
    </row>
    <row r="51" spans="1:9" ht="28.8">
      <c r="A51" s="21" t="s">
        <v>2749</v>
      </c>
      <c r="B51" s="22" t="s">
        <v>2750</v>
      </c>
      <c r="C51" s="22">
        <v>1</v>
      </c>
      <c r="D51" s="22" t="s">
        <v>2751</v>
      </c>
      <c r="E51" s="22" t="s">
        <v>2749</v>
      </c>
      <c r="F51" s="22" t="b">
        <v>0</v>
      </c>
      <c r="G51" s="22">
        <v>0</v>
      </c>
      <c r="H51" s="22">
        <v>0</v>
      </c>
      <c r="I51" s="22" t="s">
        <v>2606</v>
      </c>
    </row>
    <row r="52" spans="1:9" ht="28.8">
      <c r="A52" s="21" t="s">
        <v>2752</v>
      </c>
      <c r="B52" s="22" t="s">
        <v>2753</v>
      </c>
      <c r="C52" s="22">
        <v>1</v>
      </c>
      <c r="D52" s="22" t="s">
        <v>2754</v>
      </c>
      <c r="E52" s="22" t="s">
        <v>2752</v>
      </c>
      <c r="F52" s="22" t="b">
        <v>0</v>
      </c>
      <c r="G52" s="22">
        <v>0</v>
      </c>
      <c r="H52" s="22">
        <v>0</v>
      </c>
      <c r="I52" s="22" t="s">
        <v>2606</v>
      </c>
    </row>
    <row r="53" spans="1:9" ht="28.8">
      <c r="A53" s="21" t="s">
        <v>2755</v>
      </c>
      <c r="B53" s="22" t="s">
        <v>2756</v>
      </c>
      <c r="C53" s="22">
        <v>1</v>
      </c>
      <c r="D53" s="22" t="s">
        <v>2757</v>
      </c>
      <c r="E53" s="22" t="s">
        <v>2755</v>
      </c>
      <c r="F53" s="22" t="b">
        <v>0</v>
      </c>
      <c r="G53" s="22">
        <v>0</v>
      </c>
      <c r="H53" s="22">
        <v>0</v>
      </c>
      <c r="I53" s="22" t="s">
        <v>2606</v>
      </c>
    </row>
    <row r="54" spans="1:9" ht="28.8">
      <c r="A54" s="21" t="s">
        <v>2755</v>
      </c>
      <c r="B54" s="22" t="s">
        <v>2758</v>
      </c>
      <c r="C54" s="22">
        <v>1</v>
      </c>
      <c r="D54" s="22" t="s">
        <v>2757</v>
      </c>
      <c r="E54" s="22" t="s">
        <v>2755</v>
      </c>
      <c r="F54" s="22" t="b">
        <v>0</v>
      </c>
      <c r="G54" s="22">
        <v>0</v>
      </c>
      <c r="H54" s="22">
        <v>0</v>
      </c>
      <c r="I54" s="22" t="s">
        <v>2606</v>
      </c>
    </row>
    <row r="55" spans="1:9" ht="28.8">
      <c r="A55" s="21" t="s">
        <v>2759</v>
      </c>
      <c r="B55" s="22" t="s">
        <v>2760</v>
      </c>
      <c r="C55" s="22">
        <v>1</v>
      </c>
      <c r="D55" s="22" t="s">
        <v>2761</v>
      </c>
      <c r="E55" s="22" t="s">
        <v>2759</v>
      </c>
      <c r="F55" s="22" t="b">
        <v>0</v>
      </c>
      <c r="G55" s="22">
        <v>0</v>
      </c>
      <c r="H55" s="22">
        <v>0</v>
      </c>
      <c r="I55" s="22" t="s">
        <v>2606</v>
      </c>
    </row>
    <row r="56" spans="1:9" ht="28.8">
      <c r="A56" s="21" t="s">
        <v>2762</v>
      </c>
      <c r="B56" s="22" t="s">
        <v>2763</v>
      </c>
      <c r="C56" s="22">
        <v>1</v>
      </c>
      <c r="D56" s="22" t="s">
        <v>2764</v>
      </c>
      <c r="E56" s="22" t="s">
        <v>2762</v>
      </c>
      <c r="F56" s="22" t="b">
        <v>0</v>
      </c>
      <c r="G56" s="22">
        <v>0</v>
      </c>
      <c r="H56" s="22">
        <v>0</v>
      </c>
      <c r="I56" s="22" t="s">
        <v>2606</v>
      </c>
    </row>
    <row r="57" spans="1:9" ht="28.8">
      <c r="A57" s="21" t="s">
        <v>2765</v>
      </c>
      <c r="B57" s="22" t="s">
        <v>2766</v>
      </c>
      <c r="C57" s="22">
        <v>1</v>
      </c>
      <c r="D57" s="22" t="s">
        <v>2767</v>
      </c>
      <c r="E57" s="22" t="s">
        <v>2765</v>
      </c>
      <c r="F57" s="22" t="b">
        <v>0</v>
      </c>
      <c r="G57" s="22">
        <v>0</v>
      </c>
      <c r="H57" s="22">
        <v>0</v>
      </c>
      <c r="I57" s="22" t="s">
        <v>2606</v>
      </c>
    </row>
    <row r="58" spans="1:9" ht="28.8">
      <c r="A58" s="21" t="s">
        <v>2768</v>
      </c>
      <c r="B58" s="22" t="s">
        <v>2769</v>
      </c>
      <c r="C58" s="22">
        <v>1</v>
      </c>
      <c r="D58" s="22" t="s">
        <v>2770</v>
      </c>
      <c r="E58" s="22" t="s">
        <v>2768</v>
      </c>
      <c r="F58" s="22" t="b">
        <v>0</v>
      </c>
      <c r="G58" s="22">
        <v>0</v>
      </c>
      <c r="H58" s="22">
        <v>0</v>
      </c>
      <c r="I58" s="22" t="s">
        <v>2606</v>
      </c>
    </row>
    <row r="59" spans="1:9" ht="28.8">
      <c r="A59" s="21" t="s">
        <v>2771</v>
      </c>
      <c r="B59" s="22" t="s">
        <v>2772</v>
      </c>
      <c r="C59" s="22">
        <v>1</v>
      </c>
      <c r="D59" s="22" t="s">
        <v>2773</v>
      </c>
      <c r="E59" s="22" t="s">
        <v>2771</v>
      </c>
      <c r="F59" s="22" t="b">
        <v>0</v>
      </c>
      <c r="G59" s="22">
        <v>0</v>
      </c>
      <c r="H59" s="22">
        <v>0</v>
      </c>
      <c r="I59" s="22" t="s">
        <v>2606</v>
      </c>
    </row>
    <row r="60" spans="1:9" ht="28.8">
      <c r="A60" s="21" t="s">
        <v>2774</v>
      </c>
      <c r="B60" s="22" t="s">
        <v>2775</v>
      </c>
      <c r="C60" s="22">
        <v>1</v>
      </c>
      <c r="D60" s="22" t="s">
        <v>2776</v>
      </c>
      <c r="E60" s="22" t="s">
        <v>2774</v>
      </c>
      <c r="F60" s="22" t="b">
        <v>0</v>
      </c>
      <c r="G60" s="22">
        <v>0</v>
      </c>
      <c r="H60" s="22">
        <v>0</v>
      </c>
      <c r="I60" s="22" t="s">
        <v>2606</v>
      </c>
    </row>
    <row r="61" spans="1:9" ht="28.8">
      <c r="A61" s="21" t="s">
        <v>2777</v>
      </c>
      <c r="B61" s="22" t="s">
        <v>2778</v>
      </c>
      <c r="C61" s="22">
        <v>1</v>
      </c>
      <c r="D61" s="22" t="s">
        <v>2779</v>
      </c>
      <c r="E61" s="22" t="s">
        <v>2777</v>
      </c>
      <c r="F61" s="22" t="b">
        <v>0</v>
      </c>
      <c r="G61" s="22">
        <v>0</v>
      </c>
      <c r="H61" s="22">
        <v>0</v>
      </c>
      <c r="I61" s="22" t="s">
        <v>2606</v>
      </c>
    </row>
    <row r="62" spans="1:9" ht="28.8">
      <c r="A62" s="21" t="s">
        <v>2780</v>
      </c>
      <c r="B62" s="22" t="s">
        <v>2781</v>
      </c>
      <c r="C62" s="22">
        <v>1</v>
      </c>
      <c r="D62" s="22" t="s">
        <v>2782</v>
      </c>
      <c r="E62" s="22" t="s">
        <v>2780</v>
      </c>
      <c r="F62" s="22" t="b">
        <v>0</v>
      </c>
      <c r="G62" s="22">
        <v>0</v>
      </c>
      <c r="H62" s="22">
        <v>0</v>
      </c>
      <c r="I62" s="22" t="s">
        <v>2606</v>
      </c>
    </row>
    <row r="63" spans="1:9" ht="28.8">
      <c r="A63" s="21" t="s">
        <v>2783</v>
      </c>
      <c r="B63" s="22" t="s">
        <v>2784</v>
      </c>
      <c r="C63" s="22">
        <v>1</v>
      </c>
      <c r="D63" s="22" t="s">
        <v>2785</v>
      </c>
      <c r="E63" s="22" t="s">
        <v>2783</v>
      </c>
      <c r="F63" s="22" t="b">
        <v>0</v>
      </c>
      <c r="G63" s="22">
        <v>0</v>
      </c>
      <c r="H63" s="22">
        <v>0</v>
      </c>
      <c r="I63" s="22" t="s">
        <v>2606</v>
      </c>
    </row>
    <row r="64" spans="1:9" ht="28.8">
      <c r="A64" s="21" t="s">
        <v>2786</v>
      </c>
      <c r="B64" s="22" t="s">
        <v>2787</v>
      </c>
      <c r="C64" s="22">
        <v>1</v>
      </c>
      <c r="D64" s="22" t="s">
        <v>2788</v>
      </c>
      <c r="E64" s="22" t="s">
        <v>2786</v>
      </c>
      <c r="F64" s="22" t="b">
        <v>0</v>
      </c>
      <c r="G64" s="22">
        <v>0</v>
      </c>
      <c r="H64" s="22">
        <v>0</v>
      </c>
      <c r="I64" s="22" t="s">
        <v>2606</v>
      </c>
    </row>
    <row r="65" spans="1:9" ht="28.8">
      <c r="A65" s="21" t="s">
        <v>2789</v>
      </c>
      <c r="B65" s="22" t="s">
        <v>2790</v>
      </c>
      <c r="C65" s="22">
        <v>1</v>
      </c>
      <c r="D65" s="22" t="s">
        <v>2791</v>
      </c>
      <c r="E65" s="22" t="s">
        <v>2789</v>
      </c>
      <c r="F65" s="22" t="b">
        <v>0</v>
      </c>
      <c r="G65" s="22">
        <v>0</v>
      </c>
      <c r="H65" s="22">
        <v>0</v>
      </c>
      <c r="I65" s="22" t="s">
        <v>2606</v>
      </c>
    </row>
    <row r="66" spans="1:9" ht="28.8">
      <c r="A66" s="21" t="s">
        <v>2792</v>
      </c>
      <c r="B66" s="22" t="s">
        <v>2793</v>
      </c>
      <c r="C66" s="22">
        <v>1</v>
      </c>
      <c r="D66" s="22" t="s">
        <v>2794</v>
      </c>
      <c r="E66" s="22" t="s">
        <v>2792</v>
      </c>
      <c r="F66" s="22" t="b">
        <v>0</v>
      </c>
      <c r="G66" s="22">
        <v>0</v>
      </c>
      <c r="H66" s="22">
        <v>0</v>
      </c>
      <c r="I66" s="22" t="s">
        <v>2606</v>
      </c>
    </row>
    <row r="67" spans="1:9" ht="28.8">
      <c r="A67" s="21" t="s">
        <v>2795</v>
      </c>
      <c r="B67" s="22" t="s">
        <v>2796</v>
      </c>
      <c r="C67" s="22">
        <v>1</v>
      </c>
      <c r="D67" s="22" t="s">
        <v>2797</v>
      </c>
      <c r="E67" s="22" t="s">
        <v>2795</v>
      </c>
      <c r="F67" s="22" t="b">
        <v>0</v>
      </c>
      <c r="G67" s="22">
        <v>0</v>
      </c>
      <c r="H67" s="22">
        <v>0</v>
      </c>
      <c r="I67" s="22" t="s">
        <v>2606</v>
      </c>
    </row>
    <row r="68" spans="1:9" ht="28.8">
      <c r="A68" s="21" t="s">
        <v>2798</v>
      </c>
      <c r="B68" s="22" t="s">
        <v>2799</v>
      </c>
      <c r="C68" s="22">
        <v>1</v>
      </c>
      <c r="D68" s="22" t="s">
        <v>2800</v>
      </c>
      <c r="E68" s="22" t="s">
        <v>2798</v>
      </c>
      <c r="F68" s="22" t="b">
        <v>0</v>
      </c>
      <c r="G68" s="22">
        <v>0</v>
      </c>
      <c r="H68" s="22">
        <v>0</v>
      </c>
      <c r="I68" s="22" t="s">
        <v>2606</v>
      </c>
    </row>
    <row r="69" spans="1:9" ht="28.8">
      <c r="A69" s="21" t="s">
        <v>2801</v>
      </c>
      <c r="B69" s="22" t="s">
        <v>2802</v>
      </c>
      <c r="C69" s="22">
        <v>1</v>
      </c>
      <c r="D69" s="22" t="s">
        <v>2803</v>
      </c>
      <c r="E69" s="22" t="s">
        <v>2801</v>
      </c>
      <c r="F69" s="22" t="b">
        <v>0</v>
      </c>
      <c r="G69" s="22">
        <v>0</v>
      </c>
      <c r="H69" s="22">
        <v>0</v>
      </c>
      <c r="I69" s="22" t="s">
        <v>2606</v>
      </c>
    </row>
    <row r="70" spans="1:9" ht="28.8">
      <c r="A70" s="21" t="s">
        <v>2804</v>
      </c>
      <c r="B70" s="22" t="s">
        <v>2805</v>
      </c>
      <c r="C70" s="22">
        <v>1</v>
      </c>
      <c r="D70" s="22" t="s">
        <v>2806</v>
      </c>
      <c r="E70" s="22" t="s">
        <v>2804</v>
      </c>
      <c r="F70" s="22" t="b">
        <v>0</v>
      </c>
      <c r="G70" s="22">
        <v>0</v>
      </c>
      <c r="H70" s="22">
        <v>0</v>
      </c>
      <c r="I70" s="22" t="s">
        <v>2606</v>
      </c>
    </row>
    <row r="71" spans="1:9" ht="28.8">
      <c r="A71" s="21" t="s">
        <v>2807</v>
      </c>
      <c r="B71" s="22" t="s">
        <v>2808</v>
      </c>
      <c r="C71" s="22">
        <v>1</v>
      </c>
      <c r="D71" s="22" t="s">
        <v>2809</v>
      </c>
      <c r="E71" s="22" t="s">
        <v>2807</v>
      </c>
      <c r="F71" s="22" t="b">
        <v>0</v>
      </c>
      <c r="G71" s="22">
        <v>0</v>
      </c>
      <c r="H71" s="22">
        <v>0</v>
      </c>
      <c r="I71" s="22" t="s">
        <v>2606</v>
      </c>
    </row>
    <row r="72" spans="1:9" ht="28.8">
      <c r="A72" s="21" t="s">
        <v>2810</v>
      </c>
      <c r="B72" s="22" t="s">
        <v>2811</v>
      </c>
      <c r="C72" s="22">
        <v>1</v>
      </c>
      <c r="D72" s="22" t="s">
        <v>2812</v>
      </c>
      <c r="E72" s="22" t="s">
        <v>2810</v>
      </c>
      <c r="F72" s="22" t="b">
        <v>0</v>
      </c>
      <c r="G72" s="22">
        <v>0</v>
      </c>
      <c r="H72" s="22">
        <v>0</v>
      </c>
      <c r="I72" s="22" t="s">
        <v>2606</v>
      </c>
    </row>
    <row r="73" spans="1:9" ht="28.8">
      <c r="A73" s="21" t="s">
        <v>2813</v>
      </c>
      <c r="B73" s="22" t="s">
        <v>2814</v>
      </c>
      <c r="C73" s="22">
        <v>1</v>
      </c>
      <c r="D73" s="22" t="s">
        <v>2815</v>
      </c>
      <c r="E73" s="22" t="s">
        <v>2813</v>
      </c>
      <c r="F73" s="22" t="b">
        <v>0</v>
      </c>
      <c r="G73" s="22">
        <v>0</v>
      </c>
      <c r="H73" s="22">
        <v>0</v>
      </c>
      <c r="I73" s="22" t="s">
        <v>2606</v>
      </c>
    </row>
    <row r="74" spans="1:9" ht="28.8">
      <c r="A74" s="21" t="s">
        <v>2816</v>
      </c>
      <c r="B74" s="22" t="s">
        <v>2817</v>
      </c>
      <c r="C74" s="22">
        <v>1</v>
      </c>
      <c r="D74" s="22" t="s">
        <v>2818</v>
      </c>
      <c r="E74" s="22" t="s">
        <v>2816</v>
      </c>
      <c r="F74" s="22" t="b">
        <v>0</v>
      </c>
      <c r="G74" s="22">
        <v>0</v>
      </c>
      <c r="H74" s="22">
        <v>0</v>
      </c>
      <c r="I74" s="22" t="s">
        <v>2606</v>
      </c>
    </row>
    <row r="75" spans="1:9" ht="28.8">
      <c r="A75" s="21" t="s">
        <v>2819</v>
      </c>
      <c r="B75" s="22" t="s">
        <v>2820</v>
      </c>
      <c r="C75" s="22">
        <v>1</v>
      </c>
      <c r="D75" s="22" t="s">
        <v>2821</v>
      </c>
      <c r="E75" s="22" t="s">
        <v>2819</v>
      </c>
      <c r="F75" s="22" t="b">
        <v>0</v>
      </c>
      <c r="G75" s="22">
        <v>0</v>
      </c>
      <c r="H75" s="22">
        <v>0</v>
      </c>
      <c r="I75" s="22" t="s">
        <v>2606</v>
      </c>
    </row>
    <row r="76" spans="1:9" ht="28.8">
      <c r="A76" s="21" t="s">
        <v>2822</v>
      </c>
      <c r="B76" s="22" t="s">
        <v>2823</v>
      </c>
      <c r="C76" s="22">
        <v>1</v>
      </c>
      <c r="D76" s="22" t="s">
        <v>2824</v>
      </c>
      <c r="E76" s="22" t="s">
        <v>2822</v>
      </c>
      <c r="F76" s="22" t="b">
        <v>0</v>
      </c>
      <c r="G76" s="22">
        <v>0</v>
      </c>
      <c r="H76" s="22">
        <v>0</v>
      </c>
      <c r="I76" s="22" t="s">
        <v>2606</v>
      </c>
    </row>
    <row r="77" spans="1:9" ht="28.8">
      <c r="A77" s="21" t="s">
        <v>2825</v>
      </c>
      <c r="B77" s="22" t="s">
        <v>2826</v>
      </c>
      <c r="C77" s="22">
        <v>1</v>
      </c>
      <c r="D77" s="22" t="s">
        <v>2827</v>
      </c>
      <c r="E77" s="22" t="s">
        <v>2825</v>
      </c>
      <c r="F77" s="22" t="b">
        <v>0</v>
      </c>
      <c r="G77" s="22">
        <v>0</v>
      </c>
      <c r="H77" s="22">
        <v>0</v>
      </c>
      <c r="I77" s="22" t="s">
        <v>2606</v>
      </c>
    </row>
    <row r="78" spans="1:9" ht="28.8">
      <c r="A78" s="21" t="s">
        <v>2828</v>
      </c>
      <c r="B78" s="22" t="s">
        <v>2829</v>
      </c>
      <c r="C78" s="22">
        <v>1</v>
      </c>
      <c r="D78" s="22" t="s">
        <v>2830</v>
      </c>
      <c r="E78" s="22" t="s">
        <v>2828</v>
      </c>
      <c r="F78" s="22" t="b">
        <v>0</v>
      </c>
      <c r="G78" s="22">
        <v>0</v>
      </c>
      <c r="H78" s="22">
        <v>0</v>
      </c>
      <c r="I78" s="22" t="s">
        <v>2606</v>
      </c>
    </row>
    <row r="79" spans="1:9" ht="28.8">
      <c r="A79" s="21" t="s">
        <v>2831</v>
      </c>
      <c r="B79" s="22" t="s">
        <v>2832</v>
      </c>
      <c r="C79" s="22">
        <v>1</v>
      </c>
      <c r="D79" s="22" t="s">
        <v>2833</v>
      </c>
      <c r="E79" s="22" t="s">
        <v>2831</v>
      </c>
      <c r="F79" s="22" t="b">
        <v>0</v>
      </c>
      <c r="G79" s="22">
        <v>0</v>
      </c>
      <c r="H79" s="22">
        <v>0</v>
      </c>
      <c r="I79" s="22" t="s">
        <v>2606</v>
      </c>
    </row>
    <row r="80" spans="1:9" ht="28.8">
      <c r="A80" s="21" t="s">
        <v>2834</v>
      </c>
      <c r="B80" s="22" t="s">
        <v>2835</v>
      </c>
      <c r="C80" s="22">
        <v>1</v>
      </c>
      <c r="D80" s="22" t="s">
        <v>2836</v>
      </c>
      <c r="E80" s="22" t="s">
        <v>2834</v>
      </c>
      <c r="F80" s="22" t="b">
        <v>0</v>
      </c>
      <c r="G80" s="22">
        <v>0</v>
      </c>
      <c r="H80" s="22">
        <v>0</v>
      </c>
      <c r="I80" s="22" t="s">
        <v>2606</v>
      </c>
    </row>
    <row r="81" spans="1:9" ht="28.8">
      <c r="A81" s="21" t="s">
        <v>2837</v>
      </c>
      <c r="B81" s="22" t="s">
        <v>2838</v>
      </c>
      <c r="C81" s="22">
        <v>1</v>
      </c>
      <c r="D81" s="22" t="s">
        <v>2839</v>
      </c>
      <c r="E81" s="22" t="s">
        <v>2837</v>
      </c>
      <c r="F81" s="22" t="b">
        <v>0</v>
      </c>
      <c r="G81" s="22">
        <v>0</v>
      </c>
      <c r="H81" s="22">
        <v>0</v>
      </c>
      <c r="I81" s="22" t="s">
        <v>2606</v>
      </c>
    </row>
    <row r="82" spans="1:9" ht="28.8">
      <c r="A82" s="21" t="s">
        <v>2840</v>
      </c>
      <c r="B82" s="22" t="s">
        <v>2841</v>
      </c>
      <c r="C82" s="22">
        <v>1</v>
      </c>
      <c r="D82" s="22" t="s">
        <v>2842</v>
      </c>
      <c r="E82" s="22" t="s">
        <v>2840</v>
      </c>
      <c r="F82" s="22" t="b">
        <v>0</v>
      </c>
      <c r="G82" s="22">
        <v>0</v>
      </c>
      <c r="H82" s="22">
        <v>0</v>
      </c>
      <c r="I82" s="22" t="s">
        <v>2606</v>
      </c>
    </row>
    <row r="83" spans="1:9" ht="28.8">
      <c r="A83" s="21" t="s">
        <v>2843</v>
      </c>
      <c r="B83" s="22" t="s">
        <v>2844</v>
      </c>
      <c r="C83" s="22">
        <v>1</v>
      </c>
      <c r="D83" s="22" t="s">
        <v>2845</v>
      </c>
      <c r="E83" s="22" t="s">
        <v>2843</v>
      </c>
      <c r="F83" s="22" t="b">
        <v>0</v>
      </c>
      <c r="G83" s="22">
        <v>0</v>
      </c>
      <c r="H83" s="22">
        <v>0</v>
      </c>
      <c r="I83" s="22" t="s">
        <v>2606</v>
      </c>
    </row>
    <row r="84" spans="1:9" ht="28.8">
      <c r="A84" s="21" t="s">
        <v>2846</v>
      </c>
      <c r="B84" s="22" t="s">
        <v>2847</v>
      </c>
      <c r="C84" s="22">
        <v>1</v>
      </c>
      <c r="D84" s="22" t="s">
        <v>2848</v>
      </c>
      <c r="E84" s="22" t="s">
        <v>2846</v>
      </c>
      <c r="F84" s="22" t="b">
        <v>0</v>
      </c>
      <c r="G84" s="22">
        <v>0</v>
      </c>
      <c r="H84" s="22">
        <v>0</v>
      </c>
      <c r="I84" s="22" t="s">
        <v>2606</v>
      </c>
    </row>
    <row r="85" spans="1:9" ht="28.8">
      <c r="A85" s="21" t="s">
        <v>2849</v>
      </c>
      <c r="B85" s="22" t="s">
        <v>2850</v>
      </c>
      <c r="C85" s="22">
        <v>1</v>
      </c>
      <c r="D85" s="22" t="s">
        <v>2851</v>
      </c>
      <c r="E85" s="22" t="s">
        <v>2849</v>
      </c>
      <c r="F85" s="22" t="b">
        <v>0</v>
      </c>
      <c r="G85" s="22">
        <v>0</v>
      </c>
      <c r="H85" s="22">
        <v>0</v>
      </c>
      <c r="I85" s="22" t="s">
        <v>2606</v>
      </c>
    </row>
    <row r="86" spans="1:9" ht="28.8">
      <c r="A86" s="21" t="s">
        <v>2852</v>
      </c>
      <c r="B86" s="22" t="s">
        <v>2853</v>
      </c>
      <c r="C86" s="22">
        <v>1</v>
      </c>
      <c r="D86" s="22" t="s">
        <v>2854</v>
      </c>
      <c r="E86" s="22" t="s">
        <v>2852</v>
      </c>
      <c r="F86" s="22" t="b">
        <v>0</v>
      </c>
      <c r="G86" s="22">
        <v>0</v>
      </c>
      <c r="H86" s="22">
        <v>0</v>
      </c>
      <c r="I86" s="22" t="s">
        <v>2606</v>
      </c>
    </row>
    <row r="87" spans="1:9" ht="28.8">
      <c r="A87" s="21" t="s">
        <v>2855</v>
      </c>
      <c r="B87" s="22" t="s">
        <v>2856</v>
      </c>
      <c r="C87" s="22">
        <v>1</v>
      </c>
      <c r="D87" s="22" t="s">
        <v>2857</v>
      </c>
      <c r="E87" s="22" t="s">
        <v>2855</v>
      </c>
      <c r="F87" s="22" t="b">
        <v>0</v>
      </c>
      <c r="G87" s="22">
        <v>0</v>
      </c>
      <c r="H87" s="22">
        <v>0</v>
      </c>
      <c r="I87" s="22" t="s">
        <v>2606</v>
      </c>
    </row>
    <row r="88" spans="1:9" ht="28.8">
      <c r="A88" s="21" t="s">
        <v>2858</v>
      </c>
      <c r="B88" s="22" t="s">
        <v>2859</v>
      </c>
      <c r="C88" s="22">
        <v>1</v>
      </c>
      <c r="D88" s="22" t="s">
        <v>2860</v>
      </c>
      <c r="E88" s="22" t="s">
        <v>2858</v>
      </c>
      <c r="F88" s="22" t="b">
        <v>0</v>
      </c>
      <c r="G88" s="22">
        <v>0</v>
      </c>
      <c r="H88" s="22">
        <v>0</v>
      </c>
      <c r="I88" s="22" t="s">
        <v>2606</v>
      </c>
    </row>
    <row r="89" spans="1:9" ht="28.8">
      <c r="A89" s="21" t="s">
        <v>2861</v>
      </c>
      <c r="B89" s="22" t="s">
        <v>2862</v>
      </c>
      <c r="C89" s="22">
        <v>1</v>
      </c>
      <c r="D89" s="22" t="s">
        <v>2863</v>
      </c>
      <c r="E89" s="22" t="s">
        <v>2861</v>
      </c>
      <c r="F89" s="22" t="b">
        <v>0</v>
      </c>
      <c r="G89" s="22">
        <v>0</v>
      </c>
      <c r="H89" s="22">
        <v>0</v>
      </c>
      <c r="I89" s="22" t="s">
        <v>2606</v>
      </c>
    </row>
    <row r="90" spans="1:9" ht="28.8">
      <c r="A90" s="21" t="s">
        <v>2864</v>
      </c>
      <c r="B90" s="22" t="s">
        <v>2865</v>
      </c>
      <c r="C90" s="22">
        <v>1</v>
      </c>
      <c r="D90" s="22" t="s">
        <v>2866</v>
      </c>
      <c r="E90" s="22" t="s">
        <v>2864</v>
      </c>
      <c r="F90" s="22" t="b">
        <v>0</v>
      </c>
      <c r="G90" s="22">
        <v>0</v>
      </c>
      <c r="H90" s="22">
        <v>0</v>
      </c>
      <c r="I90" s="22" t="s">
        <v>2606</v>
      </c>
    </row>
    <row r="91" spans="1:9" ht="28.8">
      <c r="A91" s="21" t="s">
        <v>2867</v>
      </c>
      <c r="B91" s="22" t="s">
        <v>2868</v>
      </c>
      <c r="C91" s="22">
        <v>1</v>
      </c>
      <c r="D91" s="22" t="s">
        <v>2869</v>
      </c>
      <c r="E91" s="22" t="s">
        <v>2867</v>
      </c>
      <c r="F91" s="22" t="b">
        <v>0</v>
      </c>
      <c r="G91" s="22">
        <v>0</v>
      </c>
      <c r="H91" s="22">
        <v>0</v>
      </c>
      <c r="I91" s="22" t="s">
        <v>2606</v>
      </c>
    </row>
    <row r="92" spans="1:9" ht="28.8">
      <c r="A92" s="21" t="s">
        <v>2870</v>
      </c>
      <c r="B92" s="22" t="s">
        <v>2871</v>
      </c>
      <c r="C92" s="22">
        <v>1</v>
      </c>
      <c r="D92" s="22" t="s">
        <v>2872</v>
      </c>
      <c r="E92" s="22" t="s">
        <v>2870</v>
      </c>
      <c r="F92" s="22" t="b">
        <v>0</v>
      </c>
      <c r="G92" s="22">
        <v>0</v>
      </c>
      <c r="H92" s="22">
        <v>0</v>
      </c>
      <c r="I92" s="22" t="s">
        <v>2606</v>
      </c>
    </row>
    <row r="93" spans="1:9" ht="28.8">
      <c r="A93" s="21" t="s">
        <v>2873</v>
      </c>
      <c r="B93" s="22" t="s">
        <v>2874</v>
      </c>
      <c r="C93" s="22">
        <v>1</v>
      </c>
      <c r="D93" s="22" t="s">
        <v>2875</v>
      </c>
      <c r="E93" s="22" t="s">
        <v>2873</v>
      </c>
      <c r="F93" s="22" t="b">
        <v>0</v>
      </c>
      <c r="G93" s="22">
        <v>0</v>
      </c>
      <c r="H93" s="22">
        <v>0</v>
      </c>
      <c r="I93" s="22" t="s">
        <v>2606</v>
      </c>
    </row>
    <row r="94" spans="1:9" ht="28.8">
      <c r="A94" s="21" t="s">
        <v>2876</v>
      </c>
      <c r="B94" s="22" t="s">
        <v>2877</v>
      </c>
      <c r="C94" s="22">
        <v>1</v>
      </c>
      <c r="D94" s="22" t="s">
        <v>2878</v>
      </c>
      <c r="E94" s="22" t="s">
        <v>2876</v>
      </c>
      <c r="F94" s="22" t="b">
        <v>0</v>
      </c>
      <c r="G94" s="22">
        <v>0</v>
      </c>
      <c r="H94" s="22">
        <v>0</v>
      </c>
      <c r="I94" s="22" t="s">
        <v>2606</v>
      </c>
    </row>
    <row r="95" spans="1:9" ht="28.8">
      <c r="A95" s="21" t="s">
        <v>2879</v>
      </c>
      <c r="B95" s="22" t="s">
        <v>2880</v>
      </c>
      <c r="C95" s="22">
        <v>1</v>
      </c>
      <c r="D95" s="22" t="s">
        <v>2881</v>
      </c>
      <c r="E95" s="22" t="s">
        <v>2879</v>
      </c>
      <c r="F95" s="22" t="b">
        <v>0</v>
      </c>
      <c r="G95" s="22">
        <v>0</v>
      </c>
      <c r="H95" s="22">
        <v>0</v>
      </c>
      <c r="I95" s="22" t="s">
        <v>2606</v>
      </c>
    </row>
    <row r="96" spans="1:9" ht="28.8">
      <c r="A96" s="21" t="s">
        <v>2831</v>
      </c>
      <c r="B96" s="22" t="s">
        <v>2882</v>
      </c>
      <c r="C96" s="22">
        <v>1</v>
      </c>
      <c r="D96" s="22" t="s">
        <v>2883</v>
      </c>
      <c r="E96" s="22" t="s">
        <v>2831</v>
      </c>
      <c r="F96" s="22" t="b">
        <v>0</v>
      </c>
      <c r="G96" s="22">
        <v>0</v>
      </c>
      <c r="H96" s="22">
        <v>0</v>
      </c>
      <c r="I96" s="22" t="s">
        <v>2722</v>
      </c>
    </row>
    <row r="97" spans="1:9" ht="28.8">
      <c r="A97" s="21" t="s">
        <v>2884</v>
      </c>
      <c r="B97" s="22" t="s">
        <v>2885</v>
      </c>
      <c r="C97" s="22">
        <v>1</v>
      </c>
      <c r="D97" s="22" t="s">
        <v>2886</v>
      </c>
      <c r="E97" s="22" t="s">
        <v>2884</v>
      </c>
      <c r="F97" s="22" t="b">
        <v>0</v>
      </c>
      <c r="G97" s="22">
        <v>0</v>
      </c>
      <c r="H97" s="22">
        <v>0</v>
      </c>
      <c r="I97" s="22" t="s">
        <v>2606</v>
      </c>
    </row>
    <row r="98" spans="1:9" ht="28.8">
      <c r="A98" s="21" t="s">
        <v>2887</v>
      </c>
      <c r="B98" s="22" t="s">
        <v>2888</v>
      </c>
      <c r="C98" s="22">
        <v>1</v>
      </c>
      <c r="D98" s="22" t="s">
        <v>2889</v>
      </c>
      <c r="E98" s="22" t="s">
        <v>2887</v>
      </c>
      <c r="F98" s="22" t="b">
        <v>0</v>
      </c>
      <c r="G98" s="22">
        <v>0</v>
      </c>
      <c r="H98" s="22">
        <v>0</v>
      </c>
      <c r="I98" s="22" t="s">
        <v>2606</v>
      </c>
    </row>
    <row r="99" spans="1:9" ht="28.8">
      <c r="A99" s="21" t="s">
        <v>2890</v>
      </c>
      <c r="B99" s="22" t="s">
        <v>2891</v>
      </c>
      <c r="C99" s="22">
        <v>1</v>
      </c>
      <c r="D99" s="22" t="s">
        <v>2892</v>
      </c>
      <c r="E99" s="22" t="s">
        <v>2890</v>
      </c>
      <c r="F99" s="22" t="b">
        <v>0</v>
      </c>
      <c r="G99" s="22">
        <v>0</v>
      </c>
      <c r="H99" s="22">
        <v>0</v>
      </c>
      <c r="I99" s="22" t="s">
        <v>2606</v>
      </c>
    </row>
    <row r="100" spans="1:9" ht="28.8">
      <c r="A100" s="21" t="s">
        <v>2893</v>
      </c>
      <c r="B100" s="22" t="s">
        <v>2894</v>
      </c>
      <c r="C100" s="22">
        <v>1</v>
      </c>
      <c r="D100" s="22" t="s">
        <v>2895</v>
      </c>
      <c r="E100" s="22" t="s">
        <v>2893</v>
      </c>
      <c r="F100" s="22" t="b">
        <v>0</v>
      </c>
      <c r="G100" s="22">
        <v>0</v>
      </c>
      <c r="H100" s="22">
        <v>0</v>
      </c>
      <c r="I100" s="22" t="s">
        <v>2606</v>
      </c>
    </row>
    <row r="101" spans="1:9" ht="28.8">
      <c r="A101" s="21" t="s">
        <v>2896</v>
      </c>
      <c r="B101" s="22" t="s">
        <v>2897</v>
      </c>
      <c r="C101" s="22">
        <v>1</v>
      </c>
      <c r="D101" s="22" t="s">
        <v>2898</v>
      </c>
      <c r="E101" s="22" t="s">
        <v>2896</v>
      </c>
      <c r="F101" s="22" t="b">
        <v>0</v>
      </c>
      <c r="G101" s="22">
        <v>0</v>
      </c>
      <c r="H101" s="22">
        <v>0</v>
      </c>
      <c r="I101" s="22" t="s">
        <v>2606</v>
      </c>
    </row>
    <row r="102" spans="1:9" ht="28.8">
      <c r="A102" s="21" t="s">
        <v>2899</v>
      </c>
      <c r="B102" s="22" t="s">
        <v>2900</v>
      </c>
      <c r="C102" s="22">
        <v>1</v>
      </c>
      <c r="D102" s="22" t="s">
        <v>2901</v>
      </c>
      <c r="E102" s="22" t="s">
        <v>2899</v>
      </c>
      <c r="F102" s="22" t="b">
        <v>0</v>
      </c>
      <c r="G102" s="22">
        <v>0</v>
      </c>
      <c r="H102" s="22">
        <v>0</v>
      </c>
      <c r="I102" s="22" t="s">
        <v>2606</v>
      </c>
    </row>
    <row r="103" spans="1:9" ht="28.8">
      <c r="A103" s="21" t="s">
        <v>2902</v>
      </c>
      <c r="B103" s="22" t="s">
        <v>2903</v>
      </c>
      <c r="C103" s="22">
        <v>1</v>
      </c>
      <c r="D103" s="22" t="s">
        <v>2904</v>
      </c>
      <c r="E103" s="22" t="s">
        <v>2902</v>
      </c>
      <c r="F103" s="22" t="b">
        <v>0</v>
      </c>
      <c r="G103" s="22">
        <v>0</v>
      </c>
      <c r="H103" s="22">
        <v>0</v>
      </c>
      <c r="I103" s="22" t="s">
        <v>2606</v>
      </c>
    </row>
    <row r="104" spans="1:9" ht="28.8">
      <c r="A104" s="21" t="s">
        <v>2905</v>
      </c>
      <c r="B104" s="22" t="s">
        <v>2906</v>
      </c>
      <c r="C104" s="22">
        <v>1</v>
      </c>
      <c r="D104" s="22" t="s">
        <v>2907</v>
      </c>
      <c r="E104" s="22" t="s">
        <v>2905</v>
      </c>
      <c r="F104" s="22" t="b">
        <v>0</v>
      </c>
      <c r="G104" s="22">
        <v>0</v>
      </c>
      <c r="H104" s="22">
        <v>0</v>
      </c>
      <c r="I104" s="22" t="s">
        <v>2606</v>
      </c>
    </row>
    <row r="105" spans="1:9" ht="28.8">
      <c r="A105" s="21" t="s">
        <v>2908</v>
      </c>
      <c r="B105" s="22" t="s">
        <v>2909</v>
      </c>
      <c r="C105" s="22">
        <v>1</v>
      </c>
      <c r="D105" s="22" t="s">
        <v>2910</v>
      </c>
      <c r="E105" s="22" t="s">
        <v>2908</v>
      </c>
      <c r="F105" s="22" t="b">
        <v>0</v>
      </c>
      <c r="G105" s="22">
        <v>0</v>
      </c>
      <c r="H105" s="22">
        <v>0</v>
      </c>
      <c r="I105" s="22" t="s">
        <v>2606</v>
      </c>
    </row>
    <row r="106" spans="1:9" ht="28.8">
      <c r="A106" s="21" t="s">
        <v>2911</v>
      </c>
      <c r="B106" s="22" t="s">
        <v>2912</v>
      </c>
      <c r="C106" s="22">
        <v>1</v>
      </c>
      <c r="D106" s="22" t="s">
        <v>2913</v>
      </c>
      <c r="E106" s="22" t="s">
        <v>2911</v>
      </c>
      <c r="F106" s="22" t="b">
        <v>0</v>
      </c>
      <c r="G106" s="22">
        <v>0</v>
      </c>
      <c r="H106" s="22">
        <v>0</v>
      </c>
      <c r="I106" s="22" t="s">
        <v>2606</v>
      </c>
    </row>
    <row r="107" spans="1:9" ht="28.8">
      <c r="A107" s="21" t="s">
        <v>2914</v>
      </c>
      <c r="B107" s="22" t="s">
        <v>2915</v>
      </c>
      <c r="C107" s="22">
        <v>1</v>
      </c>
      <c r="D107" s="22" t="s">
        <v>2916</v>
      </c>
      <c r="E107" s="22" t="s">
        <v>2914</v>
      </c>
      <c r="F107" s="22" t="b">
        <v>0</v>
      </c>
      <c r="G107" s="22">
        <v>0</v>
      </c>
      <c r="H107" s="22">
        <v>0</v>
      </c>
      <c r="I107" s="22" t="s">
        <v>2606</v>
      </c>
    </row>
    <row r="108" spans="1:9" ht="28.8">
      <c r="A108" s="21" t="s">
        <v>2917</v>
      </c>
      <c r="B108" s="22" t="s">
        <v>2918</v>
      </c>
      <c r="C108" s="22">
        <v>1</v>
      </c>
      <c r="D108" s="22" t="s">
        <v>2919</v>
      </c>
      <c r="E108" s="22" t="s">
        <v>2917</v>
      </c>
      <c r="F108" s="22" t="b">
        <v>0</v>
      </c>
      <c r="G108" s="22">
        <v>100</v>
      </c>
      <c r="H108" s="22">
        <v>0</v>
      </c>
      <c r="I108" s="22" t="s">
        <v>2628</v>
      </c>
    </row>
    <row r="109" spans="1:9" ht="28.8">
      <c r="A109" s="21" t="s">
        <v>2920</v>
      </c>
      <c r="B109" s="22" t="s">
        <v>2921</v>
      </c>
      <c r="C109" s="22">
        <v>1</v>
      </c>
      <c r="D109" s="22" t="s">
        <v>2922</v>
      </c>
      <c r="E109" s="22" t="s">
        <v>2920</v>
      </c>
      <c r="F109" s="22" t="b">
        <v>0</v>
      </c>
      <c r="G109" s="22">
        <v>0</v>
      </c>
      <c r="H109" s="22">
        <v>0</v>
      </c>
      <c r="I109" s="22" t="s">
        <v>2606</v>
      </c>
    </row>
    <row r="110" spans="1:9" ht="28.8">
      <c r="A110" s="21" t="s">
        <v>2923</v>
      </c>
      <c r="B110" s="22" t="s">
        <v>2924</v>
      </c>
      <c r="C110" s="22">
        <v>1</v>
      </c>
      <c r="D110" s="22" t="s">
        <v>2925</v>
      </c>
      <c r="E110" s="22" t="s">
        <v>2923</v>
      </c>
      <c r="F110" s="22" t="b">
        <v>0</v>
      </c>
      <c r="G110" s="22">
        <v>0</v>
      </c>
      <c r="H110" s="22">
        <v>0</v>
      </c>
      <c r="I110" s="22" t="s">
        <v>2606</v>
      </c>
    </row>
    <row r="111" spans="1:9" ht="28.8">
      <c r="A111" s="21" t="s">
        <v>2926</v>
      </c>
      <c r="B111" s="22" t="s">
        <v>2927</v>
      </c>
      <c r="C111" s="22">
        <v>1</v>
      </c>
      <c r="D111" s="22" t="s">
        <v>2928</v>
      </c>
      <c r="E111" s="22" t="s">
        <v>2926</v>
      </c>
      <c r="F111" s="22" t="b">
        <v>0</v>
      </c>
      <c r="G111" s="22">
        <v>0</v>
      </c>
      <c r="H111" s="22">
        <v>0</v>
      </c>
      <c r="I111" s="22" t="s">
        <v>2606</v>
      </c>
    </row>
    <row r="112" spans="1:9" ht="28.8">
      <c r="A112" s="21" t="s">
        <v>2929</v>
      </c>
      <c r="B112" s="22" t="s">
        <v>2930</v>
      </c>
      <c r="C112" s="22">
        <v>1</v>
      </c>
      <c r="D112" s="22" t="s">
        <v>2931</v>
      </c>
      <c r="E112" s="22" t="s">
        <v>2929</v>
      </c>
      <c r="F112" s="22" t="b">
        <v>0</v>
      </c>
      <c r="G112" s="22">
        <v>0</v>
      </c>
      <c r="H112" s="22">
        <v>0</v>
      </c>
      <c r="I112" s="22" t="s">
        <v>2606</v>
      </c>
    </row>
    <row r="113" spans="1:9" ht="28.8">
      <c r="A113" s="21" t="s">
        <v>2932</v>
      </c>
      <c r="B113" s="22" t="s">
        <v>2933</v>
      </c>
      <c r="C113" s="22">
        <v>1</v>
      </c>
      <c r="D113" s="22" t="s">
        <v>2934</v>
      </c>
      <c r="E113" s="22" t="s">
        <v>2932</v>
      </c>
      <c r="F113" s="22" t="b">
        <v>0</v>
      </c>
      <c r="G113" s="22">
        <v>0</v>
      </c>
      <c r="H113" s="22">
        <v>0</v>
      </c>
      <c r="I113" s="22" t="s">
        <v>2606</v>
      </c>
    </row>
    <row r="114" spans="1:9" ht="28.8">
      <c r="A114" s="21" t="s">
        <v>2935</v>
      </c>
      <c r="B114" s="22" t="s">
        <v>2936</v>
      </c>
      <c r="C114" s="22">
        <v>1</v>
      </c>
      <c r="D114" s="22" t="s">
        <v>2937</v>
      </c>
      <c r="E114" s="22" t="s">
        <v>2935</v>
      </c>
      <c r="F114" s="22" t="b">
        <v>0</v>
      </c>
      <c r="G114" s="22">
        <v>0</v>
      </c>
      <c r="H114" s="22">
        <v>0</v>
      </c>
      <c r="I114" s="22" t="s">
        <v>2606</v>
      </c>
    </row>
    <row r="115" spans="1:9" ht="28.8">
      <c r="A115" s="21" t="s">
        <v>2938</v>
      </c>
      <c r="B115" s="22" t="s">
        <v>2939</v>
      </c>
      <c r="C115" s="22">
        <v>1</v>
      </c>
      <c r="D115" s="22" t="s">
        <v>2940</v>
      </c>
      <c r="E115" s="22" t="s">
        <v>2938</v>
      </c>
      <c r="F115" s="22" t="b">
        <v>0</v>
      </c>
      <c r="G115" s="22">
        <v>0</v>
      </c>
      <c r="H115" s="22">
        <v>0</v>
      </c>
      <c r="I115" s="22" t="s">
        <v>2606</v>
      </c>
    </row>
    <row r="116" spans="1:9" ht="28.8">
      <c r="A116" s="21" t="s">
        <v>2941</v>
      </c>
      <c r="B116" s="22" t="s">
        <v>2942</v>
      </c>
      <c r="C116" s="22">
        <v>1</v>
      </c>
      <c r="D116" s="22" t="s">
        <v>2943</v>
      </c>
      <c r="E116" s="22" t="s">
        <v>2941</v>
      </c>
      <c r="F116" s="22" t="b">
        <v>0</v>
      </c>
      <c r="G116" s="22">
        <v>0</v>
      </c>
      <c r="H116" s="22">
        <v>0</v>
      </c>
      <c r="I116" s="22" t="s">
        <v>2606</v>
      </c>
    </row>
    <row r="117" spans="1:9" ht="28.8">
      <c r="A117" s="21" t="s">
        <v>2944</v>
      </c>
      <c r="B117" s="22" t="s">
        <v>2945</v>
      </c>
      <c r="C117" s="22">
        <v>1</v>
      </c>
      <c r="D117" s="22" t="s">
        <v>2946</v>
      </c>
      <c r="E117" s="22" t="s">
        <v>2944</v>
      </c>
      <c r="F117" s="22" t="b">
        <v>0</v>
      </c>
      <c r="G117" s="22">
        <v>0</v>
      </c>
      <c r="H117" s="22">
        <v>0</v>
      </c>
      <c r="I117" s="22" t="s">
        <v>2606</v>
      </c>
    </row>
    <row r="118" spans="1:9" ht="28.8">
      <c r="A118" s="21" t="s">
        <v>2947</v>
      </c>
      <c r="B118" s="22" t="s">
        <v>2948</v>
      </c>
      <c r="C118" s="22">
        <v>1</v>
      </c>
      <c r="D118" s="22" t="s">
        <v>2949</v>
      </c>
      <c r="E118" s="22" t="s">
        <v>2947</v>
      </c>
      <c r="F118" s="22" t="b">
        <v>0</v>
      </c>
      <c r="G118" s="22">
        <v>0</v>
      </c>
      <c r="H118" s="22">
        <v>0</v>
      </c>
      <c r="I118" s="22" t="s">
        <v>2606</v>
      </c>
    </row>
    <row r="119" spans="1:9" ht="28.8">
      <c r="A119" s="21" t="s">
        <v>2950</v>
      </c>
      <c r="B119" s="22" t="s">
        <v>2951</v>
      </c>
      <c r="C119" s="22">
        <v>1</v>
      </c>
      <c r="D119" s="22" t="s">
        <v>2952</v>
      </c>
      <c r="E119" s="22" t="s">
        <v>2950</v>
      </c>
      <c r="F119" s="22" t="b">
        <v>0</v>
      </c>
      <c r="G119" s="22">
        <v>0</v>
      </c>
      <c r="H119" s="22">
        <v>0</v>
      </c>
      <c r="I119" s="22" t="s">
        <v>2606</v>
      </c>
    </row>
    <row r="120" spans="1:9" ht="28.8">
      <c r="A120" s="21" t="s">
        <v>2953</v>
      </c>
      <c r="B120" s="22" t="s">
        <v>2954</v>
      </c>
      <c r="C120" s="22">
        <v>1</v>
      </c>
      <c r="D120" s="22" t="s">
        <v>2955</v>
      </c>
      <c r="E120" s="22" t="s">
        <v>2953</v>
      </c>
      <c r="F120" s="22" t="b">
        <v>0</v>
      </c>
      <c r="G120" s="22">
        <v>0</v>
      </c>
      <c r="H120" s="22">
        <v>0</v>
      </c>
      <c r="I120" s="22" t="s">
        <v>2606</v>
      </c>
    </row>
    <row r="121" spans="1:9" ht="28.8">
      <c r="A121" s="21" t="s">
        <v>2956</v>
      </c>
      <c r="B121" s="22" t="s">
        <v>2957</v>
      </c>
      <c r="C121" s="22">
        <v>1</v>
      </c>
      <c r="D121" s="22" t="s">
        <v>2958</v>
      </c>
      <c r="E121" s="22" t="s">
        <v>2956</v>
      </c>
      <c r="F121" s="22" t="b">
        <v>0</v>
      </c>
      <c r="G121" s="22">
        <v>0</v>
      </c>
      <c r="H121" s="22">
        <v>0</v>
      </c>
      <c r="I121" s="22" t="s">
        <v>2606</v>
      </c>
    </row>
    <row r="122" spans="1:9" ht="28.8">
      <c r="A122" s="21" t="s">
        <v>2959</v>
      </c>
      <c r="B122" s="22" t="s">
        <v>2960</v>
      </c>
      <c r="C122" s="22">
        <v>1</v>
      </c>
      <c r="D122" s="22" t="s">
        <v>2961</v>
      </c>
      <c r="E122" s="22" t="s">
        <v>2959</v>
      </c>
      <c r="F122" s="22" t="b">
        <v>0</v>
      </c>
      <c r="G122" s="22">
        <v>0</v>
      </c>
      <c r="H122" s="22">
        <v>0</v>
      </c>
      <c r="I122" s="22" t="s">
        <v>2606</v>
      </c>
    </row>
    <row r="123" spans="1:9" ht="28.8">
      <c r="A123" s="21" t="s">
        <v>2962</v>
      </c>
      <c r="B123" s="22" t="s">
        <v>2963</v>
      </c>
      <c r="C123" s="22">
        <v>1</v>
      </c>
      <c r="D123" s="22" t="s">
        <v>2964</v>
      </c>
      <c r="E123" s="22" t="s">
        <v>2962</v>
      </c>
      <c r="F123" s="22" t="b">
        <v>0</v>
      </c>
      <c r="G123" s="22">
        <v>0</v>
      </c>
      <c r="H123" s="22">
        <v>0</v>
      </c>
      <c r="I123" s="22" t="s">
        <v>2606</v>
      </c>
    </row>
    <row r="124" spans="1:9" ht="28.8">
      <c r="A124" s="21" t="s">
        <v>2965</v>
      </c>
      <c r="B124" s="22" t="s">
        <v>2966</v>
      </c>
      <c r="C124" s="22">
        <v>1</v>
      </c>
      <c r="D124" s="22" t="s">
        <v>2964</v>
      </c>
      <c r="E124" s="22" t="s">
        <v>2965</v>
      </c>
      <c r="F124" s="22" t="b">
        <v>0</v>
      </c>
      <c r="G124" s="22">
        <v>1</v>
      </c>
      <c r="H124" s="22">
        <v>0</v>
      </c>
      <c r="I124" s="22" t="s">
        <v>2722</v>
      </c>
    </row>
    <row r="125" spans="1:9" ht="28.8">
      <c r="A125" s="21" t="s">
        <v>2967</v>
      </c>
      <c r="B125" s="22" t="s">
        <v>2968</v>
      </c>
      <c r="C125" s="22">
        <v>1</v>
      </c>
      <c r="D125" s="22" t="s">
        <v>2969</v>
      </c>
      <c r="E125" s="22" t="s">
        <v>2967</v>
      </c>
      <c r="F125" s="22" t="b">
        <v>0</v>
      </c>
      <c r="G125" s="22">
        <v>0</v>
      </c>
      <c r="H125" s="22">
        <v>0</v>
      </c>
      <c r="I125" s="22" t="s">
        <v>2606</v>
      </c>
    </row>
    <row r="126" spans="1:9" ht="28.8">
      <c r="A126" s="21" t="s">
        <v>2970</v>
      </c>
      <c r="B126" s="22" t="s">
        <v>2971</v>
      </c>
      <c r="C126" s="22">
        <v>1</v>
      </c>
      <c r="D126" s="22" t="s">
        <v>2972</v>
      </c>
      <c r="E126" s="22" t="s">
        <v>2970</v>
      </c>
      <c r="F126" s="22" t="b">
        <v>0</v>
      </c>
      <c r="G126" s="22">
        <v>0</v>
      </c>
      <c r="H126" s="22">
        <v>0</v>
      </c>
      <c r="I126" s="22" t="s">
        <v>2606</v>
      </c>
    </row>
    <row r="127" spans="1:9" ht="28.8">
      <c r="A127" s="21" t="s">
        <v>2973</v>
      </c>
      <c r="B127" s="22" t="s">
        <v>2974</v>
      </c>
      <c r="C127" s="22">
        <v>1</v>
      </c>
      <c r="D127" s="22" t="s">
        <v>2975</v>
      </c>
      <c r="E127" s="22" t="s">
        <v>2973</v>
      </c>
      <c r="F127" s="22" t="b">
        <v>0</v>
      </c>
      <c r="G127" s="22">
        <v>0</v>
      </c>
      <c r="H127" s="22">
        <v>0</v>
      </c>
      <c r="I127" s="22" t="s">
        <v>2606</v>
      </c>
    </row>
    <row r="128" spans="1:9" ht="28.8">
      <c r="A128" s="21" t="s">
        <v>2976</v>
      </c>
      <c r="B128" s="22" t="s">
        <v>2977</v>
      </c>
      <c r="C128" s="22">
        <v>1</v>
      </c>
      <c r="D128" s="22" t="s">
        <v>2978</v>
      </c>
      <c r="E128" s="22" t="s">
        <v>2976</v>
      </c>
      <c r="F128" s="22" t="b">
        <v>0</v>
      </c>
      <c r="G128" s="22">
        <v>0</v>
      </c>
      <c r="H128" s="22">
        <v>0</v>
      </c>
      <c r="I128" s="22" t="s">
        <v>2606</v>
      </c>
    </row>
    <row r="129" spans="1:9" ht="28.8">
      <c r="A129" s="21" t="s">
        <v>2979</v>
      </c>
      <c r="B129" s="22" t="s">
        <v>2980</v>
      </c>
      <c r="C129" s="22">
        <v>1</v>
      </c>
      <c r="D129" s="22" t="s">
        <v>2981</v>
      </c>
      <c r="E129" s="22" t="s">
        <v>2979</v>
      </c>
      <c r="F129" s="22" t="b">
        <v>0</v>
      </c>
      <c r="G129" s="22">
        <v>0</v>
      </c>
      <c r="H129" s="22">
        <v>0</v>
      </c>
      <c r="I129" s="22" t="s">
        <v>2606</v>
      </c>
    </row>
    <row r="130" spans="1:9" ht="28.8">
      <c r="A130" s="21" t="s">
        <v>2982</v>
      </c>
      <c r="B130" s="22" t="s">
        <v>2983</v>
      </c>
      <c r="C130" s="22">
        <v>1</v>
      </c>
      <c r="D130" s="22" t="s">
        <v>2984</v>
      </c>
      <c r="E130" s="22" t="s">
        <v>2982</v>
      </c>
      <c r="F130" s="22" t="b">
        <v>0</v>
      </c>
      <c r="G130" s="22">
        <v>0</v>
      </c>
      <c r="H130" s="22">
        <v>0</v>
      </c>
      <c r="I130" s="22" t="s">
        <v>2606</v>
      </c>
    </row>
    <row r="131" spans="1:9" ht="28.8">
      <c r="A131" s="21" t="s">
        <v>2985</v>
      </c>
      <c r="B131" s="22" t="s">
        <v>2986</v>
      </c>
      <c r="C131" s="22">
        <v>1</v>
      </c>
      <c r="D131" s="22" t="s">
        <v>2987</v>
      </c>
      <c r="E131" s="22" t="s">
        <v>2985</v>
      </c>
      <c r="F131" s="22" t="b">
        <v>0</v>
      </c>
      <c r="G131" s="22">
        <v>0</v>
      </c>
      <c r="H131" s="22">
        <v>0</v>
      </c>
      <c r="I131" s="22" t="s">
        <v>2606</v>
      </c>
    </row>
    <row r="132" spans="1:9" ht="28.8">
      <c r="A132" s="21" t="s">
        <v>2988</v>
      </c>
      <c r="B132" s="22" t="s">
        <v>2989</v>
      </c>
      <c r="C132" s="22">
        <v>1</v>
      </c>
      <c r="D132" s="22" t="s">
        <v>2990</v>
      </c>
      <c r="E132" s="22" t="s">
        <v>2988</v>
      </c>
      <c r="F132" s="22" t="b">
        <v>0</v>
      </c>
      <c r="G132" s="22">
        <v>0</v>
      </c>
      <c r="H132" s="22">
        <v>0</v>
      </c>
      <c r="I132" s="22" t="s">
        <v>2606</v>
      </c>
    </row>
    <row r="133" spans="1:9" ht="28.8">
      <c r="A133" s="21" t="s">
        <v>2991</v>
      </c>
      <c r="B133" s="22" t="s">
        <v>2992</v>
      </c>
      <c r="C133" s="22">
        <v>1</v>
      </c>
      <c r="D133" s="22" t="s">
        <v>2993</v>
      </c>
      <c r="E133" s="22" t="s">
        <v>2991</v>
      </c>
      <c r="F133" s="22" t="b">
        <v>0</v>
      </c>
      <c r="G133" s="22">
        <v>0</v>
      </c>
      <c r="H133" s="22">
        <v>0</v>
      </c>
      <c r="I133" s="22" t="s">
        <v>2606</v>
      </c>
    </row>
    <row r="134" spans="1:9" ht="28.8">
      <c r="A134" s="21" t="s">
        <v>2994</v>
      </c>
      <c r="B134" s="22" t="s">
        <v>2995</v>
      </c>
      <c r="C134" s="22">
        <v>1</v>
      </c>
      <c r="D134" s="22" t="s">
        <v>2996</v>
      </c>
      <c r="E134" s="22" t="s">
        <v>2994</v>
      </c>
      <c r="F134" s="22" t="b">
        <v>0</v>
      </c>
      <c r="G134" s="22">
        <v>70</v>
      </c>
      <c r="H134" s="22">
        <v>0</v>
      </c>
      <c r="I134" s="22" t="s">
        <v>2606</v>
      </c>
    </row>
    <row r="135" spans="1:9" ht="28.8">
      <c r="A135" s="21" t="s">
        <v>2997</v>
      </c>
      <c r="B135" s="22" t="s">
        <v>2998</v>
      </c>
      <c r="C135" s="22">
        <v>1</v>
      </c>
      <c r="D135" s="22" t="s">
        <v>2999</v>
      </c>
      <c r="E135" s="22" t="s">
        <v>2997</v>
      </c>
      <c r="F135" s="22" t="b">
        <v>0</v>
      </c>
      <c r="G135" s="22">
        <v>0</v>
      </c>
      <c r="H135" s="22">
        <v>0</v>
      </c>
      <c r="I135" s="22" t="s">
        <v>2606</v>
      </c>
    </row>
    <row r="136" spans="1:9" ht="28.8">
      <c r="A136" s="21" t="s">
        <v>3000</v>
      </c>
      <c r="B136" s="22" t="s">
        <v>3001</v>
      </c>
      <c r="C136" s="22">
        <v>1</v>
      </c>
      <c r="D136" s="22" t="s">
        <v>3002</v>
      </c>
      <c r="E136" s="22" t="s">
        <v>3000</v>
      </c>
      <c r="F136" s="22" t="b">
        <v>0</v>
      </c>
      <c r="G136" s="22">
        <v>0</v>
      </c>
      <c r="H136" s="22">
        <v>0</v>
      </c>
      <c r="I136" s="22" t="s">
        <v>2606</v>
      </c>
    </row>
    <row r="137" spans="1:9" ht="28.8">
      <c r="A137" s="21" t="s">
        <v>3003</v>
      </c>
      <c r="B137" s="22" t="s">
        <v>3004</v>
      </c>
      <c r="C137" s="22">
        <v>1</v>
      </c>
      <c r="D137" s="22" t="s">
        <v>3005</v>
      </c>
      <c r="E137" s="22" t="s">
        <v>3003</v>
      </c>
      <c r="F137" s="22" t="b">
        <v>0</v>
      </c>
      <c r="G137" s="22">
        <v>0</v>
      </c>
      <c r="H137" s="22">
        <v>0</v>
      </c>
      <c r="I137" s="22" t="s">
        <v>2606</v>
      </c>
    </row>
    <row r="138" spans="1:9" ht="28.8">
      <c r="A138" s="21" t="s">
        <v>3006</v>
      </c>
      <c r="B138" s="22" t="s">
        <v>3007</v>
      </c>
      <c r="C138" s="22">
        <v>1</v>
      </c>
      <c r="D138" s="22" t="s">
        <v>3008</v>
      </c>
      <c r="E138" s="22" t="s">
        <v>3006</v>
      </c>
      <c r="F138" s="22" t="b">
        <v>0</v>
      </c>
      <c r="G138" s="22">
        <v>0</v>
      </c>
      <c r="H138" s="22">
        <v>0</v>
      </c>
      <c r="I138" s="22" t="s">
        <v>2606</v>
      </c>
    </row>
    <row r="139" spans="1:9" ht="28.8">
      <c r="A139" s="21" t="s">
        <v>3009</v>
      </c>
      <c r="B139" s="22" t="s">
        <v>3010</v>
      </c>
      <c r="C139" s="22">
        <v>1</v>
      </c>
      <c r="D139" s="22" t="s">
        <v>3011</v>
      </c>
      <c r="E139" s="22" t="s">
        <v>3009</v>
      </c>
      <c r="F139" s="22" t="b">
        <v>0</v>
      </c>
      <c r="G139" s="22">
        <v>0</v>
      </c>
      <c r="H139" s="22">
        <v>0</v>
      </c>
      <c r="I139" s="22" t="s">
        <v>2606</v>
      </c>
    </row>
    <row r="140" spans="1:9" ht="28.8">
      <c r="A140" s="21" t="s">
        <v>3012</v>
      </c>
      <c r="B140" s="22" t="s">
        <v>3013</v>
      </c>
      <c r="C140" s="22">
        <v>1</v>
      </c>
      <c r="D140" s="22" t="s">
        <v>3014</v>
      </c>
      <c r="E140" s="22" t="s">
        <v>3012</v>
      </c>
      <c r="F140" s="22" t="b">
        <v>0</v>
      </c>
      <c r="G140" s="22">
        <v>0</v>
      </c>
      <c r="H140" s="22">
        <v>0</v>
      </c>
      <c r="I140" s="22" t="s">
        <v>2606</v>
      </c>
    </row>
    <row r="141" spans="1:9" ht="28.8">
      <c r="A141" s="21" t="s">
        <v>3015</v>
      </c>
      <c r="B141" s="22" t="s">
        <v>3016</v>
      </c>
      <c r="C141" s="22">
        <v>1</v>
      </c>
      <c r="D141" s="22" t="s">
        <v>3017</v>
      </c>
      <c r="E141" s="22" t="s">
        <v>3015</v>
      </c>
      <c r="F141" s="22" t="b">
        <v>0</v>
      </c>
      <c r="G141" s="22">
        <v>0</v>
      </c>
      <c r="H141" s="22">
        <v>0</v>
      </c>
      <c r="I141" s="22" t="s">
        <v>2606</v>
      </c>
    </row>
    <row r="142" spans="1:9" ht="28.8">
      <c r="A142" s="21" t="s">
        <v>3018</v>
      </c>
      <c r="B142" s="22" t="s">
        <v>3019</v>
      </c>
      <c r="C142" s="22">
        <v>1</v>
      </c>
      <c r="D142" s="22" t="s">
        <v>3020</v>
      </c>
      <c r="E142" s="22" t="s">
        <v>3018</v>
      </c>
      <c r="F142" s="22" t="b">
        <v>0</v>
      </c>
      <c r="G142" s="22">
        <v>0</v>
      </c>
      <c r="H142" s="22">
        <v>0</v>
      </c>
      <c r="I142" s="22" t="s">
        <v>2606</v>
      </c>
    </row>
    <row r="143" spans="1:9" ht="28.8">
      <c r="A143" s="21" t="s">
        <v>3021</v>
      </c>
      <c r="B143" s="22" t="s">
        <v>3022</v>
      </c>
      <c r="C143" s="22">
        <v>1</v>
      </c>
      <c r="D143" s="22" t="s">
        <v>3023</v>
      </c>
      <c r="E143" s="22" t="s">
        <v>3021</v>
      </c>
      <c r="F143" s="22" t="b">
        <v>0</v>
      </c>
      <c r="G143" s="22">
        <v>0</v>
      </c>
      <c r="H143" s="22">
        <v>0</v>
      </c>
      <c r="I143" s="22" t="s">
        <v>2606</v>
      </c>
    </row>
    <row r="144" spans="1:9" ht="28.8">
      <c r="A144" s="21" t="s">
        <v>3024</v>
      </c>
      <c r="B144" s="22" t="s">
        <v>3025</v>
      </c>
      <c r="C144" s="22">
        <v>1</v>
      </c>
      <c r="D144" s="22" t="s">
        <v>3026</v>
      </c>
      <c r="E144" s="22" t="s">
        <v>3024</v>
      </c>
      <c r="F144" s="22" t="b">
        <v>0</v>
      </c>
      <c r="G144" s="22">
        <v>0</v>
      </c>
      <c r="H144" s="22">
        <v>0</v>
      </c>
      <c r="I144" s="22" t="s">
        <v>2606</v>
      </c>
    </row>
    <row r="145" spans="1:9" ht="28.8">
      <c r="A145" s="21" t="s">
        <v>3027</v>
      </c>
      <c r="B145" s="22" t="s">
        <v>3028</v>
      </c>
      <c r="C145" s="22">
        <v>1</v>
      </c>
      <c r="D145" s="22" t="s">
        <v>3029</v>
      </c>
      <c r="E145" s="22" t="s">
        <v>3027</v>
      </c>
      <c r="F145" s="22" t="b">
        <v>0</v>
      </c>
      <c r="G145" s="22">
        <v>0</v>
      </c>
      <c r="H145" s="22">
        <v>0</v>
      </c>
      <c r="I145" s="22" t="s">
        <v>2606</v>
      </c>
    </row>
    <row r="146" spans="1:9" ht="28.8">
      <c r="A146" s="21" t="s">
        <v>3030</v>
      </c>
      <c r="B146" s="22" t="s">
        <v>3031</v>
      </c>
      <c r="C146" s="22">
        <v>1</v>
      </c>
      <c r="D146" s="22" t="s">
        <v>3032</v>
      </c>
      <c r="E146" s="22" t="s">
        <v>3030</v>
      </c>
      <c r="F146" s="22" t="b">
        <v>0</v>
      </c>
      <c r="G146" s="22">
        <v>0</v>
      </c>
      <c r="H146" s="22">
        <v>0</v>
      </c>
      <c r="I146" s="22" t="s">
        <v>2606</v>
      </c>
    </row>
    <row r="147" spans="1:9" ht="28.8">
      <c r="A147" s="21" t="s">
        <v>3033</v>
      </c>
      <c r="B147" s="22" t="s">
        <v>3034</v>
      </c>
      <c r="C147" s="22">
        <v>1</v>
      </c>
      <c r="D147" s="22" t="s">
        <v>3035</v>
      </c>
      <c r="E147" s="22" t="s">
        <v>3033</v>
      </c>
      <c r="F147" s="22" t="b">
        <v>0</v>
      </c>
      <c r="G147" s="22">
        <v>0</v>
      </c>
      <c r="H147" s="22">
        <v>0</v>
      </c>
      <c r="I147" s="22" t="s">
        <v>2606</v>
      </c>
    </row>
    <row r="148" spans="1:9" ht="28.8">
      <c r="A148" s="21" t="s">
        <v>3036</v>
      </c>
      <c r="B148" s="22" t="s">
        <v>3037</v>
      </c>
      <c r="C148" s="22">
        <v>1</v>
      </c>
      <c r="D148" s="22" t="s">
        <v>3038</v>
      </c>
      <c r="E148" s="22" t="s">
        <v>3036</v>
      </c>
      <c r="F148" s="22" t="b">
        <v>0</v>
      </c>
      <c r="G148" s="22">
        <v>0</v>
      </c>
      <c r="H148" s="22">
        <v>0</v>
      </c>
      <c r="I148" s="22" t="s">
        <v>2606</v>
      </c>
    </row>
    <row r="149" spans="1:9" ht="28.8">
      <c r="A149" s="21" t="s">
        <v>3039</v>
      </c>
      <c r="B149" s="22" t="s">
        <v>3040</v>
      </c>
      <c r="C149" s="22">
        <v>1</v>
      </c>
      <c r="D149" s="22" t="s">
        <v>3041</v>
      </c>
      <c r="E149" s="22" t="s">
        <v>3039</v>
      </c>
      <c r="F149" s="22" t="b">
        <v>0</v>
      </c>
      <c r="G149" s="22">
        <v>0</v>
      </c>
      <c r="H149" s="22">
        <v>0</v>
      </c>
      <c r="I149" s="22" t="s">
        <v>2606</v>
      </c>
    </row>
    <row r="150" spans="1:9" ht="28.8">
      <c r="A150" s="21" t="s">
        <v>3042</v>
      </c>
      <c r="B150" s="22" t="s">
        <v>3043</v>
      </c>
      <c r="C150" s="22">
        <v>1</v>
      </c>
      <c r="D150" s="22" t="s">
        <v>3044</v>
      </c>
      <c r="E150" s="22" t="s">
        <v>3042</v>
      </c>
      <c r="F150" s="22" t="b">
        <v>0</v>
      </c>
      <c r="G150" s="22">
        <v>0</v>
      </c>
      <c r="H150" s="22">
        <v>0</v>
      </c>
      <c r="I150" s="22" t="s">
        <v>2606</v>
      </c>
    </row>
    <row r="151" spans="1:9" ht="28.8">
      <c r="A151" s="21" t="s">
        <v>3045</v>
      </c>
      <c r="B151" s="22" t="s">
        <v>3046</v>
      </c>
      <c r="C151" s="22">
        <v>1</v>
      </c>
      <c r="D151" s="22" t="s">
        <v>3047</v>
      </c>
      <c r="E151" s="22" t="s">
        <v>3045</v>
      </c>
      <c r="F151" s="22" t="b">
        <v>0</v>
      </c>
      <c r="G151" s="22">
        <v>0</v>
      </c>
      <c r="H151" s="22">
        <v>0</v>
      </c>
      <c r="I151" s="22" t="s">
        <v>2606</v>
      </c>
    </row>
    <row r="152" spans="1:9" ht="28.8">
      <c r="A152" s="21" t="s">
        <v>3048</v>
      </c>
      <c r="B152" s="22" t="s">
        <v>3049</v>
      </c>
      <c r="C152" s="22">
        <v>1</v>
      </c>
      <c r="D152" s="22" t="s">
        <v>3050</v>
      </c>
      <c r="E152" s="22" t="s">
        <v>3048</v>
      </c>
      <c r="F152" s="22" t="b">
        <v>0</v>
      </c>
      <c r="G152" s="22">
        <v>0</v>
      </c>
      <c r="H152" s="22">
        <v>0</v>
      </c>
      <c r="I152" s="22" t="s">
        <v>2606</v>
      </c>
    </row>
    <row r="153" spans="1:9" ht="28.8">
      <c r="A153" s="21" t="s">
        <v>3051</v>
      </c>
      <c r="B153" s="22" t="s">
        <v>3052</v>
      </c>
      <c r="C153" s="22">
        <v>1</v>
      </c>
      <c r="D153" s="22" t="s">
        <v>3053</v>
      </c>
      <c r="E153" s="22" t="s">
        <v>3051</v>
      </c>
      <c r="F153" s="22" t="b">
        <v>0</v>
      </c>
      <c r="G153" s="22">
        <v>0</v>
      </c>
      <c r="H153" s="22">
        <v>0</v>
      </c>
      <c r="I153" s="22" t="s">
        <v>2606</v>
      </c>
    </row>
    <row r="154" spans="1:9" ht="28.8">
      <c r="A154" s="21" t="s">
        <v>3054</v>
      </c>
      <c r="B154" s="22" t="s">
        <v>3055</v>
      </c>
      <c r="C154" s="22">
        <v>1</v>
      </c>
      <c r="D154" s="22" t="s">
        <v>3056</v>
      </c>
      <c r="E154" s="22" t="s">
        <v>3054</v>
      </c>
      <c r="F154" s="22" t="b">
        <v>0</v>
      </c>
      <c r="G154" s="22">
        <v>0</v>
      </c>
      <c r="H154" s="22">
        <v>0</v>
      </c>
      <c r="I154" s="22" t="s">
        <v>2606</v>
      </c>
    </row>
    <row r="155" spans="1:9" ht="28.8">
      <c r="A155" s="21" t="s">
        <v>3057</v>
      </c>
      <c r="B155" s="22" t="s">
        <v>3058</v>
      </c>
      <c r="C155" s="22">
        <v>1</v>
      </c>
      <c r="D155" s="22" t="s">
        <v>3059</v>
      </c>
      <c r="E155" s="22" t="s">
        <v>3057</v>
      </c>
      <c r="F155" s="22" t="b">
        <v>0</v>
      </c>
      <c r="G155" s="22">
        <v>0</v>
      </c>
      <c r="H155" s="22">
        <v>0</v>
      </c>
      <c r="I155" s="22" t="s">
        <v>2606</v>
      </c>
    </row>
    <row r="156" spans="1:9" ht="28.8">
      <c r="A156" s="21" t="s">
        <v>3060</v>
      </c>
      <c r="B156" s="22" t="s">
        <v>3061</v>
      </c>
      <c r="C156" s="22">
        <v>1</v>
      </c>
      <c r="D156" s="22" t="s">
        <v>3062</v>
      </c>
      <c r="E156" s="22" t="s">
        <v>3060</v>
      </c>
      <c r="F156" s="22" t="b">
        <v>0</v>
      </c>
      <c r="G156" s="22">
        <v>0</v>
      </c>
      <c r="H156" s="22">
        <v>0</v>
      </c>
      <c r="I156" s="22" t="s">
        <v>2606</v>
      </c>
    </row>
    <row r="157" spans="1:9" ht="28.8">
      <c r="A157" s="21" t="s">
        <v>3063</v>
      </c>
      <c r="B157" s="22" t="s">
        <v>3064</v>
      </c>
      <c r="C157" s="22">
        <v>1</v>
      </c>
      <c r="D157" s="22" t="s">
        <v>3065</v>
      </c>
      <c r="E157" s="22" t="s">
        <v>3063</v>
      </c>
      <c r="F157" s="22" t="b">
        <v>0</v>
      </c>
      <c r="G157" s="22">
        <v>0</v>
      </c>
      <c r="H157" s="22">
        <v>0</v>
      </c>
      <c r="I157" s="22" t="s">
        <v>2606</v>
      </c>
    </row>
    <row r="158" spans="1:9" ht="28.8">
      <c r="A158" s="21" t="s">
        <v>3066</v>
      </c>
      <c r="B158" s="22" t="s">
        <v>3067</v>
      </c>
      <c r="C158" s="22">
        <v>1</v>
      </c>
      <c r="D158" s="22" t="s">
        <v>3068</v>
      </c>
      <c r="E158" s="22" t="s">
        <v>3066</v>
      </c>
      <c r="F158" s="22" t="b">
        <v>0</v>
      </c>
      <c r="G158" s="22">
        <v>0</v>
      </c>
      <c r="H158" s="22">
        <v>0</v>
      </c>
      <c r="I158" s="22" t="s">
        <v>2606</v>
      </c>
    </row>
    <row r="159" spans="1:9" ht="28.8">
      <c r="A159" s="21" t="s">
        <v>3069</v>
      </c>
      <c r="B159" s="22" t="s">
        <v>3070</v>
      </c>
      <c r="C159" s="22">
        <v>1</v>
      </c>
      <c r="D159" s="22" t="s">
        <v>3071</v>
      </c>
      <c r="E159" s="22" t="s">
        <v>3069</v>
      </c>
      <c r="F159" s="22" t="b">
        <v>0</v>
      </c>
      <c r="G159" s="22">
        <v>0</v>
      </c>
      <c r="H159" s="22">
        <v>0</v>
      </c>
      <c r="I159" s="22" t="s">
        <v>2606</v>
      </c>
    </row>
    <row r="160" spans="1:9" ht="28.8">
      <c r="A160" s="21" t="s">
        <v>3072</v>
      </c>
      <c r="B160" s="22" t="s">
        <v>3073</v>
      </c>
      <c r="C160" s="22">
        <v>1</v>
      </c>
      <c r="D160" s="22" t="s">
        <v>3074</v>
      </c>
      <c r="E160" s="22" t="s">
        <v>3072</v>
      </c>
      <c r="F160" s="22" t="b">
        <v>0</v>
      </c>
      <c r="G160" s="22">
        <v>0</v>
      </c>
      <c r="H160" s="22">
        <v>0</v>
      </c>
      <c r="I160" s="22" t="s">
        <v>2606</v>
      </c>
    </row>
    <row r="161" spans="1:9" ht="28.8">
      <c r="A161" s="21" t="s">
        <v>3075</v>
      </c>
      <c r="B161" s="22" t="s">
        <v>3076</v>
      </c>
      <c r="C161" s="22">
        <v>1</v>
      </c>
      <c r="D161" s="22" t="s">
        <v>3077</v>
      </c>
      <c r="E161" s="22" t="s">
        <v>3075</v>
      </c>
      <c r="F161" s="22" t="b">
        <v>0</v>
      </c>
      <c r="G161" s="22">
        <v>0</v>
      </c>
      <c r="H161" s="22">
        <v>0</v>
      </c>
      <c r="I161" s="22" t="s">
        <v>2606</v>
      </c>
    </row>
    <row r="162" spans="1:9" ht="28.8">
      <c r="A162" s="21" t="s">
        <v>3078</v>
      </c>
      <c r="B162" s="22" t="s">
        <v>3079</v>
      </c>
      <c r="C162" s="22">
        <v>1</v>
      </c>
      <c r="D162" s="22" t="s">
        <v>3080</v>
      </c>
      <c r="E162" s="22" t="s">
        <v>3078</v>
      </c>
      <c r="F162" s="22" t="b">
        <v>0</v>
      </c>
      <c r="G162" s="22">
        <v>0</v>
      </c>
      <c r="H162" s="22">
        <v>0</v>
      </c>
      <c r="I162" s="22" t="s">
        <v>2606</v>
      </c>
    </row>
    <row r="163" spans="1:9" ht="28.8">
      <c r="A163" s="21" t="s">
        <v>3081</v>
      </c>
      <c r="B163" s="22" t="s">
        <v>3082</v>
      </c>
      <c r="C163" s="22">
        <v>1</v>
      </c>
      <c r="D163" s="22" t="s">
        <v>3083</v>
      </c>
      <c r="E163" s="22" t="s">
        <v>3081</v>
      </c>
      <c r="F163" s="22" t="b">
        <v>0</v>
      </c>
      <c r="G163" s="22">
        <v>0</v>
      </c>
      <c r="H163" s="22">
        <v>0</v>
      </c>
      <c r="I163" s="22" t="s">
        <v>2606</v>
      </c>
    </row>
    <row r="164" spans="1:9" ht="28.8">
      <c r="A164" s="21" t="s">
        <v>3084</v>
      </c>
      <c r="B164" s="22" t="s">
        <v>3085</v>
      </c>
      <c r="C164" s="22">
        <v>1</v>
      </c>
      <c r="D164" s="22" t="s">
        <v>3086</v>
      </c>
      <c r="E164" s="22" t="s">
        <v>3084</v>
      </c>
      <c r="F164" s="22" t="b">
        <v>0</v>
      </c>
      <c r="G164" s="22">
        <v>0</v>
      </c>
      <c r="H164" s="22">
        <v>0</v>
      </c>
      <c r="I164" s="22" t="s">
        <v>2606</v>
      </c>
    </row>
    <row r="165" spans="1:9" ht="28.8">
      <c r="A165" s="21" t="s">
        <v>3087</v>
      </c>
      <c r="B165" s="22" t="s">
        <v>3088</v>
      </c>
      <c r="C165" s="22">
        <v>1</v>
      </c>
      <c r="D165" s="22" t="s">
        <v>3089</v>
      </c>
      <c r="E165" s="22" t="s">
        <v>3087</v>
      </c>
      <c r="F165" s="22" t="b">
        <v>0</v>
      </c>
      <c r="G165" s="22">
        <v>0</v>
      </c>
      <c r="H165" s="22">
        <v>0</v>
      </c>
      <c r="I165" s="22" t="s">
        <v>2606</v>
      </c>
    </row>
    <row r="166" spans="1:9" ht="28.8">
      <c r="A166" s="21" t="s">
        <v>3090</v>
      </c>
      <c r="B166" s="22" t="s">
        <v>3091</v>
      </c>
      <c r="C166" s="22">
        <v>1</v>
      </c>
      <c r="D166" s="22" t="s">
        <v>3092</v>
      </c>
      <c r="E166" s="22" t="s">
        <v>3090</v>
      </c>
      <c r="F166" s="22" t="b">
        <v>0</v>
      </c>
      <c r="G166" s="22">
        <v>0</v>
      </c>
      <c r="H166" s="22">
        <v>0</v>
      </c>
      <c r="I166" s="22" t="s">
        <v>2606</v>
      </c>
    </row>
    <row r="167" spans="1:9" ht="28.8">
      <c r="A167" s="21" t="s">
        <v>3093</v>
      </c>
      <c r="B167" s="22" t="s">
        <v>3094</v>
      </c>
      <c r="C167" s="22">
        <v>1</v>
      </c>
      <c r="D167" s="22" t="s">
        <v>3095</v>
      </c>
      <c r="E167" s="22" t="s">
        <v>3093</v>
      </c>
      <c r="F167" s="22" t="b">
        <v>0</v>
      </c>
      <c r="G167" s="22">
        <v>0</v>
      </c>
      <c r="H167" s="22">
        <v>0</v>
      </c>
      <c r="I167" s="22" t="s">
        <v>2606</v>
      </c>
    </row>
    <row r="168" spans="1:9" ht="28.8">
      <c r="A168" s="21" t="s">
        <v>3096</v>
      </c>
      <c r="B168" s="22" t="s">
        <v>3097</v>
      </c>
      <c r="C168" s="22">
        <v>1</v>
      </c>
      <c r="D168" s="22" t="s">
        <v>3098</v>
      </c>
      <c r="E168" s="22" t="s">
        <v>3096</v>
      </c>
      <c r="F168" s="22" t="b">
        <v>0</v>
      </c>
      <c r="G168" s="22">
        <v>0</v>
      </c>
      <c r="H168" s="22">
        <v>0</v>
      </c>
      <c r="I168" s="22" t="s">
        <v>2606</v>
      </c>
    </row>
    <row r="169" spans="1:9" ht="28.8">
      <c r="A169" s="21" t="s">
        <v>3099</v>
      </c>
      <c r="B169" s="22" t="s">
        <v>3100</v>
      </c>
      <c r="C169" s="22">
        <v>1</v>
      </c>
      <c r="D169" s="22" t="s">
        <v>3101</v>
      </c>
      <c r="E169" s="22" t="s">
        <v>3099</v>
      </c>
      <c r="F169" s="22" t="b">
        <v>0</v>
      </c>
      <c r="G169" s="22">
        <v>50</v>
      </c>
      <c r="H169" s="22">
        <v>0</v>
      </c>
      <c r="I169" s="22" t="s">
        <v>2628</v>
      </c>
    </row>
    <row r="170" spans="1:9" ht="28.8">
      <c r="A170" s="21" t="s">
        <v>3102</v>
      </c>
      <c r="B170" s="22" t="s">
        <v>3103</v>
      </c>
      <c r="C170" s="22">
        <v>1</v>
      </c>
      <c r="D170" s="22" t="s">
        <v>3104</v>
      </c>
      <c r="E170" s="22" t="s">
        <v>3102</v>
      </c>
      <c r="F170" s="22" t="b">
        <v>0</v>
      </c>
      <c r="G170" s="22">
        <v>0</v>
      </c>
      <c r="H170" s="22">
        <v>0</v>
      </c>
      <c r="I170" s="22" t="s">
        <v>2606</v>
      </c>
    </row>
    <row r="171" spans="1:9" ht="28.8">
      <c r="A171" s="21" t="s">
        <v>3105</v>
      </c>
      <c r="B171" s="22" t="s">
        <v>3106</v>
      </c>
      <c r="C171" s="22">
        <v>1</v>
      </c>
      <c r="D171" s="22" t="s">
        <v>3107</v>
      </c>
      <c r="E171" s="22" t="s">
        <v>3105</v>
      </c>
      <c r="F171" s="22" t="b">
        <v>0</v>
      </c>
      <c r="G171" s="22">
        <v>0</v>
      </c>
      <c r="H171" s="22">
        <v>0</v>
      </c>
      <c r="I171" s="22" t="s">
        <v>2606</v>
      </c>
    </row>
    <row r="172" spans="1:9" ht="28.8">
      <c r="A172" s="21" t="s">
        <v>3108</v>
      </c>
      <c r="B172" s="22" t="s">
        <v>3109</v>
      </c>
      <c r="C172" s="22">
        <v>1</v>
      </c>
      <c r="D172" s="22" t="s">
        <v>3110</v>
      </c>
      <c r="E172" s="22" t="s">
        <v>3108</v>
      </c>
      <c r="F172" s="22" t="b">
        <v>0</v>
      </c>
      <c r="G172" s="22">
        <v>0</v>
      </c>
      <c r="H172" s="22">
        <v>0</v>
      </c>
      <c r="I172" s="22" t="s">
        <v>2606</v>
      </c>
    </row>
    <row r="173" spans="1:9" ht="28.8">
      <c r="A173" s="21" t="s">
        <v>3111</v>
      </c>
      <c r="B173" s="22" t="s">
        <v>3112</v>
      </c>
      <c r="C173" s="22">
        <v>1</v>
      </c>
      <c r="D173" s="22" t="s">
        <v>3113</v>
      </c>
      <c r="E173" s="22" t="s">
        <v>3111</v>
      </c>
      <c r="F173" s="22" t="b">
        <v>0</v>
      </c>
      <c r="G173" s="22">
        <v>0</v>
      </c>
      <c r="H173" s="22">
        <v>0</v>
      </c>
      <c r="I173" s="22" t="s">
        <v>2606</v>
      </c>
    </row>
    <row r="174" spans="1:9" ht="28.8">
      <c r="A174" s="21" t="s">
        <v>3114</v>
      </c>
      <c r="B174" s="22" t="s">
        <v>3115</v>
      </c>
      <c r="C174" s="22">
        <v>1</v>
      </c>
      <c r="D174" s="22" t="s">
        <v>3116</v>
      </c>
      <c r="E174" s="22" t="s">
        <v>3114</v>
      </c>
      <c r="F174" s="22" t="b">
        <v>0</v>
      </c>
      <c r="G174" s="22">
        <v>0</v>
      </c>
      <c r="H174" s="22">
        <v>0</v>
      </c>
      <c r="I174" s="22" t="s">
        <v>2606</v>
      </c>
    </row>
    <row r="175" spans="1:9" ht="28.8">
      <c r="A175" s="21" t="s">
        <v>3117</v>
      </c>
      <c r="B175" s="22" t="s">
        <v>3118</v>
      </c>
      <c r="C175" s="22">
        <v>1</v>
      </c>
      <c r="D175" s="22" t="s">
        <v>3119</v>
      </c>
      <c r="E175" s="22" t="s">
        <v>3117</v>
      </c>
      <c r="F175" s="22" t="b">
        <v>0</v>
      </c>
      <c r="G175" s="22">
        <v>0</v>
      </c>
      <c r="H175" s="22">
        <v>0</v>
      </c>
      <c r="I175" s="22" t="s">
        <v>2606</v>
      </c>
    </row>
    <row r="176" spans="1:9" ht="28.8">
      <c r="A176" s="21" t="s">
        <v>3120</v>
      </c>
      <c r="B176" s="22" t="s">
        <v>3121</v>
      </c>
      <c r="C176" s="22">
        <v>1</v>
      </c>
      <c r="D176" s="22" t="s">
        <v>3122</v>
      </c>
      <c r="E176" s="22" t="s">
        <v>3120</v>
      </c>
      <c r="F176" s="22" t="b">
        <v>0</v>
      </c>
      <c r="G176" s="22">
        <v>0</v>
      </c>
      <c r="H176" s="22">
        <v>0</v>
      </c>
      <c r="I176" s="22" t="s">
        <v>2606</v>
      </c>
    </row>
    <row r="177" spans="1:9" ht="28.8">
      <c r="A177" s="21" t="s">
        <v>3123</v>
      </c>
      <c r="B177" s="22" t="s">
        <v>3124</v>
      </c>
      <c r="C177" s="22">
        <v>1</v>
      </c>
      <c r="D177" s="22" t="s">
        <v>3125</v>
      </c>
      <c r="E177" s="22" t="s">
        <v>3123</v>
      </c>
      <c r="F177" s="22" t="b">
        <v>0</v>
      </c>
      <c r="G177" s="22">
        <v>0</v>
      </c>
      <c r="H177" s="22">
        <v>0</v>
      </c>
      <c r="I177" s="22" t="s">
        <v>2606</v>
      </c>
    </row>
    <row r="178" spans="1:9" ht="28.8">
      <c r="A178" s="21" t="s">
        <v>3126</v>
      </c>
      <c r="B178" s="22" t="s">
        <v>3127</v>
      </c>
      <c r="C178" s="22">
        <v>1</v>
      </c>
      <c r="D178" s="22" t="s">
        <v>3128</v>
      </c>
      <c r="E178" s="22" t="s">
        <v>3126</v>
      </c>
      <c r="F178" s="22" t="b">
        <v>0</v>
      </c>
      <c r="G178" s="22">
        <v>0</v>
      </c>
      <c r="H178" s="22">
        <v>0</v>
      </c>
      <c r="I178" s="22" t="s">
        <v>2606</v>
      </c>
    </row>
    <row r="179" spans="1:9" ht="28.8">
      <c r="A179" s="21" t="s">
        <v>3129</v>
      </c>
      <c r="B179" s="22" t="s">
        <v>3130</v>
      </c>
      <c r="C179" s="22">
        <v>1</v>
      </c>
      <c r="D179" s="22" t="s">
        <v>3131</v>
      </c>
      <c r="E179" s="22" t="s">
        <v>3129</v>
      </c>
      <c r="F179" s="22" t="b">
        <v>0</v>
      </c>
      <c r="G179" s="22">
        <v>0</v>
      </c>
      <c r="H179" s="22">
        <v>0</v>
      </c>
      <c r="I179" s="22" t="s">
        <v>2606</v>
      </c>
    </row>
    <row r="180" spans="1:9" ht="28.8">
      <c r="A180" s="21" t="s">
        <v>3132</v>
      </c>
      <c r="B180" s="22" t="s">
        <v>3133</v>
      </c>
      <c r="C180" s="22">
        <v>1</v>
      </c>
      <c r="D180" s="22" t="s">
        <v>3134</v>
      </c>
      <c r="E180" s="22" t="s">
        <v>3132</v>
      </c>
      <c r="F180" s="22" t="b">
        <v>0</v>
      </c>
      <c r="G180" s="22">
        <v>0</v>
      </c>
      <c r="H180" s="22">
        <v>0</v>
      </c>
      <c r="I180" s="22" t="s">
        <v>2606</v>
      </c>
    </row>
    <row r="181" spans="1:9" ht="28.8">
      <c r="A181" s="21" t="s">
        <v>3135</v>
      </c>
      <c r="B181" s="22" t="s">
        <v>3136</v>
      </c>
      <c r="C181" s="22">
        <v>1</v>
      </c>
      <c r="D181" s="22" t="s">
        <v>3137</v>
      </c>
      <c r="E181" s="22" t="s">
        <v>3135</v>
      </c>
      <c r="F181" s="22" t="b">
        <v>0</v>
      </c>
      <c r="G181" s="22">
        <v>0</v>
      </c>
      <c r="H181" s="22">
        <v>0</v>
      </c>
      <c r="I181" s="22" t="s">
        <v>2606</v>
      </c>
    </row>
    <row r="182" spans="1:9" ht="28.8">
      <c r="A182" s="21" t="s">
        <v>3138</v>
      </c>
      <c r="B182" s="22" t="s">
        <v>3139</v>
      </c>
      <c r="C182" s="22">
        <v>1</v>
      </c>
      <c r="D182" s="22" t="s">
        <v>3140</v>
      </c>
      <c r="E182" s="22" t="s">
        <v>3138</v>
      </c>
      <c r="F182" s="22" t="b">
        <v>0</v>
      </c>
      <c r="G182" s="22">
        <v>0</v>
      </c>
      <c r="H182" s="22">
        <v>0</v>
      </c>
      <c r="I182" s="22" t="s">
        <v>2606</v>
      </c>
    </row>
    <row r="183" spans="1:9" ht="28.8">
      <c r="A183" s="21" t="s">
        <v>3141</v>
      </c>
      <c r="B183" s="22" t="s">
        <v>3142</v>
      </c>
      <c r="C183" s="22">
        <v>1</v>
      </c>
      <c r="D183" s="22" t="s">
        <v>3143</v>
      </c>
      <c r="E183" s="22" t="s">
        <v>3141</v>
      </c>
      <c r="F183" s="22" t="b">
        <v>0</v>
      </c>
      <c r="G183" s="22">
        <v>0</v>
      </c>
      <c r="H183" s="22">
        <v>0</v>
      </c>
      <c r="I183" s="22" t="s">
        <v>2606</v>
      </c>
    </row>
    <row r="184" spans="1:9" ht="28.8">
      <c r="A184" s="21" t="s">
        <v>3144</v>
      </c>
      <c r="B184" s="22" t="s">
        <v>3145</v>
      </c>
      <c r="C184" s="22">
        <v>1</v>
      </c>
      <c r="D184" s="22" t="s">
        <v>3146</v>
      </c>
      <c r="E184" s="22" t="s">
        <v>3144</v>
      </c>
      <c r="F184" s="22" t="b">
        <v>0</v>
      </c>
      <c r="G184" s="22">
        <v>0</v>
      </c>
      <c r="H184" s="22">
        <v>0</v>
      </c>
      <c r="I184" s="22" t="s">
        <v>2606</v>
      </c>
    </row>
    <row r="185" spans="1:9" ht="28.8">
      <c r="A185" s="21" t="s">
        <v>3147</v>
      </c>
      <c r="B185" s="22" t="s">
        <v>3148</v>
      </c>
      <c r="C185" s="22">
        <v>1</v>
      </c>
      <c r="D185" s="22" t="s">
        <v>3149</v>
      </c>
      <c r="E185" s="22" t="s">
        <v>3147</v>
      </c>
      <c r="F185" s="22" t="b">
        <v>0</v>
      </c>
      <c r="G185" s="22">
        <v>0</v>
      </c>
      <c r="H185" s="22">
        <v>0</v>
      </c>
      <c r="I185" s="22" t="s">
        <v>2606</v>
      </c>
    </row>
    <row r="186" spans="1:9" ht="28.8">
      <c r="A186" s="21" t="s">
        <v>3150</v>
      </c>
      <c r="B186" s="22" t="s">
        <v>3151</v>
      </c>
      <c r="C186" s="22">
        <v>1</v>
      </c>
      <c r="D186" s="22" t="s">
        <v>3152</v>
      </c>
      <c r="E186" s="22" t="s">
        <v>3150</v>
      </c>
      <c r="F186" s="22" t="b">
        <v>0</v>
      </c>
      <c r="G186" s="22">
        <v>0</v>
      </c>
      <c r="H186" s="22">
        <v>0</v>
      </c>
      <c r="I186" s="22" t="s">
        <v>2606</v>
      </c>
    </row>
    <row r="187" spans="1:9" ht="28.8">
      <c r="A187" s="21" t="s">
        <v>3153</v>
      </c>
      <c r="B187" s="22" t="s">
        <v>3154</v>
      </c>
      <c r="C187" s="22">
        <v>1</v>
      </c>
      <c r="D187" s="22" t="s">
        <v>3155</v>
      </c>
      <c r="E187" s="22" t="s">
        <v>3153</v>
      </c>
      <c r="F187" s="22" t="b">
        <v>0</v>
      </c>
      <c r="G187" s="22">
        <v>0</v>
      </c>
      <c r="H187" s="22">
        <v>0</v>
      </c>
      <c r="I187" s="22" t="s">
        <v>2606</v>
      </c>
    </row>
    <row r="188" spans="1:9" ht="28.8">
      <c r="A188" s="21" t="s">
        <v>3156</v>
      </c>
      <c r="B188" s="22" t="s">
        <v>3157</v>
      </c>
      <c r="C188" s="22">
        <v>1</v>
      </c>
      <c r="D188" s="22" t="s">
        <v>3158</v>
      </c>
      <c r="E188" s="22" t="s">
        <v>3156</v>
      </c>
      <c r="F188" s="22" t="b">
        <v>0</v>
      </c>
      <c r="G188" s="22">
        <v>0</v>
      </c>
      <c r="H188" s="22">
        <v>0</v>
      </c>
      <c r="I188" s="22" t="s">
        <v>2606</v>
      </c>
    </row>
    <row r="189" spans="1:9" ht="28.8">
      <c r="A189" s="21" t="s">
        <v>3159</v>
      </c>
      <c r="B189" s="22" t="s">
        <v>3160</v>
      </c>
      <c r="C189" s="22">
        <v>1</v>
      </c>
      <c r="D189" s="22" t="s">
        <v>3161</v>
      </c>
      <c r="E189" s="22" t="s">
        <v>3159</v>
      </c>
      <c r="F189" s="22" t="b">
        <v>0</v>
      </c>
      <c r="G189" s="22">
        <v>0</v>
      </c>
      <c r="H189" s="22">
        <v>0</v>
      </c>
      <c r="I189" s="22" t="s">
        <v>2606</v>
      </c>
    </row>
    <row r="190" spans="1:9" ht="28.8">
      <c r="A190" s="21" t="s">
        <v>3162</v>
      </c>
      <c r="B190" s="22" t="s">
        <v>3163</v>
      </c>
      <c r="C190" s="22">
        <v>1</v>
      </c>
      <c r="D190" s="22" t="s">
        <v>3164</v>
      </c>
      <c r="E190" s="22" t="s">
        <v>3162</v>
      </c>
      <c r="F190" s="22" t="b">
        <v>0</v>
      </c>
      <c r="G190" s="22">
        <v>0</v>
      </c>
      <c r="H190" s="22">
        <v>0</v>
      </c>
      <c r="I190" s="22" t="s">
        <v>2606</v>
      </c>
    </row>
    <row r="191" spans="1:9" ht="28.8">
      <c r="A191" s="21" t="s">
        <v>3165</v>
      </c>
      <c r="B191" s="22" t="s">
        <v>3166</v>
      </c>
      <c r="C191" s="22">
        <v>1</v>
      </c>
      <c r="D191" s="22" t="s">
        <v>3167</v>
      </c>
      <c r="E191" s="22" t="s">
        <v>3165</v>
      </c>
      <c r="F191" s="22" t="b">
        <v>0</v>
      </c>
      <c r="G191" s="22">
        <v>0</v>
      </c>
      <c r="H191" s="22">
        <v>0</v>
      </c>
      <c r="I191" s="22" t="s">
        <v>2606</v>
      </c>
    </row>
    <row r="192" spans="1:9" ht="28.8">
      <c r="A192" s="21" t="s">
        <v>3168</v>
      </c>
      <c r="B192" s="22" t="s">
        <v>3169</v>
      </c>
      <c r="C192" s="22">
        <v>1</v>
      </c>
      <c r="D192" s="22" t="s">
        <v>3170</v>
      </c>
      <c r="E192" s="22" t="s">
        <v>3168</v>
      </c>
      <c r="F192" s="22" t="b">
        <v>0</v>
      </c>
      <c r="G192" s="22">
        <v>0</v>
      </c>
      <c r="H192" s="22">
        <v>0</v>
      </c>
      <c r="I192" s="22" t="s">
        <v>2606</v>
      </c>
    </row>
    <row r="193" spans="1:9" ht="28.8">
      <c r="A193" s="21" t="s">
        <v>3171</v>
      </c>
      <c r="B193" s="22" t="s">
        <v>3172</v>
      </c>
      <c r="C193" s="22">
        <v>1</v>
      </c>
      <c r="D193" s="22" t="s">
        <v>3173</v>
      </c>
      <c r="E193" s="22" t="s">
        <v>3171</v>
      </c>
      <c r="F193" s="22" t="b">
        <v>0</v>
      </c>
      <c r="G193" s="22">
        <v>0</v>
      </c>
      <c r="H193" s="22">
        <v>0</v>
      </c>
      <c r="I193" s="22" t="s">
        <v>2606</v>
      </c>
    </row>
    <row r="194" spans="1:9" ht="28.8">
      <c r="A194" s="21" t="s">
        <v>3174</v>
      </c>
      <c r="B194" s="22" t="s">
        <v>3175</v>
      </c>
      <c r="C194" s="22">
        <v>1</v>
      </c>
      <c r="D194" s="22" t="s">
        <v>3176</v>
      </c>
      <c r="E194" s="22" t="s">
        <v>3174</v>
      </c>
      <c r="F194" s="22" t="b">
        <v>0</v>
      </c>
      <c r="G194" s="22">
        <v>0</v>
      </c>
      <c r="H194" s="22">
        <v>0</v>
      </c>
      <c r="I194" s="22" t="s">
        <v>2606</v>
      </c>
    </row>
    <row r="195" spans="1:9" ht="28.8">
      <c r="A195" s="21" t="s">
        <v>3177</v>
      </c>
      <c r="B195" s="22" t="s">
        <v>3178</v>
      </c>
      <c r="C195" s="22">
        <v>1</v>
      </c>
      <c r="D195" s="22" t="s">
        <v>3179</v>
      </c>
      <c r="E195" s="22" t="s">
        <v>3177</v>
      </c>
      <c r="F195" s="22" t="b">
        <v>0</v>
      </c>
      <c r="G195" s="22">
        <v>0</v>
      </c>
      <c r="H195" s="22">
        <v>0</v>
      </c>
      <c r="I195" s="22" t="s">
        <v>2606</v>
      </c>
    </row>
    <row r="196" spans="1:9" ht="28.8">
      <c r="A196" s="21" t="s">
        <v>3180</v>
      </c>
      <c r="B196" s="22" t="s">
        <v>3181</v>
      </c>
      <c r="C196" s="22">
        <v>1</v>
      </c>
      <c r="D196" s="22" t="s">
        <v>3182</v>
      </c>
      <c r="E196" s="22" t="s">
        <v>3180</v>
      </c>
      <c r="F196" s="22" t="b">
        <v>0</v>
      </c>
      <c r="G196" s="22">
        <v>0</v>
      </c>
      <c r="H196" s="22">
        <v>0</v>
      </c>
      <c r="I196" s="22" t="s">
        <v>2606</v>
      </c>
    </row>
    <row r="197" spans="1:9" ht="28.8">
      <c r="A197" s="21" t="s">
        <v>3183</v>
      </c>
      <c r="B197" s="22" t="s">
        <v>3184</v>
      </c>
      <c r="C197" s="22">
        <v>1</v>
      </c>
      <c r="D197" s="22" t="s">
        <v>3185</v>
      </c>
      <c r="E197" s="22" t="s">
        <v>3183</v>
      </c>
      <c r="F197" s="22" t="b">
        <v>0</v>
      </c>
      <c r="G197" s="22">
        <v>0</v>
      </c>
      <c r="H197" s="22">
        <v>0</v>
      </c>
      <c r="I197" s="22" t="s">
        <v>2606</v>
      </c>
    </row>
    <row r="198" spans="1:9" ht="28.8">
      <c r="A198" s="21" t="s">
        <v>3186</v>
      </c>
      <c r="B198" s="22" t="s">
        <v>3187</v>
      </c>
      <c r="C198" s="22">
        <v>1</v>
      </c>
      <c r="D198" s="22" t="s">
        <v>3188</v>
      </c>
      <c r="E198" s="22" t="s">
        <v>3186</v>
      </c>
      <c r="F198" s="22" t="b">
        <v>0</v>
      </c>
      <c r="G198" s="22">
        <v>0</v>
      </c>
      <c r="H198" s="22">
        <v>0</v>
      </c>
      <c r="I198" s="22" t="s">
        <v>2606</v>
      </c>
    </row>
    <row r="199" spans="1:9" ht="28.8">
      <c r="A199" s="21" t="s">
        <v>3189</v>
      </c>
      <c r="B199" s="22" t="s">
        <v>3190</v>
      </c>
      <c r="C199" s="22">
        <v>1</v>
      </c>
      <c r="D199" s="22" t="s">
        <v>3191</v>
      </c>
      <c r="E199" s="22" t="s">
        <v>3189</v>
      </c>
      <c r="F199" s="22" t="b">
        <v>0</v>
      </c>
      <c r="G199" s="22">
        <v>0</v>
      </c>
      <c r="H199" s="22">
        <v>0</v>
      </c>
      <c r="I199" s="22" t="s">
        <v>2606</v>
      </c>
    </row>
    <row r="200" spans="1:9" ht="28.8">
      <c r="A200" s="21" t="s">
        <v>3192</v>
      </c>
      <c r="B200" s="22" t="s">
        <v>3193</v>
      </c>
      <c r="C200" s="22">
        <v>1</v>
      </c>
      <c r="D200" s="22" t="s">
        <v>3194</v>
      </c>
      <c r="E200" s="22" t="s">
        <v>3192</v>
      </c>
      <c r="F200" s="22" t="b">
        <v>0</v>
      </c>
      <c r="G200" s="22">
        <v>0</v>
      </c>
      <c r="H200" s="22">
        <v>0</v>
      </c>
      <c r="I200" s="22" t="s">
        <v>2606</v>
      </c>
    </row>
    <row r="201" spans="1:9" ht="28.8">
      <c r="A201" s="21" t="s">
        <v>3195</v>
      </c>
      <c r="B201" s="22" t="s">
        <v>3196</v>
      </c>
      <c r="C201" s="22">
        <v>1</v>
      </c>
      <c r="D201" s="22" t="s">
        <v>3197</v>
      </c>
      <c r="E201" s="22" t="s">
        <v>3195</v>
      </c>
      <c r="F201" s="22" t="b">
        <v>0</v>
      </c>
      <c r="G201" s="22">
        <v>0</v>
      </c>
      <c r="H201" s="22">
        <v>0</v>
      </c>
      <c r="I201" s="22" t="s">
        <v>2606</v>
      </c>
    </row>
    <row r="202" spans="1:9" ht="28.8">
      <c r="A202" s="21" t="s">
        <v>3198</v>
      </c>
      <c r="B202" s="22" t="s">
        <v>3199</v>
      </c>
      <c r="C202" s="22">
        <v>1</v>
      </c>
      <c r="D202" s="22" t="s">
        <v>3200</v>
      </c>
      <c r="E202" s="22" t="s">
        <v>3198</v>
      </c>
      <c r="F202" s="22" t="b">
        <v>0</v>
      </c>
      <c r="G202" s="22">
        <v>0</v>
      </c>
      <c r="H202" s="22">
        <v>0</v>
      </c>
      <c r="I202" s="22" t="s">
        <v>2606</v>
      </c>
    </row>
    <row r="203" spans="1:9" ht="28.8">
      <c r="A203" s="21" t="s">
        <v>3201</v>
      </c>
      <c r="B203" s="22" t="s">
        <v>3202</v>
      </c>
      <c r="C203" s="22">
        <v>1</v>
      </c>
      <c r="D203" s="22" t="s">
        <v>3203</v>
      </c>
      <c r="E203" s="22" t="s">
        <v>3201</v>
      </c>
      <c r="F203" s="22" t="b">
        <v>0</v>
      </c>
      <c r="G203" s="22">
        <v>0</v>
      </c>
      <c r="H203" s="22">
        <v>0</v>
      </c>
      <c r="I203" s="22" t="s">
        <v>2606</v>
      </c>
    </row>
    <row r="204" spans="1:9" ht="28.8">
      <c r="A204" s="21" t="s">
        <v>3201</v>
      </c>
      <c r="B204" s="22" t="s">
        <v>3204</v>
      </c>
      <c r="C204" s="22">
        <v>1</v>
      </c>
      <c r="D204" s="22" t="s">
        <v>3203</v>
      </c>
      <c r="E204" s="22" t="s">
        <v>3201</v>
      </c>
      <c r="F204" s="22" t="b">
        <v>0</v>
      </c>
      <c r="G204" s="22">
        <v>0</v>
      </c>
      <c r="H204" s="22">
        <v>0</v>
      </c>
      <c r="I204" s="22" t="s">
        <v>2722</v>
      </c>
    </row>
    <row r="205" spans="1:9" ht="28.8">
      <c r="A205" s="21" t="s">
        <v>3205</v>
      </c>
      <c r="B205" s="22" t="s">
        <v>3206</v>
      </c>
      <c r="C205" s="22">
        <v>1</v>
      </c>
      <c r="D205" s="22" t="s">
        <v>3207</v>
      </c>
      <c r="E205" s="22" t="s">
        <v>3205</v>
      </c>
      <c r="F205" s="22" t="b">
        <v>0</v>
      </c>
      <c r="G205" s="22">
        <v>0</v>
      </c>
      <c r="H205" s="22">
        <v>0</v>
      </c>
      <c r="I205" s="22" t="s">
        <v>2606</v>
      </c>
    </row>
    <row r="206" spans="1:9" ht="28.8">
      <c r="A206" s="21" t="s">
        <v>3208</v>
      </c>
      <c r="B206" s="22" t="s">
        <v>3209</v>
      </c>
      <c r="C206" s="22">
        <v>1</v>
      </c>
      <c r="D206" s="22" t="s">
        <v>3210</v>
      </c>
      <c r="E206" s="22" t="s">
        <v>3208</v>
      </c>
      <c r="F206" s="22" t="b">
        <v>0</v>
      </c>
      <c r="G206" s="22">
        <v>0</v>
      </c>
      <c r="H206" s="22">
        <v>0</v>
      </c>
      <c r="I206" s="22" t="s">
        <v>2606</v>
      </c>
    </row>
    <row r="207" spans="1:9" ht="28.8">
      <c r="A207" s="21" t="s">
        <v>3211</v>
      </c>
      <c r="B207" s="22" t="s">
        <v>3212</v>
      </c>
      <c r="C207" s="22">
        <v>1</v>
      </c>
      <c r="D207" s="22" t="s">
        <v>3213</v>
      </c>
      <c r="E207" s="22" t="s">
        <v>3211</v>
      </c>
      <c r="F207" s="22" t="b">
        <v>0</v>
      </c>
      <c r="G207" s="22">
        <v>0</v>
      </c>
      <c r="H207" s="22">
        <v>0</v>
      </c>
      <c r="I207" s="22" t="s">
        <v>2606</v>
      </c>
    </row>
    <row r="208" spans="1:9" ht="28.8">
      <c r="A208" s="21" t="s">
        <v>3214</v>
      </c>
      <c r="B208" s="22" t="s">
        <v>3215</v>
      </c>
      <c r="C208" s="22">
        <v>1</v>
      </c>
      <c r="D208" s="22" t="s">
        <v>3216</v>
      </c>
      <c r="E208" s="22" t="s">
        <v>3214</v>
      </c>
      <c r="F208" s="22" t="b">
        <v>0</v>
      </c>
      <c r="G208" s="22">
        <v>0</v>
      </c>
      <c r="H208" s="22">
        <v>0</v>
      </c>
      <c r="I208" s="22" t="s">
        <v>2606</v>
      </c>
    </row>
    <row r="209" spans="1:9" ht="28.8">
      <c r="A209" s="21" t="s">
        <v>3217</v>
      </c>
      <c r="B209" s="22" t="s">
        <v>3218</v>
      </c>
      <c r="C209" s="22">
        <v>1</v>
      </c>
      <c r="D209" s="22" t="s">
        <v>3219</v>
      </c>
      <c r="E209" s="22" t="s">
        <v>3217</v>
      </c>
      <c r="F209" s="22" t="b">
        <v>0</v>
      </c>
      <c r="G209" s="22">
        <v>0</v>
      </c>
      <c r="H209" s="22">
        <v>0</v>
      </c>
      <c r="I209" s="22" t="s">
        <v>2606</v>
      </c>
    </row>
    <row r="210" spans="1:9" ht="28.8">
      <c r="A210" s="21" t="s">
        <v>3220</v>
      </c>
      <c r="B210" s="22" t="s">
        <v>3221</v>
      </c>
      <c r="C210" s="22">
        <v>1</v>
      </c>
      <c r="D210" s="22" t="s">
        <v>3222</v>
      </c>
      <c r="E210" s="22" t="s">
        <v>3220</v>
      </c>
      <c r="F210" s="22" t="b">
        <v>0</v>
      </c>
      <c r="G210" s="22">
        <v>0</v>
      </c>
      <c r="H210" s="22">
        <v>0</v>
      </c>
      <c r="I210" s="22" t="s">
        <v>2606</v>
      </c>
    </row>
    <row r="211" spans="1:9" ht="28.8">
      <c r="A211" s="21" t="s">
        <v>3223</v>
      </c>
      <c r="B211" s="22" t="s">
        <v>3224</v>
      </c>
      <c r="C211" s="22">
        <v>1</v>
      </c>
      <c r="D211" s="22" t="s">
        <v>3225</v>
      </c>
      <c r="E211" s="22" t="s">
        <v>3223</v>
      </c>
      <c r="F211" s="22" t="b">
        <v>0</v>
      </c>
      <c r="G211" s="22">
        <v>0</v>
      </c>
      <c r="H211" s="22">
        <v>0</v>
      </c>
      <c r="I211" s="22" t="s">
        <v>2606</v>
      </c>
    </row>
    <row r="212" spans="1:9" ht="28.8">
      <c r="A212" s="21" t="s">
        <v>3226</v>
      </c>
      <c r="B212" s="22" t="s">
        <v>3227</v>
      </c>
      <c r="C212" s="22">
        <v>1</v>
      </c>
      <c r="D212" s="22" t="s">
        <v>3228</v>
      </c>
      <c r="E212" s="22" t="s">
        <v>3226</v>
      </c>
      <c r="F212" s="22" t="b">
        <v>0</v>
      </c>
      <c r="G212" s="22">
        <v>0</v>
      </c>
      <c r="H212" s="22">
        <v>0</v>
      </c>
      <c r="I212" s="22" t="s">
        <v>2606</v>
      </c>
    </row>
    <row r="213" spans="1:9" ht="28.8">
      <c r="A213" s="21" t="s">
        <v>3229</v>
      </c>
      <c r="B213" s="22" t="s">
        <v>3230</v>
      </c>
      <c r="C213" s="22">
        <v>1</v>
      </c>
      <c r="D213" s="22" t="s">
        <v>3231</v>
      </c>
      <c r="E213" s="22" t="s">
        <v>3229</v>
      </c>
      <c r="F213" s="22" t="b">
        <v>0</v>
      </c>
      <c r="G213" s="22">
        <v>0</v>
      </c>
      <c r="H213" s="22">
        <v>0</v>
      </c>
      <c r="I213" s="22" t="s">
        <v>2606</v>
      </c>
    </row>
    <row r="214" spans="1:9" ht="28.8">
      <c r="A214" s="21" t="s">
        <v>3232</v>
      </c>
      <c r="B214" s="22" t="s">
        <v>3233</v>
      </c>
      <c r="C214" s="22">
        <v>1</v>
      </c>
      <c r="D214" s="22" t="s">
        <v>3234</v>
      </c>
      <c r="E214" s="22" t="s">
        <v>3232</v>
      </c>
      <c r="F214" s="22" t="b">
        <v>0</v>
      </c>
      <c r="G214" s="22">
        <v>0</v>
      </c>
      <c r="H214" s="22">
        <v>0</v>
      </c>
      <c r="I214" s="22" t="s">
        <v>2606</v>
      </c>
    </row>
    <row r="215" spans="1:9" ht="28.8">
      <c r="A215" s="21" t="s">
        <v>3235</v>
      </c>
      <c r="B215" s="22" t="s">
        <v>3236</v>
      </c>
      <c r="C215" s="22">
        <v>1</v>
      </c>
      <c r="D215" s="22" t="s">
        <v>3237</v>
      </c>
      <c r="E215" s="22" t="s">
        <v>3235</v>
      </c>
      <c r="F215" s="22" t="b">
        <v>0</v>
      </c>
      <c r="G215" s="22">
        <v>0</v>
      </c>
      <c r="H215" s="22">
        <v>0</v>
      </c>
      <c r="I215" s="22" t="s">
        <v>2606</v>
      </c>
    </row>
    <row r="216" spans="1:9" ht="28.8">
      <c r="A216" s="21" t="s">
        <v>3238</v>
      </c>
      <c r="B216" s="22" t="s">
        <v>3239</v>
      </c>
      <c r="C216" s="22">
        <v>1</v>
      </c>
      <c r="D216" s="22" t="s">
        <v>3240</v>
      </c>
      <c r="E216" s="22" t="s">
        <v>3238</v>
      </c>
      <c r="F216" s="22" t="b">
        <v>0</v>
      </c>
      <c r="G216" s="22">
        <v>0</v>
      </c>
      <c r="H216" s="22">
        <v>0</v>
      </c>
      <c r="I216" s="22" t="s">
        <v>2606</v>
      </c>
    </row>
    <row r="217" spans="1:9" ht="28.8">
      <c r="A217" s="21" t="s">
        <v>3241</v>
      </c>
      <c r="B217" s="22" t="s">
        <v>3242</v>
      </c>
      <c r="C217" s="22">
        <v>1</v>
      </c>
      <c r="D217" s="22" t="s">
        <v>3243</v>
      </c>
      <c r="E217" s="22" t="s">
        <v>3241</v>
      </c>
      <c r="F217" s="22" t="b">
        <v>0</v>
      </c>
      <c r="G217" s="22">
        <v>0</v>
      </c>
      <c r="H217" s="22">
        <v>0</v>
      </c>
      <c r="I217" s="22" t="s">
        <v>2606</v>
      </c>
    </row>
    <row r="218" spans="1:9" ht="28.8">
      <c r="A218" s="21" t="s">
        <v>3244</v>
      </c>
      <c r="B218" s="22" t="s">
        <v>3245</v>
      </c>
      <c r="C218" s="22">
        <v>1</v>
      </c>
      <c r="D218" s="22" t="s">
        <v>3246</v>
      </c>
      <c r="E218" s="22" t="s">
        <v>3244</v>
      </c>
      <c r="F218" s="22" t="b">
        <v>0</v>
      </c>
      <c r="G218" s="22">
        <v>0</v>
      </c>
      <c r="H218" s="22">
        <v>0</v>
      </c>
      <c r="I218" s="22" t="s">
        <v>2606</v>
      </c>
    </row>
    <row r="219" spans="1:9" ht="28.8">
      <c r="A219" s="21" t="s">
        <v>3247</v>
      </c>
      <c r="B219" s="22" t="s">
        <v>3248</v>
      </c>
      <c r="C219" s="22">
        <v>1</v>
      </c>
      <c r="D219" s="22" t="s">
        <v>3249</v>
      </c>
      <c r="E219" s="22" t="s">
        <v>3247</v>
      </c>
      <c r="F219" s="22" t="b">
        <v>0</v>
      </c>
      <c r="G219" s="22">
        <v>0</v>
      </c>
      <c r="H219" s="22">
        <v>0</v>
      </c>
      <c r="I219" s="22" t="s">
        <v>2606</v>
      </c>
    </row>
    <row r="220" spans="1:9" ht="28.8">
      <c r="A220" s="21" t="s">
        <v>3250</v>
      </c>
      <c r="B220" s="22" t="s">
        <v>3251</v>
      </c>
      <c r="C220" s="22">
        <v>1</v>
      </c>
      <c r="D220" s="22" t="s">
        <v>3252</v>
      </c>
      <c r="E220" s="22" t="s">
        <v>3250</v>
      </c>
      <c r="F220" s="22" t="b">
        <v>0</v>
      </c>
      <c r="G220" s="22">
        <v>0</v>
      </c>
      <c r="H220" s="22">
        <v>0</v>
      </c>
      <c r="I220" s="22" t="s">
        <v>2606</v>
      </c>
    </row>
    <row r="221" spans="1:9" ht="28.8">
      <c r="A221" s="21" t="s">
        <v>3253</v>
      </c>
      <c r="B221" s="22" t="s">
        <v>3254</v>
      </c>
      <c r="C221" s="22">
        <v>1</v>
      </c>
      <c r="D221" s="22" t="s">
        <v>3255</v>
      </c>
      <c r="E221" s="22" t="s">
        <v>3253</v>
      </c>
      <c r="F221" s="22" t="b">
        <v>0</v>
      </c>
      <c r="G221" s="22">
        <v>0</v>
      </c>
      <c r="H221" s="22">
        <v>0</v>
      </c>
      <c r="I221" s="22" t="s">
        <v>2606</v>
      </c>
    </row>
    <row r="222" spans="1:9" ht="28.8">
      <c r="A222" s="21" t="s">
        <v>3256</v>
      </c>
      <c r="B222" s="22" t="s">
        <v>3257</v>
      </c>
      <c r="C222" s="22">
        <v>1</v>
      </c>
      <c r="D222" s="22" t="s">
        <v>3258</v>
      </c>
      <c r="E222" s="22" t="s">
        <v>3256</v>
      </c>
      <c r="F222" s="22" t="b">
        <v>0</v>
      </c>
      <c r="G222" s="22">
        <v>0</v>
      </c>
      <c r="H222" s="22">
        <v>0</v>
      </c>
      <c r="I222" s="22" t="s">
        <v>2606</v>
      </c>
    </row>
    <row r="223" spans="1:9" ht="28.8">
      <c r="A223" s="21" t="s">
        <v>3259</v>
      </c>
      <c r="B223" s="22" t="s">
        <v>3260</v>
      </c>
      <c r="C223" s="22">
        <v>1</v>
      </c>
      <c r="D223" s="22" t="s">
        <v>3261</v>
      </c>
      <c r="E223" s="22" t="s">
        <v>3259</v>
      </c>
      <c r="F223" s="22" t="b">
        <v>0</v>
      </c>
      <c r="G223" s="22">
        <v>0</v>
      </c>
      <c r="H223" s="22">
        <v>0</v>
      </c>
      <c r="I223" s="22" t="s">
        <v>2606</v>
      </c>
    </row>
    <row r="224" spans="1:9" ht="28.8">
      <c r="A224" s="21" t="s">
        <v>3262</v>
      </c>
      <c r="B224" s="22" t="s">
        <v>3263</v>
      </c>
      <c r="C224" s="22">
        <v>1</v>
      </c>
      <c r="D224" s="22" t="s">
        <v>3264</v>
      </c>
      <c r="E224" s="22" t="s">
        <v>3262</v>
      </c>
      <c r="F224" s="22" t="b">
        <v>0</v>
      </c>
      <c r="G224" s="22">
        <v>0</v>
      </c>
      <c r="H224" s="22">
        <v>0</v>
      </c>
      <c r="I224" s="22" t="s">
        <v>2606</v>
      </c>
    </row>
    <row r="225" spans="1:9" ht="28.8">
      <c r="A225" s="21" t="s">
        <v>3265</v>
      </c>
      <c r="B225" s="22" t="s">
        <v>3266</v>
      </c>
      <c r="C225" s="22">
        <v>1</v>
      </c>
      <c r="D225" s="22" t="s">
        <v>3267</v>
      </c>
      <c r="E225" s="22" t="s">
        <v>3265</v>
      </c>
      <c r="F225" s="22" t="b">
        <v>0</v>
      </c>
      <c r="G225" s="22">
        <v>0</v>
      </c>
      <c r="H225" s="22">
        <v>0</v>
      </c>
      <c r="I225" s="22" t="s">
        <v>2606</v>
      </c>
    </row>
    <row r="226" spans="1:9" ht="28.8">
      <c r="A226" s="21" t="s">
        <v>3268</v>
      </c>
      <c r="B226" s="22" t="s">
        <v>3269</v>
      </c>
      <c r="C226" s="22">
        <v>1</v>
      </c>
      <c r="D226" s="22" t="s">
        <v>3270</v>
      </c>
      <c r="E226" s="22" t="s">
        <v>3268</v>
      </c>
      <c r="F226" s="22" t="b">
        <v>0</v>
      </c>
      <c r="G226" s="22">
        <v>0</v>
      </c>
      <c r="H226" s="22">
        <v>0</v>
      </c>
      <c r="I226" s="22" t="s">
        <v>2606</v>
      </c>
    </row>
    <row r="227" spans="1:9" ht="28.8">
      <c r="A227" s="21" t="s">
        <v>3271</v>
      </c>
      <c r="B227" s="22" t="s">
        <v>3272</v>
      </c>
      <c r="C227" s="22">
        <v>1</v>
      </c>
      <c r="D227" s="22" t="s">
        <v>3273</v>
      </c>
      <c r="E227" s="22" t="s">
        <v>3271</v>
      </c>
      <c r="F227" s="22" t="b">
        <v>0</v>
      </c>
      <c r="G227" s="22">
        <v>0</v>
      </c>
      <c r="H227" s="22">
        <v>0</v>
      </c>
      <c r="I227" s="22" t="s">
        <v>2606</v>
      </c>
    </row>
    <row r="228" spans="1:9" ht="28.8">
      <c r="A228" s="21" t="s">
        <v>3274</v>
      </c>
      <c r="B228" s="22" t="s">
        <v>3275</v>
      </c>
      <c r="C228" s="22">
        <v>1</v>
      </c>
      <c r="D228" s="22" t="s">
        <v>3276</v>
      </c>
      <c r="E228" s="22" t="s">
        <v>3274</v>
      </c>
      <c r="F228" s="22" t="b">
        <v>0</v>
      </c>
      <c r="G228" s="22">
        <v>0</v>
      </c>
      <c r="H228" s="22">
        <v>0</v>
      </c>
      <c r="I228" s="22" t="s">
        <v>2606</v>
      </c>
    </row>
    <row r="229" spans="1:9" ht="28.8">
      <c r="A229" s="21" t="s">
        <v>3277</v>
      </c>
      <c r="B229" s="22" t="s">
        <v>3278</v>
      </c>
      <c r="C229" s="22">
        <v>1</v>
      </c>
      <c r="D229" s="22" t="s">
        <v>3279</v>
      </c>
      <c r="E229" s="22" t="s">
        <v>3277</v>
      </c>
      <c r="F229" s="22" t="b">
        <v>0</v>
      </c>
      <c r="G229" s="22">
        <v>0</v>
      </c>
      <c r="H229" s="22">
        <v>0</v>
      </c>
      <c r="I229" s="22" t="s">
        <v>2606</v>
      </c>
    </row>
    <row r="230" spans="1:9" ht="28.8">
      <c r="A230" s="21" t="s">
        <v>3280</v>
      </c>
      <c r="B230" s="22" t="s">
        <v>3281</v>
      </c>
      <c r="C230" s="22">
        <v>1</v>
      </c>
      <c r="D230" s="22" t="s">
        <v>3282</v>
      </c>
      <c r="E230" s="22" t="s">
        <v>3280</v>
      </c>
      <c r="F230" s="22" t="b">
        <v>0</v>
      </c>
      <c r="G230" s="22">
        <v>0</v>
      </c>
      <c r="H230" s="22">
        <v>0</v>
      </c>
      <c r="I230" s="22" t="s">
        <v>2606</v>
      </c>
    </row>
    <row r="231" spans="1:9" ht="28.8">
      <c r="A231" s="21" t="s">
        <v>3283</v>
      </c>
      <c r="B231" s="22" t="s">
        <v>3284</v>
      </c>
      <c r="C231" s="22">
        <v>1</v>
      </c>
      <c r="D231" s="22" t="s">
        <v>3285</v>
      </c>
      <c r="E231" s="22" t="s">
        <v>3283</v>
      </c>
      <c r="F231" s="22" t="b">
        <v>0</v>
      </c>
      <c r="G231" s="22">
        <v>0</v>
      </c>
      <c r="H231" s="22">
        <v>0</v>
      </c>
      <c r="I231" s="22" t="s">
        <v>2606</v>
      </c>
    </row>
    <row r="232" spans="1:9" ht="28.8">
      <c r="A232" s="21" t="s">
        <v>3286</v>
      </c>
      <c r="B232" s="22" t="s">
        <v>3287</v>
      </c>
      <c r="C232" s="22">
        <v>1</v>
      </c>
      <c r="D232" s="22" t="s">
        <v>3288</v>
      </c>
      <c r="E232" s="22" t="s">
        <v>3286</v>
      </c>
      <c r="F232" s="22" t="b">
        <v>0</v>
      </c>
      <c r="G232" s="22">
        <v>0</v>
      </c>
      <c r="H232" s="22">
        <v>0</v>
      </c>
      <c r="I232" s="22" t="s">
        <v>2606</v>
      </c>
    </row>
    <row r="233" spans="1:9" ht="28.8">
      <c r="A233" s="21" t="s">
        <v>3289</v>
      </c>
      <c r="B233" s="22" t="s">
        <v>3290</v>
      </c>
      <c r="C233" s="22">
        <v>1</v>
      </c>
      <c r="D233" s="22" t="s">
        <v>3291</v>
      </c>
      <c r="E233" s="22" t="s">
        <v>3289</v>
      </c>
      <c r="F233" s="22" t="b">
        <v>0</v>
      </c>
      <c r="G233" s="22">
        <v>0</v>
      </c>
      <c r="H233" s="22">
        <v>0</v>
      </c>
      <c r="I233" s="22" t="s">
        <v>2606</v>
      </c>
    </row>
    <row r="234" spans="1:9" ht="28.8">
      <c r="A234" s="21" t="s">
        <v>3292</v>
      </c>
      <c r="B234" s="22" t="s">
        <v>3293</v>
      </c>
      <c r="C234" s="22">
        <v>1</v>
      </c>
      <c r="D234" s="22" t="s">
        <v>3294</v>
      </c>
      <c r="E234" s="22" t="s">
        <v>3292</v>
      </c>
      <c r="F234" s="22" t="b">
        <v>0</v>
      </c>
      <c r="G234" s="22">
        <v>0</v>
      </c>
      <c r="H234" s="22">
        <v>0</v>
      </c>
      <c r="I234" s="22" t="s">
        <v>2606</v>
      </c>
    </row>
    <row r="235" spans="1:9" ht="28.8">
      <c r="A235" s="21" t="s">
        <v>3295</v>
      </c>
      <c r="B235" s="22" t="s">
        <v>3296</v>
      </c>
      <c r="C235" s="22">
        <v>1</v>
      </c>
      <c r="D235" s="22" t="s">
        <v>3297</v>
      </c>
      <c r="E235" s="22" t="s">
        <v>3295</v>
      </c>
      <c r="F235" s="22" t="b">
        <v>0</v>
      </c>
      <c r="G235" s="22">
        <v>0</v>
      </c>
      <c r="H235" s="22">
        <v>0</v>
      </c>
      <c r="I235" s="22" t="s">
        <v>2606</v>
      </c>
    </row>
    <row r="236" spans="1:9" ht="28.8">
      <c r="A236" s="21" t="s">
        <v>3298</v>
      </c>
      <c r="B236" s="22" t="s">
        <v>3299</v>
      </c>
      <c r="C236" s="22">
        <v>1</v>
      </c>
      <c r="D236" s="22" t="s">
        <v>3300</v>
      </c>
      <c r="E236" s="22" t="s">
        <v>3298</v>
      </c>
      <c r="F236" s="22" t="b">
        <v>0</v>
      </c>
      <c r="G236" s="22">
        <v>0</v>
      </c>
      <c r="H236" s="22">
        <v>0</v>
      </c>
      <c r="I236" s="22" t="s">
        <v>2606</v>
      </c>
    </row>
    <row r="237" spans="1:9" ht="28.8">
      <c r="A237" s="21" t="s">
        <v>3301</v>
      </c>
      <c r="B237" s="22" t="s">
        <v>3302</v>
      </c>
      <c r="C237" s="22">
        <v>1</v>
      </c>
      <c r="D237" s="22" t="s">
        <v>3303</v>
      </c>
      <c r="E237" s="22" t="s">
        <v>3301</v>
      </c>
      <c r="F237" s="22" t="b">
        <v>0</v>
      </c>
      <c r="G237" s="22">
        <v>0</v>
      </c>
      <c r="H237" s="22">
        <v>0</v>
      </c>
      <c r="I237" s="22" t="s">
        <v>2606</v>
      </c>
    </row>
    <row r="238" spans="1:9" ht="28.8">
      <c r="A238" s="21" t="s">
        <v>3304</v>
      </c>
      <c r="B238" s="22" t="s">
        <v>3305</v>
      </c>
      <c r="C238" s="22">
        <v>1</v>
      </c>
      <c r="D238" s="22" t="s">
        <v>3306</v>
      </c>
      <c r="E238" s="22" t="s">
        <v>3304</v>
      </c>
      <c r="F238" s="22" t="b">
        <v>0</v>
      </c>
      <c r="G238" s="22">
        <v>0</v>
      </c>
      <c r="H238" s="22">
        <v>0</v>
      </c>
      <c r="I238" s="22" t="s">
        <v>2606</v>
      </c>
    </row>
    <row r="239" spans="1:9" ht="28.8">
      <c r="A239" s="21" t="s">
        <v>3307</v>
      </c>
      <c r="B239" s="22" t="s">
        <v>3308</v>
      </c>
      <c r="C239" s="22">
        <v>1</v>
      </c>
      <c r="D239" s="22" t="s">
        <v>3309</v>
      </c>
      <c r="E239" s="22" t="s">
        <v>3307</v>
      </c>
      <c r="F239" s="22" t="b">
        <v>0</v>
      </c>
      <c r="G239" s="22">
        <v>0</v>
      </c>
      <c r="H239" s="22">
        <v>0</v>
      </c>
      <c r="I239" s="22" t="s">
        <v>2606</v>
      </c>
    </row>
    <row r="240" spans="1:9" ht="28.8">
      <c r="A240" s="21" t="s">
        <v>3310</v>
      </c>
      <c r="B240" s="22" t="s">
        <v>3311</v>
      </c>
      <c r="C240" s="22">
        <v>1</v>
      </c>
      <c r="D240" s="22" t="s">
        <v>3312</v>
      </c>
      <c r="E240" s="22" t="s">
        <v>3310</v>
      </c>
      <c r="F240" s="22" t="b">
        <v>0</v>
      </c>
      <c r="G240" s="22">
        <v>0</v>
      </c>
      <c r="H240" s="22">
        <v>0</v>
      </c>
      <c r="I240" s="22" t="s">
        <v>2606</v>
      </c>
    </row>
    <row r="241" spans="1:9" ht="28.8">
      <c r="A241" s="21" t="s">
        <v>3313</v>
      </c>
      <c r="B241" s="22" t="s">
        <v>3314</v>
      </c>
      <c r="C241" s="22">
        <v>1</v>
      </c>
      <c r="D241" s="22" t="s">
        <v>3315</v>
      </c>
      <c r="E241" s="22" t="s">
        <v>3313</v>
      </c>
      <c r="F241" s="22" t="b">
        <v>0</v>
      </c>
      <c r="G241" s="22">
        <v>0</v>
      </c>
      <c r="H241" s="22">
        <v>0</v>
      </c>
      <c r="I241" s="22" t="s">
        <v>2606</v>
      </c>
    </row>
    <row r="242" spans="1:9" ht="28.8">
      <c r="A242" s="21" t="s">
        <v>3316</v>
      </c>
      <c r="B242" s="22" t="s">
        <v>3317</v>
      </c>
      <c r="C242" s="22">
        <v>1</v>
      </c>
      <c r="D242" s="22" t="s">
        <v>3318</v>
      </c>
      <c r="E242" s="22" t="s">
        <v>3316</v>
      </c>
      <c r="F242" s="22" t="b">
        <v>0</v>
      </c>
      <c r="G242" s="22">
        <v>0</v>
      </c>
      <c r="H242" s="22">
        <v>0</v>
      </c>
      <c r="I242" s="22" t="s">
        <v>2606</v>
      </c>
    </row>
    <row r="243" spans="1:9" ht="28.8">
      <c r="A243" s="21" t="s">
        <v>3319</v>
      </c>
      <c r="B243" s="22" t="s">
        <v>3320</v>
      </c>
      <c r="C243" s="22">
        <v>1</v>
      </c>
      <c r="D243" s="22" t="s">
        <v>3321</v>
      </c>
      <c r="E243" s="22" t="s">
        <v>3319</v>
      </c>
      <c r="F243" s="22" t="b">
        <v>0</v>
      </c>
      <c r="G243" s="22">
        <v>0</v>
      </c>
      <c r="H243" s="22">
        <v>0</v>
      </c>
      <c r="I243" s="22" t="s">
        <v>2606</v>
      </c>
    </row>
    <row r="244" spans="1:9" ht="28.8">
      <c r="A244" s="21" t="s">
        <v>3322</v>
      </c>
      <c r="B244" s="22" t="s">
        <v>3323</v>
      </c>
      <c r="C244" s="22">
        <v>1</v>
      </c>
      <c r="D244" s="22" t="s">
        <v>3324</v>
      </c>
      <c r="E244" s="22" t="s">
        <v>3322</v>
      </c>
      <c r="F244" s="22" t="b">
        <v>0</v>
      </c>
      <c r="G244" s="22">
        <v>0</v>
      </c>
      <c r="H244" s="22">
        <v>0</v>
      </c>
      <c r="I244" s="22" t="s">
        <v>2606</v>
      </c>
    </row>
    <row r="245" spans="1:9" ht="28.8">
      <c r="A245" s="21" t="s">
        <v>3325</v>
      </c>
      <c r="B245" s="22" t="s">
        <v>3326</v>
      </c>
      <c r="C245" s="22">
        <v>1</v>
      </c>
      <c r="D245" s="22" t="s">
        <v>3327</v>
      </c>
      <c r="E245" s="22" t="s">
        <v>3325</v>
      </c>
      <c r="F245" s="22" t="b">
        <v>0</v>
      </c>
      <c r="G245" s="22">
        <v>0</v>
      </c>
      <c r="H245" s="22">
        <v>0</v>
      </c>
      <c r="I245" s="22" t="s">
        <v>2606</v>
      </c>
    </row>
    <row r="246" spans="1:9" ht="28.8">
      <c r="A246" s="21" t="s">
        <v>3328</v>
      </c>
      <c r="B246" s="22" t="s">
        <v>3329</v>
      </c>
      <c r="C246" s="22">
        <v>1</v>
      </c>
      <c r="D246" s="22" t="s">
        <v>3330</v>
      </c>
      <c r="E246" s="22" t="s">
        <v>3328</v>
      </c>
      <c r="F246" s="22" t="b">
        <v>0</v>
      </c>
      <c r="G246" s="22">
        <v>0</v>
      </c>
      <c r="H246" s="22">
        <v>0</v>
      </c>
      <c r="I246" s="22" t="s">
        <v>2606</v>
      </c>
    </row>
    <row r="247" spans="1:9" ht="28.8">
      <c r="A247" s="21" t="s">
        <v>3331</v>
      </c>
      <c r="B247" s="22" t="s">
        <v>3332</v>
      </c>
      <c r="C247" s="22">
        <v>1</v>
      </c>
      <c r="D247" s="22" t="s">
        <v>3333</v>
      </c>
      <c r="E247" s="22" t="s">
        <v>3331</v>
      </c>
      <c r="F247" s="22" t="b">
        <v>0</v>
      </c>
      <c r="G247" s="22">
        <v>0</v>
      </c>
      <c r="H247" s="22">
        <v>0</v>
      </c>
      <c r="I247" s="22" t="s">
        <v>2606</v>
      </c>
    </row>
    <row r="248" spans="1:9" ht="28.8">
      <c r="A248" s="21" t="s">
        <v>3334</v>
      </c>
      <c r="B248" s="22" t="s">
        <v>3335</v>
      </c>
      <c r="C248" s="22">
        <v>1</v>
      </c>
      <c r="D248" s="22" t="s">
        <v>3336</v>
      </c>
      <c r="E248" s="22" t="s">
        <v>3334</v>
      </c>
      <c r="F248" s="22" t="b">
        <v>0</v>
      </c>
      <c r="G248" s="22">
        <v>0</v>
      </c>
      <c r="H248" s="22">
        <v>0</v>
      </c>
      <c r="I248" s="22" t="s">
        <v>2606</v>
      </c>
    </row>
    <row r="249" spans="1:9" ht="28.8">
      <c r="A249" s="21" t="s">
        <v>3337</v>
      </c>
      <c r="B249" s="22" t="s">
        <v>3338</v>
      </c>
      <c r="C249" s="22">
        <v>1</v>
      </c>
      <c r="D249" s="22" t="s">
        <v>3339</v>
      </c>
      <c r="E249" s="22" t="s">
        <v>3337</v>
      </c>
      <c r="F249" s="22" t="b">
        <v>0</v>
      </c>
      <c r="G249" s="22">
        <v>0</v>
      </c>
      <c r="H249" s="22">
        <v>0</v>
      </c>
      <c r="I249" s="22" t="s">
        <v>2606</v>
      </c>
    </row>
    <row r="250" spans="1:9" ht="28.8">
      <c r="A250" s="21" t="s">
        <v>3340</v>
      </c>
      <c r="B250" s="22" t="s">
        <v>3341</v>
      </c>
      <c r="C250" s="22">
        <v>1</v>
      </c>
      <c r="D250" s="22" t="s">
        <v>3342</v>
      </c>
      <c r="E250" s="22" t="s">
        <v>3340</v>
      </c>
      <c r="F250" s="22" t="b">
        <v>0</v>
      </c>
      <c r="G250" s="22">
        <v>0</v>
      </c>
      <c r="H250" s="22">
        <v>0</v>
      </c>
      <c r="I250" s="22" t="s">
        <v>2606</v>
      </c>
    </row>
    <row r="251" spans="1:9" ht="28.8">
      <c r="A251" s="21" t="s">
        <v>3343</v>
      </c>
      <c r="B251" s="22" t="s">
        <v>3344</v>
      </c>
      <c r="C251" s="22">
        <v>1</v>
      </c>
      <c r="D251" s="22" t="s">
        <v>3345</v>
      </c>
      <c r="E251" s="22" t="s">
        <v>3343</v>
      </c>
      <c r="F251" s="22" t="b">
        <v>0</v>
      </c>
      <c r="G251" s="22">
        <v>0</v>
      </c>
      <c r="H251" s="22">
        <v>0</v>
      </c>
      <c r="I251" s="22" t="s">
        <v>2606</v>
      </c>
    </row>
    <row r="252" spans="1:9" ht="28.8">
      <c r="A252" s="21" t="s">
        <v>3346</v>
      </c>
      <c r="B252" s="22" t="s">
        <v>3347</v>
      </c>
      <c r="C252" s="22">
        <v>1</v>
      </c>
      <c r="D252" s="22" t="s">
        <v>3348</v>
      </c>
      <c r="E252" s="22" t="s">
        <v>3346</v>
      </c>
      <c r="F252" s="22" t="b">
        <v>0</v>
      </c>
      <c r="G252" s="22">
        <v>0</v>
      </c>
      <c r="H252" s="22">
        <v>0</v>
      </c>
      <c r="I252" s="22" t="s">
        <v>2606</v>
      </c>
    </row>
    <row r="253" spans="1:9" ht="28.8">
      <c r="A253" s="21" t="s">
        <v>3349</v>
      </c>
      <c r="B253" s="22" t="s">
        <v>3350</v>
      </c>
      <c r="C253" s="22">
        <v>1</v>
      </c>
      <c r="D253" s="22" t="s">
        <v>3351</v>
      </c>
      <c r="E253" s="22" t="s">
        <v>3349</v>
      </c>
      <c r="F253" s="22" t="b">
        <v>0</v>
      </c>
      <c r="G253" s="22">
        <v>0</v>
      </c>
      <c r="H253" s="22">
        <v>0</v>
      </c>
      <c r="I253" s="22" t="s">
        <v>2606</v>
      </c>
    </row>
    <row r="254" spans="1:9" ht="28.8">
      <c r="A254" s="21" t="s">
        <v>3352</v>
      </c>
      <c r="B254" s="22" t="s">
        <v>3353</v>
      </c>
      <c r="C254" s="22">
        <v>1</v>
      </c>
      <c r="D254" s="22" t="s">
        <v>3354</v>
      </c>
      <c r="E254" s="22" t="s">
        <v>3352</v>
      </c>
      <c r="F254" s="22" t="b">
        <v>0</v>
      </c>
      <c r="G254" s="22">
        <v>0</v>
      </c>
      <c r="H254" s="22">
        <v>0</v>
      </c>
      <c r="I254" s="22" t="s">
        <v>2606</v>
      </c>
    </row>
    <row r="255" spans="1:9" ht="28.8">
      <c r="A255" s="21" t="s">
        <v>3355</v>
      </c>
      <c r="B255" s="22" t="s">
        <v>3356</v>
      </c>
      <c r="C255" s="22">
        <v>1</v>
      </c>
      <c r="D255" s="22" t="s">
        <v>3357</v>
      </c>
      <c r="E255" s="22" t="s">
        <v>3355</v>
      </c>
      <c r="F255" s="22" t="b">
        <v>0</v>
      </c>
      <c r="G255" s="22">
        <v>0</v>
      </c>
      <c r="H255" s="22">
        <v>0</v>
      </c>
      <c r="I255" s="22" t="s">
        <v>2606</v>
      </c>
    </row>
    <row r="256" spans="1:9" ht="28.8">
      <c r="A256" s="21" t="s">
        <v>3358</v>
      </c>
      <c r="B256" s="22" t="s">
        <v>3359</v>
      </c>
      <c r="C256" s="22">
        <v>1</v>
      </c>
      <c r="D256" s="22" t="s">
        <v>3360</v>
      </c>
      <c r="E256" s="22" t="s">
        <v>3358</v>
      </c>
      <c r="F256" s="22" t="b">
        <v>0</v>
      </c>
      <c r="G256" s="22">
        <v>0</v>
      </c>
      <c r="H256" s="22">
        <v>0</v>
      </c>
      <c r="I256" s="22" t="s">
        <v>2606</v>
      </c>
    </row>
    <row r="257" spans="1:9" ht="28.8">
      <c r="A257" s="21" t="s">
        <v>3361</v>
      </c>
      <c r="B257" s="22" t="s">
        <v>3362</v>
      </c>
      <c r="C257" s="22">
        <v>1</v>
      </c>
      <c r="D257" s="22" t="s">
        <v>3363</v>
      </c>
      <c r="E257" s="22" t="s">
        <v>3361</v>
      </c>
      <c r="F257" s="22" t="b">
        <v>0</v>
      </c>
      <c r="G257" s="22">
        <v>0</v>
      </c>
      <c r="H257" s="22">
        <v>0</v>
      </c>
      <c r="I257" s="22" t="s">
        <v>2606</v>
      </c>
    </row>
    <row r="258" spans="1:9" ht="28.8">
      <c r="A258" s="21" t="s">
        <v>3364</v>
      </c>
      <c r="B258" s="22" t="s">
        <v>3365</v>
      </c>
      <c r="C258" s="22">
        <v>1</v>
      </c>
      <c r="D258" s="22" t="s">
        <v>3366</v>
      </c>
      <c r="E258" s="22" t="s">
        <v>3364</v>
      </c>
      <c r="F258" s="22" t="b">
        <v>0</v>
      </c>
      <c r="G258" s="22">
        <v>0</v>
      </c>
      <c r="H258" s="22">
        <v>0</v>
      </c>
      <c r="I258" s="22" t="s">
        <v>2606</v>
      </c>
    </row>
    <row r="259" spans="1:9" ht="28.8">
      <c r="A259" s="21" t="s">
        <v>3367</v>
      </c>
      <c r="B259" s="22" t="s">
        <v>3368</v>
      </c>
      <c r="C259" s="22">
        <v>1</v>
      </c>
      <c r="D259" s="22" t="s">
        <v>3369</v>
      </c>
      <c r="E259" s="22" t="s">
        <v>3367</v>
      </c>
      <c r="F259" s="22" t="b">
        <v>0</v>
      </c>
      <c r="G259" s="22">
        <v>0</v>
      </c>
      <c r="H259" s="22">
        <v>0</v>
      </c>
      <c r="I259" s="22" t="s">
        <v>2606</v>
      </c>
    </row>
    <row r="260" spans="1:9" ht="28.8">
      <c r="A260" s="21" t="s">
        <v>3370</v>
      </c>
      <c r="B260" s="22" t="s">
        <v>3371</v>
      </c>
      <c r="C260" s="22">
        <v>1</v>
      </c>
      <c r="D260" s="22" t="s">
        <v>3372</v>
      </c>
      <c r="E260" s="22" t="s">
        <v>3370</v>
      </c>
      <c r="F260" s="22" t="b">
        <v>0</v>
      </c>
      <c r="G260" s="22">
        <v>0</v>
      </c>
      <c r="H260" s="22">
        <v>0</v>
      </c>
      <c r="I260" s="22" t="s">
        <v>2606</v>
      </c>
    </row>
    <row r="261" spans="1:9" ht="28.8">
      <c r="A261" s="21" t="s">
        <v>3373</v>
      </c>
      <c r="B261" s="22" t="s">
        <v>3374</v>
      </c>
      <c r="C261" s="22">
        <v>1</v>
      </c>
      <c r="D261" s="22" t="s">
        <v>3375</v>
      </c>
      <c r="E261" s="22" t="s">
        <v>3373</v>
      </c>
      <c r="F261" s="22" t="b">
        <v>0</v>
      </c>
      <c r="G261" s="22">
        <v>0</v>
      </c>
      <c r="H261" s="22">
        <v>0</v>
      </c>
      <c r="I261" s="22" t="s">
        <v>2606</v>
      </c>
    </row>
    <row r="262" spans="1:9" ht="28.8">
      <c r="A262" s="21" t="s">
        <v>3376</v>
      </c>
      <c r="B262" s="22" t="s">
        <v>3377</v>
      </c>
      <c r="C262" s="22">
        <v>1</v>
      </c>
      <c r="D262" s="22" t="s">
        <v>3378</v>
      </c>
      <c r="E262" s="22" t="s">
        <v>3376</v>
      </c>
      <c r="F262" s="22" t="b">
        <v>0</v>
      </c>
      <c r="G262" s="22">
        <v>0</v>
      </c>
      <c r="H262" s="22">
        <v>0</v>
      </c>
      <c r="I262" s="22" t="s">
        <v>2606</v>
      </c>
    </row>
    <row r="263" spans="1:9" ht="28.8">
      <c r="A263" s="21" t="s">
        <v>3379</v>
      </c>
      <c r="B263" s="22" t="s">
        <v>3380</v>
      </c>
      <c r="C263" s="22">
        <v>1</v>
      </c>
      <c r="D263" s="22" t="s">
        <v>3381</v>
      </c>
      <c r="E263" s="22" t="s">
        <v>3379</v>
      </c>
      <c r="F263" s="22" t="b">
        <v>0</v>
      </c>
      <c r="G263" s="22">
        <v>0</v>
      </c>
      <c r="H263" s="22">
        <v>0</v>
      </c>
      <c r="I263" s="22" t="s">
        <v>2606</v>
      </c>
    </row>
    <row r="264" spans="1:9" ht="28.8">
      <c r="A264" s="21" t="s">
        <v>3382</v>
      </c>
      <c r="B264" s="22" t="s">
        <v>3383</v>
      </c>
      <c r="C264" s="22">
        <v>1</v>
      </c>
      <c r="D264" s="22" t="s">
        <v>3384</v>
      </c>
      <c r="E264" s="22" t="s">
        <v>3382</v>
      </c>
      <c r="F264" s="22" t="b">
        <v>0</v>
      </c>
      <c r="G264" s="22">
        <v>0</v>
      </c>
      <c r="H264" s="22">
        <v>0</v>
      </c>
      <c r="I264" s="22" t="s">
        <v>2606</v>
      </c>
    </row>
    <row r="265" spans="1:9" ht="28.8">
      <c r="A265" s="21" t="s">
        <v>3385</v>
      </c>
      <c r="B265" s="22" t="s">
        <v>3386</v>
      </c>
      <c r="C265" s="22">
        <v>1</v>
      </c>
      <c r="D265" s="22" t="s">
        <v>3387</v>
      </c>
      <c r="E265" s="22" t="s">
        <v>3385</v>
      </c>
      <c r="F265" s="22" t="b">
        <v>0</v>
      </c>
      <c r="G265" s="22">
        <v>0</v>
      </c>
      <c r="H265" s="22">
        <v>0</v>
      </c>
      <c r="I265" s="22" t="s">
        <v>2606</v>
      </c>
    </row>
    <row r="266" spans="1:9" ht="28.8">
      <c r="A266" s="21" t="s">
        <v>3388</v>
      </c>
      <c r="B266" s="22" t="s">
        <v>3389</v>
      </c>
      <c r="C266" s="22">
        <v>1</v>
      </c>
      <c r="D266" s="22" t="s">
        <v>3390</v>
      </c>
      <c r="E266" s="22" t="s">
        <v>3388</v>
      </c>
      <c r="F266" s="22" t="b">
        <v>0</v>
      </c>
      <c r="G266" s="22">
        <v>0</v>
      </c>
      <c r="H266" s="22">
        <v>0</v>
      </c>
      <c r="I266" s="22" t="s">
        <v>2606</v>
      </c>
    </row>
    <row r="267" spans="1:9" ht="28.8">
      <c r="A267" s="21" t="s">
        <v>3391</v>
      </c>
      <c r="B267" s="22" t="s">
        <v>3392</v>
      </c>
      <c r="C267" s="22">
        <v>1</v>
      </c>
      <c r="D267" s="22" t="s">
        <v>3393</v>
      </c>
      <c r="E267" s="22" t="s">
        <v>3391</v>
      </c>
      <c r="F267" s="22" t="b">
        <v>0</v>
      </c>
      <c r="G267" s="22">
        <v>0</v>
      </c>
      <c r="H267" s="22">
        <v>0</v>
      </c>
      <c r="I267" s="22" t="s">
        <v>2606</v>
      </c>
    </row>
    <row r="268" spans="1:9" ht="28.8">
      <c r="A268" s="21" t="s">
        <v>3394</v>
      </c>
      <c r="B268" s="22" t="s">
        <v>3395</v>
      </c>
      <c r="C268" s="22">
        <v>1</v>
      </c>
      <c r="D268" s="22" t="s">
        <v>3396</v>
      </c>
      <c r="E268" s="22" t="s">
        <v>3394</v>
      </c>
      <c r="F268" s="22" t="b">
        <v>0</v>
      </c>
      <c r="G268" s="22">
        <v>0</v>
      </c>
      <c r="H268" s="22">
        <v>0</v>
      </c>
      <c r="I268" s="22" t="s">
        <v>2606</v>
      </c>
    </row>
    <row r="269" spans="1:9" ht="28.8">
      <c r="A269" s="21" t="s">
        <v>3397</v>
      </c>
      <c r="B269" s="22" t="s">
        <v>3398</v>
      </c>
      <c r="C269" s="22">
        <v>1</v>
      </c>
      <c r="D269" s="22" t="s">
        <v>3399</v>
      </c>
      <c r="E269" s="22" t="s">
        <v>3397</v>
      </c>
      <c r="F269" s="22" t="b">
        <v>0</v>
      </c>
      <c r="G269" s="22">
        <v>0</v>
      </c>
      <c r="H269" s="22">
        <v>0</v>
      </c>
      <c r="I269" s="22" t="s">
        <v>2606</v>
      </c>
    </row>
    <row r="270" spans="1:9" ht="28.8">
      <c r="A270" s="21" t="s">
        <v>3400</v>
      </c>
      <c r="B270" s="22" t="s">
        <v>3401</v>
      </c>
      <c r="C270" s="22">
        <v>1</v>
      </c>
      <c r="D270" s="22" t="s">
        <v>3402</v>
      </c>
      <c r="E270" s="22" t="s">
        <v>3400</v>
      </c>
      <c r="F270" s="22" t="b">
        <v>0</v>
      </c>
      <c r="G270" s="22">
        <v>0</v>
      </c>
      <c r="H270" s="22">
        <v>0</v>
      </c>
      <c r="I270" s="22" t="s">
        <v>2606</v>
      </c>
    </row>
    <row r="271" spans="1:9" ht="28.8">
      <c r="A271" s="21" t="s">
        <v>3403</v>
      </c>
      <c r="B271" s="22" t="s">
        <v>3404</v>
      </c>
      <c r="C271" s="22">
        <v>1</v>
      </c>
      <c r="D271" s="22" t="s">
        <v>3405</v>
      </c>
      <c r="E271" s="22" t="s">
        <v>3403</v>
      </c>
      <c r="F271" s="22" t="b">
        <v>0</v>
      </c>
      <c r="G271" s="22">
        <v>0</v>
      </c>
      <c r="H271" s="22">
        <v>0</v>
      </c>
      <c r="I271" s="22" t="s">
        <v>2606</v>
      </c>
    </row>
    <row r="272" spans="1:9" ht="28.8">
      <c r="A272" s="21" t="s">
        <v>3406</v>
      </c>
      <c r="B272" s="22" t="s">
        <v>3407</v>
      </c>
      <c r="C272" s="22">
        <v>1</v>
      </c>
      <c r="D272" s="22" t="s">
        <v>3408</v>
      </c>
      <c r="E272" s="22" t="s">
        <v>3406</v>
      </c>
      <c r="F272" s="22" t="b">
        <v>0</v>
      </c>
      <c r="G272" s="22">
        <v>0</v>
      </c>
      <c r="H272" s="22">
        <v>0</v>
      </c>
      <c r="I272" s="22" t="s">
        <v>2606</v>
      </c>
    </row>
    <row r="273" spans="1:9" ht="28.8">
      <c r="A273" s="21" t="s">
        <v>3409</v>
      </c>
      <c r="B273" s="22" t="s">
        <v>3410</v>
      </c>
      <c r="C273" s="22">
        <v>1</v>
      </c>
      <c r="D273" s="22" t="s">
        <v>3411</v>
      </c>
      <c r="E273" s="22" t="s">
        <v>3409</v>
      </c>
      <c r="F273" s="22" t="b">
        <v>0</v>
      </c>
      <c r="G273" s="22">
        <v>0</v>
      </c>
      <c r="H273" s="22">
        <v>0</v>
      </c>
      <c r="I273" s="22" t="s">
        <v>2606</v>
      </c>
    </row>
    <row r="274" spans="1:9" ht="28.8">
      <c r="A274" s="21" t="s">
        <v>3412</v>
      </c>
      <c r="B274" s="22" t="s">
        <v>3413</v>
      </c>
      <c r="C274" s="22">
        <v>1</v>
      </c>
      <c r="D274" s="22" t="s">
        <v>3414</v>
      </c>
      <c r="E274" s="22" t="s">
        <v>3412</v>
      </c>
      <c r="F274" s="22" t="b">
        <v>0</v>
      </c>
      <c r="G274" s="22">
        <v>0</v>
      </c>
      <c r="H274" s="22">
        <v>0</v>
      </c>
      <c r="I274" s="22" t="s">
        <v>2606</v>
      </c>
    </row>
    <row r="275" spans="1:9" ht="28.8">
      <c r="A275" s="21" t="s">
        <v>3415</v>
      </c>
      <c r="B275" s="22" t="s">
        <v>3416</v>
      </c>
      <c r="C275" s="22">
        <v>1</v>
      </c>
      <c r="D275" s="22" t="s">
        <v>3417</v>
      </c>
      <c r="E275" s="22" t="s">
        <v>3415</v>
      </c>
      <c r="F275" s="22" t="b">
        <v>0</v>
      </c>
      <c r="G275" s="22">
        <v>0</v>
      </c>
      <c r="H275" s="22">
        <v>0</v>
      </c>
      <c r="I275" s="22" t="s">
        <v>2606</v>
      </c>
    </row>
    <row r="276" spans="1:9" ht="28.8">
      <c r="A276" s="21" t="s">
        <v>3418</v>
      </c>
      <c r="B276" s="22" t="s">
        <v>3419</v>
      </c>
      <c r="C276" s="22">
        <v>1</v>
      </c>
      <c r="D276" s="22" t="s">
        <v>3420</v>
      </c>
      <c r="E276" s="22" t="s">
        <v>3418</v>
      </c>
      <c r="F276" s="22" t="b">
        <v>0</v>
      </c>
      <c r="G276" s="22">
        <v>0</v>
      </c>
      <c r="H276" s="22">
        <v>0</v>
      </c>
      <c r="I276" s="22" t="s">
        <v>2606</v>
      </c>
    </row>
    <row r="277" spans="1:9" ht="28.8">
      <c r="A277" s="21" t="s">
        <v>3421</v>
      </c>
      <c r="B277" s="22" t="s">
        <v>3422</v>
      </c>
      <c r="C277" s="22">
        <v>1</v>
      </c>
      <c r="D277" s="22" t="s">
        <v>3423</v>
      </c>
      <c r="E277" s="22" t="s">
        <v>3421</v>
      </c>
      <c r="F277" s="22" t="b">
        <v>0</v>
      </c>
      <c r="G277" s="22">
        <v>0</v>
      </c>
      <c r="H277" s="22">
        <v>0</v>
      </c>
      <c r="I277" s="22" t="s">
        <v>2606</v>
      </c>
    </row>
    <row r="278" spans="1:9" ht="28.8">
      <c r="A278" s="21" t="s">
        <v>3424</v>
      </c>
      <c r="B278" s="22" t="s">
        <v>3425</v>
      </c>
      <c r="C278" s="22">
        <v>1</v>
      </c>
      <c r="D278" s="22" t="s">
        <v>3426</v>
      </c>
      <c r="E278" s="22" t="s">
        <v>3424</v>
      </c>
      <c r="F278" s="22" t="b">
        <v>0</v>
      </c>
      <c r="G278" s="22">
        <v>0</v>
      </c>
      <c r="H278" s="22">
        <v>0</v>
      </c>
      <c r="I278" s="22" t="s">
        <v>2606</v>
      </c>
    </row>
    <row r="279" spans="1:9" ht="28.8">
      <c r="A279" s="21" t="s">
        <v>3427</v>
      </c>
      <c r="B279" s="22" t="s">
        <v>3428</v>
      </c>
      <c r="C279" s="22">
        <v>1</v>
      </c>
      <c r="D279" s="22" t="s">
        <v>3429</v>
      </c>
      <c r="E279" s="22" t="s">
        <v>3427</v>
      </c>
      <c r="F279" s="22" t="b">
        <v>0</v>
      </c>
      <c r="G279" s="22">
        <v>0</v>
      </c>
      <c r="H279" s="22">
        <v>0</v>
      </c>
      <c r="I279" s="22" t="s">
        <v>2606</v>
      </c>
    </row>
    <row r="280" spans="1:9" ht="28.8">
      <c r="A280" s="21" t="s">
        <v>3430</v>
      </c>
      <c r="B280" s="22" t="s">
        <v>3431</v>
      </c>
      <c r="C280" s="22">
        <v>1</v>
      </c>
      <c r="D280" s="22" t="s">
        <v>3432</v>
      </c>
      <c r="E280" s="22" t="s">
        <v>3430</v>
      </c>
      <c r="F280" s="22" t="b">
        <v>0</v>
      </c>
      <c r="G280" s="22">
        <v>0</v>
      </c>
      <c r="H280" s="22">
        <v>0</v>
      </c>
      <c r="I280" s="22" t="s">
        <v>2606</v>
      </c>
    </row>
    <row r="281" spans="1:9" ht="28.8">
      <c r="A281" s="21" t="s">
        <v>3433</v>
      </c>
      <c r="B281" s="22" t="s">
        <v>3434</v>
      </c>
      <c r="C281" s="22">
        <v>1</v>
      </c>
      <c r="D281" s="22" t="s">
        <v>3435</v>
      </c>
      <c r="E281" s="22" t="s">
        <v>3433</v>
      </c>
      <c r="F281" s="22" t="b">
        <v>0</v>
      </c>
      <c r="G281" s="22">
        <v>0</v>
      </c>
      <c r="H281" s="22">
        <v>0</v>
      </c>
      <c r="I281" s="22" t="s">
        <v>2606</v>
      </c>
    </row>
    <row r="282" spans="1:9" ht="28.8">
      <c r="A282" s="21" t="s">
        <v>3436</v>
      </c>
      <c r="B282" s="22" t="s">
        <v>3437</v>
      </c>
      <c r="C282" s="22">
        <v>1</v>
      </c>
      <c r="D282" s="22" t="s">
        <v>3438</v>
      </c>
      <c r="E282" s="22" t="s">
        <v>3436</v>
      </c>
      <c r="F282" s="22" t="b">
        <v>0</v>
      </c>
      <c r="G282" s="22">
        <v>0</v>
      </c>
      <c r="H282" s="22">
        <v>0</v>
      </c>
      <c r="I282" s="22" t="s">
        <v>2606</v>
      </c>
    </row>
    <row r="283" spans="1:9" ht="28.8">
      <c r="A283" s="21" t="s">
        <v>3439</v>
      </c>
      <c r="B283" s="22" t="s">
        <v>3440</v>
      </c>
      <c r="C283" s="22">
        <v>1</v>
      </c>
      <c r="D283" s="22" t="s">
        <v>3441</v>
      </c>
      <c r="E283" s="22" t="s">
        <v>3439</v>
      </c>
      <c r="F283" s="22" t="b">
        <v>0</v>
      </c>
      <c r="G283" s="22">
        <v>0</v>
      </c>
      <c r="H283" s="22">
        <v>0</v>
      </c>
      <c r="I283" s="22" t="s">
        <v>2606</v>
      </c>
    </row>
    <row r="284" spans="1:9" ht="28.8">
      <c r="A284" s="21" t="s">
        <v>3442</v>
      </c>
      <c r="B284" s="22" t="s">
        <v>3443</v>
      </c>
      <c r="C284" s="22">
        <v>1</v>
      </c>
      <c r="D284" s="22" t="s">
        <v>3444</v>
      </c>
      <c r="E284" s="22" t="s">
        <v>3442</v>
      </c>
      <c r="F284" s="22" t="b">
        <v>0</v>
      </c>
      <c r="G284" s="22">
        <v>0</v>
      </c>
      <c r="H284" s="22">
        <v>0</v>
      </c>
      <c r="I284" s="22" t="s">
        <v>2606</v>
      </c>
    </row>
    <row r="285" spans="1:9" ht="28.8">
      <c r="A285" s="21" t="s">
        <v>3445</v>
      </c>
      <c r="B285" s="22" t="s">
        <v>3446</v>
      </c>
      <c r="C285" s="22">
        <v>1</v>
      </c>
      <c r="D285" s="22" t="s">
        <v>3447</v>
      </c>
      <c r="E285" s="22" t="s">
        <v>3445</v>
      </c>
      <c r="F285" s="22" t="b">
        <v>0</v>
      </c>
      <c r="G285" s="22">
        <v>0</v>
      </c>
      <c r="H285" s="22">
        <v>0</v>
      </c>
      <c r="I285" s="22" t="s">
        <v>2606</v>
      </c>
    </row>
    <row r="286" spans="1:9" ht="28.8">
      <c r="A286" s="21" t="s">
        <v>3448</v>
      </c>
      <c r="B286" s="22" t="s">
        <v>3449</v>
      </c>
      <c r="C286" s="22">
        <v>1</v>
      </c>
      <c r="D286" s="22" t="s">
        <v>3450</v>
      </c>
      <c r="E286" s="22" t="s">
        <v>3448</v>
      </c>
      <c r="F286" s="22" t="b">
        <v>0</v>
      </c>
      <c r="G286" s="22">
        <v>0</v>
      </c>
      <c r="H286" s="22">
        <v>0</v>
      </c>
      <c r="I286" s="22" t="s">
        <v>2606</v>
      </c>
    </row>
    <row r="287" spans="1:9" ht="28.8">
      <c r="A287" s="21" t="s">
        <v>3451</v>
      </c>
      <c r="B287" s="22" t="s">
        <v>3452</v>
      </c>
      <c r="C287" s="22">
        <v>1</v>
      </c>
      <c r="D287" s="22" t="s">
        <v>3453</v>
      </c>
      <c r="E287" s="22" t="s">
        <v>3451</v>
      </c>
      <c r="F287" s="22" t="b">
        <v>0</v>
      </c>
      <c r="G287" s="22">
        <v>0</v>
      </c>
      <c r="H287" s="22">
        <v>0</v>
      </c>
      <c r="I287" s="22" t="s">
        <v>2606</v>
      </c>
    </row>
    <row r="288" spans="1:9" ht="28.8">
      <c r="A288" s="21" t="s">
        <v>3454</v>
      </c>
      <c r="B288" s="22" t="s">
        <v>3455</v>
      </c>
      <c r="C288" s="22">
        <v>1</v>
      </c>
      <c r="D288" s="22" t="s">
        <v>3456</v>
      </c>
      <c r="E288" s="22" t="s">
        <v>3454</v>
      </c>
      <c r="F288" s="22" t="b">
        <v>0</v>
      </c>
      <c r="G288" s="22">
        <v>0</v>
      </c>
      <c r="H288" s="22">
        <v>0</v>
      </c>
      <c r="I288" s="22" t="s">
        <v>2606</v>
      </c>
    </row>
    <row r="289" spans="1:9" ht="28.8">
      <c r="A289" s="21" t="s">
        <v>3457</v>
      </c>
      <c r="B289" s="22" t="s">
        <v>3458</v>
      </c>
      <c r="C289" s="22">
        <v>1</v>
      </c>
      <c r="D289" s="22" t="s">
        <v>3459</v>
      </c>
      <c r="E289" s="22" t="s">
        <v>3457</v>
      </c>
      <c r="F289" s="22" t="b">
        <v>0</v>
      </c>
      <c r="G289" s="22">
        <v>0</v>
      </c>
      <c r="H289" s="22">
        <v>0</v>
      </c>
      <c r="I289" s="22" t="s">
        <v>2606</v>
      </c>
    </row>
    <row r="290" spans="1:9" ht="28.8">
      <c r="A290" s="21" t="s">
        <v>3460</v>
      </c>
      <c r="B290" s="22" t="s">
        <v>3461</v>
      </c>
      <c r="C290" s="22">
        <v>1</v>
      </c>
      <c r="D290" s="22" t="s">
        <v>3462</v>
      </c>
      <c r="E290" s="22" t="s">
        <v>3460</v>
      </c>
      <c r="F290" s="22" t="b">
        <v>0</v>
      </c>
      <c r="G290" s="22">
        <v>0</v>
      </c>
      <c r="H290" s="22">
        <v>0</v>
      </c>
      <c r="I290" s="22" t="s">
        <v>2606</v>
      </c>
    </row>
    <row r="291" spans="1:9" ht="28.8">
      <c r="A291" s="21" t="s">
        <v>3463</v>
      </c>
      <c r="B291" s="22" t="s">
        <v>3464</v>
      </c>
      <c r="C291" s="22">
        <v>1</v>
      </c>
      <c r="D291" s="22" t="s">
        <v>3465</v>
      </c>
      <c r="E291" s="22" t="s">
        <v>3463</v>
      </c>
      <c r="F291" s="22" t="b">
        <v>0</v>
      </c>
      <c r="G291" s="22">
        <v>0</v>
      </c>
      <c r="H291" s="22">
        <v>0</v>
      </c>
      <c r="I291" s="22" t="s">
        <v>2606</v>
      </c>
    </row>
    <row r="292" spans="1:9" ht="28.8">
      <c r="A292" s="21" t="s">
        <v>3466</v>
      </c>
      <c r="B292" s="22" t="s">
        <v>3467</v>
      </c>
      <c r="C292" s="22">
        <v>1</v>
      </c>
      <c r="D292" s="22" t="s">
        <v>3468</v>
      </c>
      <c r="E292" s="22" t="s">
        <v>3466</v>
      </c>
      <c r="F292" s="22" t="b">
        <v>0</v>
      </c>
      <c r="G292" s="22">
        <v>0</v>
      </c>
      <c r="H292" s="22">
        <v>0</v>
      </c>
      <c r="I292" s="22" t="s">
        <v>2606</v>
      </c>
    </row>
    <row r="293" spans="1:9" ht="28.8">
      <c r="A293" s="21" t="s">
        <v>3469</v>
      </c>
      <c r="B293" s="22" t="s">
        <v>3470</v>
      </c>
      <c r="C293" s="22">
        <v>1</v>
      </c>
      <c r="D293" s="22" t="s">
        <v>3471</v>
      </c>
      <c r="E293" s="22" t="s">
        <v>3469</v>
      </c>
      <c r="F293" s="22" t="b">
        <v>0</v>
      </c>
      <c r="G293" s="22">
        <v>0</v>
      </c>
      <c r="H293" s="22">
        <v>0</v>
      </c>
      <c r="I293" s="22" t="s">
        <v>2606</v>
      </c>
    </row>
    <row r="294" spans="1:9" ht="28.8">
      <c r="A294" s="21" t="s">
        <v>3472</v>
      </c>
      <c r="B294" s="22" t="s">
        <v>3473</v>
      </c>
      <c r="C294" s="22">
        <v>1</v>
      </c>
      <c r="D294" s="22" t="s">
        <v>3474</v>
      </c>
      <c r="E294" s="22" t="s">
        <v>3472</v>
      </c>
      <c r="F294" s="22" t="b">
        <v>0</v>
      </c>
      <c r="G294" s="22">
        <v>0</v>
      </c>
      <c r="H294" s="22">
        <v>0</v>
      </c>
      <c r="I294" s="22" t="s">
        <v>2606</v>
      </c>
    </row>
    <row r="295" spans="1:9" ht="28.8">
      <c r="A295" s="21" t="s">
        <v>3475</v>
      </c>
      <c r="B295" s="22" t="s">
        <v>3476</v>
      </c>
      <c r="C295" s="22">
        <v>1</v>
      </c>
      <c r="D295" s="22" t="s">
        <v>3477</v>
      </c>
      <c r="E295" s="22" t="s">
        <v>3475</v>
      </c>
      <c r="F295" s="22" t="b">
        <v>0</v>
      </c>
      <c r="G295" s="22">
        <v>0</v>
      </c>
      <c r="H295" s="22">
        <v>0</v>
      </c>
      <c r="I295" s="22" t="s">
        <v>2606</v>
      </c>
    </row>
    <row r="296" spans="1:9" ht="28.8">
      <c r="A296" s="21" t="s">
        <v>3478</v>
      </c>
      <c r="B296" s="22" t="s">
        <v>3479</v>
      </c>
      <c r="C296" s="22">
        <v>1</v>
      </c>
      <c r="D296" s="22" t="s">
        <v>3480</v>
      </c>
      <c r="E296" s="22" t="s">
        <v>3478</v>
      </c>
      <c r="F296" s="22" t="b">
        <v>0</v>
      </c>
      <c r="G296" s="22">
        <v>0</v>
      </c>
      <c r="H296" s="22">
        <v>0</v>
      </c>
      <c r="I296" s="22" t="s">
        <v>2606</v>
      </c>
    </row>
    <row r="297" spans="1:9" ht="28.8">
      <c r="A297" s="21" t="s">
        <v>3481</v>
      </c>
      <c r="B297" s="22" t="s">
        <v>3482</v>
      </c>
      <c r="C297" s="22">
        <v>1</v>
      </c>
      <c r="D297" s="22" t="s">
        <v>3483</v>
      </c>
      <c r="E297" s="22" t="s">
        <v>3481</v>
      </c>
      <c r="F297" s="22" t="b">
        <v>0</v>
      </c>
      <c r="G297" s="22">
        <v>0</v>
      </c>
      <c r="H297" s="22">
        <v>0</v>
      </c>
      <c r="I297" s="22" t="s">
        <v>2606</v>
      </c>
    </row>
    <row r="298" spans="1:9" ht="28.8">
      <c r="A298" s="21" t="s">
        <v>3484</v>
      </c>
      <c r="B298" s="22" t="s">
        <v>3485</v>
      </c>
      <c r="C298" s="22">
        <v>1</v>
      </c>
      <c r="D298" s="22" t="s">
        <v>3486</v>
      </c>
      <c r="E298" s="22" t="s">
        <v>3484</v>
      </c>
      <c r="F298" s="22" t="b">
        <v>0</v>
      </c>
      <c r="G298" s="22">
        <v>0</v>
      </c>
      <c r="H298" s="22">
        <v>0</v>
      </c>
      <c r="I298" s="22" t="s">
        <v>2606</v>
      </c>
    </row>
    <row r="299" spans="1:9" ht="28.8">
      <c r="A299" s="21" t="s">
        <v>3487</v>
      </c>
      <c r="B299" s="22" t="s">
        <v>3488</v>
      </c>
      <c r="C299" s="22">
        <v>1</v>
      </c>
      <c r="D299" s="22" t="s">
        <v>3489</v>
      </c>
      <c r="E299" s="22" t="s">
        <v>3487</v>
      </c>
      <c r="F299" s="22" t="b">
        <v>0</v>
      </c>
      <c r="G299" s="22">
        <v>0</v>
      </c>
      <c r="H299" s="22">
        <v>0</v>
      </c>
      <c r="I299" s="22" t="s">
        <v>2606</v>
      </c>
    </row>
    <row r="300" spans="1:9" ht="28.8">
      <c r="A300" s="21" t="s">
        <v>3490</v>
      </c>
      <c r="B300" s="22" t="s">
        <v>3491</v>
      </c>
      <c r="C300" s="22">
        <v>1</v>
      </c>
      <c r="D300" s="22" t="s">
        <v>3492</v>
      </c>
      <c r="E300" s="22" t="s">
        <v>3490</v>
      </c>
      <c r="F300" s="22" t="b">
        <v>0</v>
      </c>
      <c r="G300" s="22">
        <v>0</v>
      </c>
      <c r="H300" s="22">
        <v>0</v>
      </c>
      <c r="I300" s="22" t="s">
        <v>2606</v>
      </c>
    </row>
    <row r="301" spans="1:9" ht="28.8">
      <c r="A301" s="21" t="s">
        <v>3493</v>
      </c>
      <c r="B301" s="22" t="s">
        <v>3494</v>
      </c>
      <c r="C301" s="22">
        <v>1</v>
      </c>
      <c r="D301" s="22" t="s">
        <v>3495</v>
      </c>
      <c r="E301" s="22" t="s">
        <v>3493</v>
      </c>
      <c r="F301" s="22" t="b">
        <v>0</v>
      </c>
      <c r="G301" s="22">
        <v>0</v>
      </c>
      <c r="H301" s="22">
        <v>0</v>
      </c>
      <c r="I301" s="22" t="s">
        <v>2606</v>
      </c>
    </row>
    <row r="302" spans="1:9" ht="28.8">
      <c r="A302" s="21" t="s">
        <v>3496</v>
      </c>
      <c r="B302" s="22" t="s">
        <v>3497</v>
      </c>
      <c r="C302" s="22">
        <v>1</v>
      </c>
      <c r="D302" s="22" t="s">
        <v>3498</v>
      </c>
      <c r="E302" s="22" t="s">
        <v>3496</v>
      </c>
      <c r="F302" s="22" t="b">
        <v>0</v>
      </c>
      <c r="G302" s="22">
        <v>0</v>
      </c>
      <c r="H302" s="22">
        <v>0</v>
      </c>
      <c r="I302" s="22" t="s">
        <v>2606</v>
      </c>
    </row>
    <row r="303" spans="1:9" ht="28.8">
      <c r="A303" s="21" t="s">
        <v>3499</v>
      </c>
      <c r="B303" s="22" t="s">
        <v>3500</v>
      </c>
      <c r="C303" s="22">
        <v>1</v>
      </c>
      <c r="D303" s="22" t="s">
        <v>3501</v>
      </c>
      <c r="E303" s="22" t="s">
        <v>3499</v>
      </c>
      <c r="F303" s="22" t="b">
        <v>0</v>
      </c>
      <c r="G303" s="22">
        <v>0</v>
      </c>
      <c r="H303" s="22">
        <v>0</v>
      </c>
      <c r="I303" s="22" t="s">
        <v>2606</v>
      </c>
    </row>
    <row r="304" spans="1:9" ht="28.8">
      <c r="A304" s="21" t="s">
        <v>3502</v>
      </c>
      <c r="B304" s="22" t="s">
        <v>3503</v>
      </c>
      <c r="C304" s="22">
        <v>1</v>
      </c>
      <c r="D304" s="22" t="s">
        <v>3504</v>
      </c>
      <c r="E304" s="22" t="s">
        <v>3502</v>
      </c>
      <c r="F304" s="22" t="b">
        <v>0</v>
      </c>
      <c r="G304" s="22">
        <v>0</v>
      </c>
      <c r="H304" s="22">
        <v>0</v>
      </c>
      <c r="I304" s="22" t="s">
        <v>2606</v>
      </c>
    </row>
    <row r="305" spans="1:9" ht="28.8">
      <c r="A305" s="21" t="s">
        <v>3505</v>
      </c>
      <c r="B305" s="22" t="s">
        <v>3506</v>
      </c>
      <c r="C305" s="22">
        <v>1</v>
      </c>
      <c r="D305" s="22" t="s">
        <v>3507</v>
      </c>
      <c r="E305" s="22" t="s">
        <v>3505</v>
      </c>
      <c r="F305" s="22" t="b">
        <v>0</v>
      </c>
      <c r="G305" s="22">
        <v>0</v>
      </c>
      <c r="H305" s="22">
        <v>0</v>
      </c>
      <c r="I305" s="22" t="s">
        <v>2606</v>
      </c>
    </row>
    <row r="306" spans="1:9" ht="28.8">
      <c r="A306" s="21" t="s">
        <v>3508</v>
      </c>
      <c r="B306" s="22" t="s">
        <v>3509</v>
      </c>
      <c r="C306" s="22">
        <v>1</v>
      </c>
      <c r="D306" s="22" t="s">
        <v>3510</v>
      </c>
      <c r="E306" s="22" t="s">
        <v>3508</v>
      </c>
      <c r="F306" s="22" t="b">
        <v>0</v>
      </c>
      <c r="G306" s="22">
        <v>0</v>
      </c>
      <c r="H306" s="22">
        <v>0</v>
      </c>
      <c r="I306" s="22" t="s">
        <v>2606</v>
      </c>
    </row>
    <row r="307" spans="1:9" ht="28.8">
      <c r="A307" s="21" t="s">
        <v>3511</v>
      </c>
      <c r="B307" s="22" t="s">
        <v>3512</v>
      </c>
      <c r="C307" s="22">
        <v>1</v>
      </c>
      <c r="D307" s="22" t="s">
        <v>3513</v>
      </c>
      <c r="E307" s="22" t="s">
        <v>3511</v>
      </c>
      <c r="F307" s="22" t="b">
        <v>0</v>
      </c>
      <c r="G307" s="22">
        <v>0</v>
      </c>
      <c r="H307" s="22">
        <v>0</v>
      </c>
      <c r="I307" s="22" t="s">
        <v>2606</v>
      </c>
    </row>
    <row r="308" spans="1:9" ht="28.8">
      <c r="A308" s="21" t="s">
        <v>3514</v>
      </c>
      <c r="B308" s="22" t="s">
        <v>3515</v>
      </c>
      <c r="C308" s="22">
        <v>1</v>
      </c>
      <c r="D308" s="22" t="s">
        <v>3516</v>
      </c>
      <c r="E308" s="22" t="s">
        <v>3514</v>
      </c>
      <c r="F308" s="22" t="b">
        <v>0</v>
      </c>
      <c r="G308" s="22">
        <v>0</v>
      </c>
      <c r="H308" s="22">
        <v>0</v>
      </c>
      <c r="I308" s="22" t="s">
        <v>2606</v>
      </c>
    </row>
    <row r="309" spans="1:9" ht="28.8">
      <c r="A309" s="21" t="s">
        <v>3517</v>
      </c>
      <c r="B309" s="22" t="s">
        <v>3518</v>
      </c>
      <c r="C309" s="22">
        <v>1</v>
      </c>
      <c r="D309" s="22" t="s">
        <v>3519</v>
      </c>
      <c r="E309" s="22" t="s">
        <v>3517</v>
      </c>
      <c r="F309" s="22" t="b">
        <v>0</v>
      </c>
      <c r="G309" s="22">
        <v>0</v>
      </c>
      <c r="H309" s="22">
        <v>0</v>
      </c>
      <c r="I309" s="22" t="s">
        <v>2606</v>
      </c>
    </row>
    <row r="310" spans="1:9" ht="28.8">
      <c r="A310" s="21" t="s">
        <v>3520</v>
      </c>
      <c r="B310" s="22" t="s">
        <v>3521</v>
      </c>
      <c r="C310" s="22">
        <v>1</v>
      </c>
      <c r="D310" s="22" t="s">
        <v>3522</v>
      </c>
      <c r="E310" s="22" t="s">
        <v>3520</v>
      </c>
      <c r="F310" s="22" t="b">
        <v>0</v>
      </c>
      <c r="G310" s="22">
        <v>0</v>
      </c>
      <c r="H310" s="22">
        <v>0</v>
      </c>
      <c r="I310" s="22" t="s">
        <v>2606</v>
      </c>
    </row>
    <row r="311" spans="1:9" ht="28.8">
      <c r="A311" s="21" t="s">
        <v>3523</v>
      </c>
      <c r="B311" s="22" t="s">
        <v>3524</v>
      </c>
      <c r="C311" s="22">
        <v>1</v>
      </c>
      <c r="D311" s="22" t="s">
        <v>3525</v>
      </c>
      <c r="E311" s="22" t="s">
        <v>3523</v>
      </c>
      <c r="F311" s="22" t="b">
        <v>0</v>
      </c>
      <c r="G311" s="22">
        <v>0</v>
      </c>
      <c r="H311" s="22">
        <v>0</v>
      </c>
      <c r="I311" s="22" t="s">
        <v>2606</v>
      </c>
    </row>
    <row r="312" spans="1:9" ht="28.8">
      <c r="A312" s="21" t="s">
        <v>3526</v>
      </c>
      <c r="B312" s="22" t="s">
        <v>3527</v>
      </c>
      <c r="C312" s="22">
        <v>1</v>
      </c>
      <c r="D312" s="22" t="s">
        <v>3528</v>
      </c>
      <c r="E312" s="22" t="s">
        <v>3526</v>
      </c>
      <c r="F312" s="22" t="b">
        <v>0</v>
      </c>
      <c r="G312" s="22">
        <v>0</v>
      </c>
      <c r="H312" s="22">
        <v>0</v>
      </c>
      <c r="I312" s="22" t="s">
        <v>2606</v>
      </c>
    </row>
    <row r="313" spans="1:9" ht="28.8">
      <c r="A313" s="21" t="s">
        <v>3529</v>
      </c>
      <c r="B313" s="22" t="s">
        <v>3530</v>
      </c>
      <c r="C313" s="22">
        <v>1</v>
      </c>
      <c r="D313" s="22" t="s">
        <v>3531</v>
      </c>
      <c r="E313" s="22" t="s">
        <v>3529</v>
      </c>
      <c r="F313" s="22" t="b">
        <v>0</v>
      </c>
      <c r="G313" s="22">
        <v>0</v>
      </c>
      <c r="H313" s="22">
        <v>0</v>
      </c>
      <c r="I313" s="22" t="s">
        <v>2606</v>
      </c>
    </row>
    <row r="314" spans="1:9" ht="28.8">
      <c r="A314" s="21" t="s">
        <v>3532</v>
      </c>
      <c r="B314" s="22" t="s">
        <v>3533</v>
      </c>
      <c r="C314" s="22">
        <v>1</v>
      </c>
      <c r="D314" s="22" t="s">
        <v>3534</v>
      </c>
      <c r="E314" s="22" t="s">
        <v>3532</v>
      </c>
      <c r="F314" s="22" t="b">
        <v>0</v>
      </c>
      <c r="G314" s="22">
        <v>0</v>
      </c>
      <c r="H314" s="22">
        <v>0</v>
      </c>
      <c r="I314" s="22" t="s">
        <v>2606</v>
      </c>
    </row>
    <row r="315" spans="1:9" ht="28.8">
      <c r="A315" s="21" t="s">
        <v>3535</v>
      </c>
      <c r="B315" s="22" t="s">
        <v>3536</v>
      </c>
      <c r="C315" s="22">
        <v>1</v>
      </c>
      <c r="D315" s="22" t="s">
        <v>3537</v>
      </c>
      <c r="E315" s="22" t="s">
        <v>3535</v>
      </c>
      <c r="F315" s="22" t="b">
        <v>0</v>
      </c>
      <c r="G315" s="22">
        <v>0</v>
      </c>
      <c r="H315" s="22">
        <v>0</v>
      </c>
      <c r="I315" s="22" t="s">
        <v>2606</v>
      </c>
    </row>
    <row r="316" spans="1:9" ht="28.8">
      <c r="A316" s="21" t="s">
        <v>3538</v>
      </c>
      <c r="B316" s="22" t="s">
        <v>3539</v>
      </c>
      <c r="C316" s="22">
        <v>1</v>
      </c>
      <c r="D316" s="22" t="s">
        <v>3538</v>
      </c>
      <c r="E316" s="22" t="s">
        <v>3538</v>
      </c>
      <c r="F316" s="22" t="b">
        <v>0</v>
      </c>
      <c r="G316" s="22">
        <v>0</v>
      </c>
      <c r="H316" s="22">
        <v>0</v>
      </c>
      <c r="I316" s="22" t="s">
        <v>2606</v>
      </c>
    </row>
    <row r="317" spans="1:9" ht="28.8">
      <c r="A317" s="21" t="s">
        <v>3540</v>
      </c>
      <c r="B317" s="22" t="s">
        <v>3541</v>
      </c>
      <c r="C317" s="22">
        <v>1</v>
      </c>
      <c r="D317" s="22" t="s">
        <v>3540</v>
      </c>
      <c r="E317" s="22" t="s">
        <v>3540</v>
      </c>
      <c r="F317" s="22" t="b">
        <v>0</v>
      </c>
      <c r="G317" s="22">
        <v>0</v>
      </c>
      <c r="H317" s="22">
        <v>0</v>
      </c>
      <c r="I317" s="22" t="s">
        <v>2606</v>
      </c>
    </row>
    <row r="318" spans="1:9" ht="28.8">
      <c r="A318" s="21" t="s">
        <v>3542</v>
      </c>
      <c r="B318" s="22" t="s">
        <v>3543</v>
      </c>
      <c r="C318" s="22">
        <v>1</v>
      </c>
      <c r="D318" s="22" t="s">
        <v>3542</v>
      </c>
      <c r="E318" s="22" t="s">
        <v>3542</v>
      </c>
      <c r="F318" s="22" t="b">
        <v>0</v>
      </c>
      <c r="G318" s="22">
        <v>0</v>
      </c>
      <c r="H318" s="22">
        <v>0</v>
      </c>
      <c r="I318" s="22" t="s">
        <v>2606</v>
      </c>
    </row>
    <row r="319" spans="1:9" ht="28.8">
      <c r="A319" s="21" t="s">
        <v>3544</v>
      </c>
      <c r="B319" s="22" t="s">
        <v>3545</v>
      </c>
      <c r="C319" s="22">
        <v>1</v>
      </c>
      <c r="D319" s="22" t="s">
        <v>3544</v>
      </c>
      <c r="E319" s="22" t="s">
        <v>3544</v>
      </c>
      <c r="F319" s="22" t="b">
        <v>0</v>
      </c>
      <c r="G319" s="22">
        <v>0</v>
      </c>
      <c r="H319" s="22">
        <v>0</v>
      </c>
      <c r="I319" s="22" t="s">
        <v>2606</v>
      </c>
    </row>
    <row r="320" spans="1:9" ht="28.8">
      <c r="A320" s="21" t="s">
        <v>3546</v>
      </c>
      <c r="B320" s="22" t="s">
        <v>3547</v>
      </c>
      <c r="C320" s="22">
        <v>1</v>
      </c>
      <c r="D320" s="22" t="s">
        <v>3546</v>
      </c>
      <c r="E320" s="22" t="s">
        <v>3546</v>
      </c>
      <c r="F320" s="22" t="b">
        <v>0</v>
      </c>
      <c r="G320" s="22">
        <v>0</v>
      </c>
      <c r="H320" s="22">
        <v>0</v>
      </c>
      <c r="I320" s="22" t="s">
        <v>2606</v>
      </c>
    </row>
    <row r="321" spans="1:9" ht="28.8">
      <c r="A321" s="21" t="s">
        <v>3548</v>
      </c>
      <c r="B321" s="22" t="s">
        <v>3549</v>
      </c>
      <c r="C321" s="22">
        <v>1</v>
      </c>
      <c r="D321" s="22" t="s">
        <v>3548</v>
      </c>
      <c r="E321" s="22" t="s">
        <v>3548</v>
      </c>
      <c r="F321" s="22" t="b">
        <v>0</v>
      </c>
      <c r="G321" s="22">
        <v>0</v>
      </c>
      <c r="H321" s="22">
        <v>0</v>
      </c>
      <c r="I321" s="22" t="s">
        <v>2606</v>
      </c>
    </row>
    <row r="322" spans="1:9" ht="28.8">
      <c r="A322" s="21" t="s">
        <v>3548</v>
      </c>
      <c r="B322" s="22" t="s">
        <v>3550</v>
      </c>
      <c r="C322" s="22">
        <v>1</v>
      </c>
      <c r="D322" s="22" t="s">
        <v>3548</v>
      </c>
      <c r="E322" s="22" t="s">
        <v>3548</v>
      </c>
      <c r="F322" s="22" t="b">
        <v>0</v>
      </c>
      <c r="G322" s="22">
        <v>1</v>
      </c>
      <c r="H322" s="22">
        <v>0</v>
      </c>
      <c r="I322" s="22" t="s">
        <v>2722</v>
      </c>
    </row>
    <row r="323" spans="1:9" ht="28.8">
      <c r="A323" s="21" t="s">
        <v>3551</v>
      </c>
      <c r="B323" s="22" t="s">
        <v>3552</v>
      </c>
      <c r="C323" s="22">
        <v>1</v>
      </c>
      <c r="D323" s="22" t="s">
        <v>3551</v>
      </c>
      <c r="E323" s="22" t="s">
        <v>3551</v>
      </c>
      <c r="F323" s="22" t="b">
        <v>0</v>
      </c>
      <c r="G323" s="22">
        <v>0</v>
      </c>
      <c r="H323" s="22">
        <v>0</v>
      </c>
      <c r="I323" s="22" t="s">
        <v>2606</v>
      </c>
    </row>
    <row r="324" spans="1:9" ht="28.8">
      <c r="A324" s="21" t="s">
        <v>3553</v>
      </c>
      <c r="B324" s="22" t="s">
        <v>3554</v>
      </c>
      <c r="C324" s="22">
        <v>1</v>
      </c>
      <c r="D324" s="22" t="s">
        <v>3553</v>
      </c>
      <c r="E324" s="22" t="s">
        <v>3553</v>
      </c>
      <c r="F324" s="22" t="b">
        <v>0</v>
      </c>
      <c r="G324" s="22">
        <v>0</v>
      </c>
      <c r="H324" s="22">
        <v>0</v>
      </c>
      <c r="I324" s="22" t="s">
        <v>2606</v>
      </c>
    </row>
    <row r="325" spans="1:9" ht="28.8">
      <c r="A325" s="21" t="s">
        <v>3555</v>
      </c>
      <c r="B325" s="22" t="s">
        <v>3556</v>
      </c>
      <c r="C325" s="22">
        <v>1</v>
      </c>
      <c r="D325" s="22" t="s">
        <v>3555</v>
      </c>
      <c r="E325" s="22" t="s">
        <v>3555</v>
      </c>
      <c r="F325" s="22" t="b">
        <v>0</v>
      </c>
      <c r="G325" s="22">
        <v>0</v>
      </c>
      <c r="H325" s="22">
        <v>0</v>
      </c>
      <c r="I325" s="22" t="s">
        <v>2606</v>
      </c>
    </row>
    <row r="326" spans="1:9" ht="28.8">
      <c r="A326" s="21" t="s">
        <v>3557</v>
      </c>
      <c r="B326" s="22" t="s">
        <v>3558</v>
      </c>
      <c r="C326" s="22">
        <v>1</v>
      </c>
      <c r="D326" s="22" t="s">
        <v>3557</v>
      </c>
      <c r="E326" s="22" t="s">
        <v>3557</v>
      </c>
      <c r="F326" s="22" t="b">
        <v>0</v>
      </c>
      <c r="G326" s="22">
        <v>0</v>
      </c>
      <c r="H326" s="22">
        <v>0</v>
      </c>
      <c r="I326" s="22" t="s">
        <v>2606</v>
      </c>
    </row>
    <row r="327" spans="1:9" ht="28.8">
      <c r="A327" s="21" t="s">
        <v>3559</v>
      </c>
      <c r="B327" s="22" t="s">
        <v>3560</v>
      </c>
      <c r="C327" s="22">
        <v>1</v>
      </c>
      <c r="D327" s="22" t="s">
        <v>3559</v>
      </c>
      <c r="E327" s="22" t="s">
        <v>3559</v>
      </c>
      <c r="F327" s="22" t="b">
        <v>0</v>
      </c>
      <c r="G327" s="22">
        <v>0</v>
      </c>
      <c r="H327" s="22">
        <v>0</v>
      </c>
      <c r="I327" s="22" t="s">
        <v>2606</v>
      </c>
    </row>
    <row r="328" spans="1:9" ht="28.8">
      <c r="A328" s="21" t="s">
        <v>3561</v>
      </c>
      <c r="B328" s="22" t="s">
        <v>3562</v>
      </c>
      <c r="C328" s="22">
        <v>1</v>
      </c>
      <c r="D328" s="22" t="s">
        <v>3561</v>
      </c>
      <c r="E328" s="22" t="s">
        <v>3561</v>
      </c>
      <c r="F328" s="22" t="b">
        <v>0</v>
      </c>
      <c r="G328" s="22">
        <v>0</v>
      </c>
      <c r="H328" s="22">
        <v>0</v>
      </c>
      <c r="I328" s="22" t="s">
        <v>2606</v>
      </c>
    </row>
    <row r="329" spans="1:9" ht="28.8">
      <c r="A329" s="21" t="s">
        <v>3563</v>
      </c>
      <c r="B329" s="22" t="s">
        <v>3564</v>
      </c>
      <c r="C329" s="22">
        <v>1</v>
      </c>
      <c r="D329" s="22" t="s">
        <v>3563</v>
      </c>
      <c r="E329" s="22" t="s">
        <v>3563</v>
      </c>
      <c r="F329" s="22" t="b">
        <v>0</v>
      </c>
      <c r="G329" s="22">
        <v>0</v>
      </c>
      <c r="H329" s="22">
        <v>0</v>
      </c>
      <c r="I329" s="22" t="s">
        <v>2606</v>
      </c>
    </row>
    <row r="330" spans="1:9" ht="28.8">
      <c r="A330" s="21" t="s">
        <v>3565</v>
      </c>
      <c r="B330" s="22" t="s">
        <v>3566</v>
      </c>
      <c r="C330" s="22">
        <v>1</v>
      </c>
      <c r="D330" s="22" t="s">
        <v>3565</v>
      </c>
      <c r="E330" s="22" t="s">
        <v>3565</v>
      </c>
      <c r="F330" s="22" t="b">
        <v>0</v>
      </c>
      <c r="G330" s="22">
        <v>0</v>
      </c>
      <c r="H330" s="22">
        <v>0</v>
      </c>
      <c r="I330" s="22" t="s">
        <v>2606</v>
      </c>
    </row>
    <row r="331" spans="1:9" ht="28.8">
      <c r="A331" s="21" t="s">
        <v>3567</v>
      </c>
      <c r="B331" s="22" t="s">
        <v>3568</v>
      </c>
      <c r="C331" s="22">
        <v>1</v>
      </c>
      <c r="D331" s="22" t="s">
        <v>3567</v>
      </c>
      <c r="E331" s="22" t="s">
        <v>3567</v>
      </c>
      <c r="F331" s="22" t="b">
        <v>0</v>
      </c>
      <c r="G331" s="22">
        <v>0</v>
      </c>
      <c r="H331" s="22">
        <v>0</v>
      </c>
      <c r="I331" s="22" t="s">
        <v>2606</v>
      </c>
    </row>
    <row r="332" spans="1:9" ht="28.8">
      <c r="A332" s="21" t="s">
        <v>3569</v>
      </c>
      <c r="B332" s="22" t="s">
        <v>3570</v>
      </c>
      <c r="C332" s="22">
        <v>1</v>
      </c>
      <c r="D332" s="22" t="s">
        <v>3569</v>
      </c>
      <c r="E332" s="22" t="s">
        <v>3569</v>
      </c>
      <c r="F332" s="22" t="b">
        <v>0</v>
      </c>
      <c r="G332" s="22">
        <v>0</v>
      </c>
      <c r="H332" s="22">
        <v>0</v>
      </c>
      <c r="I332" s="22" t="s">
        <v>2606</v>
      </c>
    </row>
    <row r="333" spans="1:9" ht="28.8">
      <c r="A333" s="21" t="s">
        <v>3571</v>
      </c>
      <c r="B333" s="22" t="s">
        <v>3572</v>
      </c>
      <c r="C333" s="22">
        <v>1</v>
      </c>
      <c r="D333" s="22" t="s">
        <v>3571</v>
      </c>
      <c r="E333" s="22" t="s">
        <v>3571</v>
      </c>
      <c r="F333" s="22" t="b">
        <v>0</v>
      </c>
      <c r="G333" s="22">
        <v>0</v>
      </c>
      <c r="H333" s="22">
        <v>0</v>
      </c>
      <c r="I333" s="22" t="s">
        <v>2606</v>
      </c>
    </row>
    <row r="334" spans="1:9" ht="28.8">
      <c r="A334" s="21" t="s">
        <v>3573</v>
      </c>
      <c r="B334" s="22" t="s">
        <v>3574</v>
      </c>
      <c r="C334" s="22">
        <v>1</v>
      </c>
      <c r="D334" s="22" t="s">
        <v>3573</v>
      </c>
      <c r="E334" s="22" t="s">
        <v>3573</v>
      </c>
      <c r="F334" s="22" t="b">
        <v>0</v>
      </c>
      <c r="G334" s="22">
        <v>0</v>
      </c>
      <c r="H334" s="22">
        <v>0</v>
      </c>
      <c r="I334" s="22" t="s">
        <v>2606</v>
      </c>
    </row>
    <row r="335" spans="1:9" ht="28.8">
      <c r="A335" s="21" t="s">
        <v>3575</v>
      </c>
      <c r="B335" s="22" t="s">
        <v>3576</v>
      </c>
      <c r="C335" s="22">
        <v>1</v>
      </c>
      <c r="D335" s="22" t="s">
        <v>3575</v>
      </c>
      <c r="E335" s="22" t="s">
        <v>3575</v>
      </c>
      <c r="F335" s="22" t="b">
        <v>0</v>
      </c>
      <c r="G335" s="22">
        <v>0</v>
      </c>
      <c r="H335" s="22">
        <v>0</v>
      </c>
      <c r="I335" s="22" t="s">
        <v>2606</v>
      </c>
    </row>
    <row r="336" spans="1:9" ht="28.8">
      <c r="A336" s="21" t="s">
        <v>3577</v>
      </c>
      <c r="B336" s="22" t="s">
        <v>3578</v>
      </c>
      <c r="C336" s="22">
        <v>1</v>
      </c>
      <c r="D336" s="22" t="s">
        <v>3577</v>
      </c>
      <c r="E336" s="22" t="s">
        <v>3577</v>
      </c>
      <c r="F336" s="22" t="b">
        <v>0</v>
      </c>
      <c r="G336" s="22">
        <v>0</v>
      </c>
      <c r="H336" s="22">
        <v>0</v>
      </c>
      <c r="I336" s="22" t="s">
        <v>2606</v>
      </c>
    </row>
    <row r="337" spans="1:9" ht="28.8">
      <c r="A337" s="21" t="s">
        <v>2641</v>
      </c>
      <c r="B337" s="22" t="s">
        <v>3579</v>
      </c>
      <c r="C337" s="22">
        <v>1</v>
      </c>
      <c r="D337" s="22" t="s">
        <v>2641</v>
      </c>
      <c r="E337" s="22" t="s">
        <v>2641</v>
      </c>
      <c r="F337" s="22" t="b">
        <v>0</v>
      </c>
      <c r="G337" s="22">
        <v>0</v>
      </c>
      <c r="H337" s="22">
        <v>0</v>
      </c>
      <c r="I337" s="22" t="s">
        <v>2722</v>
      </c>
    </row>
    <row r="338" spans="1:9" ht="28.8">
      <c r="A338" s="21" t="s">
        <v>3580</v>
      </c>
      <c r="B338" s="22" t="s">
        <v>3581</v>
      </c>
      <c r="C338" s="22">
        <v>1</v>
      </c>
      <c r="D338" s="22" t="s">
        <v>3580</v>
      </c>
      <c r="E338" s="22" t="s">
        <v>3580</v>
      </c>
      <c r="F338" s="22" t="b">
        <v>0</v>
      </c>
      <c r="G338" s="22">
        <v>0</v>
      </c>
      <c r="H338" s="22">
        <v>0</v>
      </c>
      <c r="I338" s="22" t="s">
        <v>2606</v>
      </c>
    </row>
    <row r="339" spans="1:9" ht="28.8">
      <c r="A339" s="21" t="s">
        <v>3582</v>
      </c>
      <c r="B339" s="22" t="s">
        <v>3583</v>
      </c>
      <c r="C339" s="22">
        <v>1</v>
      </c>
      <c r="D339" s="22" t="s">
        <v>3582</v>
      </c>
      <c r="E339" s="22" t="s">
        <v>3582</v>
      </c>
      <c r="F339" s="22" t="b">
        <v>0</v>
      </c>
      <c r="G339" s="22">
        <v>0</v>
      </c>
      <c r="H339" s="22">
        <v>0</v>
      </c>
      <c r="I339" s="22" t="s">
        <v>2606</v>
      </c>
    </row>
    <row r="340" spans="1:9" ht="28.8">
      <c r="A340" s="21" t="s">
        <v>3584</v>
      </c>
      <c r="B340" s="22" t="s">
        <v>3585</v>
      </c>
      <c r="C340" s="22">
        <v>1</v>
      </c>
      <c r="D340" s="22" t="s">
        <v>3584</v>
      </c>
      <c r="E340" s="22" t="s">
        <v>3584</v>
      </c>
      <c r="F340" s="22" t="b">
        <v>0</v>
      </c>
      <c r="G340" s="22">
        <v>0</v>
      </c>
      <c r="H340" s="22">
        <v>0</v>
      </c>
      <c r="I340" s="22" t="s">
        <v>2606</v>
      </c>
    </row>
    <row r="341" spans="1:9" ht="28.8">
      <c r="A341" s="21" t="s">
        <v>3586</v>
      </c>
      <c r="B341" s="22" t="s">
        <v>3587</v>
      </c>
      <c r="C341" s="22">
        <v>1</v>
      </c>
      <c r="D341" s="22" t="s">
        <v>3586</v>
      </c>
      <c r="E341" s="22" t="s">
        <v>3586</v>
      </c>
      <c r="F341" s="22" t="b">
        <v>0</v>
      </c>
      <c r="G341" s="22">
        <v>0</v>
      </c>
      <c r="H341" s="22">
        <v>0</v>
      </c>
      <c r="I341" s="22" t="s">
        <v>2606</v>
      </c>
    </row>
    <row r="342" spans="1:9" ht="28.8">
      <c r="A342" s="21" t="s">
        <v>3588</v>
      </c>
      <c r="B342" s="22" t="s">
        <v>3589</v>
      </c>
      <c r="C342" s="22">
        <v>1</v>
      </c>
      <c r="D342" s="22" t="s">
        <v>3588</v>
      </c>
      <c r="E342" s="22" t="s">
        <v>3588</v>
      </c>
      <c r="F342" s="22" t="b">
        <v>0</v>
      </c>
      <c r="G342" s="22">
        <v>0</v>
      </c>
      <c r="H342" s="22">
        <v>0</v>
      </c>
      <c r="I342" s="22" t="s">
        <v>2606</v>
      </c>
    </row>
    <row r="343" spans="1:9" ht="28.8">
      <c r="A343" s="21" t="s">
        <v>3590</v>
      </c>
      <c r="B343" s="22" t="s">
        <v>3591</v>
      </c>
      <c r="C343" s="22">
        <v>1</v>
      </c>
      <c r="D343" s="22" t="s">
        <v>3590</v>
      </c>
      <c r="E343" s="22" t="s">
        <v>3590</v>
      </c>
      <c r="F343" s="22" t="b">
        <v>0</v>
      </c>
      <c r="G343" s="22">
        <v>0</v>
      </c>
      <c r="H343" s="22">
        <v>0</v>
      </c>
      <c r="I343" s="22" t="s">
        <v>2606</v>
      </c>
    </row>
    <row r="344" spans="1:9" ht="28.8">
      <c r="A344" s="21" t="s">
        <v>3592</v>
      </c>
      <c r="B344" s="22" t="s">
        <v>3593</v>
      </c>
      <c r="C344" s="22">
        <v>1</v>
      </c>
      <c r="D344" s="22" t="s">
        <v>3592</v>
      </c>
      <c r="E344" s="22" t="s">
        <v>3592</v>
      </c>
      <c r="F344" s="22" t="b">
        <v>0</v>
      </c>
      <c r="G344" s="22">
        <v>0</v>
      </c>
      <c r="H344" s="22">
        <v>0</v>
      </c>
      <c r="I344" s="22" t="s">
        <v>2606</v>
      </c>
    </row>
    <row r="345" spans="1:9" ht="28.8">
      <c r="A345" s="21" t="s">
        <v>3594</v>
      </c>
      <c r="B345" s="22" t="s">
        <v>3595</v>
      </c>
      <c r="C345" s="22">
        <v>1</v>
      </c>
      <c r="D345" s="22" t="s">
        <v>3594</v>
      </c>
      <c r="E345" s="22" t="s">
        <v>3594</v>
      </c>
      <c r="F345" s="22" t="b">
        <v>0</v>
      </c>
      <c r="G345" s="22">
        <v>0</v>
      </c>
      <c r="H345" s="22">
        <v>0</v>
      </c>
      <c r="I345" s="22" t="s">
        <v>2606</v>
      </c>
    </row>
    <row r="346" spans="1:9" ht="28.8">
      <c r="A346" s="21" t="s">
        <v>3596</v>
      </c>
      <c r="B346" s="22" t="s">
        <v>3597</v>
      </c>
      <c r="C346" s="22">
        <v>1</v>
      </c>
      <c r="D346" s="22" t="s">
        <v>3596</v>
      </c>
      <c r="E346" s="22" t="s">
        <v>3596</v>
      </c>
      <c r="F346" s="22" t="b">
        <v>0</v>
      </c>
      <c r="G346" s="22">
        <v>0</v>
      </c>
      <c r="H346" s="22">
        <v>0</v>
      </c>
      <c r="I346" s="22" t="s">
        <v>2606</v>
      </c>
    </row>
    <row r="347" spans="1:9" ht="28.8">
      <c r="A347" s="21" t="s">
        <v>3598</v>
      </c>
      <c r="B347" s="22" t="s">
        <v>3599</v>
      </c>
      <c r="C347" s="22">
        <v>1</v>
      </c>
      <c r="D347" s="22" t="s">
        <v>3598</v>
      </c>
      <c r="E347" s="22" t="s">
        <v>3598</v>
      </c>
      <c r="F347" s="22" t="b">
        <v>0</v>
      </c>
      <c r="G347" s="22">
        <v>0</v>
      </c>
      <c r="H347" s="22">
        <v>0</v>
      </c>
      <c r="I347" s="22" t="s">
        <v>2606</v>
      </c>
    </row>
    <row r="348" spans="1:9" ht="28.8">
      <c r="A348" s="21" t="s">
        <v>3600</v>
      </c>
      <c r="B348" s="22" t="s">
        <v>3601</v>
      </c>
      <c r="C348" s="22">
        <v>1</v>
      </c>
      <c r="D348" s="22" t="s">
        <v>3600</v>
      </c>
      <c r="E348" s="22" t="s">
        <v>3600</v>
      </c>
      <c r="F348" s="22" t="b">
        <v>0</v>
      </c>
      <c r="G348" s="22">
        <v>0</v>
      </c>
      <c r="H348" s="22">
        <v>0</v>
      </c>
      <c r="I348" s="22" t="s">
        <v>2606</v>
      </c>
    </row>
    <row r="349" spans="1:9" ht="28.8">
      <c r="A349" s="21" t="s">
        <v>3602</v>
      </c>
      <c r="B349" s="22" t="s">
        <v>3603</v>
      </c>
      <c r="C349" s="22">
        <v>1</v>
      </c>
      <c r="D349" s="22" t="s">
        <v>3602</v>
      </c>
      <c r="E349" s="22" t="s">
        <v>3602</v>
      </c>
      <c r="F349" s="22" t="b">
        <v>0</v>
      </c>
      <c r="G349" s="22">
        <v>0</v>
      </c>
      <c r="H349" s="22">
        <v>0</v>
      </c>
      <c r="I349" s="22" t="s">
        <v>2606</v>
      </c>
    </row>
    <row r="350" spans="1:9" ht="28.8">
      <c r="A350" s="21" t="s">
        <v>3604</v>
      </c>
      <c r="B350" s="22" t="s">
        <v>3605</v>
      </c>
      <c r="C350" s="22">
        <v>1</v>
      </c>
      <c r="D350" s="22" t="s">
        <v>3604</v>
      </c>
      <c r="E350" s="22" t="s">
        <v>3604</v>
      </c>
      <c r="F350" s="22" t="b">
        <v>0</v>
      </c>
      <c r="G350" s="22">
        <v>0</v>
      </c>
      <c r="H350" s="22">
        <v>0</v>
      </c>
      <c r="I350" s="22" t="s">
        <v>2606</v>
      </c>
    </row>
    <row r="351" spans="1:9" ht="28.8">
      <c r="A351" s="21" t="s">
        <v>3606</v>
      </c>
      <c r="B351" s="22" t="s">
        <v>3607</v>
      </c>
      <c r="C351" s="22">
        <v>1</v>
      </c>
      <c r="D351" s="22" t="s">
        <v>3606</v>
      </c>
      <c r="E351" s="22" t="s">
        <v>3606</v>
      </c>
      <c r="F351" s="22" t="b">
        <v>0</v>
      </c>
      <c r="G351" s="22">
        <v>0</v>
      </c>
      <c r="H351" s="22">
        <v>0</v>
      </c>
      <c r="I351" s="22" t="s">
        <v>2606</v>
      </c>
    </row>
    <row r="352" spans="1:9" ht="28.8">
      <c r="B352" s="22" t="s">
        <v>3608</v>
      </c>
      <c r="C352" s="22">
        <v>1</v>
      </c>
      <c r="D352" s="22" t="s">
        <v>3609</v>
      </c>
      <c r="E352" s="22"/>
      <c r="F352" s="22" t="b">
        <v>0</v>
      </c>
      <c r="G352" s="22">
        <v>0</v>
      </c>
      <c r="H352" s="22">
        <v>0</v>
      </c>
      <c r="I352" s="22" t="s">
        <v>2722</v>
      </c>
    </row>
    <row r="353" spans="1:9" ht="28.8">
      <c r="B353" s="22" t="s">
        <v>3610</v>
      </c>
      <c r="C353" s="22">
        <v>1</v>
      </c>
      <c r="D353" s="22" t="s">
        <v>3611</v>
      </c>
      <c r="E353" s="22"/>
      <c r="F353" s="22" t="b">
        <v>0</v>
      </c>
      <c r="G353" s="22">
        <v>0</v>
      </c>
      <c r="H353" s="22">
        <v>0</v>
      </c>
      <c r="I353" s="22" t="s">
        <v>2722</v>
      </c>
    </row>
    <row r="354" spans="1:9" ht="28.8">
      <c r="B354" s="22" t="s">
        <v>3612</v>
      </c>
      <c r="C354" s="22">
        <v>1</v>
      </c>
      <c r="D354" s="22" t="s">
        <v>3613</v>
      </c>
      <c r="E354" s="22"/>
      <c r="F354" s="22" t="b">
        <v>0</v>
      </c>
      <c r="G354" s="22">
        <v>0</v>
      </c>
      <c r="H354" s="22">
        <v>0</v>
      </c>
      <c r="I354" s="22" t="s">
        <v>2722</v>
      </c>
    </row>
    <row r="355" spans="1:9" ht="28.8">
      <c r="B355" s="22" t="s">
        <v>3614</v>
      </c>
      <c r="C355" s="22">
        <v>1</v>
      </c>
      <c r="D355" s="22" t="s">
        <v>3615</v>
      </c>
      <c r="E355" s="22"/>
      <c r="F355" s="22" t="b">
        <v>0</v>
      </c>
      <c r="G355" s="22">
        <v>0</v>
      </c>
      <c r="H355" s="22">
        <v>0</v>
      </c>
      <c r="I355" s="22" t="s">
        <v>2722</v>
      </c>
    </row>
    <row r="356" spans="1:9" ht="28.8">
      <c r="B356" s="22" t="s">
        <v>3616</v>
      </c>
      <c r="C356" s="22">
        <v>1</v>
      </c>
      <c r="D356" s="22" t="s">
        <v>3617</v>
      </c>
      <c r="E356" s="22"/>
      <c r="F356" s="22" t="b">
        <v>0</v>
      </c>
      <c r="G356" s="22">
        <v>1</v>
      </c>
      <c r="H356" s="22">
        <v>0</v>
      </c>
      <c r="I356" s="22" t="s">
        <v>2722</v>
      </c>
    </row>
    <row r="357" spans="1:9" ht="28.8">
      <c r="B357" s="22" t="s">
        <v>3618</v>
      </c>
      <c r="C357" s="22">
        <v>1</v>
      </c>
      <c r="D357" s="22" t="s">
        <v>3619</v>
      </c>
      <c r="E357" s="22"/>
      <c r="F357" s="22" t="b">
        <v>0</v>
      </c>
      <c r="G357" s="22">
        <v>1</v>
      </c>
      <c r="H357" s="22">
        <v>0</v>
      </c>
      <c r="I357" s="22" t="s">
        <v>2722</v>
      </c>
    </row>
    <row r="358" spans="1:9" ht="28.8">
      <c r="A358" s="21" t="s">
        <v>3620</v>
      </c>
      <c r="B358" s="22" t="s">
        <v>3621</v>
      </c>
      <c r="C358" s="22">
        <v>1</v>
      </c>
      <c r="D358" s="22" t="s">
        <v>3622</v>
      </c>
      <c r="E358" s="22" t="s">
        <v>3620</v>
      </c>
      <c r="F358" s="22" t="b">
        <v>0</v>
      </c>
      <c r="G358" s="22">
        <v>1</v>
      </c>
      <c r="H358" s="22">
        <v>0</v>
      </c>
      <c r="I358" s="22" t="s">
        <v>2606</v>
      </c>
    </row>
    <row r="359" spans="1:9" ht="28.8">
      <c r="B359" s="22" t="s">
        <v>3623</v>
      </c>
      <c r="C359" s="22">
        <v>1</v>
      </c>
      <c r="D359" s="22" t="s">
        <v>3624</v>
      </c>
      <c r="E359" s="22"/>
      <c r="F359" s="22" t="b">
        <v>0</v>
      </c>
      <c r="G359" s="22">
        <v>0</v>
      </c>
      <c r="H359" s="22">
        <v>0</v>
      </c>
      <c r="I359" s="22" t="s">
        <v>2722</v>
      </c>
    </row>
    <row r="360" spans="1:9" ht="28.8">
      <c r="A360" s="21" t="s">
        <v>3625</v>
      </c>
      <c r="B360" s="22" t="s">
        <v>3626</v>
      </c>
      <c r="C360" s="22">
        <v>1</v>
      </c>
      <c r="D360" s="22" t="s">
        <v>3627</v>
      </c>
      <c r="E360" s="22" t="s">
        <v>3625</v>
      </c>
      <c r="F360" s="22" t="b">
        <v>0</v>
      </c>
      <c r="G360" s="22">
        <v>1</v>
      </c>
      <c r="H360" s="22">
        <v>0</v>
      </c>
      <c r="I360" s="22" t="s">
        <v>2722</v>
      </c>
    </row>
    <row r="361" spans="1:9" ht="28.8">
      <c r="A361" s="21" t="s">
        <v>3628</v>
      </c>
      <c r="B361" s="22" t="s">
        <v>3629</v>
      </c>
      <c r="C361" s="22">
        <v>1</v>
      </c>
      <c r="D361" s="22" t="s">
        <v>3630</v>
      </c>
      <c r="E361" s="22" t="s">
        <v>3628</v>
      </c>
      <c r="F361" s="22" t="b">
        <v>0</v>
      </c>
      <c r="G361" s="22">
        <v>1</v>
      </c>
      <c r="H361" s="22">
        <v>0</v>
      </c>
      <c r="I361" s="22" t="s">
        <v>2722</v>
      </c>
    </row>
    <row r="362" spans="1:9" ht="28.8">
      <c r="A362" s="21" t="s">
        <v>3631</v>
      </c>
      <c r="B362" s="22" t="s">
        <v>3632</v>
      </c>
      <c r="C362" s="22">
        <v>1</v>
      </c>
      <c r="D362" s="22" t="s">
        <v>3633</v>
      </c>
      <c r="E362" s="22" t="s">
        <v>3631</v>
      </c>
      <c r="F362" s="22" t="b">
        <v>0</v>
      </c>
      <c r="G362" s="22">
        <v>1</v>
      </c>
      <c r="H362" s="22">
        <v>0</v>
      </c>
      <c r="I362" s="22" t="s">
        <v>2722</v>
      </c>
    </row>
    <row r="363" spans="1:9" ht="28.8">
      <c r="A363" s="21" t="s">
        <v>3634</v>
      </c>
      <c r="B363" s="22" t="s">
        <v>3635</v>
      </c>
      <c r="C363" s="22">
        <v>1</v>
      </c>
      <c r="D363" s="22" t="s">
        <v>3636</v>
      </c>
      <c r="E363" s="22" t="s">
        <v>3634</v>
      </c>
      <c r="F363" s="22" t="b">
        <v>0</v>
      </c>
      <c r="G363" s="22">
        <v>1</v>
      </c>
      <c r="H363" s="22">
        <v>0</v>
      </c>
      <c r="I363" s="22" t="s">
        <v>2606</v>
      </c>
    </row>
    <row r="364" spans="1:9" ht="28.8">
      <c r="A364" s="21" t="s">
        <v>3637</v>
      </c>
      <c r="B364" s="22" t="s">
        <v>3638</v>
      </c>
      <c r="C364" s="22">
        <v>1</v>
      </c>
      <c r="D364" s="22" t="s">
        <v>3639</v>
      </c>
      <c r="E364" s="22" t="s">
        <v>3637</v>
      </c>
      <c r="F364" s="22" t="b">
        <v>0</v>
      </c>
      <c r="G364" s="22">
        <v>1</v>
      </c>
      <c r="H364" s="22">
        <v>0</v>
      </c>
      <c r="I364" s="22" t="s">
        <v>2722</v>
      </c>
    </row>
    <row r="365" spans="1:9" ht="28.8">
      <c r="A365" s="21" t="s">
        <v>3640</v>
      </c>
      <c r="B365" s="22" t="s">
        <v>3641</v>
      </c>
      <c r="C365" s="22">
        <v>1</v>
      </c>
      <c r="D365" s="22" t="s">
        <v>3642</v>
      </c>
      <c r="E365" s="22" t="s">
        <v>3640</v>
      </c>
      <c r="F365" s="22" t="b">
        <v>0</v>
      </c>
      <c r="G365" s="22">
        <v>1</v>
      </c>
      <c r="H365" s="22">
        <v>0</v>
      </c>
      <c r="I365" s="22" t="s">
        <v>2722</v>
      </c>
    </row>
    <row r="366" spans="1:9" ht="28.8">
      <c r="A366" s="21" t="s">
        <v>3643</v>
      </c>
      <c r="B366" s="22" t="s">
        <v>3644</v>
      </c>
      <c r="C366" s="22">
        <v>1</v>
      </c>
      <c r="D366" s="22" t="s">
        <v>3645</v>
      </c>
      <c r="E366" s="22" t="s">
        <v>3643</v>
      </c>
      <c r="F366" s="22" t="b">
        <v>0</v>
      </c>
      <c r="G366" s="22">
        <v>1</v>
      </c>
      <c r="H366" s="22">
        <v>0</v>
      </c>
      <c r="I366" s="22" t="s">
        <v>2722</v>
      </c>
    </row>
    <row r="367" spans="1:9" ht="28.8">
      <c r="A367" s="21" t="s">
        <v>3646</v>
      </c>
      <c r="B367" s="22" t="s">
        <v>3647</v>
      </c>
      <c r="C367" s="22">
        <v>1</v>
      </c>
      <c r="D367" s="22" t="s">
        <v>3648</v>
      </c>
      <c r="E367" s="22" t="s">
        <v>3646</v>
      </c>
      <c r="F367" s="22" t="b">
        <v>0</v>
      </c>
      <c r="G367" s="22">
        <v>1</v>
      </c>
      <c r="H367" s="22">
        <v>0</v>
      </c>
      <c r="I367" s="22" t="s">
        <v>2722</v>
      </c>
    </row>
    <row r="368" spans="1:9" ht="28.8">
      <c r="A368" s="21" t="s">
        <v>3649</v>
      </c>
      <c r="B368" s="22" t="s">
        <v>3650</v>
      </c>
      <c r="C368" s="22">
        <v>1</v>
      </c>
      <c r="D368" s="22" t="s">
        <v>3651</v>
      </c>
      <c r="E368" s="22" t="s">
        <v>3649</v>
      </c>
      <c r="F368" s="22" t="b">
        <v>0</v>
      </c>
      <c r="G368" s="22">
        <v>1</v>
      </c>
      <c r="H368" s="22">
        <v>0</v>
      </c>
      <c r="I368" s="22" t="s">
        <v>3652</v>
      </c>
    </row>
    <row r="369" spans="1:9" ht="28.8">
      <c r="B369" s="22" t="s">
        <v>3653</v>
      </c>
      <c r="C369" s="22">
        <v>1</v>
      </c>
      <c r="D369" s="22" t="s">
        <v>3654</v>
      </c>
      <c r="E369" s="22"/>
      <c r="F369" s="22" t="b">
        <v>0</v>
      </c>
      <c r="G369" s="22">
        <v>0</v>
      </c>
      <c r="H369" s="22">
        <v>0</v>
      </c>
      <c r="I369" s="22" t="s">
        <v>2722</v>
      </c>
    </row>
    <row r="370" spans="1:9" ht="28.8">
      <c r="A370" s="21" t="s">
        <v>3655</v>
      </c>
      <c r="B370" s="22" t="s">
        <v>3656</v>
      </c>
      <c r="C370" s="22">
        <v>1</v>
      </c>
      <c r="D370" s="22" t="s">
        <v>3657</v>
      </c>
      <c r="E370" s="22" t="s">
        <v>3655</v>
      </c>
      <c r="F370" s="22" t="b">
        <v>0</v>
      </c>
      <c r="G370" s="22">
        <v>1</v>
      </c>
      <c r="H370" s="22">
        <v>0</v>
      </c>
      <c r="I370" s="22" t="s">
        <v>2655</v>
      </c>
    </row>
    <row r="371" spans="1:9" ht="28.8">
      <c r="B371" s="22" t="s">
        <v>3658</v>
      </c>
      <c r="C371" s="22">
        <v>1</v>
      </c>
      <c r="D371" s="22" t="s">
        <v>3659</v>
      </c>
      <c r="E371" s="22"/>
      <c r="F371" s="22" t="b">
        <v>0</v>
      </c>
      <c r="G371" s="22">
        <v>1</v>
      </c>
      <c r="H371" s="22">
        <v>0</v>
      </c>
      <c r="I371" s="22" t="s">
        <v>2722</v>
      </c>
    </row>
    <row r="372" spans="1:9" ht="28.8">
      <c r="B372" s="22" t="s">
        <v>3660</v>
      </c>
      <c r="C372" s="22">
        <v>1</v>
      </c>
      <c r="D372" s="22" t="s">
        <v>3661</v>
      </c>
      <c r="E372" s="22"/>
      <c r="F372" s="22" t="b">
        <v>0</v>
      </c>
      <c r="G372" s="22">
        <v>1</v>
      </c>
      <c r="H372" s="22">
        <v>0</v>
      </c>
      <c r="I372" s="22" t="s">
        <v>2722</v>
      </c>
    </row>
    <row r="373" spans="1:9" ht="28.8">
      <c r="B373" s="22" t="s">
        <v>3662</v>
      </c>
      <c r="C373" s="22">
        <v>1</v>
      </c>
      <c r="D373" s="22" t="s">
        <v>3663</v>
      </c>
      <c r="E373" s="22"/>
      <c r="F373" s="22" t="b">
        <v>0</v>
      </c>
      <c r="G373" s="22">
        <v>0</v>
      </c>
      <c r="H373" s="22">
        <v>0</v>
      </c>
      <c r="I373" s="22" t="s">
        <v>2722</v>
      </c>
    </row>
    <row r="374" spans="1:9" ht="28.8">
      <c r="B374" s="22" t="s">
        <v>3664</v>
      </c>
      <c r="C374" s="22">
        <v>1</v>
      </c>
      <c r="D374" s="22" t="s">
        <v>3665</v>
      </c>
      <c r="E374" s="22"/>
      <c r="F374" s="22" t="b">
        <v>0</v>
      </c>
      <c r="G374" s="22">
        <v>90</v>
      </c>
      <c r="H374" s="22">
        <v>0</v>
      </c>
      <c r="I374" s="22" t="s">
        <v>2722</v>
      </c>
    </row>
    <row r="375" spans="1:9" ht="28.8">
      <c r="A375" s="21" t="s">
        <v>3666</v>
      </c>
      <c r="B375" s="22" t="s">
        <v>3667</v>
      </c>
      <c r="C375" s="22">
        <v>1</v>
      </c>
      <c r="D375" s="22" t="s">
        <v>3668</v>
      </c>
      <c r="E375" s="22" t="s">
        <v>3666</v>
      </c>
      <c r="F375" s="22" t="b">
        <v>0</v>
      </c>
      <c r="G375" s="22">
        <v>10</v>
      </c>
      <c r="H375" s="22">
        <v>0</v>
      </c>
      <c r="I375" s="22" t="s">
        <v>2628</v>
      </c>
    </row>
    <row r="376" spans="1:9" ht="28.8">
      <c r="B376" s="22" t="s">
        <v>3669</v>
      </c>
      <c r="C376" s="22">
        <v>1</v>
      </c>
      <c r="D376" s="22" t="s">
        <v>3670</v>
      </c>
      <c r="E376" s="22"/>
      <c r="F376" s="22" t="b">
        <v>0</v>
      </c>
      <c r="G376" s="22">
        <v>0</v>
      </c>
      <c r="H376" s="22">
        <v>0</v>
      </c>
      <c r="I376" s="22" t="s">
        <v>2722</v>
      </c>
    </row>
    <row r="377" spans="1:9" ht="28.8">
      <c r="B377" s="22" t="s">
        <v>3671</v>
      </c>
      <c r="C377" s="22">
        <v>1</v>
      </c>
      <c r="D377" s="22" t="s">
        <v>3672</v>
      </c>
      <c r="E377" s="22"/>
      <c r="F377" s="22" t="b">
        <v>0</v>
      </c>
      <c r="G377" s="22">
        <v>1</v>
      </c>
      <c r="H377" s="22">
        <v>0</v>
      </c>
      <c r="I377" s="22" t="s">
        <v>2722</v>
      </c>
    </row>
    <row r="378" spans="1:9" ht="28.8">
      <c r="B378" s="22" t="s">
        <v>3673</v>
      </c>
      <c r="C378" s="22">
        <v>1</v>
      </c>
      <c r="D378" s="22" t="s">
        <v>3674</v>
      </c>
      <c r="E378" s="22"/>
      <c r="F378" s="22" t="b">
        <v>0</v>
      </c>
      <c r="G378" s="22">
        <v>0</v>
      </c>
      <c r="H378" s="22">
        <v>0</v>
      </c>
      <c r="I378" s="22" t="s">
        <v>2722</v>
      </c>
    </row>
    <row r="379" spans="1:9" ht="28.8">
      <c r="B379" s="22" t="s">
        <v>3675</v>
      </c>
      <c r="C379" s="22">
        <v>1</v>
      </c>
      <c r="D379" s="22" t="s">
        <v>3676</v>
      </c>
      <c r="E379" s="22"/>
      <c r="F379" s="22" t="b">
        <v>0</v>
      </c>
      <c r="G379" s="22">
        <v>0</v>
      </c>
      <c r="H379" s="22">
        <v>0</v>
      </c>
      <c r="I379" s="22" t="s">
        <v>2722</v>
      </c>
    </row>
    <row r="380" spans="1:9" ht="28.8">
      <c r="A380" s="21" t="s">
        <v>3677</v>
      </c>
      <c r="B380" s="22" t="s">
        <v>3678</v>
      </c>
      <c r="C380" s="22">
        <v>1</v>
      </c>
      <c r="D380" s="22" t="s">
        <v>3679</v>
      </c>
      <c r="E380" s="22" t="s">
        <v>3677</v>
      </c>
      <c r="F380" s="22" t="b">
        <v>0</v>
      </c>
      <c r="G380" s="22">
        <v>500</v>
      </c>
      <c r="H380" s="22">
        <v>0</v>
      </c>
      <c r="I380" s="22" t="s">
        <v>2722</v>
      </c>
    </row>
    <row r="381" spans="1:9" ht="28.8">
      <c r="B381" s="22" t="s">
        <v>3680</v>
      </c>
      <c r="C381" s="22">
        <v>1</v>
      </c>
      <c r="D381" s="22" t="s">
        <v>3681</v>
      </c>
      <c r="E381" s="22"/>
      <c r="F381" s="22" t="b">
        <v>0</v>
      </c>
      <c r="G381" s="22">
        <v>0</v>
      </c>
      <c r="H381" s="22">
        <v>0</v>
      </c>
      <c r="I381" s="22" t="s">
        <v>2722</v>
      </c>
    </row>
    <row r="382" spans="1:9" ht="28.8">
      <c r="B382" s="22" t="s">
        <v>3682</v>
      </c>
      <c r="C382" s="22">
        <v>1</v>
      </c>
      <c r="D382" s="22" t="s">
        <v>3683</v>
      </c>
      <c r="E382" s="22"/>
      <c r="F382" s="22" t="b">
        <v>0</v>
      </c>
      <c r="G382" s="22">
        <v>1</v>
      </c>
      <c r="H382" s="22">
        <v>0</v>
      </c>
      <c r="I382" s="22" t="s">
        <v>2722</v>
      </c>
    </row>
    <row r="383" spans="1:9" ht="28.8">
      <c r="B383" s="22" t="s">
        <v>3684</v>
      </c>
      <c r="C383" s="22">
        <v>1</v>
      </c>
      <c r="D383" s="22" t="s">
        <v>3685</v>
      </c>
      <c r="E383" s="22"/>
      <c r="F383" s="22" t="b">
        <v>0</v>
      </c>
      <c r="G383" s="22">
        <v>90</v>
      </c>
      <c r="H383" s="22">
        <v>0</v>
      </c>
      <c r="I383" s="22" t="s">
        <v>2722</v>
      </c>
    </row>
    <row r="384" spans="1:9" ht="28.8">
      <c r="B384" s="22" t="s">
        <v>3686</v>
      </c>
      <c r="C384" s="22">
        <v>1</v>
      </c>
      <c r="D384" s="22" t="s">
        <v>3687</v>
      </c>
      <c r="E384" s="22"/>
      <c r="F384" s="22" t="b">
        <v>0</v>
      </c>
      <c r="G384" s="22">
        <v>1</v>
      </c>
      <c r="H384" s="22">
        <v>0</v>
      </c>
      <c r="I384" s="22" t="s">
        <v>2722</v>
      </c>
    </row>
    <row r="385" spans="1:9" ht="28.8">
      <c r="A385" s="21" t="s">
        <v>3688</v>
      </c>
      <c r="B385" s="22" t="s">
        <v>3689</v>
      </c>
      <c r="C385" s="22">
        <v>1</v>
      </c>
      <c r="D385" s="22" t="s">
        <v>3690</v>
      </c>
      <c r="E385" s="22" t="s">
        <v>3688</v>
      </c>
      <c r="F385" s="22" t="b">
        <v>0</v>
      </c>
      <c r="G385" s="22">
        <v>300</v>
      </c>
      <c r="H385" s="22">
        <v>0</v>
      </c>
      <c r="I385" s="22" t="s">
        <v>2606</v>
      </c>
    </row>
    <row r="386" spans="1:9" ht="28.8">
      <c r="A386" s="21" t="s">
        <v>3691</v>
      </c>
      <c r="B386" s="22" t="s">
        <v>3692</v>
      </c>
      <c r="C386" s="22">
        <v>1</v>
      </c>
      <c r="D386" s="22" t="s">
        <v>3693</v>
      </c>
      <c r="E386" s="22" t="s">
        <v>3691</v>
      </c>
      <c r="F386" s="22" t="b">
        <v>0</v>
      </c>
      <c r="G386" s="22">
        <v>300</v>
      </c>
      <c r="H386" s="22">
        <v>0</v>
      </c>
      <c r="I386" s="22" t="s">
        <v>2628</v>
      </c>
    </row>
    <row r="387" spans="1:9" ht="28.8">
      <c r="A387" s="21" t="s">
        <v>3694</v>
      </c>
      <c r="B387" s="22" t="s">
        <v>3695</v>
      </c>
      <c r="C387" s="22">
        <v>1</v>
      </c>
      <c r="D387" s="22" t="s">
        <v>3696</v>
      </c>
      <c r="E387" s="22" t="s">
        <v>3694</v>
      </c>
      <c r="F387" s="22" t="b">
        <v>0</v>
      </c>
      <c r="G387" s="22">
        <v>80</v>
      </c>
      <c r="H387" s="22">
        <v>0</v>
      </c>
      <c r="I387" s="22" t="s">
        <v>2628</v>
      </c>
    </row>
    <row r="388" spans="1:9" ht="28.8">
      <c r="A388" s="21" t="s">
        <v>3697</v>
      </c>
      <c r="B388" s="22" t="s">
        <v>3698</v>
      </c>
      <c r="C388" s="22">
        <v>1</v>
      </c>
      <c r="D388" s="22" t="s">
        <v>3699</v>
      </c>
      <c r="E388" s="22" t="s">
        <v>3697</v>
      </c>
      <c r="F388" s="22" t="b">
        <v>0</v>
      </c>
      <c r="G388" s="22">
        <v>1</v>
      </c>
      <c r="H388" s="22">
        <v>0</v>
      </c>
      <c r="I388" s="22" t="s">
        <v>2628</v>
      </c>
    </row>
    <row r="389" spans="1:9" ht="28.8">
      <c r="A389" s="21" t="s">
        <v>3700</v>
      </c>
      <c r="B389" s="22" t="s">
        <v>3701</v>
      </c>
      <c r="C389" s="22">
        <v>1</v>
      </c>
      <c r="D389" s="22" t="s">
        <v>3702</v>
      </c>
      <c r="E389" s="22" t="s">
        <v>3700</v>
      </c>
      <c r="F389" s="22" t="b">
        <v>0</v>
      </c>
      <c r="G389" s="22">
        <v>1</v>
      </c>
      <c r="H389" s="22">
        <v>0</v>
      </c>
      <c r="I389" s="22" t="s">
        <v>2628</v>
      </c>
    </row>
    <row r="390" spans="1:9" ht="28.8">
      <c r="A390" s="21" t="s">
        <v>3703</v>
      </c>
      <c r="B390" s="22" t="s">
        <v>3704</v>
      </c>
      <c r="C390" s="22">
        <v>1</v>
      </c>
      <c r="D390" s="22" t="s">
        <v>3705</v>
      </c>
      <c r="E390" s="22" t="s">
        <v>3703</v>
      </c>
      <c r="F390" s="22" t="b">
        <v>0</v>
      </c>
      <c r="G390" s="22">
        <v>1</v>
      </c>
      <c r="H390" s="22">
        <v>0</v>
      </c>
      <c r="I390" s="22" t="s">
        <v>2628</v>
      </c>
    </row>
    <row r="391" spans="1:9" ht="28.8">
      <c r="A391" s="21" t="s">
        <v>3706</v>
      </c>
      <c r="B391" s="22" t="s">
        <v>3707</v>
      </c>
      <c r="C391" s="22">
        <v>1</v>
      </c>
      <c r="D391" s="22" t="s">
        <v>3708</v>
      </c>
      <c r="E391" s="22" t="s">
        <v>3706</v>
      </c>
      <c r="F391" s="22" t="b">
        <v>0</v>
      </c>
      <c r="G391" s="22">
        <v>1</v>
      </c>
      <c r="H391" s="22">
        <v>0</v>
      </c>
      <c r="I391" s="22" t="s">
        <v>2628</v>
      </c>
    </row>
    <row r="392" spans="1:9" ht="28.8">
      <c r="A392" s="21" t="s">
        <v>3709</v>
      </c>
      <c r="B392" s="22" t="s">
        <v>3710</v>
      </c>
      <c r="C392" s="22">
        <v>1</v>
      </c>
      <c r="D392" s="22" t="s">
        <v>3711</v>
      </c>
      <c r="E392" s="22" t="s">
        <v>3709</v>
      </c>
      <c r="F392" s="22" t="b">
        <v>0</v>
      </c>
      <c r="G392" s="22">
        <v>120</v>
      </c>
      <c r="H392" s="22">
        <v>0</v>
      </c>
      <c r="I392" s="22" t="s">
        <v>2606</v>
      </c>
    </row>
    <row r="393" spans="1:9" ht="28.8">
      <c r="A393" s="21" t="s">
        <v>3712</v>
      </c>
      <c r="B393" s="22" t="s">
        <v>3713</v>
      </c>
      <c r="C393" s="22">
        <v>1</v>
      </c>
      <c r="D393" s="22" t="s">
        <v>3714</v>
      </c>
      <c r="E393" s="22" t="s">
        <v>3712</v>
      </c>
      <c r="F393" s="22" t="b">
        <v>0</v>
      </c>
      <c r="G393" s="22">
        <v>1</v>
      </c>
      <c r="H393" s="22">
        <v>0</v>
      </c>
      <c r="I393" s="22" t="s">
        <v>2628</v>
      </c>
    </row>
    <row r="394" spans="1:9" ht="28.8">
      <c r="A394" s="21" t="s">
        <v>3715</v>
      </c>
      <c r="B394" s="22" t="s">
        <v>3716</v>
      </c>
      <c r="C394" s="22">
        <v>1</v>
      </c>
      <c r="D394" s="22" t="s">
        <v>3717</v>
      </c>
      <c r="E394" s="22" t="s">
        <v>3715</v>
      </c>
      <c r="F394" s="22" t="b">
        <v>0</v>
      </c>
      <c r="G394" s="22">
        <v>1</v>
      </c>
      <c r="H394" s="22">
        <v>0</v>
      </c>
      <c r="I394" s="22" t="s">
        <v>2606</v>
      </c>
    </row>
    <row r="395" spans="1:9" ht="28.8">
      <c r="A395" s="21" t="s">
        <v>3718</v>
      </c>
      <c r="B395" s="22" t="s">
        <v>3719</v>
      </c>
      <c r="C395" s="22">
        <v>1</v>
      </c>
      <c r="D395" s="22" t="s">
        <v>3720</v>
      </c>
      <c r="E395" s="22" t="s">
        <v>3718</v>
      </c>
      <c r="F395" s="22" t="b">
        <v>0</v>
      </c>
      <c r="G395" s="22">
        <v>1</v>
      </c>
      <c r="H395" s="22">
        <v>0</v>
      </c>
      <c r="I395" s="22" t="s">
        <v>2628</v>
      </c>
    </row>
    <row r="396" spans="1:9" ht="28.8">
      <c r="A396" s="21" t="s">
        <v>3721</v>
      </c>
      <c r="B396" s="22" t="s">
        <v>3722</v>
      </c>
      <c r="C396" s="22">
        <v>1</v>
      </c>
      <c r="D396" s="22" t="s">
        <v>3723</v>
      </c>
      <c r="E396" s="22" t="s">
        <v>3721</v>
      </c>
      <c r="F396" s="22" t="b">
        <v>0</v>
      </c>
      <c r="G396" s="22">
        <v>1</v>
      </c>
      <c r="H396" s="22">
        <v>0</v>
      </c>
      <c r="I396" s="22" t="s">
        <v>2628</v>
      </c>
    </row>
    <row r="397" spans="1:9" ht="28.8">
      <c r="A397" s="21" t="s">
        <v>3724</v>
      </c>
      <c r="B397" s="22" t="s">
        <v>3725</v>
      </c>
      <c r="C397" s="22">
        <v>1</v>
      </c>
      <c r="D397" s="22" t="s">
        <v>3726</v>
      </c>
      <c r="E397" s="22" t="s">
        <v>3724</v>
      </c>
      <c r="F397" s="22" t="b">
        <v>0</v>
      </c>
      <c r="G397" s="22">
        <v>200</v>
      </c>
      <c r="H397" s="22">
        <v>0</v>
      </c>
      <c r="I397" s="22" t="s">
        <v>2628</v>
      </c>
    </row>
    <row r="398" spans="1:9" ht="28.8">
      <c r="A398" s="21" t="s">
        <v>3727</v>
      </c>
      <c r="B398" s="22" t="s">
        <v>3728</v>
      </c>
      <c r="C398" s="22">
        <v>1</v>
      </c>
      <c r="D398" s="22" t="s">
        <v>3729</v>
      </c>
      <c r="E398" s="22" t="s">
        <v>3727</v>
      </c>
      <c r="F398" s="22" t="b">
        <v>0</v>
      </c>
      <c r="G398" s="22">
        <v>200</v>
      </c>
      <c r="H398" s="22">
        <v>0</v>
      </c>
      <c r="I398" s="22" t="s">
        <v>2628</v>
      </c>
    </row>
    <row r="399" spans="1:9" ht="28.8">
      <c r="A399" s="21" t="s">
        <v>3730</v>
      </c>
      <c r="B399" s="22" t="s">
        <v>3731</v>
      </c>
      <c r="C399" s="22">
        <v>1</v>
      </c>
      <c r="D399" s="22" t="s">
        <v>3732</v>
      </c>
      <c r="E399" s="22" t="s">
        <v>3730</v>
      </c>
      <c r="F399" s="22" t="b">
        <v>0</v>
      </c>
      <c r="G399" s="22">
        <v>200</v>
      </c>
      <c r="H399" s="22">
        <v>0</v>
      </c>
      <c r="I399" s="22" t="s">
        <v>2628</v>
      </c>
    </row>
    <row r="400" spans="1:9" ht="28.8">
      <c r="A400" s="21" t="s">
        <v>3733</v>
      </c>
      <c r="B400" s="22" t="s">
        <v>3734</v>
      </c>
      <c r="C400" s="22">
        <v>1</v>
      </c>
      <c r="D400" s="22" t="s">
        <v>3735</v>
      </c>
      <c r="E400" s="22" t="s">
        <v>3733</v>
      </c>
      <c r="F400" s="22" t="b">
        <v>0</v>
      </c>
      <c r="G400" s="22">
        <v>1</v>
      </c>
      <c r="H400" s="22">
        <v>0</v>
      </c>
      <c r="I400" s="22" t="s">
        <v>2628</v>
      </c>
    </row>
    <row r="401" spans="1:9" ht="28.8">
      <c r="A401" s="21" t="s">
        <v>3736</v>
      </c>
      <c r="B401" s="22" t="s">
        <v>3737</v>
      </c>
      <c r="C401" s="22">
        <v>1</v>
      </c>
      <c r="D401" s="22" t="s">
        <v>3738</v>
      </c>
      <c r="E401" s="22" t="s">
        <v>3736</v>
      </c>
      <c r="F401" s="22" t="b">
        <v>0</v>
      </c>
      <c r="G401" s="22">
        <v>1</v>
      </c>
      <c r="H401" s="22">
        <v>0</v>
      </c>
      <c r="I401" s="22" t="s">
        <v>2628</v>
      </c>
    </row>
    <row r="402" spans="1:9" ht="28.8">
      <c r="A402" s="21" t="s">
        <v>3739</v>
      </c>
      <c r="B402" s="22" t="s">
        <v>3740</v>
      </c>
      <c r="C402" s="22">
        <v>1</v>
      </c>
      <c r="D402" s="22" t="s">
        <v>3741</v>
      </c>
      <c r="E402" s="22" t="s">
        <v>3739</v>
      </c>
      <c r="F402" s="22" t="b">
        <v>0</v>
      </c>
      <c r="G402" s="22">
        <v>1</v>
      </c>
      <c r="H402" s="22">
        <v>0</v>
      </c>
      <c r="I402" s="22" t="s">
        <v>2628</v>
      </c>
    </row>
    <row r="403" spans="1:9" ht="28.8">
      <c r="A403" s="21" t="s">
        <v>3742</v>
      </c>
      <c r="B403" s="22" t="s">
        <v>3743</v>
      </c>
      <c r="C403" s="22">
        <v>1</v>
      </c>
      <c r="D403" s="22" t="s">
        <v>3744</v>
      </c>
      <c r="E403" s="22" t="s">
        <v>3742</v>
      </c>
      <c r="F403" s="22" t="b">
        <v>0</v>
      </c>
      <c r="G403" s="22">
        <v>1</v>
      </c>
      <c r="H403" s="22">
        <v>0</v>
      </c>
      <c r="I403" s="22" t="s">
        <v>2628</v>
      </c>
    </row>
    <row r="404" spans="1:9" ht="28.8">
      <c r="A404" s="21" t="s">
        <v>3745</v>
      </c>
      <c r="B404" s="22" t="s">
        <v>3746</v>
      </c>
      <c r="C404" s="22">
        <v>1</v>
      </c>
      <c r="D404" s="22" t="s">
        <v>3747</v>
      </c>
      <c r="E404" s="22" t="s">
        <v>3745</v>
      </c>
      <c r="F404" s="22" t="b">
        <v>0</v>
      </c>
      <c r="G404" s="22">
        <v>90</v>
      </c>
      <c r="H404" s="22">
        <v>0</v>
      </c>
      <c r="I404" s="22" t="s">
        <v>3748</v>
      </c>
    </row>
    <row r="405" spans="1:9" ht="28.8">
      <c r="A405" s="21" t="s">
        <v>3749</v>
      </c>
      <c r="B405" s="22" t="s">
        <v>3750</v>
      </c>
      <c r="C405" s="22">
        <v>1</v>
      </c>
      <c r="D405" s="22" t="s">
        <v>3751</v>
      </c>
      <c r="E405" s="22" t="s">
        <v>3749</v>
      </c>
      <c r="F405" s="22" t="b">
        <v>0</v>
      </c>
      <c r="G405" s="22">
        <v>150</v>
      </c>
      <c r="H405" s="22">
        <v>0</v>
      </c>
      <c r="I405" s="22" t="s">
        <v>3748</v>
      </c>
    </row>
    <row r="406" spans="1:9" ht="28.8">
      <c r="A406" s="21" t="s">
        <v>3752</v>
      </c>
      <c r="B406" s="22" t="s">
        <v>3753</v>
      </c>
      <c r="C406" s="22">
        <v>1</v>
      </c>
      <c r="D406" s="22" t="s">
        <v>3754</v>
      </c>
      <c r="E406" s="22" t="s">
        <v>3752</v>
      </c>
      <c r="F406" s="22" t="b">
        <v>0</v>
      </c>
      <c r="G406" s="22">
        <v>450</v>
      </c>
      <c r="H406" s="22">
        <v>0</v>
      </c>
      <c r="I406" s="22" t="s">
        <v>3748</v>
      </c>
    </row>
    <row r="407" spans="1:9" ht="28.8">
      <c r="A407" s="21" t="s">
        <v>3755</v>
      </c>
      <c r="B407" s="22" t="s">
        <v>3756</v>
      </c>
      <c r="C407" s="22">
        <v>1</v>
      </c>
      <c r="D407" s="22" t="s">
        <v>3757</v>
      </c>
      <c r="E407" s="22" t="s">
        <v>3755</v>
      </c>
      <c r="F407" s="22" t="b">
        <v>0</v>
      </c>
      <c r="G407" s="22">
        <v>100</v>
      </c>
      <c r="H407" s="22">
        <v>0</v>
      </c>
      <c r="I407" s="22" t="s">
        <v>3748</v>
      </c>
    </row>
    <row r="408" spans="1:9" ht="28.8">
      <c r="A408" s="21" t="s">
        <v>3758</v>
      </c>
      <c r="B408" s="22" t="s">
        <v>3759</v>
      </c>
      <c r="C408" s="22">
        <v>1</v>
      </c>
      <c r="D408" s="22" t="s">
        <v>3760</v>
      </c>
      <c r="E408" s="22" t="s">
        <v>3758</v>
      </c>
      <c r="F408" s="22" t="b">
        <v>0</v>
      </c>
      <c r="G408" s="22">
        <v>190</v>
      </c>
      <c r="H408" s="22">
        <v>0</v>
      </c>
      <c r="I408" s="22" t="s">
        <v>3748</v>
      </c>
    </row>
    <row r="409" spans="1:9" ht="28.8">
      <c r="A409" s="21" t="s">
        <v>3761</v>
      </c>
      <c r="B409" s="22" t="s">
        <v>3762</v>
      </c>
      <c r="C409" s="22">
        <v>1</v>
      </c>
      <c r="D409" s="22" t="s">
        <v>3763</v>
      </c>
      <c r="E409" s="22" t="s">
        <v>3761</v>
      </c>
      <c r="F409" s="22" t="b">
        <v>0</v>
      </c>
      <c r="G409" s="22">
        <v>220</v>
      </c>
      <c r="H409" s="22">
        <v>0</v>
      </c>
      <c r="I409" s="22" t="s">
        <v>3748</v>
      </c>
    </row>
    <row r="410" spans="1:9" ht="28.8">
      <c r="A410" s="21" t="s">
        <v>3764</v>
      </c>
      <c r="B410" s="22" t="s">
        <v>3765</v>
      </c>
      <c r="C410" s="22">
        <v>1</v>
      </c>
      <c r="D410" s="22" t="s">
        <v>3766</v>
      </c>
      <c r="E410" s="22" t="s">
        <v>3764</v>
      </c>
      <c r="F410" s="22" t="b">
        <v>0</v>
      </c>
      <c r="G410" s="22">
        <v>220</v>
      </c>
      <c r="H410" s="22">
        <v>0</v>
      </c>
      <c r="I410" s="22" t="s">
        <v>3748</v>
      </c>
    </row>
    <row r="411" spans="1:9" ht="28.8">
      <c r="A411" s="21" t="s">
        <v>3767</v>
      </c>
      <c r="B411" s="22" t="s">
        <v>3768</v>
      </c>
      <c r="C411" s="22">
        <v>1</v>
      </c>
      <c r="D411" s="22" t="s">
        <v>3769</v>
      </c>
      <c r="E411" s="22" t="s">
        <v>3767</v>
      </c>
      <c r="F411" s="22" t="b">
        <v>0</v>
      </c>
      <c r="G411" s="22">
        <v>180</v>
      </c>
      <c r="H411" s="22">
        <v>0</v>
      </c>
      <c r="I411" s="22" t="s">
        <v>3748</v>
      </c>
    </row>
    <row r="412" spans="1:9" ht="28.8">
      <c r="A412" s="21" t="s">
        <v>3770</v>
      </c>
      <c r="B412" s="22" t="s">
        <v>3771</v>
      </c>
      <c r="C412" s="22">
        <v>1</v>
      </c>
      <c r="D412" s="22" t="s">
        <v>3772</v>
      </c>
      <c r="E412" s="22" t="s">
        <v>3770</v>
      </c>
      <c r="F412" s="22" t="b">
        <v>0</v>
      </c>
      <c r="G412" s="22">
        <v>350</v>
      </c>
      <c r="H412" s="22">
        <v>0</v>
      </c>
      <c r="I412" s="22" t="s">
        <v>3748</v>
      </c>
    </row>
    <row r="413" spans="1:9" ht="28.8">
      <c r="A413" s="21" t="s">
        <v>3773</v>
      </c>
      <c r="B413" s="22" t="s">
        <v>3774</v>
      </c>
      <c r="C413" s="22">
        <v>1</v>
      </c>
      <c r="D413" s="22" t="s">
        <v>3775</v>
      </c>
      <c r="E413" s="22" t="s">
        <v>3773</v>
      </c>
      <c r="F413" s="22" t="b">
        <v>0</v>
      </c>
      <c r="G413" s="22">
        <v>350</v>
      </c>
      <c r="H413" s="22">
        <v>0</v>
      </c>
      <c r="I413" s="22" t="s">
        <v>3748</v>
      </c>
    </row>
    <row r="414" spans="1:9" ht="28.8">
      <c r="A414" s="21" t="s">
        <v>3776</v>
      </c>
      <c r="B414" s="22" t="s">
        <v>3777</v>
      </c>
      <c r="C414" s="22">
        <v>1</v>
      </c>
      <c r="D414" s="22" t="s">
        <v>3778</v>
      </c>
      <c r="E414" s="22" t="s">
        <v>3776</v>
      </c>
      <c r="F414" s="22" t="b">
        <v>0</v>
      </c>
      <c r="G414" s="22">
        <v>450</v>
      </c>
      <c r="H414" s="22">
        <v>0</v>
      </c>
      <c r="I414" s="22" t="s">
        <v>3748</v>
      </c>
    </row>
    <row r="415" spans="1:9" ht="28.8">
      <c r="A415" s="21" t="s">
        <v>3779</v>
      </c>
      <c r="B415" s="22" t="s">
        <v>3780</v>
      </c>
      <c r="C415" s="22">
        <v>1</v>
      </c>
      <c r="D415" s="22" t="s">
        <v>3781</v>
      </c>
      <c r="E415" s="22" t="s">
        <v>3779</v>
      </c>
      <c r="F415" s="22" t="b">
        <v>0</v>
      </c>
      <c r="G415" s="22">
        <v>650</v>
      </c>
      <c r="H415" s="22">
        <v>0</v>
      </c>
      <c r="I415" s="22" t="s">
        <v>3748</v>
      </c>
    </row>
    <row r="416" spans="1:9" ht="28.8">
      <c r="A416" s="21" t="s">
        <v>3782</v>
      </c>
      <c r="B416" s="22" t="s">
        <v>3783</v>
      </c>
      <c r="C416" s="22">
        <v>1</v>
      </c>
      <c r="D416" s="22" t="s">
        <v>3784</v>
      </c>
      <c r="E416" s="22" t="s">
        <v>3782</v>
      </c>
      <c r="F416" s="22" t="b">
        <v>0</v>
      </c>
      <c r="G416" s="22">
        <v>1</v>
      </c>
      <c r="H416" s="22">
        <v>0</v>
      </c>
      <c r="I416" s="22" t="s">
        <v>3748</v>
      </c>
    </row>
    <row r="417" spans="1:9" ht="28.8">
      <c r="A417" s="21" t="s">
        <v>3785</v>
      </c>
      <c r="B417" s="22" t="s">
        <v>3786</v>
      </c>
      <c r="C417" s="22">
        <v>1</v>
      </c>
      <c r="D417" s="22" t="s">
        <v>3787</v>
      </c>
      <c r="E417" s="22" t="s">
        <v>3785</v>
      </c>
      <c r="F417" s="22" t="b">
        <v>0</v>
      </c>
      <c r="G417" s="22">
        <v>290</v>
      </c>
      <c r="H417" s="22">
        <v>0</v>
      </c>
      <c r="I417" s="22" t="s">
        <v>3748</v>
      </c>
    </row>
    <row r="418" spans="1:9" ht="28.8">
      <c r="A418" s="21" t="s">
        <v>3788</v>
      </c>
      <c r="B418" s="22" t="s">
        <v>3789</v>
      </c>
      <c r="C418" s="22">
        <v>1</v>
      </c>
      <c r="D418" s="22" t="s">
        <v>3790</v>
      </c>
      <c r="E418" s="22" t="s">
        <v>3788</v>
      </c>
      <c r="F418" s="22" t="b">
        <v>0</v>
      </c>
      <c r="G418" s="22">
        <v>500</v>
      </c>
      <c r="H418" s="22">
        <v>0</v>
      </c>
      <c r="I418" s="22" t="s">
        <v>3748</v>
      </c>
    </row>
    <row r="419" spans="1:9" ht="28.8">
      <c r="A419" s="21" t="s">
        <v>3791</v>
      </c>
      <c r="B419" s="22" t="s">
        <v>3792</v>
      </c>
      <c r="C419" s="22">
        <v>1</v>
      </c>
      <c r="D419" s="22" t="s">
        <v>3793</v>
      </c>
      <c r="E419" s="22" t="s">
        <v>3791</v>
      </c>
      <c r="F419" s="22" t="b">
        <v>0</v>
      </c>
      <c r="G419" s="22">
        <v>450</v>
      </c>
      <c r="H419" s="22">
        <v>0</v>
      </c>
      <c r="I419" s="22" t="s">
        <v>3748</v>
      </c>
    </row>
    <row r="420" spans="1:9" ht="28.8">
      <c r="A420" s="21" t="s">
        <v>3794</v>
      </c>
      <c r="B420" s="22" t="s">
        <v>3795</v>
      </c>
      <c r="C420" s="22">
        <v>1</v>
      </c>
      <c r="D420" s="22" t="s">
        <v>3796</v>
      </c>
      <c r="E420" s="22" t="s">
        <v>3794</v>
      </c>
      <c r="F420" s="22" t="b">
        <v>0</v>
      </c>
      <c r="G420" s="22">
        <v>520</v>
      </c>
      <c r="H420" s="22">
        <v>0</v>
      </c>
      <c r="I420" s="22" t="s">
        <v>3748</v>
      </c>
    </row>
    <row r="421" spans="1:9" ht="28.8">
      <c r="A421" s="21" t="s">
        <v>3797</v>
      </c>
      <c r="B421" s="22" t="s">
        <v>3798</v>
      </c>
      <c r="C421" s="22">
        <v>1</v>
      </c>
      <c r="D421" s="22" t="s">
        <v>3799</v>
      </c>
      <c r="E421" s="22" t="s">
        <v>3797</v>
      </c>
      <c r="F421" s="22" t="b">
        <v>0</v>
      </c>
      <c r="G421" s="22">
        <v>190</v>
      </c>
      <c r="H421" s="22">
        <v>0</v>
      </c>
      <c r="I421" s="22" t="s">
        <v>3748</v>
      </c>
    </row>
    <row r="422" spans="1:9" ht="28.8">
      <c r="A422" s="21" t="s">
        <v>3800</v>
      </c>
      <c r="B422" s="22" t="s">
        <v>3801</v>
      </c>
      <c r="C422" s="22">
        <v>1</v>
      </c>
      <c r="D422" s="22" t="s">
        <v>3802</v>
      </c>
      <c r="E422" s="22" t="s">
        <v>3800</v>
      </c>
      <c r="F422" s="22" t="b">
        <v>0</v>
      </c>
      <c r="G422" s="22">
        <v>100</v>
      </c>
      <c r="H422" s="22">
        <v>0</v>
      </c>
      <c r="I422" s="22" t="s">
        <v>3748</v>
      </c>
    </row>
    <row r="423" spans="1:9" ht="28.8">
      <c r="A423" s="21" t="s">
        <v>3803</v>
      </c>
      <c r="B423" s="22" t="s">
        <v>3804</v>
      </c>
      <c r="C423" s="22">
        <v>1</v>
      </c>
      <c r="D423" s="22" t="s">
        <v>3805</v>
      </c>
      <c r="E423" s="22" t="s">
        <v>3803</v>
      </c>
      <c r="F423" s="22" t="b">
        <v>0</v>
      </c>
      <c r="G423" s="22">
        <v>140</v>
      </c>
      <c r="H423" s="22">
        <v>0</v>
      </c>
      <c r="I423" s="22" t="s">
        <v>3748</v>
      </c>
    </row>
    <row r="424" spans="1:9" ht="28.8">
      <c r="A424" s="21" t="s">
        <v>3806</v>
      </c>
      <c r="B424" s="22" t="s">
        <v>3807</v>
      </c>
      <c r="C424" s="22">
        <v>1</v>
      </c>
      <c r="D424" s="22" t="s">
        <v>3808</v>
      </c>
      <c r="E424" s="22" t="s">
        <v>3806</v>
      </c>
      <c r="F424" s="22" t="b">
        <v>0</v>
      </c>
      <c r="G424" s="22">
        <v>190</v>
      </c>
      <c r="H424" s="22">
        <v>0</v>
      </c>
      <c r="I424" s="22" t="s">
        <v>3748</v>
      </c>
    </row>
    <row r="425" spans="1:9" ht="28.8">
      <c r="A425" s="21" t="s">
        <v>3809</v>
      </c>
      <c r="B425" s="22" t="s">
        <v>3810</v>
      </c>
      <c r="C425" s="22">
        <v>1</v>
      </c>
      <c r="D425" s="22" t="s">
        <v>3811</v>
      </c>
      <c r="E425" s="22" t="s">
        <v>3809</v>
      </c>
      <c r="F425" s="22" t="b">
        <v>0</v>
      </c>
      <c r="G425" s="22">
        <v>170</v>
      </c>
      <c r="H425" s="22">
        <v>0</v>
      </c>
      <c r="I425" s="22" t="s">
        <v>3748</v>
      </c>
    </row>
    <row r="426" spans="1:9" ht="28.8">
      <c r="A426" s="21" t="s">
        <v>3812</v>
      </c>
      <c r="B426" s="22" t="s">
        <v>3813</v>
      </c>
      <c r="C426" s="22">
        <v>1</v>
      </c>
      <c r="D426" s="22" t="s">
        <v>3814</v>
      </c>
      <c r="E426" s="22" t="s">
        <v>3812</v>
      </c>
      <c r="F426" s="22" t="b">
        <v>0</v>
      </c>
      <c r="G426" s="22">
        <v>110</v>
      </c>
      <c r="H426" s="22">
        <v>0</v>
      </c>
      <c r="I426" s="22" t="s">
        <v>3748</v>
      </c>
    </row>
    <row r="427" spans="1:9" ht="28.8">
      <c r="A427" s="21" t="s">
        <v>3815</v>
      </c>
      <c r="B427" s="22" t="s">
        <v>3816</v>
      </c>
      <c r="C427" s="22">
        <v>1</v>
      </c>
      <c r="D427" s="22" t="s">
        <v>3817</v>
      </c>
      <c r="E427" s="22" t="s">
        <v>3815</v>
      </c>
      <c r="F427" s="22" t="b">
        <v>0</v>
      </c>
      <c r="G427" s="22">
        <v>90</v>
      </c>
      <c r="H427" s="22">
        <v>0</v>
      </c>
      <c r="I427" s="22" t="s">
        <v>3748</v>
      </c>
    </row>
    <row r="428" spans="1:9" ht="28.8">
      <c r="A428" s="21" t="s">
        <v>3818</v>
      </c>
      <c r="B428" s="22" t="s">
        <v>3819</v>
      </c>
      <c r="C428" s="22">
        <v>1</v>
      </c>
      <c r="D428" s="22" t="s">
        <v>3820</v>
      </c>
      <c r="E428" s="22" t="s">
        <v>3818</v>
      </c>
      <c r="F428" s="22" t="b">
        <v>0</v>
      </c>
      <c r="G428" s="22">
        <v>90</v>
      </c>
      <c r="H428" s="22">
        <v>0</v>
      </c>
      <c r="I428" s="22" t="s">
        <v>3748</v>
      </c>
    </row>
    <row r="429" spans="1:9" ht="28.8">
      <c r="A429" s="21" t="s">
        <v>3821</v>
      </c>
      <c r="B429" s="22" t="s">
        <v>3822</v>
      </c>
      <c r="C429" s="22">
        <v>1</v>
      </c>
      <c r="D429" s="22" t="s">
        <v>3823</v>
      </c>
      <c r="E429" s="22" t="s">
        <v>3821</v>
      </c>
      <c r="F429" s="22" t="b">
        <v>0</v>
      </c>
      <c r="G429" s="22">
        <v>90</v>
      </c>
      <c r="H429" s="22">
        <v>0</v>
      </c>
      <c r="I429" s="22" t="s">
        <v>3748</v>
      </c>
    </row>
    <row r="430" spans="1:9" ht="28.8">
      <c r="A430" s="21" t="s">
        <v>3824</v>
      </c>
      <c r="B430" s="22" t="s">
        <v>3825</v>
      </c>
      <c r="C430" s="22">
        <v>1</v>
      </c>
      <c r="D430" s="22" t="s">
        <v>3826</v>
      </c>
      <c r="E430" s="22" t="s">
        <v>3824</v>
      </c>
      <c r="F430" s="22" t="b">
        <v>0</v>
      </c>
      <c r="G430" s="22">
        <v>90</v>
      </c>
      <c r="H430" s="22">
        <v>0</v>
      </c>
      <c r="I430" s="22" t="s">
        <v>3748</v>
      </c>
    </row>
    <row r="431" spans="1:9" ht="28.8">
      <c r="A431" s="21" t="s">
        <v>3827</v>
      </c>
      <c r="B431" s="22" t="s">
        <v>3828</v>
      </c>
      <c r="C431" s="22">
        <v>1</v>
      </c>
      <c r="D431" s="22" t="s">
        <v>3829</v>
      </c>
      <c r="E431" s="22" t="s">
        <v>3827</v>
      </c>
      <c r="F431" s="22" t="b">
        <v>0</v>
      </c>
      <c r="G431" s="22">
        <v>110</v>
      </c>
      <c r="H431" s="22">
        <v>0</v>
      </c>
      <c r="I431" s="22" t="s">
        <v>3748</v>
      </c>
    </row>
    <row r="432" spans="1:9" ht="28.8">
      <c r="A432" s="21" t="s">
        <v>3830</v>
      </c>
      <c r="B432" s="22" t="s">
        <v>3831</v>
      </c>
      <c r="C432" s="22">
        <v>1</v>
      </c>
      <c r="D432" s="22" t="s">
        <v>3832</v>
      </c>
      <c r="E432" s="22" t="s">
        <v>3830</v>
      </c>
      <c r="F432" s="22" t="b">
        <v>0</v>
      </c>
      <c r="G432" s="22">
        <v>350</v>
      </c>
      <c r="H432" s="22">
        <v>0</v>
      </c>
      <c r="I432" s="22" t="s">
        <v>3748</v>
      </c>
    </row>
    <row r="433" spans="1:9" ht="28.8">
      <c r="A433" s="21" t="s">
        <v>3833</v>
      </c>
      <c r="B433" s="22" t="s">
        <v>3834</v>
      </c>
      <c r="C433" s="22">
        <v>1</v>
      </c>
      <c r="D433" s="22" t="s">
        <v>3835</v>
      </c>
      <c r="E433" s="22" t="s">
        <v>3833</v>
      </c>
      <c r="F433" s="22" t="b">
        <v>0</v>
      </c>
      <c r="G433" s="22">
        <v>65</v>
      </c>
      <c r="H433" s="22">
        <v>0</v>
      </c>
      <c r="I433" s="22" t="s">
        <v>3748</v>
      </c>
    </row>
    <row r="434" spans="1:9" ht="28.8">
      <c r="A434" s="21" t="s">
        <v>3836</v>
      </c>
      <c r="B434" s="22" t="s">
        <v>3837</v>
      </c>
      <c r="C434" s="22">
        <v>1</v>
      </c>
      <c r="D434" s="22" t="s">
        <v>3838</v>
      </c>
      <c r="E434" s="22" t="s">
        <v>3836</v>
      </c>
      <c r="F434" s="22" t="b">
        <v>0</v>
      </c>
      <c r="G434" s="22">
        <v>100</v>
      </c>
      <c r="H434" s="22">
        <v>0</v>
      </c>
      <c r="I434" s="22" t="s">
        <v>3748</v>
      </c>
    </row>
    <row r="435" spans="1:9" ht="28.8">
      <c r="A435" s="21" t="s">
        <v>3839</v>
      </c>
      <c r="B435" s="22" t="s">
        <v>3840</v>
      </c>
      <c r="C435" s="22">
        <v>1</v>
      </c>
      <c r="D435" s="22" t="s">
        <v>3841</v>
      </c>
      <c r="E435" s="22" t="s">
        <v>3839</v>
      </c>
      <c r="F435" s="22" t="b">
        <v>0</v>
      </c>
      <c r="G435" s="22">
        <v>100</v>
      </c>
      <c r="H435" s="22">
        <v>0</v>
      </c>
      <c r="I435" s="22" t="s">
        <v>3748</v>
      </c>
    </row>
    <row r="436" spans="1:9" ht="28.8">
      <c r="A436" s="21" t="s">
        <v>3842</v>
      </c>
      <c r="B436" s="22" t="s">
        <v>3843</v>
      </c>
      <c r="C436" s="22">
        <v>1</v>
      </c>
      <c r="D436" s="22" t="s">
        <v>3844</v>
      </c>
      <c r="E436" s="22" t="s">
        <v>3842</v>
      </c>
      <c r="F436" s="22" t="b">
        <v>0</v>
      </c>
      <c r="G436" s="22">
        <v>130</v>
      </c>
      <c r="H436" s="22">
        <v>0</v>
      </c>
      <c r="I436" s="22" t="s">
        <v>3748</v>
      </c>
    </row>
    <row r="437" spans="1:9" ht="28.8">
      <c r="A437" s="21" t="s">
        <v>3845</v>
      </c>
      <c r="B437" s="22" t="s">
        <v>3846</v>
      </c>
      <c r="C437" s="22">
        <v>1</v>
      </c>
      <c r="D437" s="22" t="s">
        <v>3847</v>
      </c>
      <c r="E437" s="22" t="s">
        <v>3845</v>
      </c>
      <c r="F437" s="22" t="b">
        <v>0</v>
      </c>
      <c r="G437" s="22">
        <v>160</v>
      </c>
      <c r="H437" s="22">
        <v>0</v>
      </c>
      <c r="I437" s="22" t="s">
        <v>3748</v>
      </c>
    </row>
    <row r="438" spans="1:9" ht="28.8">
      <c r="A438" s="21" t="s">
        <v>3848</v>
      </c>
      <c r="B438" s="22" t="s">
        <v>3849</v>
      </c>
      <c r="C438" s="22">
        <v>1</v>
      </c>
      <c r="D438" s="22" t="s">
        <v>3850</v>
      </c>
      <c r="E438" s="22" t="s">
        <v>3848</v>
      </c>
      <c r="F438" s="22" t="b">
        <v>0</v>
      </c>
      <c r="G438" s="22">
        <v>70</v>
      </c>
      <c r="H438" s="22">
        <v>0</v>
      </c>
      <c r="I438" s="22" t="s">
        <v>3748</v>
      </c>
    </row>
    <row r="439" spans="1:9" ht="28.8">
      <c r="A439" s="21" t="s">
        <v>3851</v>
      </c>
      <c r="B439" s="22" t="s">
        <v>3852</v>
      </c>
      <c r="C439" s="22">
        <v>1</v>
      </c>
      <c r="D439" s="22" t="s">
        <v>3853</v>
      </c>
      <c r="E439" s="22" t="s">
        <v>3851</v>
      </c>
      <c r="F439" s="22" t="b">
        <v>0</v>
      </c>
      <c r="G439" s="22">
        <v>70</v>
      </c>
      <c r="H439" s="22">
        <v>0</v>
      </c>
      <c r="I439" s="22" t="s">
        <v>3748</v>
      </c>
    </row>
    <row r="440" spans="1:9" ht="28.8">
      <c r="A440" s="21" t="s">
        <v>3854</v>
      </c>
      <c r="B440" s="22" t="s">
        <v>3855</v>
      </c>
      <c r="C440" s="22">
        <v>1</v>
      </c>
      <c r="D440" s="22" t="s">
        <v>3856</v>
      </c>
      <c r="E440" s="22" t="s">
        <v>3854</v>
      </c>
      <c r="F440" s="22" t="b">
        <v>0</v>
      </c>
      <c r="G440" s="22">
        <v>400</v>
      </c>
      <c r="H440" s="22">
        <v>0</v>
      </c>
      <c r="I440" s="22" t="s">
        <v>3748</v>
      </c>
    </row>
    <row r="441" spans="1:9" ht="28.8">
      <c r="A441" s="21" t="s">
        <v>3857</v>
      </c>
      <c r="B441" s="22" t="s">
        <v>3858</v>
      </c>
      <c r="C441" s="22">
        <v>1</v>
      </c>
      <c r="D441" s="22" t="s">
        <v>3859</v>
      </c>
      <c r="E441" s="22" t="s">
        <v>3857</v>
      </c>
      <c r="F441" s="22" t="b">
        <v>0</v>
      </c>
      <c r="G441" s="22">
        <v>500</v>
      </c>
      <c r="H441" s="22">
        <v>0</v>
      </c>
      <c r="I441" s="22" t="s">
        <v>3748</v>
      </c>
    </row>
    <row r="442" spans="1:9" ht="28.8">
      <c r="A442" s="21" t="s">
        <v>3860</v>
      </c>
      <c r="B442" s="22" t="s">
        <v>3861</v>
      </c>
      <c r="C442" s="22">
        <v>1</v>
      </c>
      <c r="D442" s="22" t="s">
        <v>3862</v>
      </c>
      <c r="E442" s="22" t="s">
        <v>3860</v>
      </c>
      <c r="F442" s="22" t="b">
        <v>0</v>
      </c>
      <c r="G442" s="22">
        <v>290</v>
      </c>
      <c r="H442" s="22">
        <v>0</v>
      </c>
      <c r="I442" s="22" t="s">
        <v>3748</v>
      </c>
    </row>
    <row r="443" spans="1:9" ht="28.8">
      <c r="A443" s="21" t="s">
        <v>3863</v>
      </c>
      <c r="B443" s="22" t="s">
        <v>3864</v>
      </c>
      <c r="C443" s="22">
        <v>1</v>
      </c>
      <c r="D443" s="22" t="s">
        <v>3865</v>
      </c>
      <c r="E443" s="22" t="s">
        <v>3863</v>
      </c>
      <c r="F443" s="22" t="b">
        <v>0</v>
      </c>
      <c r="G443" s="22">
        <v>100</v>
      </c>
      <c r="H443" s="22">
        <v>0</v>
      </c>
      <c r="I443" s="22" t="s">
        <v>3748</v>
      </c>
    </row>
    <row r="444" spans="1:9" ht="28.8">
      <c r="A444" s="21" t="s">
        <v>3866</v>
      </c>
      <c r="B444" s="22" t="s">
        <v>3867</v>
      </c>
      <c r="C444" s="22">
        <v>1</v>
      </c>
      <c r="D444" s="22" t="s">
        <v>3868</v>
      </c>
      <c r="E444" s="22" t="s">
        <v>3866</v>
      </c>
      <c r="F444" s="22" t="b">
        <v>0</v>
      </c>
      <c r="G444" s="22">
        <v>220</v>
      </c>
      <c r="H444" s="22">
        <v>0</v>
      </c>
      <c r="I444" s="22" t="s">
        <v>3748</v>
      </c>
    </row>
    <row r="445" spans="1:9" ht="28.8">
      <c r="A445" s="21" t="s">
        <v>3869</v>
      </c>
      <c r="B445" s="22" t="s">
        <v>3870</v>
      </c>
      <c r="C445" s="22">
        <v>1</v>
      </c>
      <c r="D445" s="22" t="s">
        <v>3871</v>
      </c>
      <c r="E445" s="22" t="s">
        <v>3869</v>
      </c>
      <c r="F445" s="22" t="b">
        <v>0</v>
      </c>
      <c r="G445" s="22">
        <v>220</v>
      </c>
      <c r="H445" s="22">
        <v>0</v>
      </c>
      <c r="I445" s="22" t="s">
        <v>3748</v>
      </c>
    </row>
    <row r="446" spans="1:9" ht="28.8">
      <c r="A446" s="21" t="s">
        <v>3872</v>
      </c>
      <c r="B446" s="22" t="s">
        <v>3873</v>
      </c>
      <c r="C446" s="22">
        <v>1</v>
      </c>
      <c r="D446" s="22" t="s">
        <v>3874</v>
      </c>
      <c r="E446" s="22" t="s">
        <v>3872</v>
      </c>
      <c r="F446" s="22" t="b">
        <v>0</v>
      </c>
      <c r="G446" s="22">
        <v>570</v>
      </c>
      <c r="H446" s="22">
        <v>0</v>
      </c>
      <c r="I446" s="22" t="s">
        <v>3748</v>
      </c>
    </row>
    <row r="447" spans="1:9" ht="28.8">
      <c r="A447" s="21" t="s">
        <v>3875</v>
      </c>
      <c r="B447" s="22" t="s">
        <v>3876</v>
      </c>
      <c r="C447" s="22">
        <v>1</v>
      </c>
      <c r="D447" s="22" t="s">
        <v>3877</v>
      </c>
      <c r="E447" s="22" t="s">
        <v>3875</v>
      </c>
      <c r="F447" s="22" t="b">
        <v>0</v>
      </c>
      <c r="G447" s="22">
        <v>80</v>
      </c>
      <c r="H447" s="22">
        <v>0</v>
      </c>
      <c r="I447" s="22" t="s">
        <v>2606</v>
      </c>
    </row>
    <row r="448" spans="1:9" ht="28.8">
      <c r="A448" s="21" t="s">
        <v>3878</v>
      </c>
      <c r="B448" s="22" t="s">
        <v>3879</v>
      </c>
      <c r="C448" s="22">
        <v>1</v>
      </c>
      <c r="D448" s="22" t="s">
        <v>3880</v>
      </c>
      <c r="E448" s="22" t="s">
        <v>3878</v>
      </c>
      <c r="F448" s="22" t="b">
        <v>0</v>
      </c>
      <c r="G448" s="22">
        <v>90</v>
      </c>
      <c r="H448" s="22">
        <v>0</v>
      </c>
      <c r="I448" s="22" t="s">
        <v>3748</v>
      </c>
    </row>
    <row r="449" spans="1:9" ht="28.8">
      <c r="A449" s="21" t="s">
        <v>3881</v>
      </c>
      <c r="B449" s="22" t="s">
        <v>3882</v>
      </c>
      <c r="C449" s="22">
        <v>1</v>
      </c>
      <c r="D449" s="22" t="s">
        <v>3883</v>
      </c>
      <c r="E449" s="22" t="s">
        <v>3881</v>
      </c>
      <c r="F449" s="22" t="b">
        <v>0</v>
      </c>
      <c r="G449" s="22">
        <v>90</v>
      </c>
      <c r="H449" s="22">
        <v>0</v>
      </c>
      <c r="I449" s="22" t="s">
        <v>3748</v>
      </c>
    </row>
    <row r="450" spans="1:9" ht="28.8">
      <c r="A450" s="21" t="s">
        <v>3884</v>
      </c>
      <c r="B450" s="22" t="s">
        <v>3885</v>
      </c>
      <c r="C450" s="22">
        <v>1</v>
      </c>
      <c r="D450" s="22" t="s">
        <v>3886</v>
      </c>
      <c r="E450" s="22" t="s">
        <v>3884</v>
      </c>
      <c r="F450" s="22" t="b">
        <v>0</v>
      </c>
      <c r="G450" s="22">
        <v>100</v>
      </c>
      <c r="H450" s="22">
        <v>0</v>
      </c>
      <c r="I450" s="22" t="s">
        <v>3748</v>
      </c>
    </row>
    <row r="451" spans="1:9" ht="28.8">
      <c r="A451" s="21" t="s">
        <v>3887</v>
      </c>
      <c r="B451" s="22" t="s">
        <v>3888</v>
      </c>
      <c r="C451" s="22">
        <v>1</v>
      </c>
      <c r="D451" s="22" t="s">
        <v>3889</v>
      </c>
      <c r="E451" s="22" t="s">
        <v>3887</v>
      </c>
      <c r="F451" s="22" t="b">
        <v>0</v>
      </c>
      <c r="G451" s="22">
        <v>90</v>
      </c>
      <c r="H451" s="22">
        <v>0</v>
      </c>
      <c r="I451" s="22" t="s">
        <v>3748</v>
      </c>
    </row>
    <row r="452" spans="1:9" ht="28.8">
      <c r="A452" s="21" t="s">
        <v>3890</v>
      </c>
      <c r="B452" s="22" t="s">
        <v>3891</v>
      </c>
      <c r="C452" s="22">
        <v>1</v>
      </c>
      <c r="D452" s="22" t="s">
        <v>3892</v>
      </c>
      <c r="E452" s="22" t="s">
        <v>3890</v>
      </c>
      <c r="F452" s="22" t="b">
        <v>0</v>
      </c>
      <c r="G452" s="22">
        <v>60</v>
      </c>
      <c r="H452" s="22">
        <v>0</v>
      </c>
      <c r="I452" s="22" t="s">
        <v>3748</v>
      </c>
    </row>
    <row r="453" spans="1:9" ht="28.8">
      <c r="A453" s="21" t="s">
        <v>3893</v>
      </c>
      <c r="B453" s="22" t="s">
        <v>3894</v>
      </c>
      <c r="C453" s="22">
        <v>1</v>
      </c>
      <c r="D453" s="22" t="s">
        <v>3895</v>
      </c>
      <c r="E453" s="22" t="s">
        <v>3893</v>
      </c>
      <c r="F453" s="22" t="b">
        <v>0</v>
      </c>
      <c r="G453" s="22">
        <v>550</v>
      </c>
      <c r="H453" s="22">
        <v>0</v>
      </c>
      <c r="I453" s="22" t="s">
        <v>3748</v>
      </c>
    </row>
    <row r="454" spans="1:9" ht="28.8">
      <c r="A454" s="21" t="s">
        <v>3896</v>
      </c>
      <c r="B454" s="22" t="s">
        <v>3897</v>
      </c>
      <c r="C454" s="22">
        <v>1</v>
      </c>
      <c r="D454" s="22" t="s">
        <v>3898</v>
      </c>
      <c r="E454" s="22" t="s">
        <v>3896</v>
      </c>
      <c r="F454" s="22" t="b">
        <v>0</v>
      </c>
      <c r="G454" s="22">
        <v>200</v>
      </c>
      <c r="H454" s="22">
        <v>0</v>
      </c>
      <c r="I454" s="22" t="s">
        <v>3748</v>
      </c>
    </row>
    <row r="455" spans="1:9" ht="28.8">
      <c r="A455" s="21" t="s">
        <v>3899</v>
      </c>
      <c r="B455" s="22" t="s">
        <v>3900</v>
      </c>
      <c r="C455" s="22">
        <v>1</v>
      </c>
      <c r="D455" s="22" t="s">
        <v>3901</v>
      </c>
      <c r="E455" s="22" t="s">
        <v>3899</v>
      </c>
      <c r="F455" s="22" t="b">
        <v>0</v>
      </c>
      <c r="G455" s="22">
        <v>90</v>
      </c>
      <c r="H455" s="22">
        <v>0</v>
      </c>
      <c r="I455" s="22" t="s">
        <v>3748</v>
      </c>
    </row>
    <row r="456" spans="1:9" ht="28.8">
      <c r="A456" s="21" t="s">
        <v>3902</v>
      </c>
      <c r="B456" s="22" t="s">
        <v>3903</v>
      </c>
      <c r="C456" s="22">
        <v>1</v>
      </c>
      <c r="D456" s="22" t="s">
        <v>3904</v>
      </c>
      <c r="E456" s="22" t="s">
        <v>3902</v>
      </c>
      <c r="F456" s="22" t="b">
        <v>0</v>
      </c>
      <c r="G456" s="22">
        <v>90</v>
      </c>
      <c r="H456" s="22">
        <v>0</v>
      </c>
      <c r="I456" s="22" t="s">
        <v>3748</v>
      </c>
    </row>
    <row r="457" spans="1:9" ht="28.8">
      <c r="A457" s="21" t="s">
        <v>3905</v>
      </c>
      <c r="B457" s="22" t="s">
        <v>3906</v>
      </c>
      <c r="C457" s="22">
        <v>1</v>
      </c>
      <c r="D457" s="22" t="s">
        <v>3907</v>
      </c>
      <c r="E457" s="22" t="s">
        <v>3905</v>
      </c>
      <c r="F457" s="22" t="b">
        <v>0</v>
      </c>
      <c r="G457" s="22">
        <v>200</v>
      </c>
      <c r="H457" s="22">
        <v>0</v>
      </c>
      <c r="I457" s="22" t="s">
        <v>3748</v>
      </c>
    </row>
    <row r="458" spans="1:9" ht="28.8">
      <c r="A458" s="21" t="s">
        <v>3908</v>
      </c>
      <c r="B458" s="22" t="s">
        <v>3909</v>
      </c>
      <c r="C458" s="22">
        <v>1</v>
      </c>
      <c r="D458" s="22" t="s">
        <v>3910</v>
      </c>
      <c r="E458" s="22" t="s">
        <v>3908</v>
      </c>
      <c r="F458" s="22" t="b">
        <v>0</v>
      </c>
      <c r="G458" s="22">
        <v>200</v>
      </c>
      <c r="H458" s="22">
        <v>0</v>
      </c>
      <c r="I458" s="22" t="s">
        <v>3748</v>
      </c>
    </row>
    <row r="459" spans="1:9" ht="28.8">
      <c r="A459" s="21" t="s">
        <v>3911</v>
      </c>
      <c r="B459" s="22" t="s">
        <v>3912</v>
      </c>
      <c r="C459" s="22">
        <v>1</v>
      </c>
      <c r="D459" s="22" t="s">
        <v>3913</v>
      </c>
      <c r="E459" s="22" t="s">
        <v>3911</v>
      </c>
      <c r="F459" s="22" t="b">
        <v>0</v>
      </c>
      <c r="G459" s="22">
        <v>50</v>
      </c>
      <c r="H459" s="22">
        <v>0</v>
      </c>
      <c r="I459" s="22" t="s">
        <v>3748</v>
      </c>
    </row>
    <row r="460" spans="1:9" ht="28.8">
      <c r="A460" s="21" t="s">
        <v>3914</v>
      </c>
      <c r="B460" s="22" t="s">
        <v>3915</v>
      </c>
      <c r="C460" s="22">
        <v>1</v>
      </c>
      <c r="D460" s="22" t="s">
        <v>3916</v>
      </c>
      <c r="E460" s="22" t="s">
        <v>3914</v>
      </c>
      <c r="F460" s="22" t="b">
        <v>0</v>
      </c>
      <c r="G460" s="22">
        <v>100</v>
      </c>
      <c r="H460" s="22">
        <v>0</v>
      </c>
      <c r="I460" s="22" t="s">
        <v>3748</v>
      </c>
    </row>
    <row r="461" spans="1:9" ht="28.8">
      <c r="A461" s="21" t="s">
        <v>3917</v>
      </c>
      <c r="B461" s="22" t="s">
        <v>3918</v>
      </c>
      <c r="C461" s="22">
        <v>1</v>
      </c>
      <c r="D461" s="22" t="s">
        <v>3919</v>
      </c>
      <c r="E461" s="22" t="s">
        <v>3917</v>
      </c>
      <c r="F461" s="22" t="b">
        <v>0</v>
      </c>
      <c r="G461" s="22">
        <v>150</v>
      </c>
      <c r="H461" s="22">
        <v>0</v>
      </c>
      <c r="I461" s="22" t="s">
        <v>3748</v>
      </c>
    </row>
    <row r="462" spans="1:9" ht="28.8">
      <c r="A462" s="21" t="s">
        <v>3920</v>
      </c>
      <c r="B462" s="22" t="s">
        <v>3921</v>
      </c>
      <c r="C462" s="22">
        <v>1</v>
      </c>
      <c r="D462" s="22" t="s">
        <v>3922</v>
      </c>
      <c r="E462" s="22" t="s">
        <v>3920</v>
      </c>
      <c r="F462" s="22" t="b">
        <v>0</v>
      </c>
      <c r="G462" s="22">
        <v>60</v>
      </c>
      <c r="H462" s="22">
        <v>0</v>
      </c>
      <c r="I462" s="22" t="s">
        <v>3748</v>
      </c>
    </row>
    <row r="463" spans="1:9" ht="28.8">
      <c r="A463" s="21" t="s">
        <v>3923</v>
      </c>
      <c r="B463" s="22" t="s">
        <v>3924</v>
      </c>
      <c r="C463" s="22">
        <v>1</v>
      </c>
      <c r="D463" s="22" t="s">
        <v>3925</v>
      </c>
      <c r="E463" s="22" t="s">
        <v>3923</v>
      </c>
      <c r="F463" s="22" t="b">
        <v>0</v>
      </c>
      <c r="G463" s="22">
        <v>90</v>
      </c>
      <c r="H463" s="22">
        <v>0</v>
      </c>
      <c r="I463" s="22" t="s">
        <v>3748</v>
      </c>
    </row>
    <row r="464" spans="1:9" ht="28.8">
      <c r="A464" s="21" t="s">
        <v>3926</v>
      </c>
      <c r="B464" s="22" t="s">
        <v>3927</v>
      </c>
      <c r="C464" s="22">
        <v>1</v>
      </c>
      <c r="D464" s="22" t="s">
        <v>3928</v>
      </c>
      <c r="E464" s="22" t="s">
        <v>3926</v>
      </c>
      <c r="F464" s="22" t="b">
        <v>0</v>
      </c>
      <c r="G464" s="22">
        <v>300</v>
      </c>
      <c r="H464" s="22">
        <v>0</v>
      </c>
      <c r="I464" s="22" t="s">
        <v>3748</v>
      </c>
    </row>
    <row r="465" spans="1:9" ht="28.8">
      <c r="A465" s="21" t="s">
        <v>3929</v>
      </c>
      <c r="B465" s="22" t="s">
        <v>3930</v>
      </c>
      <c r="C465" s="22">
        <v>1</v>
      </c>
      <c r="D465" s="22" t="s">
        <v>3931</v>
      </c>
      <c r="E465" s="22" t="s">
        <v>3929</v>
      </c>
      <c r="F465" s="22" t="b">
        <v>0</v>
      </c>
      <c r="G465" s="22">
        <v>110</v>
      </c>
      <c r="H465" s="22">
        <v>0</v>
      </c>
      <c r="I465" s="22" t="s">
        <v>3748</v>
      </c>
    </row>
    <row r="466" spans="1:9" ht="28.8">
      <c r="A466" s="21" t="s">
        <v>3932</v>
      </c>
      <c r="B466" s="22" t="s">
        <v>3933</v>
      </c>
      <c r="C466" s="22">
        <v>1</v>
      </c>
      <c r="D466" s="22" t="s">
        <v>3934</v>
      </c>
      <c r="E466" s="22" t="s">
        <v>3932</v>
      </c>
      <c r="F466" s="22" t="b">
        <v>0</v>
      </c>
      <c r="G466" s="22">
        <v>80</v>
      </c>
      <c r="H466" s="22">
        <v>0</v>
      </c>
      <c r="I466" s="22" t="s">
        <v>3748</v>
      </c>
    </row>
    <row r="467" spans="1:9" ht="28.8">
      <c r="A467" s="21" t="s">
        <v>3935</v>
      </c>
      <c r="B467" s="22" t="s">
        <v>3936</v>
      </c>
      <c r="C467" s="22">
        <v>1</v>
      </c>
      <c r="D467" s="22" t="s">
        <v>3937</v>
      </c>
      <c r="E467" s="22" t="s">
        <v>3935</v>
      </c>
      <c r="F467" s="22" t="b">
        <v>0</v>
      </c>
      <c r="G467" s="22">
        <v>100</v>
      </c>
      <c r="H467" s="22">
        <v>0</v>
      </c>
      <c r="I467" s="22" t="s">
        <v>3748</v>
      </c>
    </row>
    <row r="468" spans="1:9" ht="28.8">
      <c r="A468" s="21" t="s">
        <v>3938</v>
      </c>
      <c r="B468" s="22" t="s">
        <v>3939</v>
      </c>
      <c r="C468" s="22">
        <v>1</v>
      </c>
      <c r="D468" s="22" t="s">
        <v>3940</v>
      </c>
      <c r="E468" s="22" t="s">
        <v>3938</v>
      </c>
      <c r="F468" s="22" t="b">
        <v>0</v>
      </c>
      <c r="G468" s="22">
        <v>100</v>
      </c>
      <c r="H468" s="22">
        <v>0</v>
      </c>
      <c r="I468" s="22" t="s">
        <v>3748</v>
      </c>
    </row>
    <row r="469" spans="1:9" ht="28.8">
      <c r="A469" s="21" t="s">
        <v>3938</v>
      </c>
      <c r="B469" s="22" t="s">
        <v>3941</v>
      </c>
      <c r="C469" s="22">
        <v>1</v>
      </c>
      <c r="D469" s="22" t="s">
        <v>3942</v>
      </c>
      <c r="E469" s="22" t="s">
        <v>3938</v>
      </c>
      <c r="F469" s="22" t="b">
        <v>0</v>
      </c>
      <c r="G469" s="22">
        <v>100</v>
      </c>
      <c r="H469" s="22">
        <v>0</v>
      </c>
      <c r="I469" s="22" t="s">
        <v>3748</v>
      </c>
    </row>
    <row r="470" spans="1:9" ht="28.8">
      <c r="A470" s="21" t="s">
        <v>3943</v>
      </c>
      <c r="B470" s="22" t="s">
        <v>3944</v>
      </c>
      <c r="C470" s="22">
        <v>1</v>
      </c>
      <c r="D470" s="22" t="s">
        <v>3945</v>
      </c>
      <c r="E470" s="22" t="s">
        <v>3943</v>
      </c>
      <c r="F470" s="22" t="b">
        <v>0</v>
      </c>
      <c r="G470" s="22">
        <v>160</v>
      </c>
      <c r="H470" s="22">
        <v>0</v>
      </c>
      <c r="I470" s="22" t="s">
        <v>3748</v>
      </c>
    </row>
    <row r="471" spans="1:9" ht="28.8">
      <c r="A471" s="21" t="s">
        <v>3946</v>
      </c>
      <c r="B471" s="22" t="s">
        <v>3947</v>
      </c>
      <c r="C471" s="22">
        <v>1</v>
      </c>
      <c r="D471" s="22" t="s">
        <v>3948</v>
      </c>
      <c r="E471" s="22" t="s">
        <v>3946</v>
      </c>
      <c r="F471" s="22" t="b">
        <v>0</v>
      </c>
      <c r="G471" s="22">
        <v>450</v>
      </c>
      <c r="H471" s="22">
        <v>0</v>
      </c>
      <c r="I471" s="22" t="s">
        <v>3748</v>
      </c>
    </row>
    <row r="472" spans="1:9" ht="28.8">
      <c r="A472" s="21" t="s">
        <v>3949</v>
      </c>
      <c r="B472" s="22" t="s">
        <v>3950</v>
      </c>
      <c r="C472" s="22">
        <v>1</v>
      </c>
      <c r="D472" s="22" t="s">
        <v>3951</v>
      </c>
      <c r="E472" s="22" t="s">
        <v>3949</v>
      </c>
      <c r="F472" s="22" t="b">
        <v>0</v>
      </c>
      <c r="G472" s="22">
        <v>230</v>
      </c>
      <c r="H472" s="22">
        <v>0</v>
      </c>
      <c r="I472" s="22" t="s">
        <v>3748</v>
      </c>
    </row>
    <row r="473" spans="1:9" ht="28.8">
      <c r="A473" s="21" t="s">
        <v>3952</v>
      </c>
      <c r="B473" s="22" t="s">
        <v>3953</v>
      </c>
      <c r="C473" s="22">
        <v>1</v>
      </c>
      <c r="D473" s="22" t="s">
        <v>3954</v>
      </c>
      <c r="E473" s="22" t="s">
        <v>3952</v>
      </c>
      <c r="F473" s="22" t="b">
        <v>0</v>
      </c>
      <c r="G473" s="22">
        <v>250</v>
      </c>
      <c r="H473" s="22">
        <v>0</v>
      </c>
      <c r="I473" s="22" t="s">
        <v>3748</v>
      </c>
    </row>
    <row r="474" spans="1:9" ht="28.8">
      <c r="A474" s="21" t="s">
        <v>3955</v>
      </c>
      <c r="B474" s="22" t="s">
        <v>3956</v>
      </c>
      <c r="C474" s="22">
        <v>1</v>
      </c>
      <c r="D474" s="22" t="s">
        <v>3957</v>
      </c>
      <c r="E474" s="22" t="s">
        <v>3955</v>
      </c>
      <c r="F474" s="22" t="b">
        <v>0</v>
      </c>
      <c r="G474" s="22">
        <v>230</v>
      </c>
      <c r="H474" s="22">
        <v>0</v>
      </c>
      <c r="I474" s="22" t="s">
        <v>3748</v>
      </c>
    </row>
    <row r="475" spans="1:9" ht="28.8">
      <c r="A475" s="21" t="s">
        <v>3958</v>
      </c>
      <c r="B475" s="22" t="s">
        <v>3959</v>
      </c>
      <c r="C475" s="22">
        <v>1</v>
      </c>
      <c r="D475" s="22" t="s">
        <v>3960</v>
      </c>
      <c r="E475" s="22" t="s">
        <v>3958</v>
      </c>
      <c r="F475" s="22" t="b">
        <v>0</v>
      </c>
      <c r="G475" s="22">
        <v>160</v>
      </c>
      <c r="H475" s="22">
        <v>0</v>
      </c>
      <c r="I475" s="22" t="s">
        <v>3748</v>
      </c>
    </row>
    <row r="476" spans="1:9" ht="28.8">
      <c r="A476" s="21" t="s">
        <v>3961</v>
      </c>
      <c r="B476" s="22" t="s">
        <v>3962</v>
      </c>
      <c r="C476" s="22">
        <v>1</v>
      </c>
      <c r="D476" s="22" t="s">
        <v>3963</v>
      </c>
      <c r="E476" s="22" t="s">
        <v>3961</v>
      </c>
      <c r="F476" s="22" t="b">
        <v>0</v>
      </c>
      <c r="G476" s="22">
        <v>110</v>
      </c>
      <c r="H476" s="22">
        <v>0</v>
      </c>
      <c r="I476" s="22" t="s">
        <v>3748</v>
      </c>
    </row>
    <row r="477" spans="1:9" ht="28.8">
      <c r="A477" s="21" t="s">
        <v>3964</v>
      </c>
      <c r="B477" s="22" t="s">
        <v>3965</v>
      </c>
      <c r="C477" s="22">
        <v>1</v>
      </c>
      <c r="D477" s="22" t="s">
        <v>3966</v>
      </c>
      <c r="E477" s="22" t="s">
        <v>3964</v>
      </c>
      <c r="F477" s="22" t="b">
        <v>0</v>
      </c>
      <c r="G477" s="22">
        <v>280</v>
      </c>
      <c r="H477" s="22">
        <v>0</v>
      </c>
      <c r="I477" s="22" t="s">
        <v>3748</v>
      </c>
    </row>
    <row r="478" spans="1:9" ht="28.8">
      <c r="A478" s="21" t="s">
        <v>3967</v>
      </c>
      <c r="B478" s="22" t="s">
        <v>3968</v>
      </c>
      <c r="C478" s="22">
        <v>1</v>
      </c>
      <c r="D478" s="22" t="s">
        <v>3969</v>
      </c>
      <c r="E478" s="22" t="s">
        <v>3967</v>
      </c>
      <c r="F478" s="22" t="b">
        <v>0</v>
      </c>
      <c r="G478" s="22">
        <v>130</v>
      </c>
      <c r="H478" s="22">
        <v>0</v>
      </c>
      <c r="I478" s="22" t="s">
        <v>3748</v>
      </c>
    </row>
    <row r="479" spans="1:9" ht="28.8">
      <c r="A479" s="21" t="s">
        <v>3970</v>
      </c>
      <c r="B479" s="22" t="s">
        <v>3971</v>
      </c>
      <c r="C479" s="22">
        <v>1</v>
      </c>
      <c r="D479" s="22" t="s">
        <v>3972</v>
      </c>
      <c r="E479" s="22" t="s">
        <v>3970</v>
      </c>
      <c r="F479" s="22" t="b">
        <v>0</v>
      </c>
      <c r="G479" s="22">
        <v>180</v>
      </c>
      <c r="H479" s="22">
        <v>0</v>
      </c>
      <c r="I479" s="22" t="s">
        <v>3748</v>
      </c>
    </row>
    <row r="480" spans="1:9" ht="28.8">
      <c r="A480" s="21" t="s">
        <v>3973</v>
      </c>
      <c r="B480" s="22" t="s">
        <v>3974</v>
      </c>
      <c r="C480" s="22">
        <v>1</v>
      </c>
      <c r="D480" s="22" t="s">
        <v>3975</v>
      </c>
      <c r="E480" s="22" t="s">
        <v>3973</v>
      </c>
      <c r="F480" s="22" t="b">
        <v>0</v>
      </c>
      <c r="G480" s="22">
        <v>20</v>
      </c>
      <c r="H480" s="22">
        <v>0</v>
      </c>
      <c r="I480" s="22" t="s">
        <v>3976</v>
      </c>
    </row>
    <row r="481" spans="1:9" ht="28.8">
      <c r="A481" s="21" t="s">
        <v>3977</v>
      </c>
      <c r="B481" s="22" t="s">
        <v>3978</v>
      </c>
      <c r="C481" s="22">
        <v>1</v>
      </c>
      <c r="D481" s="22" t="s">
        <v>3979</v>
      </c>
      <c r="E481" s="22" t="s">
        <v>3977</v>
      </c>
      <c r="F481" s="22" t="b">
        <v>0</v>
      </c>
      <c r="G481" s="22">
        <v>20</v>
      </c>
      <c r="H481" s="22">
        <v>0</v>
      </c>
      <c r="I481" s="22" t="s">
        <v>3976</v>
      </c>
    </row>
    <row r="482" spans="1:9" ht="28.8">
      <c r="A482" s="21" t="s">
        <v>3980</v>
      </c>
      <c r="B482" s="22" t="s">
        <v>3981</v>
      </c>
      <c r="C482" s="22">
        <v>1</v>
      </c>
      <c r="D482" s="22" t="s">
        <v>3982</v>
      </c>
      <c r="E482" s="22" t="s">
        <v>3980</v>
      </c>
      <c r="F482" s="22" t="b">
        <v>0</v>
      </c>
      <c r="G482" s="22">
        <v>20</v>
      </c>
      <c r="H482" s="22">
        <v>0</v>
      </c>
      <c r="I482" s="22" t="s">
        <v>3976</v>
      </c>
    </row>
    <row r="483" spans="1:9" ht="28.8">
      <c r="A483" s="21" t="s">
        <v>3983</v>
      </c>
      <c r="B483" s="22" t="s">
        <v>3984</v>
      </c>
      <c r="C483" s="22">
        <v>1</v>
      </c>
      <c r="D483" s="22" t="s">
        <v>3985</v>
      </c>
      <c r="E483" s="22" t="s">
        <v>3983</v>
      </c>
      <c r="F483" s="22" t="b">
        <v>0</v>
      </c>
      <c r="G483" s="22">
        <v>20</v>
      </c>
      <c r="H483" s="22">
        <v>0</v>
      </c>
      <c r="I483" s="22" t="s">
        <v>2655</v>
      </c>
    </row>
    <row r="484" spans="1:9" ht="28.8">
      <c r="A484" s="21" t="s">
        <v>3986</v>
      </c>
      <c r="B484" s="22" t="s">
        <v>3987</v>
      </c>
      <c r="C484" s="22">
        <v>1</v>
      </c>
      <c r="D484" s="22" t="s">
        <v>3988</v>
      </c>
      <c r="E484" s="22" t="s">
        <v>3986</v>
      </c>
      <c r="F484" s="22" t="b">
        <v>0</v>
      </c>
      <c r="G484" s="22">
        <v>20</v>
      </c>
      <c r="H484" s="22">
        <v>0</v>
      </c>
      <c r="I484" s="22" t="s">
        <v>3976</v>
      </c>
    </row>
    <row r="485" spans="1:9" ht="28.8">
      <c r="A485" s="21" t="s">
        <v>3989</v>
      </c>
      <c r="B485" s="22" t="s">
        <v>3990</v>
      </c>
      <c r="C485" s="22">
        <v>1</v>
      </c>
      <c r="D485" s="22" t="s">
        <v>3991</v>
      </c>
      <c r="E485" s="22" t="s">
        <v>3989</v>
      </c>
      <c r="F485" s="22" t="b">
        <v>0</v>
      </c>
      <c r="G485" s="22">
        <v>500</v>
      </c>
      <c r="H485" s="22">
        <v>0</v>
      </c>
      <c r="I485" s="22" t="s">
        <v>3992</v>
      </c>
    </row>
    <row r="486" spans="1:9" ht="28.8">
      <c r="A486" s="21" t="s">
        <v>3993</v>
      </c>
      <c r="B486" s="22" t="s">
        <v>3994</v>
      </c>
      <c r="C486" s="22">
        <v>1</v>
      </c>
      <c r="D486" s="22" t="s">
        <v>3995</v>
      </c>
      <c r="E486" s="22" t="s">
        <v>3993</v>
      </c>
      <c r="F486" s="22" t="b">
        <v>0</v>
      </c>
      <c r="G486" s="22">
        <v>150</v>
      </c>
      <c r="H486" s="22">
        <v>0</v>
      </c>
      <c r="I486" s="22" t="s">
        <v>3992</v>
      </c>
    </row>
    <row r="487" spans="1:9" ht="28.8">
      <c r="A487" s="21" t="s">
        <v>3996</v>
      </c>
      <c r="B487" s="22" t="s">
        <v>3997</v>
      </c>
      <c r="C487" s="22">
        <v>1</v>
      </c>
      <c r="D487" s="22" t="s">
        <v>3998</v>
      </c>
      <c r="E487" s="22" t="s">
        <v>3996</v>
      </c>
      <c r="F487" s="22" t="b">
        <v>0</v>
      </c>
      <c r="G487" s="22">
        <v>200</v>
      </c>
      <c r="H487" s="22">
        <v>0</v>
      </c>
      <c r="I487" s="22" t="s">
        <v>3992</v>
      </c>
    </row>
    <row r="488" spans="1:9" ht="28.8">
      <c r="A488" s="21" t="s">
        <v>3999</v>
      </c>
      <c r="B488" s="22" t="s">
        <v>4000</v>
      </c>
      <c r="C488" s="22">
        <v>1</v>
      </c>
      <c r="D488" s="22" t="s">
        <v>4001</v>
      </c>
      <c r="E488" s="22" t="s">
        <v>3999</v>
      </c>
      <c r="F488" s="22" t="b">
        <v>0</v>
      </c>
      <c r="G488" s="22">
        <v>1300</v>
      </c>
      <c r="H488" s="22">
        <v>0</v>
      </c>
      <c r="I488" s="22" t="s">
        <v>3992</v>
      </c>
    </row>
    <row r="489" spans="1:9" ht="28.8">
      <c r="A489" s="21" t="s">
        <v>4002</v>
      </c>
      <c r="B489" s="22" t="s">
        <v>4003</v>
      </c>
      <c r="C489" s="22">
        <v>1</v>
      </c>
      <c r="D489" s="22" t="s">
        <v>4004</v>
      </c>
      <c r="E489" s="22" t="s">
        <v>4002</v>
      </c>
      <c r="F489" s="22" t="b">
        <v>0</v>
      </c>
      <c r="G489" s="22">
        <v>850</v>
      </c>
      <c r="H489" s="22">
        <v>0</v>
      </c>
      <c r="I489" s="22" t="s">
        <v>3992</v>
      </c>
    </row>
    <row r="490" spans="1:9" ht="28.8">
      <c r="A490" s="21" t="s">
        <v>4005</v>
      </c>
      <c r="B490" s="22" t="s">
        <v>4006</v>
      </c>
      <c r="C490" s="22">
        <v>1</v>
      </c>
      <c r="D490" s="22" t="s">
        <v>4007</v>
      </c>
      <c r="E490" s="22" t="s">
        <v>4005</v>
      </c>
      <c r="F490" s="22" t="b">
        <v>0</v>
      </c>
      <c r="G490" s="22">
        <v>1</v>
      </c>
      <c r="H490" s="22">
        <v>0</v>
      </c>
      <c r="I490" s="22" t="s">
        <v>2606</v>
      </c>
    </row>
    <row r="491" spans="1:9" ht="28.8">
      <c r="A491" s="21" t="s">
        <v>4008</v>
      </c>
      <c r="B491" s="22" t="s">
        <v>4009</v>
      </c>
      <c r="C491" s="22">
        <v>1</v>
      </c>
      <c r="D491" s="22" t="s">
        <v>4007</v>
      </c>
      <c r="E491" s="22" t="s">
        <v>4008</v>
      </c>
      <c r="F491" s="22" t="b">
        <v>0</v>
      </c>
      <c r="G491" s="22">
        <v>1</v>
      </c>
      <c r="H491" s="22">
        <v>0</v>
      </c>
      <c r="I491" s="22" t="s">
        <v>2628</v>
      </c>
    </row>
    <row r="492" spans="1:9" ht="28.8">
      <c r="A492" s="21" t="s">
        <v>4010</v>
      </c>
      <c r="B492" s="22" t="s">
        <v>4011</v>
      </c>
      <c r="C492" s="22">
        <v>1</v>
      </c>
      <c r="D492" s="22" t="s">
        <v>4012</v>
      </c>
      <c r="E492" s="22" t="s">
        <v>4010</v>
      </c>
      <c r="F492" s="22" t="b">
        <v>0</v>
      </c>
      <c r="G492" s="22">
        <v>1</v>
      </c>
      <c r="H492" s="22">
        <v>0</v>
      </c>
      <c r="I492" s="22" t="s">
        <v>2606</v>
      </c>
    </row>
    <row r="493" spans="1:9" ht="28.8">
      <c r="A493" s="21" t="s">
        <v>4013</v>
      </c>
      <c r="B493" s="22" t="s">
        <v>4014</v>
      </c>
      <c r="C493" s="22">
        <v>1</v>
      </c>
      <c r="D493" s="22" t="s">
        <v>4015</v>
      </c>
      <c r="E493" s="22" t="s">
        <v>4013</v>
      </c>
      <c r="F493" s="22" t="b">
        <v>0</v>
      </c>
      <c r="G493" s="22">
        <v>1</v>
      </c>
      <c r="H493" s="22">
        <v>0</v>
      </c>
      <c r="I493" s="22" t="s">
        <v>2606</v>
      </c>
    </row>
    <row r="494" spans="1:9" ht="28.8">
      <c r="A494" s="21" t="s">
        <v>4016</v>
      </c>
      <c r="B494" s="22" t="s">
        <v>4017</v>
      </c>
      <c r="C494" s="22">
        <v>1</v>
      </c>
      <c r="D494" s="22" t="s">
        <v>4018</v>
      </c>
      <c r="E494" s="22" t="s">
        <v>4016</v>
      </c>
      <c r="F494" s="22" t="b">
        <v>0</v>
      </c>
      <c r="G494" s="22">
        <v>1</v>
      </c>
      <c r="H494" s="22">
        <v>0</v>
      </c>
      <c r="I494" s="22" t="s">
        <v>2606</v>
      </c>
    </row>
    <row r="495" spans="1:9" ht="28.8">
      <c r="A495" s="21" t="s">
        <v>4019</v>
      </c>
      <c r="B495" s="22" t="s">
        <v>4020</v>
      </c>
      <c r="C495" s="22">
        <v>1</v>
      </c>
      <c r="D495" s="22" t="s">
        <v>4021</v>
      </c>
      <c r="E495" s="22" t="s">
        <v>4019</v>
      </c>
      <c r="F495" s="22" t="b">
        <v>0</v>
      </c>
      <c r="G495" s="22">
        <v>1</v>
      </c>
      <c r="H495" s="22">
        <v>0</v>
      </c>
      <c r="I495" s="22" t="s">
        <v>2606</v>
      </c>
    </row>
    <row r="496" spans="1:9" ht="28.8">
      <c r="A496" s="21" t="s">
        <v>4022</v>
      </c>
      <c r="B496" s="22" t="s">
        <v>4023</v>
      </c>
      <c r="C496" s="22">
        <v>1</v>
      </c>
      <c r="D496" s="22" t="s">
        <v>4024</v>
      </c>
      <c r="E496" s="22" t="s">
        <v>4022</v>
      </c>
      <c r="F496" s="22" t="b">
        <v>0</v>
      </c>
      <c r="G496" s="22">
        <v>1</v>
      </c>
      <c r="H496" s="22">
        <v>0</v>
      </c>
      <c r="I496" s="22" t="s">
        <v>2606</v>
      </c>
    </row>
    <row r="497" spans="1:9" ht="28.8">
      <c r="A497" s="21" t="s">
        <v>4025</v>
      </c>
      <c r="B497" s="22" t="s">
        <v>4026</v>
      </c>
      <c r="C497" s="22">
        <v>1</v>
      </c>
      <c r="D497" s="22" t="s">
        <v>4027</v>
      </c>
      <c r="E497" s="22" t="s">
        <v>4025</v>
      </c>
      <c r="F497" s="22" t="b">
        <v>0</v>
      </c>
      <c r="G497" s="22">
        <v>1</v>
      </c>
      <c r="H497" s="22">
        <v>0</v>
      </c>
      <c r="I497" s="22" t="s">
        <v>2606</v>
      </c>
    </row>
    <row r="498" spans="1:9" ht="28.8">
      <c r="A498" s="21" t="s">
        <v>4028</v>
      </c>
      <c r="B498" s="22" t="s">
        <v>4029</v>
      </c>
      <c r="C498" s="22">
        <v>1</v>
      </c>
      <c r="D498" s="22" t="s">
        <v>4030</v>
      </c>
      <c r="E498" s="22" t="s">
        <v>4028</v>
      </c>
      <c r="F498" s="22" t="b">
        <v>0</v>
      </c>
      <c r="G498" s="22">
        <v>1</v>
      </c>
      <c r="H498" s="22">
        <v>0</v>
      </c>
      <c r="I498" s="22" t="s">
        <v>2606</v>
      </c>
    </row>
    <row r="499" spans="1:9" ht="28.8">
      <c r="A499" s="21" t="s">
        <v>4031</v>
      </c>
      <c r="B499" s="22" t="s">
        <v>4032</v>
      </c>
      <c r="C499" s="22">
        <v>1</v>
      </c>
      <c r="D499" s="22" t="s">
        <v>4033</v>
      </c>
      <c r="E499" s="22" t="s">
        <v>4031</v>
      </c>
      <c r="F499" s="22" t="b">
        <v>0</v>
      </c>
      <c r="G499" s="22">
        <v>1</v>
      </c>
      <c r="H499" s="22">
        <v>0</v>
      </c>
      <c r="I499" s="22" t="s">
        <v>3652</v>
      </c>
    </row>
    <row r="500" spans="1:9" ht="28.8">
      <c r="A500" s="21" t="s">
        <v>4034</v>
      </c>
      <c r="B500" s="22" t="s">
        <v>4035</v>
      </c>
      <c r="C500" s="22">
        <v>1</v>
      </c>
      <c r="D500" s="22" t="s">
        <v>4036</v>
      </c>
      <c r="E500" s="22" t="s">
        <v>4034</v>
      </c>
      <c r="F500" s="22" t="b">
        <v>0</v>
      </c>
      <c r="G500" s="22">
        <v>1</v>
      </c>
      <c r="H500" s="22">
        <v>0</v>
      </c>
      <c r="I500" s="22" t="s">
        <v>3652</v>
      </c>
    </row>
    <row r="501" spans="1:9" ht="28.8">
      <c r="A501" s="21" t="s">
        <v>4037</v>
      </c>
      <c r="B501" s="22" t="s">
        <v>4038</v>
      </c>
      <c r="C501" s="22">
        <v>1</v>
      </c>
      <c r="D501" s="22" t="s">
        <v>4039</v>
      </c>
      <c r="E501" s="22" t="s">
        <v>4037</v>
      </c>
      <c r="F501" s="22" t="b">
        <v>0</v>
      </c>
      <c r="G501" s="22">
        <v>1</v>
      </c>
      <c r="H501" s="22">
        <v>0</v>
      </c>
      <c r="I501" s="22" t="s">
        <v>3652</v>
      </c>
    </row>
    <row r="502" spans="1:9" ht="28.8">
      <c r="A502" s="21" t="s">
        <v>4040</v>
      </c>
      <c r="B502" s="22" t="s">
        <v>4041</v>
      </c>
      <c r="C502" s="22">
        <v>1</v>
      </c>
      <c r="D502" s="22" t="s">
        <v>4042</v>
      </c>
      <c r="E502" s="22" t="s">
        <v>4040</v>
      </c>
      <c r="F502" s="22" t="b">
        <v>0</v>
      </c>
      <c r="G502" s="22">
        <v>1</v>
      </c>
      <c r="H502" s="22">
        <v>0</v>
      </c>
      <c r="I502" s="22" t="s">
        <v>4043</v>
      </c>
    </row>
    <row r="503" spans="1:9" ht="28.8">
      <c r="A503" s="21" t="s">
        <v>4044</v>
      </c>
      <c r="B503" s="22" t="s">
        <v>4045</v>
      </c>
      <c r="C503" s="22">
        <v>1</v>
      </c>
      <c r="D503" s="22" t="s">
        <v>4046</v>
      </c>
      <c r="E503" s="22" t="s">
        <v>4044</v>
      </c>
      <c r="F503" s="22" t="b">
        <v>0</v>
      </c>
      <c r="G503" s="22">
        <v>80</v>
      </c>
      <c r="H503" s="22">
        <v>0</v>
      </c>
      <c r="I503" s="22" t="s">
        <v>4047</v>
      </c>
    </row>
    <row r="504" spans="1:9" ht="28.8">
      <c r="A504" s="21" t="s">
        <v>4048</v>
      </c>
      <c r="B504" s="22" t="s">
        <v>4049</v>
      </c>
      <c r="C504" s="22">
        <v>1</v>
      </c>
      <c r="D504" s="22" t="s">
        <v>4050</v>
      </c>
      <c r="E504" s="22" t="s">
        <v>4048</v>
      </c>
      <c r="F504" s="22" t="b">
        <v>0</v>
      </c>
      <c r="G504" s="22">
        <v>1</v>
      </c>
      <c r="H504" s="22">
        <v>0</v>
      </c>
      <c r="I504" s="22" t="s">
        <v>4051</v>
      </c>
    </row>
    <row r="505" spans="1:9" ht="28.8">
      <c r="A505" s="21" t="s">
        <v>4052</v>
      </c>
      <c r="B505" s="22" t="s">
        <v>4053</v>
      </c>
      <c r="C505" s="22">
        <v>1</v>
      </c>
      <c r="D505" s="22" t="s">
        <v>4054</v>
      </c>
      <c r="E505" s="22" t="s">
        <v>4052</v>
      </c>
      <c r="F505" s="22" t="b">
        <v>0</v>
      </c>
      <c r="G505" s="22">
        <v>100</v>
      </c>
      <c r="H505" s="22">
        <v>0</v>
      </c>
      <c r="I505" s="22" t="s">
        <v>3992</v>
      </c>
    </row>
    <row r="506" spans="1:9" ht="28.8">
      <c r="A506" s="21" t="s">
        <v>4055</v>
      </c>
      <c r="B506" s="22" t="s">
        <v>4056</v>
      </c>
      <c r="C506" s="22">
        <v>1</v>
      </c>
      <c r="D506" s="22" t="s">
        <v>4057</v>
      </c>
      <c r="E506" s="22" t="s">
        <v>4055</v>
      </c>
      <c r="F506" s="22" t="b">
        <v>0</v>
      </c>
      <c r="G506" s="22">
        <v>100</v>
      </c>
      <c r="H506" s="22">
        <v>0</v>
      </c>
      <c r="I506" s="22" t="s">
        <v>4058</v>
      </c>
    </row>
    <row r="507" spans="1:9" ht="28.8">
      <c r="A507" s="21" t="s">
        <v>4059</v>
      </c>
      <c r="B507" s="22" t="s">
        <v>4060</v>
      </c>
      <c r="C507" s="22">
        <v>1</v>
      </c>
      <c r="D507" s="22" t="s">
        <v>4061</v>
      </c>
      <c r="E507" s="22" t="s">
        <v>4059</v>
      </c>
      <c r="F507" s="22" t="b">
        <v>0</v>
      </c>
      <c r="G507" s="22">
        <v>1</v>
      </c>
      <c r="H507" s="22">
        <v>0</v>
      </c>
      <c r="I507" s="22" t="s">
        <v>4058</v>
      </c>
    </row>
    <row r="508" spans="1:9" ht="28.8">
      <c r="A508" s="21" t="s">
        <v>4062</v>
      </c>
      <c r="B508" s="22" t="s">
        <v>4063</v>
      </c>
      <c r="C508" s="22">
        <v>1</v>
      </c>
      <c r="D508" s="22" t="s">
        <v>4064</v>
      </c>
      <c r="E508" s="22" t="s">
        <v>4062</v>
      </c>
      <c r="F508" s="22" t="b">
        <v>0</v>
      </c>
      <c r="G508" s="22">
        <v>1</v>
      </c>
      <c r="H508" s="22">
        <v>0</v>
      </c>
      <c r="I508" s="22" t="s">
        <v>4058</v>
      </c>
    </row>
    <row r="509" spans="1:9" ht="28.8">
      <c r="A509" s="21" t="s">
        <v>4065</v>
      </c>
      <c r="B509" s="22" t="s">
        <v>4066</v>
      </c>
      <c r="C509" s="22">
        <v>1</v>
      </c>
      <c r="D509" s="22" t="s">
        <v>4067</v>
      </c>
      <c r="E509" s="22" t="s">
        <v>4065</v>
      </c>
      <c r="F509" s="22" t="b">
        <v>0</v>
      </c>
      <c r="G509" s="22">
        <v>1</v>
      </c>
      <c r="H509" s="22">
        <v>0</v>
      </c>
      <c r="I509" s="22" t="s">
        <v>4058</v>
      </c>
    </row>
    <row r="510" spans="1:9" ht="28.8">
      <c r="A510" s="21" t="s">
        <v>4068</v>
      </c>
      <c r="B510" s="22" t="s">
        <v>4069</v>
      </c>
      <c r="C510" s="22">
        <v>1</v>
      </c>
      <c r="D510" s="22" t="s">
        <v>4070</v>
      </c>
      <c r="E510" s="22" t="s">
        <v>4068</v>
      </c>
      <c r="F510" s="22" t="b">
        <v>0</v>
      </c>
      <c r="G510" s="22">
        <v>1</v>
      </c>
      <c r="H510" s="22">
        <v>0</v>
      </c>
      <c r="I510" s="22" t="s">
        <v>4058</v>
      </c>
    </row>
    <row r="511" spans="1:9" ht="28.8">
      <c r="A511" s="21" t="s">
        <v>4071</v>
      </c>
      <c r="B511" s="22" t="s">
        <v>4072</v>
      </c>
      <c r="C511" s="22">
        <v>1</v>
      </c>
      <c r="D511" s="22" t="s">
        <v>4073</v>
      </c>
      <c r="E511" s="22" t="s">
        <v>4071</v>
      </c>
      <c r="F511" s="22" t="b">
        <v>0</v>
      </c>
      <c r="G511" s="22">
        <v>100</v>
      </c>
      <c r="H511" s="22">
        <v>0</v>
      </c>
      <c r="I511" s="22" t="s">
        <v>4058</v>
      </c>
    </row>
    <row r="512" spans="1:9" ht="28.8">
      <c r="A512" s="21" t="s">
        <v>4074</v>
      </c>
      <c r="B512" s="22" t="s">
        <v>4075</v>
      </c>
      <c r="C512" s="22">
        <v>1</v>
      </c>
      <c r="D512" s="22" t="s">
        <v>4076</v>
      </c>
      <c r="E512" s="22" t="s">
        <v>4074</v>
      </c>
      <c r="F512" s="22" t="b">
        <v>0</v>
      </c>
      <c r="G512" s="22">
        <v>100</v>
      </c>
      <c r="H512" s="22">
        <v>0</v>
      </c>
      <c r="I512" s="22" t="s">
        <v>4058</v>
      </c>
    </row>
    <row r="513" spans="1:9" ht="28.8">
      <c r="A513" s="21" t="s">
        <v>4077</v>
      </c>
      <c r="B513" s="22" t="s">
        <v>4078</v>
      </c>
      <c r="C513" s="22">
        <v>1</v>
      </c>
      <c r="D513" s="22" t="s">
        <v>4079</v>
      </c>
      <c r="E513" s="22" t="s">
        <v>4077</v>
      </c>
      <c r="F513" s="22" t="b">
        <v>0</v>
      </c>
      <c r="G513" s="22">
        <v>100</v>
      </c>
      <c r="H513" s="22">
        <v>0</v>
      </c>
      <c r="I513" s="22" t="s">
        <v>4058</v>
      </c>
    </row>
    <row r="514" spans="1:9" ht="28.8">
      <c r="A514" s="21" t="s">
        <v>4080</v>
      </c>
      <c r="B514" s="22" t="s">
        <v>4081</v>
      </c>
      <c r="C514" s="22">
        <v>1</v>
      </c>
      <c r="D514" s="22" t="s">
        <v>4082</v>
      </c>
      <c r="E514" s="22" t="s">
        <v>4080</v>
      </c>
      <c r="F514" s="22" t="b">
        <v>0</v>
      </c>
      <c r="G514" s="22">
        <v>110</v>
      </c>
      <c r="H514" s="22">
        <v>0</v>
      </c>
      <c r="I514" s="22" t="s">
        <v>2606</v>
      </c>
    </row>
    <row r="515" spans="1:9" ht="28.8">
      <c r="A515" s="21" t="s">
        <v>4083</v>
      </c>
      <c r="B515" s="22" t="s">
        <v>4084</v>
      </c>
      <c r="C515" s="22">
        <v>1</v>
      </c>
      <c r="D515" s="22" t="s">
        <v>4085</v>
      </c>
      <c r="E515" s="22" t="s">
        <v>4083</v>
      </c>
      <c r="F515" s="22" t="b">
        <v>0</v>
      </c>
      <c r="G515" s="22">
        <v>50</v>
      </c>
      <c r="H515" s="22">
        <v>0</v>
      </c>
      <c r="I515" s="22" t="s">
        <v>4058</v>
      </c>
    </row>
    <row r="516" spans="1:9" ht="28.8">
      <c r="A516" s="21" t="s">
        <v>3674</v>
      </c>
      <c r="B516" s="22" t="s">
        <v>4086</v>
      </c>
      <c r="C516" s="22">
        <v>1</v>
      </c>
      <c r="D516" s="22" t="s">
        <v>4087</v>
      </c>
      <c r="E516" s="22" t="s">
        <v>3674</v>
      </c>
      <c r="F516" s="22" t="b">
        <v>0</v>
      </c>
      <c r="G516" s="22">
        <v>130</v>
      </c>
      <c r="H516" s="22">
        <v>0</v>
      </c>
      <c r="I516" s="22" t="s">
        <v>3992</v>
      </c>
    </row>
    <row r="517" spans="1:9" ht="28.8">
      <c r="A517" s="21" t="s">
        <v>4088</v>
      </c>
      <c r="B517" s="22" t="s">
        <v>4089</v>
      </c>
      <c r="C517" s="22">
        <v>1</v>
      </c>
      <c r="D517" s="22" t="s">
        <v>4090</v>
      </c>
      <c r="E517" s="22" t="s">
        <v>4088</v>
      </c>
      <c r="F517" s="22" t="b">
        <v>0</v>
      </c>
      <c r="G517" s="22">
        <v>50</v>
      </c>
      <c r="H517" s="22">
        <v>0</v>
      </c>
      <c r="I517" s="22" t="s">
        <v>4047</v>
      </c>
    </row>
    <row r="518" spans="1:9" ht="28.8">
      <c r="A518" s="21" t="s">
        <v>4091</v>
      </c>
      <c r="B518" s="22" t="s">
        <v>4092</v>
      </c>
      <c r="C518" s="22">
        <v>1</v>
      </c>
      <c r="D518" s="22" t="s">
        <v>4093</v>
      </c>
      <c r="E518" s="22" t="s">
        <v>4091</v>
      </c>
      <c r="F518" s="22" t="b">
        <v>0</v>
      </c>
      <c r="G518" s="22">
        <v>100</v>
      </c>
      <c r="H518" s="22">
        <v>0</v>
      </c>
      <c r="I518" s="22" t="s">
        <v>4047</v>
      </c>
    </row>
    <row r="519" spans="1:9" ht="28.8">
      <c r="A519" s="21" t="s">
        <v>4094</v>
      </c>
      <c r="B519" s="22" t="s">
        <v>4095</v>
      </c>
      <c r="C519" s="22">
        <v>1</v>
      </c>
      <c r="D519" s="22" t="s">
        <v>4096</v>
      </c>
      <c r="E519" s="22" t="s">
        <v>4094</v>
      </c>
      <c r="F519" s="22" t="b">
        <v>0</v>
      </c>
      <c r="G519" s="22">
        <v>1</v>
      </c>
      <c r="H519" s="22">
        <v>0</v>
      </c>
      <c r="I519" s="22" t="s">
        <v>4051</v>
      </c>
    </row>
    <row r="520" spans="1:9" ht="28.8">
      <c r="A520" s="21" t="s">
        <v>4097</v>
      </c>
      <c r="B520" s="22" t="s">
        <v>4098</v>
      </c>
      <c r="C520" s="22">
        <v>1</v>
      </c>
      <c r="D520" s="22" t="s">
        <v>4099</v>
      </c>
      <c r="E520" s="22" t="s">
        <v>4097</v>
      </c>
      <c r="F520" s="22" t="b">
        <v>0</v>
      </c>
      <c r="G520" s="22">
        <v>1</v>
      </c>
      <c r="H520" s="22">
        <v>0</v>
      </c>
      <c r="I520" s="22" t="s">
        <v>4100</v>
      </c>
    </row>
    <row r="521" spans="1:9" ht="28.8">
      <c r="A521" s="21" t="s">
        <v>4101</v>
      </c>
      <c r="B521" s="22" t="s">
        <v>4102</v>
      </c>
      <c r="C521" s="22">
        <v>1</v>
      </c>
      <c r="D521" s="22" t="s">
        <v>4103</v>
      </c>
      <c r="E521" s="22" t="s">
        <v>4101</v>
      </c>
      <c r="F521" s="22" t="b">
        <v>0</v>
      </c>
      <c r="G521" s="22">
        <v>1</v>
      </c>
      <c r="H521" s="22">
        <v>0</v>
      </c>
      <c r="I521" s="22" t="s">
        <v>4058</v>
      </c>
    </row>
    <row r="522" spans="1:9" ht="28.8">
      <c r="A522" s="21" t="s">
        <v>4104</v>
      </c>
      <c r="B522" s="22" t="s">
        <v>4105</v>
      </c>
      <c r="C522" s="22">
        <v>1</v>
      </c>
      <c r="D522" s="22" t="s">
        <v>4106</v>
      </c>
      <c r="E522" s="22" t="s">
        <v>4104</v>
      </c>
      <c r="F522" s="22" t="b">
        <v>0</v>
      </c>
      <c r="G522" s="22">
        <v>1</v>
      </c>
      <c r="H522" s="22">
        <v>0</v>
      </c>
      <c r="I522" s="22" t="s">
        <v>4058</v>
      </c>
    </row>
    <row r="523" spans="1:9" ht="28.8">
      <c r="A523" s="21" t="s">
        <v>4107</v>
      </c>
      <c r="B523" s="22" t="s">
        <v>4108</v>
      </c>
      <c r="C523" s="22">
        <v>1</v>
      </c>
      <c r="D523" s="22" t="s">
        <v>4109</v>
      </c>
      <c r="E523" s="22" t="s">
        <v>4107</v>
      </c>
      <c r="F523" s="22" t="b">
        <v>0</v>
      </c>
      <c r="G523" s="22">
        <v>120</v>
      </c>
      <c r="H523" s="22">
        <v>0</v>
      </c>
      <c r="I523" s="22" t="s">
        <v>4058</v>
      </c>
    </row>
    <row r="524" spans="1:9" ht="28.8">
      <c r="A524" s="21" t="s">
        <v>4110</v>
      </c>
      <c r="B524" s="22" t="s">
        <v>4111</v>
      </c>
      <c r="C524" s="22">
        <v>1</v>
      </c>
      <c r="D524" s="22" t="s">
        <v>4112</v>
      </c>
      <c r="E524" s="22" t="s">
        <v>4110</v>
      </c>
      <c r="F524" s="22" t="b">
        <v>0</v>
      </c>
      <c r="G524" s="22">
        <v>120</v>
      </c>
      <c r="H524" s="22">
        <v>0</v>
      </c>
      <c r="I524" s="22" t="s">
        <v>4058</v>
      </c>
    </row>
    <row r="525" spans="1:9" ht="28.8">
      <c r="A525" s="21" t="s">
        <v>4113</v>
      </c>
      <c r="B525" s="22" t="s">
        <v>4114</v>
      </c>
      <c r="C525" s="22">
        <v>1</v>
      </c>
      <c r="D525" s="22" t="s">
        <v>4115</v>
      </c>
      <c r="E525" s="22" t="s">
        <v>4113</v>
      </c>
      <c r="F525" s="22" t="b">
        <v>0</v>
      </c>
      <c r="G525" s="22">
        <v>100</v>
      </c>
      <c r="H525" s="22">
        <v>0</v>
      </c>
      <c r="I525" s="22" t="s">
        <v>3992</v>
      </c>
    </row>
    <row r="526" spans="1:9" ht="28.8">
      <c r="A526" s="21" t="s">
        <v>4116</v>
      </c>
      <c r="B526" s="22" t="s">
        <v>4117</v>
      </c>
      <c r="C526" s="22">
        <v>1</v>
      </c>
      <c r="D526" s="22" t="s">
        <v>4118</v>
      </c>
      <c r="E526" s="22" t="s">
        <v>4116</v>
      </c>
      <c r="F526" s="22" t="b">
        <v>0</v>
      </c>
      <c r="G526" s="22">
        <v>1</v>
      </c>
      <c r="H526" s="22">
        <v>0</v>
      </c>
      <c r="I526" s="22" t="s">
        <v>3992</v>
      </c>
    </row>
    <row r="527" spans="1:9" ht="28.8">
      <c r="A527" s="21" t="s">
        <v>4119</v>
      </c>
      <c r="B527" s="22" t="s">
        <v>4120</v>
      </c>
      <c r="C527" s="22">
        <v>1</v>
      </c>
      <c r="D527" s="22" t="s">
        <v>4121</v>
      </c>
      <c r="E527" s="22" t="s">
        <v>4119</v>
      </c>
      <c r="F527" s="22" t="b">
        <v>0</v>
      </c>
      <c r="G527" s="22">
        <v>290</v>
      </c>
      <c r="H527" s="22">
        <v>0</v>
      </c>
      <c r="I527" s="22" t="s">
        <v>3992</v>
      </c>
    </row>
    <row r="528" spans="1:9" ht="28.8">
      <c r="A528" s="21" t="s">
        <v>4122</v>
      </c>
      <c r="B528" s="22" t="s">
        <v>4123</v>
      </c>
      <c r="C528" s="22">
        <v>1</v>
      </c>
      <c r="D528" s="22" t="s">
        <v>4124</v>
      </c>
      <c r="E528" s="22" t="s">
        <v>4122</v>
      </c>
      <c r="F528" s="22" t="b">
        <v>0</v>
      </c>
      <c r="G528" s="22">
        <v>1</v>
      </c>
      <c r="H528" s="22">
        <v>0</v>
      </c>
      <c r="I528" s="22" t="s">
        <v>2722</v>
      </c>
    </row>
    <row r="529" spans="1:9" ht="28.8">
      <c r="A529" s="21" t="s">
        <v>4125</v>
      </c>
      <c r="B529" s="22" t="s">
        <v>4126</v>
      </c>
      <c r="C529" s="22">
        <v>1</v>
      </c>
      <c r="D529" s="22" t="s">
        <v>4127</v>
      </c>
      <c r="E529" s="22" t="s">
        <v>4125</v>
      </c>
      <c r="F529" s="22" t="b">
        <v>0</v>
      </c>
      <c r="G529" s="22">
        <v>1</v>
      </c>
      <c r="H529" s="22">
        <v>0</v>
      </c>
      <c r="I529" s="22" t="s">
        <v>2722</v>
      </c>
    </row>
    <row r="530" spans="1:9" ht="28.8">
      <c r="A530" s="21" t="s">
        <v>4128</v>
      </c>
      <c r="B530" s="22" t="s">
        <v>4129</v>
      </c>
      <c r="C530" s="22">
        <v>1</v>
      </c>
      <c r="D530" s="22" t="s">
        <v>4130</v>
      </c>
      <c r="E530" s="22" t="s">
        <v>4128</v>
      </c>
      <c r="F530" s="22" t="b">
        <v>0</v>
      </c>
      <c r="G530" s="22">
        <v>650</v>
      </c>
      <c r="H530" s="22">
        <v>0</v>
      </c>
      <c r="I530" s="22" t="s">
        <v>2628</v>
      </c>
    </row>
    <row r="531" spans="1:9" ht="28.8">
      <c r="A531" s="21" t="s">
        <v>4131</v>
      </c>
      <c r="B531" s="22" t="s">
        <v>4132</v>
      </c>
      <c r="C531" s="22">
        <v>1</v>
      </c>
      <c r="D531" s="22" t="s">
        <v>4133</v>
      </c>
      <c r="E531" s="22" t="s">
        <v>4131</v>
      </c>
      <c r="F531" s="22" t="b">
        <v>0</v>
      </c>
      <c r="G531" s="22">
        <v>700</v>
      </c>
      <c r="H531" s="22">
        <v>0</v>
      </c>
      <c r="I531" s="22" t="s">
        <v>2628</v>
      </c>
    </row>
    <row r="532" spans="1:9" ht="28.8">
      <c r="A532" s="21" t="s">
        <v>4134</v>
      </c>
      <c r="B532" s="22" t="s">
        <v>4135</v>
      </c>
      <c r="C532" s="22">
        <v>1</v>
      </c>
      <c r="D532" s="22" t="s">
        <v>4136</v>
      </c>
      <c r="E532" s="22" t="s">
        <v>4134</v>
      </c>
      <c r="F532" s="22" t="b">
        <v>0</v>
      </c>
      <c r="G532" s="22">
        <v>1500</v>
      </c>
      <c r="H532" s="22">
        <v>0</v>
      </c>
      <c r="I532" s="22" t="s">
        <v>2628</v>
      </c>
    </row>
    <row r="533" spans="1:9" ht="28.8">
      <c r="A533" s="21" t="s">
        <v>4137</v>
      </c>
      <c r="B533" s="22" t="s">
        <v>4138</v>
      </c>
      <c r="C533" s="22">
        <v>1</v>
      </c>
      <c r="D533" s="22" t="s">
        <v>4139</v>
      </c>
      <c r="E533" s="22" t="s">
        <v>4137</v>
      </c>
      <c r="F533" s="22" t="b">
        <v>0</v>
      </c>
      <c r="G533" s="22">
        <v>750</v>
      </c>
      <c r="H533" s="22">
        <v>0</v>
      </c>
      <c r="I533" s="22" t="s">
        <v>2628</v>
      </c>
    </row>
    <row r="534" spans="1:9" ht="28.8">
      <c r="A534" s="21" t="s">
        <v>4140</v>
      </c>
      <c r="B534" s="22" t="s">
        <v>4141</v>
      </c>
      <c r="C534" s="22">
        <v>1</v>
      </c>
      <c r="D534" s="22" t="s">
        <v>4142</v>
      </c>
      <c r="E534" s="22" t="s">
        <v>4140</v>
      </c>
      <c r="F534" s="22" t="b">
        <v>0</v>
      </c>
      <c r="G534" s="22">
        <v>670</v>
      </c>
      <c r="H534" s="22">
        <v>0</v>
      </c>
      <c r="I534" s="22" t="s">
        <v>2628</v>
      </c>
    </row>
    <row r="535" spans="1:9" ht="28.8">
      <c r="A535" s="21" t="s">
        <v>4143</v>
      </c>
      <c r="B535" s="22" t="s">
        <v>4144</v>
      </c>
      <c r="C535" s="22">
        <v>1</v>
      </c>
      <c r="D535" s="22" t="s">
        <v>4145</v>
      </c>
      <c r="E535" s="22" t="s">
        <v>4143</v>
      </c>
      <c r="F535" s="22" t="b">
        <v>0</v>
      </c>
      <c r="G535" s="22">
        <v>50</v>
      </c>
      <c r="H535" s="22">
        <v>0</v>
      </c>
      <c r="I535" s="22" t="s">
        <v>2628</v>
      </c>
    </row>
    <row r="536" spans="1:9" ht="28.8">
      <c r="A536" s="21" t="s">
        <v>4146</v>
      </c>
      <c r="B536" s="22" t="s">
        <v>4147</v>
      </c>
      <c r="C536" s="22">
        <v>1</v>
      </c>
      <c r="D536" s="22" t="s">
        <v>4148</v>
      </c>
      <c r="E536" s="22" t="s">
        <v>4146</v>
      </c>
      <c r="F536" s="22" t="b">
        <v>0</v>
      </c>
      <c r="G536" s="22">
        <v>950</v>
      </c>
      <c r="H536" s="22">
        <v>0</v>
      </c>
      <c r="I536" s="22" t="s">
        <v>3992</v>
      </c>
    </row>
    <row r="537" spans="1:9" ht="28.8">
      <c r="A537" s="21" t="s">
        <v>4149</v>
      </c>
      <c r="B537" s="22" t="s">
        <v>4150</v>
      </c>
      <c r="C537" s="22">
        <v>1</v>
      </c>
      <c r="D537" s="22" t="s">
        <v>4151</v>
      </c>
      <c r="E537" s="22" t="s">
        <v>4149</v>
      </c>
      <c r="F537" s="22" t="b">
        <v>0</v>
      </c>
      <c r="G537" s="22">
        <v>650</v>
      </c>
      <c r="H537" s="22">
        <v>0</v>
      </c>
      <c r="I537" s="22" t="s">
        <v>3992</v>
      </c>
    </row>
    <row r="538" spans="1:9" ht="28.8">
      <c r="A538" s="21" t="s">
        <v>4152</v>
      </c>
      <c r="B538" s="22" t="s">
        <v>4153</v>
      </c>
      <c r="C538" s="22">
        <v>1</v>
      </c>
      <c r="D538" s="22" t="s">
        <v>4154</v>
      </c>
      <c r="E538" s="22" t="s">
        <v>4152</v>
      </c>
      <c r="F538" s="22" t="b">
        <v>0</v>
      </c>
      <c r="G538" s="22">
        <v>1850</v>
      </c>
      <c r="H538" s="22">
        <v>0</v>
      </c>
      <c r="I538" s="22" t="s">
        <v>3992</v>
      </c>
    </row>
    <row r="539" spans="1:9" ht="28.8">
      <c r="A539" s="21" t="s">
        <v>4155</v>
      </c>
      <c r="B539" s="22" t="s">
        <v>4156</v>
      </c>
      <c r="C539" s="22">
        <v>1</v>
      </c>
      <c r="D539" s="22" t="s">
        <v>4157</v>
      </c>
      <c r="E539" s="22" t="s">
        <v>4155</v>
      </c>
      <c r="F539" s="22" t="b">
        <v>0</v>
      </c>
      <c r="G539" s="22">
        <v>110</v>
      </c>
      <c r="H539" s="22">
        <v>0</v>
      </c>
      <c r="I539" s="22" t="s">
        <v>2606</v>
      </c>
    </row>
    <row r="540" spans="1:9" ht="28.8">
      <c r="A540" s="21" t="s">
        <v>4158</v>
      </c>
      <c r="B540" s="22" t="s">
        <v>4159</v>
      </c>
      <c r="C540" s="22">
        <v>1</v>
      </c>
      <c r="D540" s="22" t="s">
        <v>4160</v>
      </c>
      <c r="E540" s="22" t="s">
        <v>4158</v>
      </c>
      <c r="F540" s="22" t="b">
        <v>0</v>
      </c>
      <c r="G540" s="22">
        <v>100</v>
      </c>
      <c r="H540" s="22">
        <v>0</v>
      </c>
      <c r="I540" s="22" t="s">
        <v>2628</v>
      </c>
    </row>
    <row r="541" spans="1:9" ht="28.8">
      <c r="A541" s="21" t="s">
        <v>4161</v>
      </c>
      <c r="B541" s="22" t="s">
        <v>4162</v>
      </c>
      <c r="C541" s="22">
        <v>1</v>
      </c>
      <c r="D541" s="22" t="s">
        <v>4163</v>
      </c>
      <c r="E541" s="22" t="s">
        <v>4161</v>
      </c>
      <c r="F541" s="22" t="b">
        <v>0</v>
      </c>
      <c r="G541" s="22">
        <v>90</v>
      </c>
      <c r="H541" s="22">
        <v>0</v>
      </c>
      <c r="I541" s="22" t="s">
        <v>2606</v>
      </c>
    </row>
    <row r="542" spans="1:9" ht="28.8">
      <c r="A542" s="21" t="s">
        <v>4164</v>
      </c>
      <c r="B542" s="22" t="s">
        <v>4165</v>
      </c>
      <c r="C542" s="22">
        <v>1</v>
      </c>
      <c r="D542" s="22" t="s">
        <v>4166</v>
      </c>
      <c r="E542" s="22" t="s">
        <v>4164</v>
      </c>
      <c r="F542" s="22" t="b">
        <v>0</v>
      </c>
      <c r="G542" s="22">
        <v>90</v>
      </c>
      <c r="H542" s="22">
        <v>0</v>
      </c>
      <c r="I542" s="22" t="s">
        <v>2628</v>
      </c>
    </row>
    <row r="543" spans="1:9" ht="28.8">
      <c r="A543" s="21" t="s">
        <v>4167</v>
      </c>
      <c r="B543" s="22" t="s">
        <v>4168</v>
      </c>
      <c r="C543" s="22">
        <v>1</v>
      </c>
      <c r="D543" s="22" t="s">
        <v>4169</v>
      </c>
      <c r="E543" s="22" t="s">
        <v>4167</v>
      </c>
      <c r="F543" s="22" t="b">
        <v>0</v>
      </c>
      <c r="G543" s="22">
        <v>90</v>
      </c>
      <c r="H543" s="22">
        <v>0</v>
      </c>
      <c r="I543" s="22" t="s">
        <v>2606</v>
      </c>
    </row>
    <row r="544" spans="1:9" ht="28.8">
      <c r="A544" s="21" t="s">
        <v>4170</v>
      </c>
      <c r="B544" s="22" t="s">
        <v>4171</v>
      </c>
      <c r="C544" s="22">
        <v>1</v>
      </c>
      <c r="D544" s="22" t="s">
        <v>4172</v>
      </c>
      <c r="E544" s="22" t="s">
        <v>4170</v>
      </c>
      <c r="F544" s="22" t="b">
        <v>0</v>
      </c>
      <c r="G544" s="22">
        <v>90</v>
      </c>
      <c r="H544" s="22">
        <v>0</v>
      </c>
      <c r="I544" s="22" t="s">
        <v>2606</v>
      </c>
    </row>
    <row r="545" spans="1:9" ht="28.8">
      <c r="A545" s="21" t="s">
        <v>4173</v>
      </c>
      <c r="B545" s="22" t="s">
        <v>4174</v>
      </c>
      <c r="C545" s="22">
        <v>1</v>
      </c>
      <c r="D545" s="22" t="s">
        <v>4175</v>
      </c>
      <c r="E545" s="22" t="s">
        <v>4173</v>
      </c>
      <c r="F545" s="22" t="b">
        <v>0</v>
      </c>
      <c r="G545" s="22">
        <v>90</v>
      </c>
      <c r="H545" s="22">
        <v>0</v>
      </c>
      <c r="I545" s="22" t="s">
        <v>2606</v>
      </c>
    </row>
    <row r="546" spans="1:9" ht="28.8">
      <c r="A546" s="21" t="s">
        <v>4176</v>
      </c>
      <c r="B546" s="22" t="s">
        <v>4177</v>
      </c>
      <c r="C546" s="22">
        <v>1</v>
      </c>
      <c r="D546" s="22" t="s">
        <v>4178</v>
      </c>
      <c r="E546" s="22" t="s">
        <v>4176</v>
      </c>
      <c r="F546" s="22" t="b">
        <v>0</v>
      </c>
      <c r="G546" s="22">
        <v>200</v>
      </c>
      <c r="H546" s="22">
        <v>0</v>
      </c>
      <c r="I546" s="22" t="s">
        <v>3992</v>
      </c>
    </row>
    <row r="547" spans="1:9" ht="28.8">
      <c r="A547" s="21" t="s">
        <v>2724</v>
      </c>
      <c r="B547" s="22" t="s">
        <v>4179</v>
      </c>
      <c r="C547" s="22">
        <v>1</v>
      </c>
      <c r="D547" s="22" t="s">
        <v>4180</v>
      </c>
      <c r="E547" s="22" t="s">
        <v>2724</v>
      </c>
      <c r="F547" s="22" t="b">
        <v>0</v>
      </c>
      <c r="G547" s="22">
        <v>290</v>
      </c>
      <c r="H547" s="22">
        <v>0</v>
      </c>
      <c r="I547" s="22" t="s">
        <v>3992</v>
      </c>
    </row>
    <row r="548" spans="1:9" ht="28.8">
      <c r="A548" s="21" t="s">
        <v>4181</v>
      </c>
      <c r="B548" s="22" t="s">
        <v>4182</v>
      </c>
      <c r="C548" s="22">
        <v>1</v>
      </c>
      <c r="D548" s="22" t="s">
        <v>4183</v>
      </c>
      <c r="E548" s="22" t="s">
        <v>4181</v>
      </c>
      <c r="F548" s="22" t="b">
        <v>0</v>
      </c>
      <c r="G548" s="22">
        <v>240</v>
      </c>
      <c r="H548" s="22">
        <v>0</v>
      </c>
      <c r="I548" s="22" t="s">
        <v>3992</v>
      </c>
    </row>
    <row r="549" spans="1:9" ht="28.8">
      <c r="A549" s="21" t="s">
        <v>4184</v>
      </c>
      <c r="B549" s="22" t="s">
        <v>4185</v>
      </c>
      <c r="C549" s="22">
        <v>1</v>
      </c>
      <c r="D549" s="22" t="s">
        <v>4186</v>
      </c>
      <c r="E549" s="22" t="s">
        <v>4184</v>
      </c>
      <c r="F549" s="22" t="b">
        <v>0</v>
      </c>
      <c r="G549" s="22">
        <v>400</v>
      </c>
      <c r="H549" s="22">
        <v>0</v>
      </c>
      <c r="I549" s="22" t="s">
        <v>3992</v>
      </c>
    </row>
    <row r="550" spans="1:9" ht="28.8">
      <c r="A550" s="21" t="s">
        <v>4187</v>
      </c>
      <c r="B550" s="22" t="s">
        <v>4188</v>
      </c>
      <c r="C550" s="22">
        <v>1</v>
      </c>
      <c r="D550" s="22" t="s">
        <v>4189</v>
      </c>
      <c r="E550" s="22" t="s">
        <v>4187</v>
      </c>
      <c r="F550" s="22" t="b">
        <v>0</v>
      </c>
      <c r="G550" s="22">
        <v>30</v>
      </c>
      <c r="H550" s="22">
        <v>0</v>
      </c>
      <c r="I550" s="22" t="s">
        <v>2628</v>
      </c>
    </row>
    <row r="551" spans="1:9" ht="28.8">
      <c r="A551" s="21" t="s">
        <v>4190</v>
      </c>
      <c r="B551" s="22" t="s">
        <v>4191</v>
      </c>
      <c r="C551" s="22">
        <v>1</v>
      </c>
      <c r="D551" s="22" t="s">
        <v>4192</v>
      </c>
      <c r="E551" s="22" t="s">
        <v>4190</v>
      </c>
      <c r="F551" s="22" t="b">
        <v>0</v>
      </c>
      <c r="G551" s="22">
        <v>30</v>
      </c>
      <c r="H551" s="22">
        <v>0</v>
      </c>
      <c r="I551" s="22" t="s">
        <v>2628</v>
      </c>
    </row>
    <row r="552" spans="1:9" ht="28.8">
      <c r="A552" s="21" t="s">
        <v>4193</v>
      </c>
      <c r="B552" s="22" t="s">
        <v>4194</v>
      </c>
      <c r="C552" s="22">
        <v>1</v>
      </c>
      <c r="D552" s="22" t="s">
        <v>4195</v>
      </c>
      <c r="E552" s="22" t="s">
        <v>4193</v>
      </c>
      <c r="F552" s="22" t="b">
        <v>0</v>
      </c>
      <c r="G552" s="22">
        <v>90</v>
      </c>
      <c r="H552" s="22">
        <v>0</v>
      </c>
      <c r="I552" s="22" t="s">
        <v>2606</v>
      </c>
    </row>
    <row r="553" spans="1:9" ht="28.8">
      <c r="A553" s="21" t="s">
        <v>4196</v>
      </c>
      <c r="B553" s="22" t="s">
        <v>4197</v>
      </c>
      <c r="C553" s="22">
        <v>1</v>
      </c>
      <c r="D553" s="22" t="s">
        <v>4198</v>
      </c>
      <c r="E553" s="22" t="s">
        <v>4196</v>
      </c>
      <c r="F553" s="22" t="b">
        <v>0</v>
      </c>
      <c r="G553" s="22">
        <v>1</v>
      </c>
      <c r="H553" s="22">
        <v>0</v>
      </c>
      <c r="I553" s="22" t="s">
        <v>2606</v>
      </c>
    </row>
    <row r="554" spans="1:9" ht="28.8">
      <c r="A554" s="21" t="s">
        <v>4199</v>
      </c>
      <c r="B554" s="22" t="s">
        <v>4200</v>
      </c>
      <c r="C554" s="22">
        <v>1</v>
      </c>
      <c r="D554" s="22" t="s">
        <v>4201</v>
      </c>
      <c r="E554" s="22" t="s">
        <v>4199</v>
      </c>
      <c r="F554" s="22" t="b">
        <v>0</v>
      </c>
      <c r="G554" s="22">
        <v>1</v>
      </c>
      <c r="H554" s="22">
        <v>0</v>
      </c>
      <c r="I554" s="22" t="s">
        <v>2606</v>
      </c>
    </row>
    <row r="555" spans="1:9" ht="28.8">
      <c r="A555" s="21" t="s">
        <v>4202</v>
      </c>
      <c r="B555" s="22" t="s">
        <v>4203</v>
      </c>
      <c r="C555" s="22">
        <v>1</v>
      </c>
      <c r="D555" s="22" t="s">
        <v>4204</v>
      </c>
      <c r="E555" s="22" t="s">
        <v>4202</v>
      </c>
      <c r="F555" s="22" t="b">
        <v>0</v>
      </c>
      <c r="G555" s="22">
        <v>10</v>
      </c>
      <c r="H555" s="22">
        <v>0</v>
      </c>
      <c r="I555" s="22" t="s">
        <v>2628</v>
      </c>
    </row>
    <row r="556" spans="1:9" ht="28.8">
      <c r="A556" s="21" t="s">
        <v>4205</v>
      </c>
      <c r="B556" s="22" t="s">
        <v>4206</v>
      </c>
      <c r="C556" s="22">
        <v>1</v>
      </c>
      <c r="D556" s="22" t="s">
        <v>4207</v>
      </c>
      <c r="E556" s="22" t="s">
        <v>4205</v>
      </c>
      <c r="F556" s="22" t="b">
        <v>0</v>
      </c>
      <c r="G556" s="22">
        <v>40</v>
      </c>
      <c r="H556" s="22">
        <v>0</v>
      </c>
      <c r="I556" s="22" t="s">
        <v>2628</v>
      </c>
    </row>
    <row r="557" spans="1:9" ht="28.8">
      <c r="A557" s="21" t="s">
        <v>4208</v>
      </c>
      <c r="B557" s="22" t="s">
        <v>4209</v>
      </c>
      <c r="C557" s="22">
        <v>1</v>
      </c>
      <c r="D557" s="22" t="s">
        <v>4210</v>
      </c>
      <c r="E557" s="22" t="s">
        <v>4208</v>
      </c>
      <c r="F557" s="22" t="b">
        <v>0</v>
      </c>
      <c r="G557" s="22">
        <v>70</v>
      </c>
      <c r="H557" s="22">
        <v>0</v>
      </c>
      <c r="I557" s="22" t="s">
        <v>2628</v>
      </c>
    </row>
    <row r="558" spans="1:9" ht="28.8">
      <c r="A558" s="21" t="s">
        <v>4211</v>
      </c>
      <c r="B558" s="22" t="s">
        <v>4212</v>
      </c>
      <c r="C558" s="22">
        <v>1</v>
      </c>
      <c r="D558" s="22" t="s">
        <v>4213</v>
      </c>
      <c r="E558" s="22" t="s">
        <v>4211</v>
      </c>
      <c r="F558" s="22" t="b">
        <v>0</v>
      </c>
      <c r="G558" s="22">
        <v>10</v>
      </c>
      <c r="H558" s="22">
        <v>0</v>
      </c>
      <c r="I558" s="22" t="s">
        <v>2628</v>
      </c>
    </row>
    <row r="559" spans="1:9" ht="28.8">
      <c r="A559" s="21" t="s">
        <v>4214</v>
      </c>
      <c r="B559" s="22" t="s">
        <v>4215</v>
      </c>
      <c r="C559" s="22">
        <v>1</v>
      </c>
      <c r="D559" s="22" t="s">
        <v>4216</v>
      </c>
      <c r="E559" s="22" t="s">
        <v>4214</v>
      </c>
      <c r="F559" s="22" t="b">
        <v>0</v>
      </c>
      <c r="G559" s="22">
        <v>250</v>
      </c>
      <c r="H559" s="22">
        <v>0</v>
      </c>
      <c r="I559" s="22" t="s">
        <v>3748</v>
      </c>
    </row>
    <row r="560" spans="1:9" ht="28.8">
      <c r="A560" s="21" t="s">
        <v>4217</v>
      </c>
      <c r="B560" s="22" t="s">
        <v>4218</v>
      </c>
      <c r="C560" s="22">
        <v>1</v>
      </c>
      <c r="D560" s="22" t="s">
        <v>4219</v>
      </c>
      <c r="E560" s="22" t="s">
        <v>4217</v>
      </c>
      <c r="F560" s="22" t="b">
        <v>0</v>
      </c>
      <c r="G560" s="22">
        <v>500</v>
      </c>
      <c r="H560" s="22">
        <v>0</v>
      </c>
      <c r="I560" s="22" t="s">
        <v>3748</v>
      </c>
    </row>
    <row r="561" spans="1:9" ht="28.8">
      <c r="A561" s="21" t="s">
        <v>4220</v>
      </c>
      <c r="B561" s="22" t="s">
        <v>4221</v>
      </c>
      <c r="C561" s="22">
        <v>1</v>
      </c>
      <c r="D561" s="22" t="s">
        <v>4222</v>
      </c>
      <c r="E561" s="22" t="s">
        <v>4220</v>
      </c>
      <c r="F561" s="22" t="b">
        <v>0</v>
      </c>
      <c r="G561" s="22">
        <v>0</v>
      </c>
      <c r="H561" s="22">
        <v>0</v>
      </c>
      <c r="I561" s="22" t="s">
        <v>2606</v>
      </c>
    </row>
    <row r="562" spans="1:9" ht="28.8">
      <c r="A562" s="21" t="s">
        <v>4223</v>
      </c>
      <c r="B562" s="22" t="s">
        <v>4224</v>
      </c>
      <c r="C562" s="22">
        <v>1</v>
      </c>
      <c r="D562" s="22" t="s">
        <v>4225</v>
      </c>
      <c r="E562" s="22" t="s">
        <v>4223</v>
      </c>
      <c r="F562" s="22" t="b">
        <v>0</v>
      </c>
      <c r="G562" s="22">
        <v>0</v>
      </c>
      <c r="H562" s="22">
        <v>0</v>
      </c>
      <c r="I562" s="22" t="s">
        <v>2606</v>
      </c>
    </row>
    <row r="563" spans="1:9" ht="28.8">
      <c r="A563" s="21" t="s">
        <v>4226</v>
      </c>
      <c r="B563" s="22" t="s">
        <v>4227</v>
      </c>
      <c r="C563" s="22">
        <v>1</v>
      </c>
      <c r="D563" s="22" t="s">
        <v>4228</v>
      </c>
      <c r="E563" s="22" t="s">
        <v>4226</v>
      </c>
      <c r="F563" s="22" t="b">
        <v>0</v>
      </c>
      <c r="G563" s="22">
        <v>0</v>
      </c>
      <c r="H563" s="22">
        <v>0</v>
      </c>
      <c r="I563" s="22" t="s">
        <v>2606</v>
      </c>
    </row>
    <row r="564" spans="1:9" ht="28.8">
      <c r="A564" s="21" t="s">
        <v>4229</v>
      </c>
      <c r="B564" s="22" t="s">
        <v>4230</v>
      </c>
      <c r="C564" s="22">
        <v>1</v>
      </c>
      <c r="D564" s="22" t="s">
        <v>4231</v>
      </c>
      <c r="E564" s="22" t="s">
        <v>4229</v>
      </c>
      <c r="F564" s="22" t="b">
        <v>0</v>
      </c>
      <c r="G564" s="22">
        <v>0</v>
      </c>
      <c r="H564" s="22">
        <v>0</v>
      </c>
      <c r="I564" s="22" t="s">
        <v>2606</v>
      </c>
    </row>
    <row r="565" spans="1:9" ht="28.8">
      <c r="A565" s="21" t="s">
        <v>4232</v>
      </c>
      <c r="B565" s="22" t="s">
        <v>4233</v>
      </c>
      <c r="C565" s="22">
        <v>1</v>
      </c>
      <c r="D565" s="22" t="s">
        <v>4234</v>
      </c>
      <c r="E565" s="22" t="s">
        <v>4232</v>
      </c>
      <c r="F565" s="22" t="b">
        <v>0</v>
      </c>
      <c r="G565" s="22">
        <v>0</v>
      </c>
      <c r="H565" s="22">
        <v>0</v>
      </c>
      <c r="I565" s="22" t="s">
        <v>2606</v>
      </c>
    </row>
    <row r="566" spans="1:9" ht="28.8">
      <c r="A566" s="21" t="s">
        <v>4235</v>
      </c>
      <c r="B566" s="22" t="s">
        <v>4236</v>
      </c>
      <c r="C566" s="22">
        <v>1</v>
      </c>
      <c r="D566" s="22" t="s">
        <v>4237</v>
      </c>
      <c r="E566" s="22" t="s">
        <v>4235</v>
      </c>
      <c r="F566" s="22" t="b">
        <v>0</v>
      </c>
      <c r="G566" s="22">
        <v>0</v>
      </c>
      <c r="H566" s="22">
        <v>0</v>
      </c>
      <c r="I566" s="22" t="s">
        <v>2606</v>
      </c>
    </row>
    <row r="567" spans="1:9" ht="28.8">
      <c r="A567" s="21" t="s">
        <v>4238</v>
      </c>
      <c r="B567" s="22" t="s">
        <v>4239</v>
      </c>
      <c r="C567" s="22">
        <v>1</v>
      </c>
      <c r="D567" s="22" t="s">
        <v>4240</v>
      </c>
      <c r="E567" s="22" t="s">
        <v>4238</v>
      </c>
      <c r="F567" s="22" t="b">
        <v>0</v>
      </c>
      <c r="G567" s="22">
        <v>1</v>
      </c>
      <c r="H567" s="22">
        <v>0</v>
      </c>
      <c r="I567" s="22" t="s">
        <v>2606</v>
      </c>
    </row>
    <row r="568" spans="1:9" ht="28.8">
      <c r="A568" s="21" t="s">
        <v>4241</v>
      </c>
      <c r="B568" s="22" t="s">
        <v>4242</v>
      </c>
      <c r="C568" s="22">
        <v>1</v>
      </c>
      <c r="D568" s="22" t="s">
        <v>4243</v>
      </c>
      <c r="E568" s="22" t="s">
        <v>4241</v>
      </c>
      <c r="F568" s="22" t="b">
        <v>0</v>
      </c>
      <c r="G568" s="22">
        <v>0</v>
      </c>
      <c r="H568" s="22">
        <v>0</v>
      </c>
      <c r="I568" s="22" t="s">
        <v>2606</v>
      </c>
    </row>
    <row r="569" spans="1:9" ht="28.8">
      <c r="A569" s="21" t="s">
        <v>4244</v>
      </c>
      <c r="B569" s="22" t="s">
        <v>4245</v>
      </c>
      <c r="C569" s="22">
        <v>1</v>
      </c>
      <c r="D569" s="22" t="s">
        <v>4246</v>
      </c>
      <c r="E569" s="22" t="s">
        <v>4244</v>
      </c>
      <c r="F569" s="22" t="b">
        <v>0</v>
      </c>
      <c r="G569" s="22">
        <v>0</v>
      </c>
      <c r="H569" s="22">
        <v>0</v>
      </c>
      <c r="I569" s="22" t="s">
        <v>2606</v>
      </c>
    </row>
    <row r="570" spans="1:9" ht="28.8">
      <c r="A570" s="21" t="s">
        <v>4247</v>
      </c>
      <c r="B570" s="22" t="s">
        <v>4248</v>
      </c>
      <c r="C570" s="22">
        <v>1</v>
      </c>
      <c r="D570" s="22" t="s">
        <v>4249</v>
      </c>
      <c r="E570" s="22" t="s">
        <v>4247</v>
      </c>
      <c r="F570" s="22" t="b">
        <v>0</v>
      </c>
      <c r="G570" s="22">
        <v>0</v>
      </c>
      <c r="H570" s="22">
        <v>0</v>
      </c>
      <c r="I570" s="22" t="s">
        <v>2606</v>
      </c>
    </row>
    <row r="571" spans="1:9" ht="28.8">
      <c r="A571" s="21" t="s">
        <v>4250</v>
      </c>
      <c r="B571" s="22" t="s">
        <v>4251</v>
      </c>
      <c r="C571" s="22">
        <v>1</v>
      </c>
      <c r="D571" s="22" t="s">
        <v>4252</v>
      </c>
      <c r="E571" s="22" t="s">
        <v>4250</v>
      </c>
      <c r="F571" s="22" t="b">
        <v>0</v>
      </c>
      <c r="G571" s="22">
        <v>1</v>
      </c>
      <c r="H571" s="22">
        <v>0</v>
      </c>
      <c r="I571" s="22" t="s">
        <v>2606</v>
      </c>
    </row>
    <row r="572" spans="1:9" ht="28.8">
      <c r="A572" s="21" t="s">
        <v>4253</v>
      </c>
      <c r="B572" s="22" t="s">
        <v>4254</v>
      </c>
      <c r="C572" s="22">
        <v>1</v>
      </c>
      <c r="D572" s="22" t="s">
        <v>4255</v>
      </c>
      <c r="E572" s="22" t="s">
        <v>4253</v>
      </c>
      <c r="F572" s="22" t="b">
        <v>0</v>
      </c>
      <c r="G572" s="22">
        <v>0</v>
      </c>
      <c r="H572" s="22">
        <v>0</v>
      </c>
      <c r="I572" s="22" t="s">
        <v>2606</v>
      </c>
    </row>
    <row r="573" spans="1:9" ht="28.8">
      <c r="A573" s="21" t="s">
        <v>4256</v>
      </c>
      <c r="B573" s="22" t="s">
        <v>4257</v>
      </c>
      <c r="C573" s="22">
        <v>1</v>
      </c>
      <c r="D573" s="22" t="s">
        <v>4258</v>
      </c>
      <c r="E573" s="22" t="s">
        <v>4256</v>
      </c>
      <c r="F573" s="22" t="b">
        <v>0</v>
      </c>
      <c r="G573" s="22">
        <v>0</v>
      </c>
      <c r="H573" s="22">
        <v>0</v>
      </c>
      <c r="I573" s="22" t="s">
        <v>2606</v>
      </c>
    </row>
    <row r="574" spans="1:9" ht="28.8">
      <c r="A574" s="21" t="s">
        <v>4259</v>
      </c>
      <c r="B574" s="22" t="s">
        <v>4260</v>
      </c>
      <c r="C574" s="22">
        <v>1</v>
      </c>
      <c r="D574" s="22" t="s">
        <v>4261</v>
      </c>
      <c r="E574" s="22" t="s">
        <v>4259</v>
      </c>
      <c r="F574" s="22" t="b">
        <v>0</v>
      </c>
      <c r="G574" s="22">
        <v>200</v>
      </c>
      <c r="H574" s="22">
        <v>0</v>
      </c>
      <c r="I574" s="22" t="s">
        <v>2606</v>
      </c>
    </row>
    <row r="575" spans="1:9" ht="28.8">
      <c r="A575" s="21" t="s">
        <v>4262</v>
      </c>
      <c r="B575" s="22" t="s">
        <v>4263</v>
      </c>
      <c r="C575" s="22">
        <v>1</v>
      </c>
      <c r="D575" s="22" t="s">
        <v>4264</v>
      </c>
      <c r="E575" s="22" t="s">
        <v>4262</v>
      </c>
      <c r="F575" s="22" t="b">
        <v>0</v>
      </c>
      <c r="G575" s="22">
        <v>750</v>
      </c>
      <c r="H575" s="22">
        <v>0</v>
      </c>
      <c r="I575" s="22" t="s">
        <v>2606</v>
      </c>
    </row>
    <row r="576" spans="1:9" ht="28.8">
      <c r="A576" s="21" t="s">
        <v>4265</v>
      </c>
      <c r="B576" s="22" t="s">
        <v>4266</v>
      </c>
      <c r="C576" s="22">
        <v>1</v>
      </c>
      <c r="D576" s="22" t="s">
        <v>4267</v>
      </c>
      <c r="E576" s="22" t="s">
        <v>4265</v>
      </c>
      <c r="F576" s="22" t="b">
        <v>0</v>
      </c>
      <c r="G576" s="22">
        <v>1</v>
      </c>
      <c r="H576" s="22">
        <v>0</v>
      </c>
      <c r="I576" s="22" t="s">
        <v>2606</v>
      </c>
    </row>
    <row r="577" spans="1:9" ht="28.8">
      <c r="A577" s="21" t="s">
        <v>4268</v>
      </c>
      <c r="B577" s="22" t="s">
        <v>4269</v>
      </c>
      <c r="C577" s="22">
        <v>1</v>
      </c>
      <c r="D577" s="22" t="s">
        <v>4270</v>
      </c>
      <c r="E577" s="22" t="s">
        <v>4268</v>
      </c>
      <c r="F577" s="22" t="b">
        <v>0</v>
      </c>
      <c r="G577" s="22">
        <v>30</v>
      </c>
      <c r="H577" s="22">
        <v>0</v>
      </c>
      <c r="I577" s="22" t="s">
        <v>2606</v>
      </c>
    </row>
    <row r="578" spans="1:9" ht="28.8">
      <c r="A578" s="21" t="s">
        <v>4271</v>
      </c>
      <c r="B578" s="22" t="s">
        <v>4272</v>
      </c>
      <c r="C578" s="22">
        <v>1</v>
      </c>
      <c r="D578" s="22" t="s">
        <v>4273</v>
      </c>
      <c r="E578" s="22" t="s">
        <v>4271</v>
      </c>
      <c r="F578" s="22" t="b">
        <v>0</v>
      </c>
      <c r="G578" s="22">
        <v>30</v>
      </c>
      <c r="H578" s="22">
        <v>0</v>
      </c>
      <c r="I578" s="22" t="s">
        <v>2606</v>
      </c>
    </row>
    <row r="579" spans="1:9" ht="28.8">
      <c r="B579" s="22" t="s">
        <v>4274</v>
      </c>
      <c r="C579" s="22">
        <v>1</v>
      </c>
      <c r="D579" s="22" t="s">
        <v>4275</v>
      </c>
      <c r="E579" s="22"/>
      <c r="F579" s="22" t="b">
        <v>0</v>
      </c>
      <c r="G579" s="22">
        <v>1</v>
      </c>
      <c r="H579" s="22">
        <v>0</v>
      </c>
      <c r="I579" s="22" t="s">
        <v>2606</v>
      </c>
    </row>
    <row r="580" spans="1:9" ht="28.8">
      <c r="A580" s="21" t="s">
        <v>4276</v>
      </c>
      <c r="B580" s="22" t="s">
        <v>4277</v>
      </c>
      <c r="C580" s="22">
        <v>1</v>
      </c>
      <c r="D580" s="22" t="s">
        <v>4278</v>
      </c>
      <c r="E580" s="22" t="s">
        <v>4276</v>
      </c>
      <c r="F580" s="22" t="b">
        <v>0</v>
      </c>
      <c r="G580" s="22">
        <v>1</v>
      </c>
      <c r="H580" s="22">
        <v>0</v>
      </c>
      <c r="I580" s="22" t="s">
        <v>2606</v>
      </c>
    </row>
    <row r="581" spans="1:9" ht="28.8">
      <c r="A581" s="21" t="s">
        <v>4279</v>
      </c>
      <c r="B581" s="22" t="s">
        <v>4280</v>
      </c>
      <c r="C581" s="22">
        <v>1</v>
      </c>
      <c r="D581" s="22" t="s">
        <v>4281</v>
      </c>
      <c r="E581" s="22" t="s">
        <v>4279</v>
      </c>
      <c r="F581" s="22" t="b">
        <v>0</v>
      </c>
      <c r="G581" s="22">
        <v>1</v>
      </c>
      <c r="H581" s="22">
        <v>0</v>
      </c>
      <c r="I581" s="22" t="s">
        <v>2606</v>
      </c>
    </row>
    <row r="582" spans="1:9" ht="28.8">
      <c r="B582" s="22" t="s">
        <v>4282</v>
      </c>
      <c r="C582" s="22">
        <v>1</v>
      </c>
      <c r="D582" s="22" t="s">
        <v>4283</v>
      </c>
      <c r="E582" s="22"/>
      <c r="F582" s="22" t="b">
        <v>0</v>
      </c>
      <c r="G582" s="22">
        <v>1</v>
      </c>
      <c r="H582" s="22">
        <v>0</v>
      </c>
      <c r="I582" s="22" t="s">
        <v>2606</v>
      </c>
    </row>
    <row r="583" spans="1:9" ht="28.8">
      <c r="A583" s="21" t="s">
        <v>4284</v>
      </c>
      <c r="B583" s="22" t="s">
        <v>4285</v>
      </c>
      <c r="C583" s="22">
        <v>1</v>
      </c>
      <c r="D583" s="22" t="s">
        <v>4286</v>
      </c>
      <c r="E583" s="22" t="s">
        <v>4284</v>
      </c>
      <c r="F583" s="22" t="b">
        <v>0</v>
      </c>
      <c r="G583" s="22">
        <v>3400</v>
      </c>
      <c r="H583" s="22">
        <v>0</v>
      </c>
      <c r="I583" s="22" t="s">
        <v>2606</v>
      </c>
    </row>
    <row r="584" spans="1:9" ht="28.8">
      <c r="A584" s="21" t="s">
        <v>4287</v>
      </c>
      <c r="B584" s="22" t="s">
        <v>4288</v>
      </c>
      <c r="C584" s="22">
        <v>1</v>
      </c>
      <c r="D584" s="22" t="s">
        <v>4289</v>
      </c>
      <c r="E584" s="22" t="s">
        <v>4287</v>
      </c>
      <c r="F584" s="22" t="b">
        <v>0</v>
      </c>
      <c r="G584" s="22">
        <v>1</v>
      </c>
      <c r="H584" s="22">
        <v>0</v>
      </c>
      <c r="I584" s="22" t="s">
        <v>2606</v>
      </c>
    </row>
    <row r="585" spans="1:9" ht="28.8">
      <c r="A585" s="21" t="s">
        <v>4290</v>
      </c>
      <c r="B585" s="22" t="s">
        <v>4291</v>
      </c>
      <c r="C585" s="22">
        <v>1</v>
      </c>
      <c r="D585" s="22" t="s">
        <v>4292</v>
      </c>
      <c r="E585" s="22" t="s">
        <v>4290</v>
      </c>
      <c r="F585" s="22" t="b">
        <v>0</v>
      </c>
      <c r="G585" s="22">
        <v>2100</v>
      </c>
      <c r="H585" s="22">
        <v>0</v>
      </c>
      <c r="I585" s="22" t="s">
        <v>2606</v>
      </c>
    </row>
    <row r="586" spans="1:9" ht="28.8">
      <c r="A586" s="21" t="s">
        <v>4293</v>
      </c>
      <c r="B586" s="22" t="s">
        <v>4294</v>
      </c>
      <c r="C586" s="22">
        <v>1</v>
      </c>
      <c r="D586" s="22" t="s">
        <v>4295</v>
      </c>
      <c r="E586" s="22" t="s">
        <v>4293</v>
      </c>
      <c r="F586" s="22" t="b">
        <v>0</v>
      </c>
      <c r="G586" s="22">
        <v>5500</v>
      </c>
      <c r="H586" s="22">
        <v>0</v>
      </c>
      <c r="I586" s="22" t="s">
        <v>2606</v>
      </c>
    </row>
    <row r="587" spans="1:9" ht="28.8">
      <c r="A587" s="21" t="s">
        <v>4296</v>
      </c>
      <c r="B587" s="22" t="s">
        <v>4297</v>
      </c>
      <c r="C587" s="22">
        <v>1</v>
      </c>
      <c r="D587" s="22" t="s">
        <v>4298</v>
      </c>
      <c r="E587" s="22" t="s">
        <v>4296</v>
      </c>
      <c r="F587" s="22" t="b">
        <v>0</v>
      </c>
      <c r="G587" s="22">
        <v>2000</v>
      </c>
      <c r="H587" s="22">
        <v>0</v>
      </c>
      <c r="I587" s="22" t="s">
        <v>2606</v>
      </c>
    </row>
    <row r="588" spans="1:9" ht="28.8">
      <c r="A588" s="21" t="s">
        <v>4299</v>
      </c>
      <c r="B588" s="22" t="s">
        <v>4300</v>
      </c>
      <c r="C588" s="22">
        <v>1</v>
      </c>
      <c r="D588" s="22" t="s">
        <v>4301</v>
      </c>
      <c r="E588" s="22" t="s">
        <v>4299</v>
      </c>
      <c r="F588" s="22" t="b">
        <v>0</v>
      </c>
      <c r="G588" s="22">
        <v>5200</v>
      </c>
      <c r="H588" s="22">
        <v>0</v>
      </c>
      <c r="I588" s="22" t="s">
        <v>2606</v>
      </c>
    </row>
    <row r="589" spans="1:9" ht="28.8">
      <c r="A589" s="21" t="s">
        <v>4302</v>
      </c>
      <c r="B589" s="22" t="s">
        <v>4303</v>
      </c>
      <c r="C589" s="22">
        <v>1</v>
      </c>
      <c r="D589" s="22" t="s">
        <v>4304</v>
      </c>
      <c r="E589" s="22" t="s">
        <v>4302</v>
      </c>
      <c r="F589" s="22" t="b">
        <v>0</v>
      </c>
      <c r="G589" s="22">
        <v>180</v>
      </c>
      <c r="H589" s="22">
        <v>0</v>
      </c>
      <c r="I589" s="22" t="s">
        <v>2628</v>
      </c>
    </row>
    <row r="590" spans="1:9" ht="28.8">
      <c r="A590" s="21" t="s">
        <v>4305</v>
      </c>
      <c r="B590" s="22" t="s">
        <v>4306</v>
      </c>
      <c r="C590" s="22">
        <v>1</v>
      </c>
      <c r="D590" s="22" t="s">
        <v>4307</v>
      </c>
      <c r="E590" s="22" t="s">
        <v>4305</v>
      </c>
      <c r="F590" s="22" t="b">
        <v>0</v>
      </c>
      <c r="G590" s="22">
        <v>30</v>
      </c>
      <c r="H590" s="22">
        <v>0</v>
      </c>
      <c r="I590" s="22" t="s">
        <v>3992</v>
      </c>
    </row>
    <row r="591" spans="1:9" ht="28.8">
      <c r="A591" s="21" t="s">
        <v>4308</v>
      </c>
      <c r="B591" s="22" t="s">
        <v>4309</v>
      </c>
      <c r="C591" s="22">
        <v>1</v>
      </c>
      <c r="D591" s="22" t="s">
        <v>4310</v>
      </c>
      <c r="E591" s="22" t="s">
        <v>4308</v>
      </c>
      <c r="F591" s="22" t="b">
        <v>0</v>
      </c>
      <c r="G591" s="22">
        <v>120</v>
      </c>
      <c r="H591" s="22">
        <v>0</v>
      </c>
      <c r="I591" s="22" t="s">
        <v>2606</v>
      </c>
    </row>
    <row r="592" spans="1:9" ht="28.8">
      <c r="A592" s="21" t="s">
        <v>4311</v>
      </c>
      <c r="B592" s="22" t="s">
        <v>4312</v>
      </c>
      <c r="C592" s="22">
        <v>1</v>
      </c>
      <c r="D592" s="22" t="s">
        <v>4313</v>
      </c>
      <c r="E592" s="22" t="s">
        <v>4311</v>
      </c>
      <c r="F592" s="22" t="b">
        <v>0</v>
      </c>
      <c r="G592" s="22">
        <v>120</v>
      </c>
      <c r="H592" s="22">
        <v>0</v>
      </c>
      <c r="I592" s="22" t="s">
        <v>2606</v>
      </c>
    </row>
    <row r="593" spans="1:9" ht="28.8">
      <c r="A593" s="21" t="s">
        <v>4314</v>
      </c>
      <c r="B593" s="22" t="s">
        <v>4315</v>
      </c>
      <c r="C593" s="22">
        <v>1</v>
      </c>
      <c r="D593" s="22" t="s">
        <v>4316</v>
      </c>
      <c r="E593" s="22" t="s">
        <v>4314</v>
      </c>
      <c r="F593" s="22" t="b">
        <v>0</v>
      </c>
      <c r="G593" s="22">
        <v>100</v>
      </c>
      <c r="H593" s="22">
        <v>0</v>
      </c>
      <c r="I593" s="22" t="s">
        <v>2606</v>
      </c>
    </row>
    <row r="594" spans="1:9" ht="28.8">
      <c r="A594" s="21" t="s">
        <v>4317</v>
      </c>
      <c r="B594" s="22" t="s">
        <v>4318</v>
      </c>
      <c r="C594" s="22">
        <v>1</v>
      </c>
      <c r="D594" s="22" t="s">
        <v>4319</v>
      </c>
      <c r="E594" s="22" t="s">
        <v>4317</v>
      </c>
      <c r="F594" s="22" t="b">
        <v>0</v>
      </c>
      <c r="G594" s="22">
        <v>100</v>
      </c>
      <c r="H594" s="22">
        <v>0</v>
      </c>
      <c r="I594" s="22" t="s">
        <v>2606</v>
      </c>
    </row>
    <row r="595" spans="1:9" ht="28.8">
      <c r="A595" s="21" t="s">
        <v>4320</v>
      </c>
      <c r="B595" s="22" t="s">
        <v>4321</v>
      </c>
      <c r="C595" s="22">
        <v>1</v>
      </c>
      <c r="D595" s="22" t="s">
        <v>4322</v>
      </c>
      <c r="E595" s="22" t="s">
        <v>4320</v>
      </c>
      <c r="F595" s="22" t="b">
        <v>0</v>
      </c>
      <c r="G595" s="22">
        <v>120</v>
      </c>
      <c r="H595" s="22">
        <v>0</v>
      </c>
      <c r="I595" s="22" t="s">
        <v>2606</v>
      </c>
    </row>
    <row r="596" spans="1:9" ht="28.8">
      <c r="A596" s="21" t="s">
        <v>4323</v>
      </c>
      <c r="B596" s="22" t="s">
        <v>4324</v>
      </c>
      <c r="C596" s="22">
        <v>1</v>
      </c>
      <c r="D596" s="22" t="s">
        <v>4325</v>
      </c>
      <c r="E596" s="22" t="s">
        <v>4323</v>
      </c>
      <c r="F596" s="22" t="b">
        <v>0</v>
      </c>
      <c r="G596" s="22">
        <v>350</v>
      </c>
      <c r="H596" s="22">
        <v>0</v>
      </c>
      <c r="I596" s="22" t="s">
        <v>2606</v>
      </c>
    </row>
    <row r="597" spans="1:9" ht="28.8">
      <c r="A597" s="21" t="s">
        <v>4326</v>
      </c>
      <c r="B597" s="22" t="s">
        <v>4327</v>
      </c>
      <c r="C597" s="22">
        <v>1</v>
      </c>
      <c r="D597" s="22" t="s">
        <v>4328</v>
      </c>
      <c r="E597" s="22" t="s">
        <v>4326</v>
      </c>
      <c r="F597" s="22" t="b">
        <v>0</v>
      </c>
      <c r="G597" s="22">
        <v>450</v>
      </c>
      <c r="H597" s="22">
        <v>0</v>
      </c>
      <c r="I597" s="22" t="s">
        <v>2606</v>
      </c>
    </row>
    <row r="598" spans="1:9" ht="28.8">
      <c r="A598" s="21" t="s">
        <v>4329</v>
      </c>
      <c r="B598" s="22" t="s">
        <v>4330</v>
      </c>
      <c r="C598" s="22">
        <v>1</v>
      </c>
      <c r="D598" s="22" t="s">
        <v>4331</v>
      </c>
      <c r="E598" s="22" t="s">
        <v>4329</v>
      </c>
      <c r="F598" s="22" t="b">
        <v>0</v>
      </c>
      <c r="G598" s="22">
        <v>120</v>
      </c>
      <c r="H598" s="22">
        <v>0</v>
      </c>
      <c r="I598" s="22" t="s">
        <v>2606</v>
      </c>
    </row>
    <row r="599" spans="1:9" ht="28.8">
      <c r="A599" s="21" t="s">
        <v>4332</v>
      </c>
      <c r="B599" s="22" t="s">
        <v>4333</v>
      </c>
      <c r="C599" s="22">
        <v>1</v>
      </c>
      <c r="D599" s="22" t="s">
        <v>4334</v>
      </c>
      <c r="E599" s="22" t="s">
        <v>4332</v>
      </c>
      <c r="F599" s="22" t="b">
        <v>0</v>
      </c>
      <c r="G599" s="22">
        <v>120</v>
      </c>
      <c r="H599" s="22">
        <v>0</v>
      </c>
      <c r="I599" s="22" t="s">
        <v>2606</v>
      </c>
    </row>
    <row r="600" spans="1:9" ht="28.8">
      <c r="A600" s="21" t="s">
        <v>4335</v>
      </c>
      <c r="B600" s="22" t="s">
        <v>4336</v>
      </c>
      <c r="C600" s="22">
        <v>1</v>
      </c>
      <c r="D600" s="22" t="s">
        <v>4337</v>
      </c>
      <c r="E600" s="22" t="s">
        <v>4335</v>
      </c>
      <c r="F600" s="22" t="b">
        <v>0</v>
      </c>
      <c r="G600" s="22">
        <v>1</v>
      </c>
      <c r="H600" s="22">
        <v>0</v>
      </c>
      <c r="I600" s="22" t="s">
        <v>4338</v>
      </c>
    </row>
    <row r="601" spans="1:9" ht="28.8">
      <c r="A601" s="21" t="s">
        <v>4339</v>
      </c>
      <c r="B601" s="22" t="s">
        <v>4340</v>
      </c>
      <c r="C601" s="22">
        <v>1</v>
      </c>
      <c r="D601" s="22" t="s">
        <v>4339</v>
      </c>
      <c r="E601" s="22" t="s">
        <v>4339</v>
      </c>
      <c r="F601" s="22" t="s">
        <v>4341</v>
      </c>
      <c r="G601" s="22">
        <v>1</v>
      </c>
      <c r="H601" s="22">
        <v>0</v>
      </c>
      <c r="I601" s="22" t="s">
        <v>4342</v>
      </c>
    </row>
    <row r="602" spans="1:9" ht="28.8">
      <c r="A602" s="21" t="s">
        <v>4343</v>
      </c>
      <c r="B602" s="22" t="s">
        <v>4344</v>
      </c>
      <c r="C602" s="22">
        <v>1</v>
      </c>
      <c r="D602" s="22" t="s">
        <v>4345</v>
      </c>
      <c r="E602" s="22" t="s">
        <v>4343</v>
      </c>
      <c r="F602" s="22" t="b">
        <v>0</v>
      </c>
      <c r="G602" s="22">
        <v>350</v>
      </c>
      <c r="H602" s="22">
        <v>0</v>
      </c>
      <c r="I602" s="22" t="s">
        <v>2606</v>
      </c>
    </row>
    <row r="603" spans="1:9" ht="28.8">
      <c r="A603" s="21" t="s">
        <v>4346</v>
      </c>
      <c r="B603" s="22" t="s">
        <v>4347</v>
      </c>
      <c r="C603" s="22">
        <v>1</v>
      </c>
      <c r="D603" s="22" t="s">
        <v>4348</v>
      </c>
      <c r="E603" s="22" t="s">
        <v>4346</v>
      </c>
      <c r="F603" s="22" t="b">
        <v>0</v>
      </c>
      <c r="G603" s="22">
        <v>460</v>
      </c>
      <c r="H603" s="22">
        <v>0</v>
      </c>
      <c r="I603" s="22" t="s">
        <v>2606</v>
      </c>
    </row>
    <row r="604" spans="1:9" ht="28.8">
      <c r="A604" s="21" t="s">
        <v>4349</v>
      </c>
      <c r="B604" s="22" t="s">
        <v>4350</v>
      </c>
      <c r="C604" s="22">
        <v>1</v>
      </c>
      <c r="D604" s="22" t="s">
        <v>4351</v>
      </c>
      <c r="E604" s="22" t="s">
        <v>4349</v>
      </c>
      <c r="F604" s="22" t="b">
        <v>0</v>
      </c>
      <c r="G604" s="22">
        <v>350</v>
      </c>
      <c r="H604" s="22">
        <v>0</v>
      </c>
      <c r="I604" s="22" t="s">
        <v>2606</v>
      </c>
    </row>
    <row r="605" spans="1:9" ht="28.8">
      <c r="A605" s="21" t="s">
        <v>4352</v>
      </c>
      <c r="B605" s="22" t="s">
        <v>4353</v>
      </c>
      <c r="C605" s="22">
        <v>1</v>
      </c>
      <c r="D605" s="22" t="s">
        <v>4354</v>
      </c>
      <c r="E605" s="22" t="s">
        <v>4352</v>
      </c>
      <c r="F605" s="22" t="b">
        <v>0</v>
      </c>
      <c r="G605" s="22">
        <v>90</v>
      </c>
      <c r="H605" s="22">
        <v>0</v>
      </c>
      <c r="I605" s="22" t="s">
        <v>2606</v>
      </c>
    </row>
    <row r="606" spans="1:9" ht="28.8">
      <c r="A606" s="21" t="s">
        <v>4355</v>
      </c>
      <c r="B606" s="22" t="s">
        <v>4356</v>
      </c>
      <c r="C606" s="22">
        <v>1</v>
      </c>
      <c r="D606" s="22" t="s">
        <v>4357</v>
      </c>
      <c r="E606" s="22" t="s">
        <v>4355</v>
      </c>
      <c r="F606" s="22" t="b">
        <v>0</v>
      </c>
      <c r="G606" s="22">
        <v>75</v>
      </c>
      <c r="H606" s="22">
        <v>0</v>
      </c>
      <c r="I606" s="22" t="s">
        <v>2606</v>
      </c>
    </row>
    <row r="607" spans="1:9" ht="28.8">
      <c r="A607" s="21" t="s">
        <v>4358</v>
      </c>
      <c r="B607" s="22" t="s">
        <v>4359</v>
      </c>
      <c r="C607" s="22">
        <v>1</v>
      </c>
      <c r="D607" s="22" t="s">
        <v>4360</v>
      </c>
      <c r="E607" s="22" t="s">
        <v>4358</v>
      </c>
      <c r="F607" s="22" t="b">
        <v>0</v>
      </c>
      <c r="G607" s="22">
        <v>1650</v>
      </c>
      <c r="H607" s="22">
        <v>0</v>
      </c>
      <c r="I607" s="22" t="s">
        <v>2655</v>
      </c>
    </row>
    <row r="608" spans="1:9" ht="28.8">
      <c r="A608" s="21" t="s">
        <v>4361</v>
      </c>
      <c r="B608" s="22" t="s">
        <v>4362</v>
      </c>
      <c r="C608" s="22">
        <v>1</v>
      </c>
      <c r="D608" s="22" t="s">
        <v>4363</v>
      </c>
      <c r="E608" s="22" t="s">
        <v>4361</v>
      </c>
      <c r="F608" s="22" t="b">
        <v>0</v>
      </c>
      <c r="G608" s="22">
        <v>1200</v>
      </c>
      <c r="H608" s="22">
        <v>0</v>
      </c>
      <c r="I608" s="22" t="s">
        <v>2655</v>
      </c>
    </row>
    <row r="609" spans="1:9" ht="28.8">
      <c r="A609" s="21" t="s">
        <v>4364</v>
      </c>
      <c r="B609" s="22" t="s">
        <v>4365</v>
      </c>
      <c r="C609" s="22">
        <v>1</v>
      </c>
      <c r="D609" s="22" t="s">
        <v>4366</v>
      </c>
      <c r="E609" s="22" t="s">
        <v>4364</v>
      </c>
      <c r="F609" s="22" t="b">
        <v>0</v>
      </c>
      <c r="G609" s="22">
        <v>1200</v>
      </c>
      <c r="H609" s="22">
        <v>0</v>
      </c>
      <c r="I609" s="22" t="s">
        <v>2655</v>
      </c>
    </row>
    <row r="610" spans="1:9" ht="28.8">
      <c r="A610" s="21" t="s">
        <v>4367</v>
      </c>
      <c r="B610" s="22" t="s">
        <v>4368</v>
      </c>
      <c r="C610" s="22">
        <v>1</v>
      </c>
      <c r="D610" s="22" t="s">
        <v>4369</v>
      </c>
      <c r="E610" s="22" t="s">
        <v>4367</v>
      </c>
      <c r="F610" s="22" t="b">
        <v>0</v>
      </c>
      <c r="G610" s="22">
        <v>850</v>
      </c>
      <c r="H610" s="22">
        <v>0</v>
      </c>
      <c r="I610" s="22" t="s">
        <v>2655</v>
      </c>
    </row>
    <row r="611" spans="1:9" ht="28.8">
      <c r="A611" s="21" t="s">
        <v>4370</v>
      </c>
      <c r="B611" s="22" t="s">
        <v>4371</v>
      </c>
      <c r="C611" s="22">
        <v>1</v>
      </c>
      <c r="D611" s="22" t="s">
        <v>4372</v>
      </c>
      <c r="E611" s="22" t="s">
        <v>4370</v>
      </c>
      <c r="F611" s="22" t="b">
        <v>0</v>
      </c>
      <c r="G611" s="22">
        <v>950</v>
      </c>
      <c r="H611" s="22">
        <v>0</v>
      </c>
      <c r="I611" s="22" t="s">
        <v>2655</v>
      </c>
    </row>
    <row r="612" spans="1:9" ht="28.8">
      <c r="A612" s="21" t="s">
        <v>4373</v>
      </c>
      <c r="B612" s="22" t="s">
        <v>4374</v>
      </c>
      <c r="C612" s="22">
        <v>1</v>
      </c>
      <c r="D612" s="22" t="s">
        <v>4375</v>
      </c>
      <c r="E612" s="22" t="s">
        <v>4373</v>
      </c>
      <c r="F612" s="22" t="b">
        <v>0</v>
      </c>
      <c r="G612" s="22">
        <v>950</v>
      </c>
      <c r="H612" s="22">
        <v>0</v>
      </c>
      <c r="I612" s="22" t="s">
        <v>2655</v>
      </c>
    </row>
    <row r="613" spans="1:9" ht="28.8">
      <c r="A613" s="21" t="s">
        <v>4376</v>
      </c>
      <c r="B613" s="22" t="s">
        <v>4377</v>
      </c>
      <c r="C613" s="22">
        <v>1</v>
      </c>
      <c r="D613" s="22" t="s">
        <v>4378</v>
      </c>
      <c r="E613" s="22" t="s">
        <v>4376</v>
      </c>
      <c r="F613" s="22" t="b">
        <v>0</v>
      </c>
      <c r="G613" s="22">
        <v>1</v>
      </c>
      <c r="H613" s="22">
        <v>0</v>
      </c>
      <c r="I613" s="22" t="s">
        <v>2628</v>
      </c>
    </row>
    <row r="614" spans="1:9" ht="28.8">
      <c r="A614" s="21" t="s">
        <v>4379</v>
      </c>
      <c r="B614" s="22" t="s">
        <v>4380</v>
      </c>
      <c r="C614" s="22">
        <v>1</v>
      </c>
      <c r="D614" s="22" t="s">
        <v>4381</v>
      </c>
      <c r="E614" s="22" t="s">
        <v>4379</v>
      </c>
      <c r="F614" s="22" t="s">
        <v>4382</v>
      </c>
      <c r="G614" s="22">
        <v>1</v>
      </c>
      <c r="H614" s="22">
        <v>0</v>
      </c>
      <c r="I614" s="22" t="s">
        <v>2628</v>
      </c>
    </row>
    <row r="615" spans="1:9" ht="28.8">
      <c r="A615" s="21" t="s">
        <v>4383</v>
      </c>
      <c r="B615" s="22" t="s">
        <v>4384</v>
      </c>
      <c r="C615" s="22">
        <v>1</v>
      </c>
      <c r="D615" s="22" t="s">
        <v>4385</v>
      </c>
      <c r="E615" s="22" t="s">
        <v>4383</v>
      </c>
      <c r="F615" s="22" t="b">
        <v>0</v>
      </c>
      <c r="G615" s="22">
        <v>160</v>
      </c>
      <c r="H615" s="22">
        <v>0</v>
      </c>
      <c r="I615" s="22" t="s">
        <v>3992</v>
      </c>
    </row>
    <row r="616" spans="1:9" ht="28.8">
      <c r="A616" s="21" t="s">
        <v>4386</v>
      </c>
      <c r="B616" s="22" t="s">
        <v>4387</v>
      </c>
      <c r="C616" s="22">
        <v>1</v>
      </c>
      <c r="D616" s="22" t="s">
        <v>4388</v>
      </c>
      <c r="E616" s="22" t="s">
        <v>4386</v>
      </c>
      <c r="F616" s="22" t="b">
        <v>0</v>
      </c>
      <c r="G616" s="22">
        <v>80</v>
      </c>
      <c r="H616" s="22">
        <v>0</v>
      </c>
      <c r="I616" s="22" t="s">
        <v>3976</v>
      </c>
    </row>
    <row r="617" spans="1:9" ht="28.8">
      <c r="A617" s="21" t="s">
        <v>4389</v>
      </c>
      <c r="B617" s="22" t="s">
        <v>4390</v>
      </c>
      <c r="C617" s="22">
        <v>1</v>
      </c>
      <c r="D617" s="22" t="s">
        <v>4391</v>
      </c>
      <c r="E617" s="22" t="s">
        <v>4389</v>
      </c>
      <c r="F617" s="22" t="s">
        <v>4382</v>
      </c>
      <c r="G617" s="22">
        <v>1</v>
      </c>
      <c r="H617" s="22">
        <v>0</v>
      </c>
      <c r="I617" s="22" t="s">
        <v>2628</v>
      </c>
    </row>
    <row r="618" spans="1:9" ht="28.8">
      <c r="B618" s="22" t="s">
        <v>4392</v>
      </c>
      <c r="C618" s="22">
        <v>1</v>
      </c>
      <c r="D618" s="22" t="s">
        <v>4393</v>
      </c>
      <c r="E618" s="22"/>
      <c r="F618" s="22" t="b">
        <v>0</v>
      </c>
      <c r="G618" s="22">
        <v>1</v>
      </c>
      <c r="H618" s="22">
        <v>0</v>
      </c>
      <c r="I618" s="22" t="s">
        <v>2722</v>
      </c>
    </row>
    <row r="619" spans="1:9" ht="28.8">
      <c r="A619" s="21" t="s">
        <v>4394</v>
      </c>
      <c r="B619" s="22" t="s">
        <v>4395</v>
      </c>
      <c r="C619" s="22">
        <v>1</v>
      </c>
      <c r="D619" s="22" t="s">
        <v>4396</v>
      </c>
      <c r="E619" s="22" t="s">
        <v>4394</v>
      </c>
      <c r="F619" s="22" t="b">
        <v>0</v>
      </c>
      <c r="G619" s="22">
        <v>80</v>
      </c>
      <c r="H619" s="22">
        <v>0</v>
      </c>
      <c r="I619" s="22" t="s">
        <v>4058</v>
      </c>
    </row>
    <row r="620" spans="1:9" ht="28.8">
      <c r="A620" s="21" t="s">
        <v>4397</v>
      </c>
      <c r="B620" s="22" t="s">
        <v>4398</v>
      </c>
      <c r="C620" s="22">
        <v>1</v>
      </c>
      <c r="D620" s="22" t="s">
        <v>4399</v>
      </c>
      <c r="E620" s="22" t="s">
        <v>4397</v>
      </c>
      <c r="F620" s="22" t="b">
        <v>0</v>
      </c>
      <c r="G620" s="22">
        <v>100</v>
      </c>
      <c r="H620" s="22">
        <v>0</v>
      </c>
      <c r="I620" s="22" t="s">
        <v>4058</v>
      </c>
    </row>
    <row r="621" spans="1:9" ht="28.8">
      <c r="A621" s="21" t="s">
        <v>4400</v>
      </c>
      <c r="B621" s="22" t="s">
        <v>4401</v>
      </c>
      <c r="C621" s="22">
        <v>1</v>
      </c>
      <c r="D621" s="22" t="s">
        <v>4402</v>
      </c>
      <c r="E621" s="22" t="s">
        <v>4400</v>
      </c>
      <c r="F621" s="22" t="b">
        <v>0</v>
      </c>
      <c r="G621" s="22">
        <v>50</v>
      </c>
      <c r="H621" s="22">
        <v>0</v>
      </c>
      <c r="I621" s="22" t="s">
        <v>2722</v>
      </c>
    </row>
    <row r="622" spans="1:9" ht="28.8">
      <c r="A622" s="21" t="s">
        <v>4403</v>
      </c>
      <c r="B622" s="22" t="s">
        <v>4404</v>
      </c>
      <c r="C622" s="22">
        <v>1</v>
      </c>
      <c r="D622" s="22" t="s">
        <v>4405</v>
      </c>
      <c r="E622" s="22" t="s">
        <v>4403</v>
      </c>
      <c r="F622" s="22" t="b">
        <v>0</v>
      </c>
      <c r="G622" s="22">
        <v>750</v>
      </c>
      <c r="H622" s="22">
        <v>0</v>
      </c>
      <c r="I622" s="22" t="s">
        <v>2722</v>
      </c>
    </row>
    <row r="623" spans="1:9" ht="28.8">
      <c r="A623" s="21" t="s">
        <v>4406</v>
      </c>
      <c r="B623" s="22" t="s">
        <v>4407</v>
      </c>
      <c r="C623" s="22">
        <v>1</v>
      </c>
      <c r="D623" s="22" t="s">
        <v>4408</v>
      </c>
      <c r="E623" s="22" t="s">
        <v>4406</v>
      </c>
      <c r="F623" s="22" t="b">
        <v>0</v>
      </c>
      <c r="G623" s="22">
        <v>90</v>
      </c>
      <c r="H623" s="22">
        <v>0</v>
      </c>
      <c r="I623" s="22" t="s">
        <v>2722</v>
      </c>
    </row>
    <row r="624" spans="1:9" ht="28.8">
      <c r="A624" s="21" t="s">
        <v>4409</v>
      </c>
      <c r="B624" s="22" t="s">
        <v>4410</v>
      </c>
      <c r="C624" s="22">
        <v>1</v>
      </c>
      <c r="D624" s="22" t="s">
        <v>4411</v>
      </c>
      <c r="E624" s="22" t="s">
        <v>4409</v>
      </c>
      <c r="F624" s="22" t="b">
        <v>0</v>
      </c>
      <c r="G624" s="22">
        <v>400</v>
      </c>
      <c r="H624" s="22">
        <v>0</v>
      </c>
      <c r="I624" s="22" t="s">
        <v>2722</v>
      </c>
    </row>
    <row r="625" spans="1:9" ht="28.8">
      <c r="A625" s="21" t="s">
        <v>4412</v>
      </c>
      <c r="B625" s="22" t="s">
        <v>4413</v>
      </c>
      <c r="C625" s="22">
        <v>1</v>
      </c>
      <c r="D625" s="22" t="s">
        <v>4414</v>
      </c>
      <c r="E625" s="22" t="s">
        <v>4412</v>
      </c>
      <c r="F625" s="22" t="b">
        <v>0</v>
      </c>
      <c r="G625" s="22">
        <v>50</v>
      </c>
      <c r="H625" s="22">
        <v>0</v>
      </c>
      <c r="I625" s="22" t="s">
        <v>2722</v>
      </c>
    </row>
    <row r="626" spans="1:9" ht="28.8">
      <c r="A626" s="21" t="s">
        <v>4415</v>
      </c>
      <c r="B626" s="22" t="s">
        <v>4416</v>
      </c>
      <c r="C626" s="22">
        <v>1</v>
      </c>
      <c r="D626" s="22" t="s">
        <v>4417</v>
      </c>
      <c r="E626" s="22" t="s">
        <v>4415</v>
      </c>
      <c r="F626" s="22" t="b">
        <v>0</v>
      </c>
      <c r="G626" s="22">
        <v>750</v>
      </c>
      <c r="H626" s="22">
        <v>0</v>
      </c>
      <c r="I626" s="22" t="s">
        <v>2722</v>
      </c>
    </row>
    <row r="627" spans="1:9" ht="28.8">
      <c r="A627" s="21" t="s">
        <v>4418</v>
      </c>
      <c r="B627" s="22" t="s">
        <v>4419</v>
      </c>
      <c r="C627" s="22">
        <v>1</v>
      </c>
      <c r="D627" s="22" t="s">
        <v>4420</v>
      </c>
      <c r="E627" s="22" t="s">
        <v>4418</v>
      </c>
      <c r="F627" s="22" t="b">
        <v>0</v>
      </c>
      <c r="G627" s="22">
        <v>90</v>
      </c>
      <c r="H627" s="22">
        <v>0</v>
      </c>
      <c r="I627" s="22" t="s">
        <v>2722</v>
      </c>
    </row>
    <row r="628" spans="1:9" ht="28.8">
      <c r="A628" s="21" t="s">
        <v>4421</v>
      </c>
      <c r="B628" s="22" t="s">
        <v>4422</v>
      </c>
      <c r="C628" s="22">
        <v>1</v>
      </c>
      <c r="D628" s="22" t="s">
        <v>4423</v>
      </c>
      <c r="E628" s="22" t="s">
        <v>4421</v>
      </c>
      <c r="F628" s="22" t="b">
        <v>0</v>
      </c>
      <c r="G628" s="22">
        <v>400</v>
      </c>
      <c r="H628" s="22">
        <v>0</v>
      </c>
      <c r="I628" s="22" t="s">
        <v>2722</v>
      </c>
    </row>
    <row r="629" spans="1:9" ht="28.8">
      <c r="A629" s="21" t="s">
        <v>4424</v>
      </c>
      <c r="B629" s="22" t="s">
        <v>4425</v>
      </c>
      <c r="C629" s="22">
        <v>1</v>
      </c>
      <c r="D629" s="22" t="s">
        <v>4426</v>
      </c>
      <c r="E629" s="22" t="s">
        <v>4424</v>
      </c>
      <c r="F629" s="22" t="b">
        <v>0</v>
      </c>
      <c r="G629" s="22">
        <v>80</v>
      </c>
      <c r="H629" s="22">
        <v>0</v>
      </c>
      <c r="I629" s="22" t="s">
        <v>2722</v>
      </c>
    </row>
    <row r="630" spans="1:9" ht="28.8">
      <c r="A630" s="21" t="s">
        <v>4427</v>
      </c>
      <c r="B630" s="22" t="s">
        <v>4428</v>
      </c>
      <c r="C630" s="22">
        <v>1</v>
      </c>
      <c r="D630" s="22" t="s">
        <v>4429</v>
      </c>
      <c r="E630" s="22" t="s">
        <v>4427</v>
      </c>
      <c r="F630" s="22" t="b">
        <v>0</v>
      </c>
      <c r="G630" s="22">
        <v>450</v>
      </c>
      <c r="H630" s="22">
        <v>0</v>
      </c>
      <c r="I630" s="22" t="s">
        <v>2722</v>
      </c>
    </row>
    <row r="631" spans="1:9" ht="28.8">
      <c r="A631" s="21" t="s">
        <v>4430</v>
      </c>
      <c r="B631" s="22" t="s">
        <v>4431</v>
      </c>
      <c r="C631" s="22">
        <v>1</v>
      </c>
      <c r="D631" s="22" t="s">
        <v>4432</v>
      </c>
      <c r="E631" s="22" t="s">
        <v>4430</v>
      </c>
      <c r="F631" s="22" t="b">
        <v>0</v>
      </c>
      <c r="G631" s="22">
        <v>450</v>
      </c>
      <c r="H631" s="22">
        <v>0</v>
      </c>
      <c r="I631" s="22" t="s">
        <v>2722</v>
      </c>
    </row>
    <row r="632" spans="1:9" ht="28.8">
      <c r="A632" s="21" t="s">
        <v>4433</v>
      </c>
      <c r="B632" s="22" t="s">
        <v>4434</v>
      </c>
      <c r="C632" s="22">
        <v>1</v>
      </c>
      <c r="D632" s="22" t="s">
        <v>4435</v>
      </c>
      <c r="E632" s="22" t="s">
        <v>4433</v>
      </c>
      <c r="F632" s="22" t="b">
        <v>0</v>
      </c>
      <c r="G632" s="22">
        <v>1200</v>
      </c>
      <c r="H632" s="22">
        <v>0</v>
      </c>
      <c r="I632" s="22" t="s">
        <v>2722</v>
      </c>
    </row>
    <row r="633" spans="1:9" ht="28.8">
      <c r="A633" s="21" t="s">
        <v>4436</v>
      </c>
      <c r="B633" s="22" t="s">
        <v>4437</v>
      </c>
      <c r="C633" s="22">
        <v>1</v>
      </c>
      <c r="D633" s="22" t="s">
        <v>4438</v>
      </c>
      <c r="E633" s="22" t="s">
        <v>4436</v>
      </c>
      <c r="F633" s="22" t="b">
        <v>0</v>
      </c>
      <c r="G633" s="22">
        <v>1400</v>
      </c>
      <c r="H633" s="22">
        <v>0</v>
      </c>
      <c r="I633" s="22" t="s">
        <v>4051</v>
      </c>
    </row>
    <row r="634" spans="1:9" ht="28.8">
      <c r="A634" s="21" t="s">
        <v>4439</v>
      </c>
      <c r="B634" s="22" t="s">
        <v>4440</v>
      </c>
      <c r="C634" s="22">
        <v>1</v>
      </c>
      <c r="D634" s="22" t="s">
        <v>4441</v>
      </c>
      <c r="E634" s="22" t="s">
        <v>4439</v>
      </c>
      <c r="F634" s="22" t="b">
        <v>0</v>
      </c>
      <c r="G634" s="22">
        <v>180</v>
      </c>
      <c r="H634" s="22">
        <v>0</v>
      </c>
      <c r="I634" s="22" t="s">
        <v>2722</v>
      </c>
    </row>
    <row r="635" spans="1:9" ht="28.8">
      <c r="A635" s="21" t="s">
        <v>4442</v>
      </c>
      <c r="B635" s="22" t="s">
        <v>4443</v>
      </c>
      <c r="C635" s="22">
        <v>1</v>
      </c>
      <c r="D635" s="22" t="s">
        <v>4444</v>
      </c>
      <c r="E635" s="22" t="s">
        <v>4442</v>
      </c>
      <c r="F635" s="22" t="b">
        <v>0</v>
      </c>
      <c r="G635" s="22">
        <v>330</v>
      </c>
      <c r="H635" s="22">
        <v>0</v>
      </c>
      <c r="I635" s="22" t="s">
        <v>2722</v>
      </c>
    </row>
    <row r="636" spans="1:9" ht="28.8">
      <c r="A636" s="21" t="s">
        <v>4445</v>
      </c>
      <c r="B636" s="22" t="s">
        <v>4446</v>
      </c>
      <c r="C636" s="22">
        <v>1</v>
      </c>
      <c r="D636" s="22" t="s">
        <v>4447</v>
      </c>
      <c r="E636" s="22" t="s">
        <v>4445</v>
      </c>
      <c r="F636" s="22" t="b">
        <v>0</v>
      </c>
      <c r="G636" s="22">
        <v>750</v>
      </c>
      <c r="H636" s="22">
        <v>0</v>
      </c>
      <c r="I636" s="22" t="s">
        <v>4051</v>
      </c>
    </row>
    <row r="637" spans="1:9" ht="28.8">
      <c r="A637" s="21" t="s">
        <v>4448</v>
      </c>
      <c r="B637" s="22" t="s">
        <v>4449</v>
      </c>
      <c r="C637" s="22">
        <v>1</v>
      </c>
      <c r="D637" s="22" t="s">
        <v>4450</v>
      </c>
      <c r="E637" s="22" t="s">
        <v>4448</v>
      </c>
      <c r="F637" s="22" t="b">
        <v>0</v>
      </c>
      <c r="G637" s="22">
        <v>50</v>
      </c>
      <c r="H637" s="22">
        <v>0</v>
      </c>
      <c r="I637" s="22" t="s">
        <v>2606</v>
      </c>
    </row>
    <row r="638" spans="1:9" ht="28.8">
      <c r="A638" s="21" t="s">
        <v>4451</v>
      </c>
      <c r="B638" s="22" t="s">
        <v>4452</v>
      </c>
      <c r="C638" s="22">
        <v>1</v>
      </c>
      <c r="D638" s="22" t="s">
        <v>4453</v>
      </c>
      <c r="E638" s="22" t="s">
        <v>4451</v>
      </c>
      <c r="F638" s="22" t="b">
        <v>0</v>
      </c>
      <c r="G638" s="22">
        <v>75</v>
      </c>
      <c r="H638" s="22">
        <v>0</v>
      </c>
      <c r="I638" s="22" t="s">
        <v>2628</v>
      </c>
    </row>
    <row r="639" spans="1:9" ht="28.8">
      <c r="A639" s="21" t="s">
        <v>4454</v>
      </c>
      <c r="B639" s="22" t="s">
        <v>4455</v>
      </c>
      <c r="C639" s="22">
        <v>1</v>
      </c>
      <c r="D639" s="22" t="s">
        <v>4456</v>
      </c>
      <c r="E639" s="22" t="s">
        <v>4454</v>
      </c>
      <c r="F639" s="22" t="b">
        <v>0</v>
      </c>
      <c r="G639" s="22">
        <v>1</v>
      </c>
      <c r="H639" s="22">
        <v>0</v>
      </c>
      <c r="I639" s="22" t="s">
        <v>2628</v>
      </c>
    </row>
    <row r="640" spans="1:9" ht="28.8">
      <c r="A640" s="21" t="s">
        <v>4457</v>
      </c>
      <c r="B640" s="22" t="s">
        <v>4458</v>
      </c>
      <c r="C640" s="22">
        <v>1</v>
      </c>
      <c r="D640" s="22" t="s">
        <v>4459</v>
      </c>
      <c r="E640" s="22" t="s">
        <v>4457</v>
      </c>
      <c r="F640" s="22" t="b">
        <v>0</v>
      </c>
      <c r="G640" s="22">
        <v>1700</v>
      </c>
      <c r="H640" s="22">
        <v>0</v>
      </c>
      <c r="I640" s="22" t="s">
        <v>3992</v>
      </c>
    </row>
    <row r="641" spans="1:9" ht="28.8">
      <c r="A641" s="21" t="s">
        <v>4460</v>
      </c>
      <c r="B641" s="22" t="s">
        <v>4461</v>
      </c>
      <c r="C641" s="22">
        <v>1</v>
      </c>
      <c r="D641" s="22" t="s">
        <v>4462</v>
      </c>
      <c r="E641" s="22" t="s">
        <v>4460</v>
      </c>
      <c r="F641" s="22" t="b">
        <v>0</v>
      </c>
      <c r="G641" s="22">
        <v>1650</v>
      </c>
      <c r="H641" s="22">
        <v>0</v>
      </c>
      <c r="I641" s="22" t="s">
        <v>3992</v>
      </c>
    </row>
    <row r="642" spans="1:9" ht="28.8">
      <c r="A642" s="21" t="s">
        <v>4463</v>
      </c>
      <c r="B642" s="22" t="s">
        <v>4464</v>
      </c>
      <c r="C642" s="22">
        <v>1</v>
      </c>
      <c r="D642" s="22" t="s">
        <v>4465</v>
      </c>
      <c r="E642" s="22" t="s">
        <v>4463</v>
      </c>
      <c r="F642" s="22" t="b">
        <v>0</v>
      </c>
      <c r="G642" s="22">
        <v>1750</v>
      </c>
      <c r="H642" s="22">
        <v>0</v>
      </c>
      <c r="I642" s="22" t="s">
        <v>3992</v>
      </c>
    </row>
    <row r="643" spans="1:9" ht="28.8">
      <c r="A643" s="21" t="s">
        <v>4466</v>
      </c>
      <c r="B643" s="22" t="s">
        <v>4467</v>
      </c>
      <c r="C643" s="22">
        <v>1</v>
      </c>
      <c r="D643" s="22" t="s">
        <v>4468</v>
      </c>
      <c r="E643" s="22" t="s">
        <v>4466</v>
      </c>
      <c r="F643" s="22" t="b">
        <v>0</v>
      </c>
      <c r="G643" s="22">
        <v>2000</v>
      </c>
      <c r="H643" s="22">
        <v>0</v>
      </c>
      <c r="I643" s="22" t="s">
        <v>3992</v>
      </c>
    </row>
    <row r="644" spans="1:9" ht="28.8">
      <c r="A644" s="21" t="s">
        <v>4469</v>
      </c>
      <c r="B644" s="22" t="s">
        <v>4470</v>
      </c>
      <c r="C644" s="22">
        <v>1</v>
      </c>
      <c r="D644" s="22" t="s">
        <v>4471</v>
      </c>
      <c r="E644" s="22" t="s">
        <v>4469</v>
      </c>
      <c r="F644" s="22" t="b">
        <v>0</v>
      </c>
      <c r="G644" s="22">
        <v>1900</v>
      </c>
      <c r="H644" s="22">
        <v>0</v>
      </c>
      <c r="I644" s="22" t="s">
        <v>3992</v>
      </c>
    </row>
    <row r="645" spans="1:9" ht="28.8">
      <c r="A645" s="21" t="s">
        <v>4472</v>
      </c>
      <c r="B645" s="22" t="s">
        <v>4473</v>
      </c>
      <c r="C645" s="22">
        <v>1</v>
      </c>
      <c r="D645" s="22" t="s">
        <v>4474</v>
      </c>
      <c r="E645" s="22" t="s">
        <v>4472</v>
      </c>
      <c r="F645" s="22" t="b">
        <v>0</v>
      </c>
      <c r="G645" s="22">
        <v>200</v>
      </c>
      <c r="H645" s="22">
        <v>0</v>
      </c>
      <c r="I645" s="22" t="s">
        <v>3992</v>
      </c>
    </row>
    <row r="646" spans="1:9" ht="28.8">
      <c r="A646" s="21" t="s">
        <v>4475</v>
      </c>
      <c r="B646" s="22" t="s">
        <v>4476</v>
      </c>
      <c r="C646" s="22">
        <v>1</v>
      </c>
      <c r="D646" s="22" t="s">
        <v>4477</v>
      </c>
      <c r="E646" s="22" t="s">
        <v>4475</v>
      </c>
      <c r="F646" s="22" t="s">
        <v>4382</v>
      </c>
      <c r="G646" s="22">
        <v>1</v>
      </c>
      <c r="H646" s="22">
        <v>0</v>
      </c>
      <c r="I646" s="22" t="s">
        <v>2628</v>
      </c>
    </row>
    <row r="647" spans="1:9" ht="28.8">
      <c r="A647" s="21" t="s">
        <v>4478</v>
      </c>
      <c r="B647" s="22" t="s">
        <v>4479</v>
      </c>
      <c r="C647" s="22">
        <v>1</v>
      </c>
      <c r="D647" s="22" t="s">
        <v>4480</v>
      </c>
      <c r="E647" s="22" t="s">
        <v>4478</v>
      </c>
      <c r="F647" s="22" t="b">
        <v>0</v>
      </c>
      <c r="G647" s="22">
        <v>1</v>
      </c>
      <c r="H647" s="22">
        <v>0</v>
      </c>
      <c r="I647" s="22" t="s">
        <v>4481</v>
      </c>
    </row>
    <row r="648" spans="1:9" ht="28.8">
      <c r="A648" s="21" t="s">
        <v>4482</v>
      </c>
      <c r="B648" s="22" t="s">
        <v>4483</v>
      </c>
      <c r="C648" s="22">
        <v>1</v>
      </c>
      <c r="D648" s="22" t="s">
        <v>4484</v>
      </c>
      <c r="E648" s="22" t="s">
        <v>4482</v>
      </c>
      <c r="F648" s="22" t="b">
        <v>0</v>
      </c>
      <c r="G648" s="22">
        <v>1</v>
      </c>
      <c r="H648" s="22">
        <v>0</v>
      </c>
      <c r="I648" s="22" t="s">
        <v>4481</v>
      </c>
    </row>
    <row r="649" spans="1:9" ht="28.8">
      <c r="A649" s="21" t="s">
        <v>4485</v>
      </c>
      <c r="B649" s="22" t="s">
        <v>4486</v>
      </c>
      <c r="C649" s="22">
        <v>1</v>
      </c>
      <c r="D649" s="22" t="s">
        <v>4487</v>
      </c>
      <c r="E649" s="22" t="s">
        <v>4485</v>
      </c>
      <c r="F649" s="22" t="b">
        <v>0</v>
      </c>
      <c r="G649" s="22">
        <v>1</v>
      </c>
      <c r="H649" s="22">
        <v>0</v>
      </c>
      <c r="I649" s="22" t="s">
        <v>4481</v>
      </c>
    </row>
    <row r="650" spans="1:9" ht="28.8">
      <c r="A650" s="21" t="s">
        <v>4488</v>
      </c>
      <c r="B650" s="22" t="s">
        <v>4489</v>
      </c>
      <c r="C650" s="22">
        <v>1</v>
      </c>
      <c r="D650" s="22" t="s">
        <v>4490</v>
      </c>
      <c r="E650" s="22" t="s">
        <v>4488</v>
      </c>
      <c r="F650" s="22" t="b">
        <v>0</v>
      </c>
      <c r="G650" s="22">
        <v>1</v>
      </c>
      <c r="H650" s="22">
        <v>0</v>
      </c>
      <c r="I650" s="22" t="s">
        <v>4481</v>
      </c>
    </row>
    <row r="651" spans="1:9" ht="28.8">
      <c r="A651" s="21" t="s">
        <v>4491</v>
      </c>
      <c r="B651" s="22" t="s">
        <v>4492</v>
      </c>
      <c r="C651" s="22">
        <v>1</v>
      </c>
      <c r="D651" s="22" t="s">
        <v>4493</v>
      </c>
      <c r="E651" s="22" t="s">
        <v>4491</v>
      </c>
      <c r="F651" s="22" t="b">
        <v>0</v>
      </c>
      <c r="G651" s="22">
        <v>1</v>
      </c>
      <c r="H651" s="22">
        <v>0</v>
      </c>
      <c r="I651" s="22" t="s">
        <v>4481</v>
      </c>
    </row>
    <row r="652" spans="1:9" ht="28.8">
      <c r="A652" s="21" t="s">
        <v>4494</v>
      </c>
      <c r="B652" s="22" t="s">
        <v>4495</v>
      </c>
      <c r="C652" s="22">
        <v>1</v>
      </c>
      <c r="D652" s="22" t="s">
        <v>4496</v>
      </c>
      <c r="E652" s="22" t="s">
        <v>4494</v>
      </c>
      <c r="F652" s="22" t="b">
        <v>0</v>
      </c>
      <c r="G652" s="22">
        <v>0</v>
      </c>
      <c r="H652" s="22">
        <v>0</v>
      </c>
      <c r="I652" s="22" t="s">
        <v>2606</v>
      </c>
    </row>
    <row r="653" spans="1:9" ht="28.8">
      <c r="A653" s="21" t="s">
        <v>4497</v>
      </c>
      <c r="B653" s="22" t="s">
        <v>4498</v>
      </c>
      <c r="C653" s="22">
        <v>1</v>
      </c>
      <c r="D653" s="22" t="s">
        <v>4499</v>
      </c>
      <c r="E653" s="22" t="s">
        <v>4497</v>
      </c>
      <c r="F653" s="22" t="b">
        <v>0</v>
      </c>
      <c r="G653" s="22">
        <v>40</v>
      </c>
      <c r="H653" s="22">
        <v>0</v>
      </c>
      <c r="I653" s="22" t="s">
        <v>2606</v>
      </c>
    </row>
    <row r="654" spans="1:9" ht="28.8">
      <c r="A654" s="21" t="s">
        <v>4500</v>
      </c>
      <c r="B654" s="22" t="s">
        <v>4501</v>
      </c>
      <c r="C654" s="22">
        <v>1</v>
      </c>
      <c r="D654" s="22" t="s">
        <v>4502</v>
      </c>
      <c r="E654" s="22" t="s">
        <v>4500</v>
      </c>
      <c r="F654" s="22" t="b">
        <v>0</v>
      </c>
      <c r="G654" s="22">
        <v>40</v>
      </c>
      <c r="H654" s="22">
        <v>0</v>
      </c>
      <c r="I654" s="22" t="s">
        <v>2606</v>
      </c>
    </row>
    <row r="655" spans="1:9" ht="28.8">
      <c r="A655" s="21" t="s">
        <v>4503</v>
      </c>
      <c r="B655" s="22" t="s">
        <v>4504</v>
      </c>
      <c r="C655" s="22">
        <v>1</v>
      </c>
      <c r="D655" s="22" t="s">
        <v>4505</v>
      </c>
      <c r="E655" s="22" t="s">
        <v>4503</v>
      </c>
      <c r="F655" s="22" t="b">
        <v>0</v>
      </c>
      <c r="G655" s="22">
        <v>40</v>
      </c>
      <c r="H655" s="22">
        <v>0</v>
      </c>
      <c r="I655" s="22" t="s">
        <v>2606</v>
      </c>
    </row>
    <row r="656" spans="1:9" ht="28.8">
      <c r="A656" s="21" t="s">
        <v>4506</v>
      </c>
      <c r="B656" s="22" t="s">
        <v>4507</v>
      </c>
      <c r="C656" s="22">
        <v>1</v>
      </c>
      <c r="D656" s="22" t="s">
        <v>4508</v>
      </c>
      <c r="E656" s="22" t="s">
        <v>4506</v>
      </c>
      <c r="F656" s="22" t="b">
        <v>0</v>
      </c>
      <c r="G656" s="22">
        <v>40</v>
      </c>
      <c r="H656" s="22">
        <v>0</v>
      </c>
      <c r="I656" s="22" t="s">
        <v>2606</v>
      </c>
    </row>
    <row r="657" spans="1:9" ht="28.8">
      <c r="A657" s="21" t="s">
        <v>4509</v>
      </c>
      <c r="B657" s="22" t="s">
        <v>4510</v>
      </c>
      <c r="C657" s="22">
        <v>1</v>
      </c>
      <c r="D657" s="22" t="s">
        <v>4511</v>
      </c>
      <c r="E657" s="22" t="s">
        <v>4509</v>
      </c>
      <c r="F657" s="22" t="b">
        <v>0</v>
      </c>
      <c r="G657" s="22">
        <v>40</v>
      </c>
      <c r="H657" s="22">
        <v>0</v>
      </c>
      <c r="I657" s="22" t="s">
        <v>2606</v>
      </c>
    </row>
    <row r="658" spans="1:9" ht="28.8">
      <c r="A658" s="21" t="s">
        <v>4512</v>
      </c>
      <c r="B658" s="22" t="s">
        <v>4513</v>
      </c>
      <c r="C658" s="22">
        <v>1</v>
      </c>
      <c r="D658" s="22" t="s">
        <v>4514</v>
      </c>
      <c r="E658" s="22" t="s">
        <v>4512</v>
      </c>
      <c r="F658" s="22" t="b">
        <v>0</v>
      </c>
      <c r="G658" s="22">
        <v>40</v>
      </c>
      <c r="H658" s="22">
        <v>0</v>
      </c>
      <c r="I658" s="22" t="s">
        <v>2606</v>
      </c>
    </row>
    <row r="659" spans="1:9" ht="28.8">
      <c r="A659" s="21" t="s">
        <v>4515</v>
      </c>
      <c r="B659" s="22" t="s">
        <v>4516</v>
      </c>
      <c r="C659" s="22">
        <v>1</v>
      </c>
      <c r="D659" s="22" t="s">
        <v>4517</v>
      </c>
      <c r="E659" s="22" t="s">
        <v>4515</v>
      </c>
      <c r="F659" s="22" t="b">
        <v>0</v>
      </c>
      <c r="G659" s="22">
        <v>40</v>
      </c>
      <c r="H659" s="22">
        <v>0</v>
      </c>
      <c r="I659" s="22" t="s">
        <v>2606</v>
      </c>
    </row>
    <row r="660" spans="1:9" ht="28.8">
      <c r="A660" s="21" t="s">
        <v>4518</v>
      </c>
      <c r="B660" s="22" t="s">
        <v>4519</v>
      </c>
      <c r="C660" s="22">
        <v>1</v>
      </c>
      <c r="D660" s="22" t="s">
        <v>4520</v>
      </c>
      <c r="E660" s="22" t="s">
        <v>4518</v>
      </c>
      <c r="F660" s="22" t="b">
        <v>0</v>
      </c>
      <c r="G660" s="22">
        <v>40</v>
      </c>
      <c r="H660" s="22">
        <v>0</v>
      </c>
      <c r="I660" s="22" t="s">
        <v>2606</v>
      </c>
    </row>
    <row r="661" spans="1:9" ht="28.8">
      <c r="A661" s="21" t="s">
        <v>4521</v>
      </c>
      <c r="B661" s="22" t="s">
        <v>4522</v>
      </c>
      <c r="C661" s="22">
        <v>1</v>
      </c>
      <c r="D661" s="22" t="s">
        <v>4523</v>
      </c>
      <c r="E661" s="22" t="s">
        <v>4521</v>
      </c>
      <c r="F661" s="22" t="b">
        <v>0</v>
      </c>
      <c r="G661" s="22">
        <v>750</v>
      </c>
      <c r="H661" s="22">
        <v>0</v>
      </c>
      <c r="I661" s="22" t="s">
        <v>3992</v>
      </c>
    </row>
    <row r="662" spans="1:9" ht="28.8">
      <c r="A662" s="21" t="s">
        <v>4524</v>
      </c>
      <c r="B662" s="22" t="s">
        <v>4525</v>
      </c>
      <c r="C662" s="22">
        <v>1</v>
      </c>
      <c r="D662" s="22" t="s">
        <v>4526</v>
      </c>
      <c r="E662" s="22" t="s">
        <v>4524</v>
      </c>
      <c r="F662" s="22" t="b">
        <v>0</v>
      </c>
      <c r="G662" s="22">
        <v>50</v>
      </c>
      <c r="H662" s="22">
        <v>0</v>
      </c>
      <c r="I662" s="22" t="s">
        <v>2628</v>
      </c>
    </row>
    <row r="663" spans="1:9" ht="28.8">
      <c r="A663" s="21" t="s">
        <v>4527</v>
      </c>
      <c r="B663" s="22" t="s">
        <v>4528</v>
      </c>
      <c r="C663" s="22">
        <v>1</v>
      </c>
      <c r="D663" s="22" t="s">
        <v>4529</v>
      </c>
      <c r="E663" s="22" t="s">
        <v>4527</v>
      </c>
      <c r="F663" s="22" t="b">
        <v>0</v>
      </c>
      <c r="G663" s="22">
        <v>10</v>
      </c>
      <c r="H663" s="22">
        <v>0</v>
      </c>
      <c r="I663" s="22" t="s">
        <v>2628</v>
      </c>
    </row>
    <row r="664" spans="1:9" ht="28.8">
      <c r="A664" s="21" t="s">
        <v>4530</v>
      </c>
      <c r="B664" s="22" t="s">
        <v>4531</v>
      </c>
      <c r="C664" s="22">
        <v>1</v>
      </c>
      <c r="D664" s="22" t="s">
        <v>4532</v>
      </c>
      <c r="E664" s="22" t="s">
        <v>4530</v>
      </c>
      <c r="F664" s="22" t="b">
        <v>0</v>
      </c>
      <c r="G664" s="22">
        <v>0</v>
      </c>
      <c r="H664" s="22">
        <v>0</v>
      </c>
      <c r="I664" s="22" t="s">
        <v>3992</v>
      </c>
    </row>
    <row r="665" spans="1:9" ht="28.8">
      <c r="A665" s="21" t="s">
        <v>4533</v>
      </c>
      <c r="B665" s="22" t="s">
        <v>4534</v>
      </c>
      <c r="C665" s="22">
        <v>1</v>
      </c>
      <c r="D665" s="22" t="s">
        <v>4535</v>
      </c>
      <c r="E665" s="22" t="s">
        <v>4533</v>
      </c>
      <c r="F665" s="22" t="b">
        <v>0</v>
      </c>
      <c r="G665" s="22">
        <v>0</v>
      </c>
      <c r="H665" s="22">
        <v>0</v>
      </c>
      <c r="I665" s="22" t="s">
        <v>3992</v>
      </c>
    </row>
    <row r="666" spans="1:9" ht="28.8">
      <c r="A666" s="21" t="s">
        <v>4536</v>
      </c>
      <c r="B666" s="22" t="s">
        <v>4537</v>
      </c>
      <c r="C666" s="22">
        <v>1</v>
      </c>
      <c r="D666" s="22" t="s">
        <v>4538</v>
      </c>
      <c r="E666" s="22" t="s">
        <v>4536</v>
      </c>
      <c r="F666" s="22" t="b">
        <v>0</v>
      </c>
      <c r="G666" s="22">
        <v>1</v>
      </c>
      <c r="H666" s="22">
        <v>0</v>
      </c>
      <c r="I666" s="22" t="s">
        <v>4539</v>
      </c>
    </row>
    <row r="667" spans="1:9" ht="28.8">
      <c r="A667" s="21" t="s">
        <v>4540</v>
      </c>
      <c r="B667" s="22" t="s">
        <v>4541</v>
      </c>
      <c r="C667" s="22">
        <v>1</v>
      </c>
      <c r="D667" s="22" t="s">
        <v>4542</v>
      </c>
      <c r="E667" s="22" t="s">
        <v>4540</v>
      </c>
      <c r="F667" s="22" t="b">
        <v>0</v>
      </c>
      <c r="G667" s="22">
        <v>1</v>
      </c>
      <c r="H667" s="22">
        <v>0</v>
      </c>
      <c r="I667" s="22" t="s">
        <v>4539</v>
      </c>
    </row>
    <row r="668" spans="1:9" ht="28.8">
      <c r="A668" s="21" t="s">
        <v>4543</v>
      </c>
      <c r="B668" s="22" t="s">
        <v>4544</v>
      </c>
      <c r="C668" s="22">
        <v>1</v>
      </c>
      <c r="D668" s="22" t="s">
        <v>4545</v>
      </c>
      <c r="E668" s="22" t="s">
        <v>4543</v>
      </c>
      <c r="F668" s="22" t="b">
        <v>0</v>
      </c>
      <c r="G668" s="22">
        <v>1</v>
      </c>
      <c r="H668" s="22">
        <v>0</v>
      </c>
      <c r="I668" s="22" t="s">
        <v>2628</v>
      </c>
    </row>
    <row r="669" spans="1:9" ht="28.8">
      <c r="A669" s="21" t="s">
        <v>4546</v>
      </c>
      <c r="B669" s="22" t="s">
        <v>4547</v>
      </c>
      <c r="C669" s="22">
        <v>1</v>
      </c>
      <c r="D669" s="22" t="s">
        <v>4548</v>
      </c>
      <c r="E669" s="22" t="s">
        <v>4546</v>
      </c>
      <c r="F669" s="22" t="b">
        <v>0</v>
      </c>
      <c r="G669" s="22">
        <v>100</v>
      </c>
      <c r="H669" s="22">
        <v>0</v>
      </c>
      <c r="I669" s="22" t="s">
        <v>2628</v>
      </c>
    </row>
    <row r="670" spans="1:9" ht="28.8">
      <c r="A670" s="21" t="s">
        <v>4549</v>
      </c>
      <c r="B670" s="22" t="s">
        <v>4550</v>
      </c>
      <c r="C670" s="22">
        <v>1</v>
      </c>
      <c r="D670" s="22" t="s">
        <v>4551</v>
      </c>
      <c r="E670" s="22" t="s">
        <v>4549</v>
      </c>
      <c r="F670" s="22" t="b">
        <v>0</v>
      </c>
      <c r="G670" s="22">
        <v>1</v>
      </c>
      <c r="H670" s="22">
        <v>0</v>
      </c>
      <c r="I670" s="22" t="s">
        <v>2628</v>
      </c>
    </row>
    <row r="671" spans="1:9" ht="28.8">
      <c r="A671" s="21" t="s">
        <v>4552</v>
      </c>
      <c r="B671" s="22" t="s">
        <v>4553</v>
      </c>
      <c r="C671" s="22">
        <v>1</v>
      </c>
      <c r="D671" s="22" t="s">
        <v>4554</v>
      </c>
      <c r="E671" s="22" t="s">
        <v>4552</v>
      </c>
      <c r="F671" s="22" t="b">
        <v>0</v>
      </c>
      <c r="G671" s="22">
        <v>1</v>
      </c>
      <c r="H671" s="22">
        <v>0</v>
      </c>
      <c r="I671" s="22" t="s">
        <v>2628</v>
      </c>
    </row>
    <row r="672" spans="1:9" ht="28.8">
      <c r="A672" s="21" t="s">
        <v>4555</v>
      </c>
      <c r="B672" s="22" t="s">
        <v>4556</v>
      </c>
      <c r="C672" s="22">
        <v>1</v>
      </c>
      <c r="D672" s="22" t="s">
        <v>4557</v>
      </c>
      <c r="E672" s="22" t="s">
        <v>4555</v>
      </c>
      <c r="F672" s="22" t="b">
        <v>0</v>
      </c>
      <c r="G672" s="22">
        <v>1</v>
      </c>
      <c r="H672" s="22">
        <v>0</v>
      </c>
      <c r="I672" s="22" t="s">
        <v>2628</v>
      </c>
    </row>
    <row r="673" spans="1:9" ht="28.8">
      <c r="A673" s="21" t="s">
        <v>4558</v>
      </c>
      <c r="B673" s="22" t="s">
        <v>4559</v>
      </c>
      <c r="C673" s="22">
        <v>1</v>
      </c>
      <c r="D673" s="22" t="s">
        <v>4560</v>
      </c>
      <c r="E673" s="22" t="s">
        <v>4558</v>
      </c>
      <c r="F673" s="22" t="b">
        <v>0</v>
      </c>
      <c r="G673" s="22">
        <v>1</v>
      </c>
      <c r="H673" s="22">
        <v>0</v>
      </c>
      <c r="I673" s="22" t="s">
        <v>2628</v>
      </c>
    </row>
    <row r="674" spans="1:9" ht="28.8">
      <c r="A674" s="21" t="s">
        <v>4561</v>
      </c>
      <c r="B674" s="22" t="s">
        <v>4562</v>
      </c>
      <c r="C674" s="22">
        <v>1</v>
      </c>
      <c r="D674" s="22" t="s">
        <v>4563</v>
      </c>
      <c r="E674" s="22" t="s">
        <v>4561</v>
      </c>
      <c r="F674" s="22" t="b">
        <v>0</v>
      </c>
      <c r="G674" s="22">
        <v>1</v>
      </c>
      <c r="H674" s="22">
        <v>0</v>
      </c>
      <c r="I674" s="22" t="s">
        <v>2628</v>
      </c>
    </row>
    <row r="675" spans="1:9" ht="28.8">
      <c r="A675" s="21" t="s">
        <v>4564</v>
      </c>
      <c r="B675" s="22" t="s">
        <v>4565</v>
      </c>
      <c r="C675" s="22">
        <v>1</v>
      </c>
      <c r="D675" s="22" t="s">
        <v>4566</v>
      </c>
      <c r="E675" s="22" t="s">
        <v>4564</v>
      </c>
      <c r="F675" s="22" t="b">
        <v>0</v>
      </c>
      <c r="G675" s="22">
        <v>1</v>
      </c>
      <c r="H675" s="22">
        <v>0</v>
      </c>
      <c r="I675" s="22" t="s">
        <v>2628</v>
      </c>
    </row>
    <row r="676" spans="1:9" ht="28.8">
      <c r="A676" s="21" t="s">
        <v>4564</v>
      </c>
      <c r="B676" s="22" t="s">
        <v>4567</v>
      </c>
      <c r="C676" s="22">
        <v>1</v>
      </c>
      <c r="D676" s="22" t="s">
        <v>4566</v>
      </c>
      <c r="E676" s="22" t="s">
        <v>4564</v>
      </c>
      <c r="F676" s="22" t="b">
        <v>0</v>
      </c>
      <c r="G676" s="22">
        <v>1</v>
      </c>
      <c r="H676" s="22">
        <v>0</v>
      </c>
      <c r="I676" s="22" t="s">
        <v>2628</v>
      </c>
    </row>
    <row r="677" spans="1:9" ht="28.8">
      <c r="A677" s="21" t="s">
        <v>4568</v>
      </c>
      <c r="B677" s="22" t="s">
        <v>4569</v>
      </c>
      <c r="C677" s="22">
        <v>1</v>
      </c>
      <c r="D677" s="22" t="s">
        <v>4570</v>
      </c>
      <c r="E677" s="22" t="s">
        <v>4568</v>
      </c>
      <c r="F677" s="22" t="b">
        <v>0</v>
      </c>
      <c r="G677" s="22">
        <v>70</v>
      </c>
      <c r="H677" s="22">
        <v>0</v>
      </c>
      <c r="I677" s="22" t="s">
        <v>2628</v>
      </c>
    </row>
    <row r="678" spans="1:9" ht="28.8">
      <c r="A678" s="21" t="s">
        <v>4571</v>
      </c>
      <c r="B678" s="22" t="s">
        <v>4572</v>
      </c>
      <c r="C678" s="22">
        <v>1</v>
      </c>
      <c r="D678" s="22" t="s">
        <v>4573</v>
      </c>
      <c r="E678" s="22" t="s">
        <v>4571</v>
      </c>
      <c r="F678" s="22" t="b">
        <v>0</v>
      </c>
      <c r="G678" s="22">
        <v>380</v>
      </c>
      <c r="H678" s="22">
        <v>0</v>
      </c>
      <c r="I678" s="22" t="s">
        <v>2628</v>
      </c>
    </row>
    <row r="679" spans="1:9" ht="28.8">
      <c r="A679" s="21" t="s">
        <v>4574</v>
      </c>
      <c r="B679" s="22" t="s">
        <v>4575</v>
      </c>
      <c r="C679" s="22">
        <v>1</v>
      </c>
      <c r="D679" s="22" t="s">
        <v>4576</v>
      </c>
      <c r="E679" s="22" t="s">
        <v>4574</v>
      </c>
      <c r="F679" s="22" t="b">
        <v>0</v>
      </c>
      <c r="G679" s="22">
        <v>80</v>
      </c>
      <c r="H679" s="22">
        <v>0</v>
      </c>
      <c r="I679" s="22" t="s">
        <v>2628</v>
      </c>
    </row>
    <row r="680" spans="1:9" ht="28.8">
      <c r="A680" s="21" t="s">
        <v>4577</v>
      </c>
      <c r="B680" s="22" t="s">
        <v>4578</v>
      </c>
      <c r="C680" s="22">
        <v>1</v>
      </c>
      <c r="D680" s="22" t="s">
        <v>4579</v>
      </c>
      <c r="E680" s="22" t="s">
        <v>4577</v>
      </c>
      <c r="F680" s="22" t="b">
        <v>0</v>
      </c>
      <c r="G680" s="22">
        <v>40</v>
      </c>
      <c r="H680" s="22">
        <v>0</v>
      </c>
      <c r="I680" s="22" t="s">
        <v>2628</v>
      </c>
    </row>
    <row r="681" spans="1:9" ht="28.8">
      <c r="A681" s="21" t="s">
        <v>4580</v>
      </c>
      <c r="B681" s="22" t="s">
        <v>4581</v>
      </c>
      <c r="C681" s="22">
        <v>1</v>
      </c>
      <c r="D681" s="22" t="s">
        <v>4582</v>
      </c>
      <c r="E681" s="22" t="s">
        <v>4580</v>
      </c>
      <c r="F681" s="22" t="b">
        <v>0</v>
      </c>
      <c r="G681" s="22">
        <v>65</v>
      </c>
      <c r="H681" s="22">
        <v>0</v>
      </c>
      <c r="I681" s="22" t="s">
        <v>2628</v>
      </c>
    </row>
    <row r="682" spans="1:9" ht="28.8">
      <c r="A682" s="21" t="s">
        <v>4583</v>
      </c>
      <c r="B682" s="22" t="s">
        <v>4584</v>
      </c>
      <c r="C682" s="22">
        <v>1</v>
      </c>
      <c r="D682" s="22" t="s">
        <v>4585</v>
      </c>
      <c r="E682" s="22" t="s">
        <v>4583</v>
      </c>
      <c r="F682" s="22" t="b">
        <v>0</v>
      </c>
      <c r="G682" s="22">
        <v>0</v>
      </c>
      <c r="H682" s="22">
        <v>0</v>
      </c>
      <c r="I682" s="22" t="s">
        <v>2628</v>
      </c>
    </row>
    <row r="683" spans="1:9" ht="28.8">
      <c r="A683" s="21" t="s">
        <v>4586</v>
      </c>
      <c r="B683" s="22" t="s">
        <v>4587</v>
      </c>
      <c r="C683" s="22">
        <v>1</v>
      </c>
      <c r="D683" s="22" t="s">
        <v>4588</v>
      </c>
      <c r="E683" s="22" t="s">
        <v>4586</v>
      </c>
      <c r="F683" s="22" t="b">
        <v>0</v>
      </c>
      <c r="G683" s="22">
        <v>1</v>
      </c>
      <c r="H683" s="22">
        <v>0</v>
      </c>
      <c r="I683" s="22" t="s">
        <v>2628</v>
      </c>
    </row>
    <row r="684" spans="1:9" ht="28.8">
      <c r="A684" s="21" t="s">
        <v>4589</v>
      </c>
      <c r="B684" s="22" t="s">
        <v>4590</v>
      </c>
      <c r="C684" s="22">
        <v>1</v>
      </c>
      <c r="D684" s="22" t="s">
        <v>4591</v>
      </c>
      <c r="E684" s="22" t="s">
        <v>4589</v>
      </c>
      <c r="F684" s="22" t="b">
        <v>0</v>
      </c>
      <c r="G684" s="22">
        <v>55</v>
      </c>
      <c r="H684" s="22">
        <v>0</v>
      </c>
      <c r="I684" s="22" t="s">
        <v>2628</v>
      </c>
    </row>
    <row r="685" spans="1:9" ht="28.8">
      <c r="A685" s="21" t="s">
        <v>4592</v>
      </c>
      <c r="B685" s="22" t="s">
        <v>4593</v>
      </c>
      <c r="C685" s="22">
        <v>1</v>
      </c>
      <c r="D685" s="22" t="s">
        <v>4594</v>
      </c>
      <c r="E685" s="22" t="s">
        <v>4592</v>
      </c>
      <c r="F685" s="22" t="b">
        <v>0</v>
      </c>
      <c r="G685" s="22">
        <v>1</v>
      </c>
      <c r="H685" s="22">
        <v>0</v>
      </c>
      <c r="I685" s="22" t="s">
        <v>2628</v>
      </c>
    </row>
    <row r="686" spans="1:9" ht="28.8">
      <c r="A686" s="21" t="s">
        <v>4595</v>
      </c>
      <c r="B686" s="22" t="s">
        <v>4596</v>
      </c>
      <c r="C686" s="22">
        <v>1</v>
      </c>
      <c r="D686" s="22" t="s">
        <v>4597</v>
      </c>
      <c r="E686" s="22" t="s">
        <v>4595</v>
      </c>
      <c r="F686" s="22" t="b">
        <v>0</v>
      </c>
      <c r="G686" s="22">
        <v>1</v>
      </c>
      <c r="H686" s="22">
        <v>0</v>
      </c>
      <c r="I686" s="22" t="s">
        <v>2628</v>
      </c>
    </row>
    <row r="687" spans="1:9" ht="28.8">
      <c r="A687" s="21" t="s">
        <v>4598</v>
      </c>
      <c r="B687" s="22" t="s">
        <v>4599</v>
      </c>
      <c r="C687" s="22">
        <v>1</v>
      </c>
      <c r="D687" s="22" t="s">
        <v>4600</v>
      </c>
      <c r="E687" s="22" t="s">
        <v>4598</v>
      </c>
      <c r="F687" s="22" t="b">
        <v>0</v>
      </c>
      <c r="G687" s="22">
        <v>80</v>
      </c>
      <c r="H687" s="22">
        <v>0</v>
      </c>
      <c r="I687" s="22" t="s">
        <v>2722</v>
      </c>
    </row>
    <row r="688" spans="1:9" ht="28.8">
      <c r="A688" s="21" t="s">
        <v>4601</v>
      </c>
      <c r="B688" s="22" t="s">
        <v>4602</v>
      </c>
      <c r="C688" s="22">
        <v>1</v>
      </c>
      <c r="D688" s="22" t="s">
        <v>4603</v>
      </c>
      <c r="E688" s="22" t="s">
        <v>4601</v>
      </c>
      <c r="F688" s="22" t="b">
        <v>0</v>
      </c>
      <c r="G688" s="22">
        <v>80</v>
      </c>
      <c r="H688" s="22">
        <v>0</v>
      </c>
      <c r="I688" s="22" t="s">
        <v>2606</v>
      </c>
    </row>
    <row r="689" spans="1:9" ht="28.8">
      <c r="A689" s="21" t="s">
        <v>4604</v>
      </c>
      <c r="B689" s="22" t="s">
        <v>4605</v>
      </c>
      <c r="C689" s="22">
        <v>1</v>
      </c>
      <c r="D689" s="22" t="s">
        <v>4606</v>
      </c>
      <c r="E689" s="22" t="s">
        <v>4604</v>
      </c>
      <c r="F689" s="22" t="b">
        <v>0</v>
      </c>
      <c r="G689" s="22">
        <v>80</v>
      </c>
      <c r="H689" s="22">
        <v>0</v>
      </c>
      <c r="I689" s="22" t="s">
        <v>2606</v>
      </c>
    </row>
    <row r="690" spans="1:9" ht="28.8">
      <c r="A690" s="21" t="s">
        <v>4607</v>
      </c>
      <c r="B690" s="22" t="s">
        <v>4608</v>
      </c>
      <c r="C690" s="22">
        <v>1</v>
      </c>
      <c r="D690" s="22" t="s">
        <v>4609</v>
      </c>
      <c r="E690" s="22" t="s">
        <v>4607</v>
      </c>
      <c r="F690" s="22" t="b">
        <v>0</v>
      </c>
      <c r="G690" s="22">
        <v>80</v>
      </c>
      <c r="H690" s="22">
        <v>0</v>
      </c>
      <c r="I690" s="22" t="s">
        <v>2628</v>
      </c>
    </row>
    <row r="691" spans="1:9" ht="28.8">
      <c r="A691" s="21" t="s">
        <v>4610</v>
      </c>
      <c r="B691" s="22" t="s">
        <v>4611</v>
      </c>
      <c r="C691" s="22">
        <v>1</v>
      </c>
      <c r="D691" s="22" t="s">
        <v>4612</v>
      </c>
      <c r="E691" s="22" t="s">
        <v>4610</v>
      </c>
      <c r="F691" s="22" t="b">
        <v>0</v>
      </c>
      <c r="G691" s="22">
        <v>250</v>
      </c>
      <c r="H691" s="22">
        <v>0</v>
      </c>
      <c r="I691" s="22" t="s">
        <v>2628</v>
      </c>
    </row>
    <row r="692" spans="1:9" ht="28.8">
      <c r="A692" s="21" t="s">
        <v>4613</v>
      </c>
      <c r="B692" s="22" t="s">
        <v>4614</v>
      </c>
      <c r="C692" s="22">
        <v>1</v>
      </c>
      <c r="D692" s="22" t="s">
        <v>4615</v>
      </c>
      <c r="E692" s="22" t="s">
        <v>4613</v>
      </c>
      <c r="F692" s="22" t="b">
        <v>0</v>
      </c>
      <c r="G692" s="22">
        <v>130</v>
      </c>
      <c r="H692" s="22">
        <v>0</v>
      </c>
      <c r="I692" s="22" t="s">
        <v>2628</v>
      </c>
    </row>
    <row r="693" spans="1:9" ht="28.8">
      <c r="A693" s="21" t="s">
        <v>4616</v>
      </c>
      <c r="B693" s="22" t="s">
        <v>4617</v>
      </c>
      <c r="C693" s="22">
        <v>1</v>
      </c>
      <c r="D693" s="22" t="s">
        <v>4618</v>
      </c>
      <c r="E693" s="22" t="s">
        <v>4616</v>
      </c>
      <c r="F693" s="22" t="b">
        <v>0</v>
      </c>
      <c r="G693" s="22">
        <v>170</v>
      </c>
      <c r="H693" s="22">
        <v>0</v>
      </c>
      <c r="I693" s="22" t="s">
        <v>2606</v>
      </c>
    </row>
    <row r="694" spans="1:9" ht="28.8">
      <c r="A694" s="21" t="s">
        <v>4619</v>
      </c>
      <c r="B694" s="22" t="s">
        <v>4620</v>
      </c>
      <c r="C694" s="22">
        <v>1</v>
      </c>
      <c r="D694" s="22" t="s">
        <v>4621</v>
      </c>
      <c r="E694" s="22" t="s">
        <v>4619</v>
      </c>
      <c r="F694" s="22" t="b">
        <v>0</v>
      </c>
      <c r="G694" s="22">
        <v>600</v>
      </c>
      <c r="H694" s="22">
        <v>0</v>
      </c>
      <c r="I694" s="22" t="s">
        <v>2606</v>
      </c>
    </row>
    <row r="695" spans="1:9" ht="28.8">
      <c r="A695" s="21" t="s">
        <v>4622</v>
      </c>
      <c r="B695" s="22" t="s">
        <v>4623</v>
      </c>
      <c r="C695" s="22">
        <v>1</v>
      </c>
      <c r="D695" s="22" t="s">
        <v>4624</v>
      </c>
      <c r="E695" s="22" t="s">
        <v>4622</v>
      </c>
      <c r="F695" s="22" t="b">
        <v>0</v>
      </c>
      <c r="G695" s="22">
        <v>800</v>
      </c>
      <c r="H695" s="22">
        <v>0</v>
      </c>
      <c r="I695" s="22" t="s">
        <v>2628</v>
      </c>
    </row>
    <row r="696" spans="1:9" ht="28.8">
      <c r="A696" s="21" t="s">
        <v>4625</v>
      </c>
      <c r="B696" s="22" t="s">
        <v>4626</v>
      </c>
      <c r="C696" s="22">
        <v>1</v>
      </c>
      <c r="D696" s="22" t="s">
        <v>4627</v>
      </c>
      <c r="E696" s="22" t="s">
        <v>4625</v>
      </c>
      <c r="F696" s="22" t="b">
        <v>0</v>
      </c>
      <c r="G696" s="22">
        <v>280</v>
      </c>
      <c r="H696" s="22">
        <v>0</v>
      </c>
      <c r="I696" s="22" t="s">
        <v>2628</v>
      </c>
    </row>
    <row r="697" spans="1:9" ht="28.8">
      <c r="A697" s="21" t="s">
        <v>4628</v>
      </c>
      <c r="B697" s="22" t="s">
        <v>4629</v>
      </c>
      <c r="C697" s="22">
        <v>1</v>
      </c>
      <c r="D697" s="22" t="s">
        <v>4630</v>
      </c>
      <c r="E697" s="22" t="s">
        <v>4628</v>
      </c>
      <c r="F697" s="22" t="b">
        <v>0</v>
      </c>
      <c r="G697" s="22">
        <v>1</v>
      </c>
      <c r="H697" s="22">
        <v>0</v>
      </c>
      <c r="I697" s="22" t="s">
        <v>2606</v>
      </c>
    </row>
    <row r="698" spans="1:9" ht="28.8">
      <c r="A698" s="21" t="s">
        <v>4631</v>
      </c>
      <c r="B698" s="22" t="s">
        <v>4632</v>
      </c>
      <c r="C698" s="22">
        <v>1</v>
      </c>
      <c r="D698" s="22" t="s">
        <v>4633</v>
      </c>
      <c r="E698" s="22" t="s">
        <v>4631</v>
      </c>
      <c r="F698" s="22" t="b">
        <v>0</v>
      </c>
      <c r="G698" s="22">
        <v>550</v>
      </c>
      <c r="H698" s="22">
        <v>0</v>
      </c>
      <c r="I698" s="22" t="s">
        <v>2606</v>
      </c>
    </row>
    <row r="699" spans="1:9" ht="28.8">
      <c r="A699" s="21" t="s">
        <v>4634</v>
      </c>
      <c r="B699" s="22" t="s">
        <v>4635</v>
      </c>
      <c r="C699" s="22">
        <v>1</v>
      </c>
      <c r="D699" s="22" t="s">
        <v>4636</v>
      </c>
      <c r="E699" s="22" t="s">
        <v>4634</v>
      </c>
      <c r="F699" s="22" t="b">
        <v>0</v>
      </c>
      <c r="G699" s="22">
        <v>700</v>
      </c>
      <c r="H699" s="22">
        <v>0</v>
      </c>
      <c r="I699" s="22" t="s">
        <v>2606</v>
      </c>
    </row>
    <row r="700" spans="1:9" ht="28.8">
      <c r="A700" s="21" t="s">
        <v>4637</v>
      </c>
      <c r="B700" s="22" t="s">
        <v>4638</v>
      </c>
      <c r="C700" s="22">
        <v>1</v>
      </c>
      <c r="D700" s="22" t="s">
        <v>4639</v>
      </c>
      <c r="E700" s="22" t="s">
        <v>4637</v>
      </c>
      <c r="F700" s="22" t="b">
        <v>0</v>
      </c>
      <c r="G700" s="22">
        <v>1100</v>
      </c>
      <c r="H700" s="22">
        <v>0</v>
      </c>
      <c r="I700" s="22" t="s">
        <v>2606</v>
      </c>
    </row>
    <row r="701" spans="1:9" ht="28.8">
      <c r="A701" s="21" t="s">
        <v>4640</v>
      </c>
      <c r="B701" s="22" t="s">
        <v>4641</v>
      </c>
      <c r="C701" s="22">
        <v>1</v>
      </c>
      <c r="D701" s="22" t="s">
        <v>4642</v>
      </c>
      <c r="E701" s="22" t="s">
        <v>4640</v>
      </c>
      <c r="F701" s="22" t="b">
        <v>0</v>
      </c>
      <c r="G701" s="22">
        <v>550</v>
      </c>
      <c r="H701" s="22">
        <v>0</v>
      </c>
      <c r="I701" s="22" t="s">
        <v>2606</v>
      </c>
    </row>
    <row r="702" spans="1:9" ht="28.8">
      <c r="A702" s="21" t="s">
        <v>4643</v>
      </c>
      <c r="B702" s="22" t="s">
        <v>4644</v>
      </c>
      <c r="C702" s="22">
        <v>1</v>
      </c>
      <c r="D702" s="22" t="s">
        <v>4645</v>
      </c>
      <c r="E702" s="22" t="s">
        <v>4643</v>
      </c>
      <c r="F702" s="22" t="b">
        <v>0</v>
      </c>
      <c r="G702" s="22">
        <v>1450</v>
      </c>
      <c r="H702" s="22">
        <v>0</v>
      </c>
      <c r="I702" s="22" t="s">
        <v>2606</v>
      </c>
    </row>
    <row r="703" spans="1:9" ht="28.8">
      <c r="A703" s="21" t="s">
        <v>4646</v>
      </c>
      <c r="B703" s="22" t="s">
        <v>4647</v>
      </c>
      <c r="C703" s="22">
        <v>1</v>
      </c>
      <c r="D703" s="22" t="s">
        <v>4648</v>
      </c>
      <c r="E703" s="22" t="s">
        <v>4646</v>
      </c>
      <c r="F703" s="22" t="b">
        <v>0</v>
      </c>
      <c r="G703" s="22">
        <v>270</v>
      </c>
      <c r="H703" s="22">
        <v>0</v>
      </c>
      <c r="I703" s="22" t="s">
        <v>2606</v>
      </c>
    </row>
    <row r="704" spans="1:9" ht="28.8">
      <c r="A704" s="21" t="s">
        <v>4649</v>
      </c>
      <c r="B704" s="22" t="s">
        <v>4650</v>
      </c>
      <c r="C704" s="22">
        <v>1</v>
      </c>
      <c r="D704" s="22" t="s">
        <v>4651</v>
      </c>
      <c r="E704" s="22" t="s">
        <v>4649</v>
      </c>
      <c r="F704" s="22" t="b">
        <v>0</v>
      </c>
      <c r="G704" s="22">
        <v>15</v>
      </c>
      <c r="H704" s="22">
        <v>0</v>
      </c>
      <c r="I704" s="22" t="s">
        <v>2628</v>
      </c>
    </row>
    <row r="705" spans="1:9" ht="28.8">
      <c r="A705" s="21" t="s">
        <v>4652</v>
      </c>
      <c r="B705" s="22" t="s">
        <v>4653</v>
      </c>
      <c r="C705" s="22">
        <v>1</v>
      </c>
      <c r="D705" s="22" t="s">
        <v>4654</v>
      </c>
      <c r="E705" s="22" t="s">
        <v>4652</v>
      </c>
      <c r="F705" s="22" t="b">
        <v>0</v>
      </c>
      <c r="G705" s="22">
        <v>25</v>
      </c>
      <c r="H705" s="22">
        <v>0</v>
      </c>
      <c r="I705" s="22" t="s">
        <v>2628</v>
      </c>
    </row>
    <row r="706" spans="1:9" ht="28.8">
      <c r="A706" s="21" t="s">
        <v>4655</v>
      </c>
      <c r="B706" s="22" t="s">
        <v>4656</v>
      </c>
      <c r="C706" s="22">
        <v>1</v>
      </c>
      <c r="D706" s="22" t="s">
        <v>4657</v>
      </c>
      <c r="E706" s="22" t="s">
        <v>4655</v>
      </c>
      <c r="F706" s="22" t="b">
        <v>0</v>
      </c>
      <c r="G706" s="22">
        <v>25</v>
      </c>
      <c r="H706" s="22">
        <v>0</v>
      </c>
      <c r="I706" s="22" t="s">
        <v>2628</v>
      </c>
    </row>
    <row r="707" spans="1:9" ht="28.8">
      <c r="A707" s="21" t="s">
        <v>4658</v>
      </c>
      <c r="B707" s="22" t="s">
        <v>4659</v>
      </c>
      <c r="C707" s="22">
        <v>1</v>
      </c>
      <c r="D707" s="22" t="s">
        <v>4660</v>
      </c>
      <c r="E707" s="22" t="s">
        <v>4658</v>
      </c>
      <c r="F707" s="22" t="b">
        <v>0</v>
      </c>
      <c r="G707" s="22">
        <v>1</v>
      </c>
      <c r="H707" s="22">
        <v>0</v>
      </c>
      <c r="I707" s="22" t="s">
        <v>2628</v>
      </c>
    </row>
    <row r="708" spans="1:9" ht="28.8">
      <c r="A708" s="21" t="s">
        <v>4661</v>
      </c>
      <c r="B708" s="22" t="s">
        <v>4662</v>
      </c>
      <c r="C708" s="22">
        <v>1</v>
      </c>
      <c r="D708" s="22" t="s">
        <v>4663</v>
      </c>
      <c r="E708" s="22" t="s">
        <v>4661</v>
      </c>
      <c r="F708" s="22" t="b">
        <v>0</v>
      </c>
      <c r="G708" s="22">
        <v>1</v>
      </c>
      <c r="H708" s="22">
        <v>0</v>
      </c>
      <c r="I708" s="22" t="s">
        <v>2628</v>
      </c>
    </row>
    <row r="709" spans="1:9" ht="28.8">
      <c r="A709" s="21" t="s">
        <v>4664</v>
      </c>
      <c r="B709" s="22" t="s">
        <v>4665</v>
      </c>
      <c r="C709" s="22">
        <v>1</v>
      </c>
      <c r="D709" s="22" t="s">
        <v>4666</v>
      </c>
      <c r="E709" s="22" t="s">
        <v>4664</v>
      </c>
      <c r="F709" s="22" t="b">
        <v>0</v>
      </c>
      <c r="G709" s="22">
        <v>1</v>
      </c>
      <c r="H709" s="22">
        <v>0</v>
      </c>
      <c r="I709" s="22" t="s">
        <v>2628</v>
      </c>
    </row>
    <row r="710" spans="1:9" ht="28.8">
      <c r="A710" s="21" t="s">
        <v>4667</v>
      </c>
      <c r="B710" s="22" t="s">
        <v>4668</v>
      </c>
      <c r="C710" s="22">
        <v>1</v>
      </c>
      <c r="D710" s="22" t="s">
        <v>4669</v>
      </c>
      <c r="E710" s="22" t="s">
        <v>4667</v>
      </c>
      <c r="F710" s="22" t="b">
        <v>0</v>
      </c>
      <c r="G710" s="22">
        <v>120</v>
      </c>
      <c r="H710" s="22">
        <v>0</v>
      </c>
      <c r="I710" s="22" t="s">
        <v>2606</v>
      </c>
    </row>
    <row r="711" spans="1:9" ht="28.8">
      <c r="A711" s="21" t="s">
        <v>4670</v>
      </c>
      <c r="B711" s="22" t="s">
        <v>4671</v>
      </c>
      <c r="C711" s="22">
        <v>1</v>
      </c>
      <c r="D711" s="22" t="s">
        <v>4672</v>
      </c>
      <c r="E711" s="22" t="s">
        <v>4670</v>
      </c>
      <c r="F711" s="22" t="b">
        <v>0</v>
      </c>
      <c r="G711" s="22">
        <v>60</v>
      </c>
      <c r="H711" s="22">
        <v>0</v>
      </c>
      <c r="I711" s="22" t="s">
        <v>2606</v>
      </c>
    </row>
    <row r="712" spans="1:9" ht="28.8">
      <c r="A712" s="21" t="s">
        <v>4673</v>
      </c>
      <c r="B712" s="22" t="s">
        <v>4674</v>
      </c>
      <c r="C712" s="22">
        <v>1</v>
      </c>
      <c r="D712" s="22" t="s">
        <v>4675</v>
      </c>
      <c r="E712" s="22" t="s">
        <v>4673</v>
      </c>
      <c r="F712" s="22" t="b">
        <v>0</v>
      </c>
      <c r="G712" s="22">
        <v>90</v>
      </c>
      <c r="H712" s="22">
        <v>0</v>
      </c>
      <c r="I712" s="22" t="s">
        <v>2606</v>
      </c>
    </row>
    <row r="713" spans="1:9" ht="28.8">
      <c r="A713" s="21" t="s">
        <v>4676</v>
      </c>
      <c r="B713" s="22" t="s">
        <v>4677</v>
      </c>
      <c r="C713" s="22">
        <v>1</v>
      </c>
      <c r="D713" s="22" t="s">
        <v>4678</v>
      </c>
      <c r="E713" s="22" t="s">
        <v>4676</v>
      </c>
      <c r="F713" s="22" t="b">
        <v>0</v>
      </c>
      <c r="G713" s="22">
        <v>90</v>
      </c>
      <c r="H713" s="22">
        <v>0</v>
      </c>
      <c r="I713" s="22" t="s">
        <v>2606</v>
      </c>
    </row>
    <row r="714" spans="1:9" ht="28.8">
      <c r="A714" s="21" t="s">
        <v>4679</v>
      </c>
      <c r="B714" s="22" t="s">
        <v>4680</v>
      </c>
      <c r="C714" s="22">
        <v>1</v>
      </c>
      <c r="D714" s="22" t="s">
        <v>4681</v>
      </c>
      <c r="E714" s="22" t="s">
        <v>4679</v>
      </c>
      <c r="F714" s="22" t="b">
        <v>0</v>
      </c>
      <c r="G714" s="22">
        <v>120</v>
      </c>
      <c r="H714" s="22">
        <v>0</v>
      </c>
      <c r="I714" s="22" t="s">
        <v>2606</v>
      </c>
    </row>
    <row r="715" spans="1:9" ht="28.8">
      <c r="A715" s="21" t="s">
        <v>4682</v>
      </c>
      <c r="B715" s="22" t="s">
        <v>4683</v>
      </c>
      <c r="C715" s="22">
        <v>1</v>
      </c>
      <c r="D715" s="22" t="s">
        <v>4684</v>
      </c>
      <c r="E715" s="22" t="s">
        <v>4682</v>
      </c>
      <c r="F715" s="22" t="b">
        <v>0</v>
      </c>
      <c r="G715" s="22">
        <v>1</v>
      </c>
      <c r="H715" s="22">
        <v>0</v>
      </c>
      <c r="I715" s="22" t="s">
        <v>2628</v>
      </c>
    </row>
    <row r="716" spans="1:9" ht="28.8">
      <c r="A716" s="21" t="s">
        <v>4685</v>
      </c>
      <c r="B716" s="22" t="s">
        <v>4686</v>
      </c>
      <c r="C716" s="22">
        <v>1</v>
      </c>
      <c r="D716" s="22" t="s">
        <v>4687</v>
      </c>
      <c r="E716" s="22" t="s">
        <v>4685</v>
      </c>
      <c r="F716" s="22" t="b">
        <v>0</v>
      </c>
      <c r="G716" s="22">
        <v>1</v>
      </c>
      <c r="H716" s="22">
        <v>0</v>
      </c>
      <c r="I716" s="22" t="s">
        <v>2628</v>
      </c>
    </row>
    <row r="717" spans="1:9" ht="28.8">
      <c r="A717" s="21" t="s">
        <v>4688</v>
      </c>
      <c r="B717" s="22" t="s">
        <v>4689</v>
      </c>
      <c r="C717" s="22">
        <v>1</v>
      </c>
      <c r="D717" s="22" t="s">
        <v>4690</v>
      </c>
      <c r="E717" s="22" t="s">
        <v>4688</v>
      </c>
      <c r="F717" s="22" t="b">
        <v>0</v>
      </c>
      <c r="G717" s="22">
        <v>1</v>
      </c>
      <c r="H717" s="22">
        <v>0</v>
      </c>
      <c r="I717" s="22" t="s">
        <v>2628</v>
      </c>
    </row>
    <row r="718" spans="1:9" ht="28.8">
      <c r="A718" s="21" t="s">
        <v>4691</v>
      </c>
      <c r="B718" s="22" t="s">
        <v>4692</v>
      </c>
      <c r="C718" s="22">
        <v>1</v>
      </c>
      <c r="D718" s="22" t="s">
        <v>4693</v>
      </c>
      <c r="E718" s="22" t="s">
        <v>4691</v>
      </c>
      <c r="F718" s="22" t="b">
        <v>0</v>
      </c>
      <c r="G718" s="22">
        <v>1</v>
      </c>
      <c r="H718" s="22">
        <v>0</v>
      </c>
      <c r="I718" s="22" t="s">
        <v>2628</v>
      </c>
    </row>
    <row r="719" spans="1:9" ht="28.8">
      <c r="A719" s="21" t="s">
        <v>4694</v>
      </c>
      <c r="B719" s="22" t="s">
        <v>4695</v>
      </c>
      <c r="C719" s="22">
        <v>1</v>
      </c>
      <c r="D719" s="22" t="s">
        <v>4696</v>
      </c>
      <c r="E719" s="22" t="s">
        <v>4694</v>
      </c>
      <c r="F719" s="22" t="b">
        <v>0</v>
      </c>
      <c r="G719" s="22">
        <v>1</v>
      </c>
      <c r="H719" s="22">
        <v>0</v>
      </c>
      <c r="I719" s="22" t="s">
        <v>2628</v>
      </c>
    </row>
    <row r="720" spans="1:9" ht="28.8">
      <c r="A720" s="21" t="s">
        <v>4697</v>
      </c>
      <c r="B720" s="22" t="s">
        <v>4698</v>
      </c>
      <c r="C720" s="22">
        <v>1</v>
      </c>
      <c r="D720" s="22" t="s">
        <v>4699</v>
      </c>
      <c r="E720" s="22" t="s">
        <v>4697</v>
      </c>
      <c r="F720" s="22" t="b">
        <v>0</v>
      </c>
      <c r="G720" s="22">
        <v>1</v>
      </c>
      <c r="H720" s="22">
        <v>0</v>
      </c>
      <c r="I720" s="22" t="s">
        <v>2628</v>
      </c>
    </row>
    <row r="721" spans="1:9" ht="28.8">
      <c r="A721" s="21" t="s">
        <v>4700</v>
      </c>
      <c r="B721" s="22" t="s">
        <v>4701</v>
      </c>
      <c r="C721" s="22">
        <v>1</v>
      </c>
      <c r="D721" s="22" t="s">
        <v>4702</v>
      </c>
      <c r="E721" s="22" t="s">
        <v>4700</v>
      </c>
      <c r="F721" s="22" t="s">
        <v>4382</v>
      </c>
      <c r="G721" s="22">
        <v>1</v>
      </c>
      <c r="H721" s="22">
        <v>0</v>
      </c>
      <c r="I721" s="22" t="s">
        <v>2628</v>
      </c>
    </row>
    <row r="722" spans="1:9" ht="28.8">
      <c r="A722" s="21" t="s">
        <v>4703</v>
      </c>
      <c r="B722" s="22" t="s">
        <v>4704</v>
      </c>
      <c r="C722" s="22">
        <v>1</v>
      </c>
      <c r="D722" s="22" t="s">
        <v>4705</v>
      </c>
      <c r="E722" s="22" t="s">
        <v>4703</v>
      </c>
      <c r="F722" s="22" t="s">
        <v>4382</v>
      </c>
      <c r="G722" s="22">
        <v>1</v>
      </c>
      <c r="H722" s="22">
        <v>0</v>
      </c>
      <c r="I722" s="22" t="s">
        <v>2628</v>
      </c>
    </row>
    <row r="723" spans="1:9" ht="28.8">
      <c r="A723" s="21" t="s">
        <v>4706</v>
      </c>
      <c r="B723" s="22" t="s">
        <v>4707</v>
      </c>
      <c r="C723" s="22">
        <v>1</v>
      </c>
      <c r="D723" s="22" t="s">
        <v>4708</v>
      </c>
      <c r="E723" s="22" t="s">
        <v>4706</v>
      </c>
      <c r="F723" s="22" t="s">
        <v>4382</v>
      </c>
      <c r="G723" s="22">
        <v>1</v>
      </c>
      <c r="H723" s="22">
        <v>0</v>
      </c>
      <c r="I723" s="22" t="s">
        <v>2628</v>
      </c>
    </row>
    <row r="724" spans="1:9" ht="28.8">
      <c r="A724" s="21" t="s">
        <v>4709</v>
      </c>
      <c r="B724" s="22" t="s">
        <v>4710</v>
      </c>
      <c r="C724" s="22">
        <v>1</v>
      </c>
      <c r="D724" s="22" t="s">
        <v>4711</v>
      </c>
      <c r="E724" s="22" t="s">
        <v>4709</v>
      </c>
      <c r="F724" s="22" t="s">
        <v>4382</v>
      </c>
      <c r="G724" s="22">
        <v>1</v>
      </c>
      <c r="H724" s="22">
        <v>0</v>
      </c>
      <c r="I724" s="22" t="s">
        <v>2628</v>
      </c>
    </row>
    <row r="725" spans="1:9" ht="28.8">
      <c r="A725" s="21" t="s">
        <v>4712</v>
      </c>
      <c r="B725" s="22" t="s">
        <v>4713</v>
      </c>
      <c r="C725" s="22">
        <v>1</v>
      </c>
      <c r="D725" s="22" t="s">
        <v>4714</v>
      </c>
      <c r="E725" s="22" t="s">
        <v>4712</v>
      </c>
      <c r="F725" s="22" t="b">
        <v>0</v>
      </c>
      <c r="G725" s="22">
        <v>80</v>
      </c>
      <c r="H725" s="22">
        <v>0</v>
      </c>
      <c r="I725" s="22" t="s">
        <v>4715</v>
      </c>
    </row>
    <row r="726" spans="1:9" ht="28.8">
      <c r="A726" s="21" t="s">
        <v>4716</v>
      </c>
      <c r="B726" s="22" t="s">
        <v>4717</v>
      </c>
      <c r="C726" s="22">
        <v>1</v>
      </c>
      <c r="D726" s="22" t="s">
        <v>4718</v>
      </c>
      <c r="E726" s="22" t="s">
        <v>4716</v>
      </c>
      <c r="F726" s="22" t="b">
        <v>0</v>
      </c>
      <c r="G726" s="22">
        <v>150</v>
      </c>
      <c r="H726" s="22">
        <v>0</v>
      </c>
      <c r="I726" s="22" t="s">
        <v>2628</v>
      </c>
    </row>
    <row r="727" spans="1:9" ht="28.8">
      <c r="A727" s="21" t="s">
        <v>4719</v>
      </c>
      <c r="B727" s="22" t="s">
        <v>4720</v>
      </c>
      <c r="C727" s="22">
        <v>1</v>
      </c>
      <c r="D727" s="22" t="s">
        <v>4721</v>
      </c>
      <c r="E727" s="22" t="s">
        <v>4719</v>
      </c>
      <c r="F727" s="22" t="b">
        <v>0</v>
      </c>
      <c r="G727" s="22">
        <v>220</v>
      </c>
      <c r="H727" s="22">
        <v>0</v>
      </c>
      <c r="I727" s="22" t="s">
        <v>2628</v>
      </c>
    </row>
    <row r="728" spans="1:9" ht="28.8">
      <c r="A728" s="21" t="s">
        <v>4722</v>
      </c>
      <c r="B728" s="22" t="s">
        <v>4723</v>
      </c>
      <c r="C728" s="22">
        <v>1</v>
      </c>
      <c r="D728" s="22" t="s">
        <v>4724</v>
      </c>
      <c r="E728" s="22" t="s">
        <v>4722</v>
      </c>
      <c r="F728" s="22" t="b">
        <v>0</v>
      </c>
      <c r="G728" s="22">
        <v>140</v>
      </c>
      <c r="H728" s="22">
        <v>0</v>
      </c>
      <c r="I728" s="22" t="s">
        <v>2722</v>
      </c>
    </row>
    <row r="729" spans="1:9" ht="28.8">
      <c r="A729" s="21" t="s">
        <v>4725</v>
      </c>
      <c r="B729" s="22" t="s">
        <v>4726</v>
      </c>
      <c r="C729" s="22">
        <v>1</v>
      </c>
      <c r="D729" s="22" t="s">
        <v>4727</v>
      </c>
      <c r="E729" s="22" t="s">
        <v>4725</v>
      </c>
      <c r="F729" s="22" t="b">
        <v>0</v>
      </c>
      <c r="G729" s="22">
        <v>1</v>
      </c>
      <c r="H729" s="22">
        <v>0</v>
      </c>
      <c r="I729" s="22" t="s">
        <v>2628</v>
      </c>
    </row>
    <row r="730" spans="1:9" ht="28.8">
      <c r="A730" s="21" t="s">
        <v>4728</v>
      </c>
      <c r="B730" s="22" t="s">
        <v>4729</v>
      </c>
      <c r="C730" s="22">
        <v>1</v>
      </c>
      <c r="D730" s="22" t="s">
        <v>4730</v>
      </c>
      <c r="E730" s="22" t="s">
        <v>4728</v>
      </c>
      <c r="F730" s="22" t="b">
        <v>0</v>
      </c>
      <c r="G730" s="22">
        <v>1</v>
      </c>
      <c r="H730" s="22">
        <v>0</v>
      </c>
      <c r="I730" s="22" t="s">
        <v>2628</v>
      </c>
    </row>
    <row r="731" spans="1:9" ht="28.8">
      <c r="A731" s="21" t="s">
        <v>4731</v>
      </c>
      <c r="B731" s="22" t="s">
        <v>4732</v>
      </c>
      <c r="C731" s="22">
        <v>1</v>
      </c>
      <c r="D731" s="22" t="s">
        <v>4733</v>
      </c>
      <c r="E731" s="22" t="s">
        <v>4731</v>
      </c>
      <c r="F731" s="22" t="b">
        <v>0</v>
      </c>
      <c r="G731" s="22">
        <v>280</v>
      </c>
      <c r="H731" s="22">
        <v>0</v>
      </c>
      <c r="I731" s="22" t="s">
        <v>2606</v>
      </c>
    </row>
    <row r="732" spans="1:9" ht="28.8">
      <c r="B732" s="22" t="s">
        <v>4734</v>
      </c>
      <c r="C732" s="22">
        <v>1</v>
      </c>
      <c r="D732" s="22" t="s">
        <v>4735</v>
      </c>
      <c r="E732" s="22"/>
      <c r="F732" s="22" t="b">
        <v>0</v>
      </c>
      <c r="G732" s="22">
        <v>180</v>
      </c>
      <c r="H732" s="22">
        <v>0</v>
      </c>
      <c r="I732" s="22" t="s">
        <v>2628</v>
      </c>
    </row>
    <row r="733" spans="1:9" ht="28.8">
      <c r="A733" s="21" t="s">
        <v>4736</v>
      </c>
      <c r="B733" s="22" t="s">
        <v>4737</v>
      </c>
      <c r="C733" s="22">
        <v>1</v>
      </c>
      <c r="D733" s="22" t="s">
        <v>4738</v>
      </c>
      <c r="E733" s="22" t="s">
        <v>4736</v>
      </c>
      <c r="F733" s="22" t="b">
        <v>0</v>
      </c>
      <c r="G733" s="22">
        <v>150</v>
      </c>
      <c r="H733" s="22">
        <v>0</v>
      </c>
      <c r="I733" s="22" t="s">
        <v>2628</v>
      </c>
    </row>
    <row r="734" spans="1:9" ht="28.8">
      <c r="A734" s="21" t="s">
        <v>4739</v>
      </c>
      <c r="B734" s="22" t="s">
        <v>4740</v>
      </c>
      <c r="C734" s="22">
        <v>1</v>
      </c>
      <c r="D734" s="22" t="s">
        <v>4741</v>
      </c>
      <c r="E734" s="22" t="s">
        <v>4739</v>
      </c>
      <c r="F734" s="22" t="b">
        <v>0</v>
      </c>
      <c r="G734" s="22">
        <v>45</v>
      </c>
      <c r="H734" s="22">
        <v>0</v>
      </c>
      <c r="I734" s="22" t="s">
        <v>2628</v>
      </c>
    </row>
    <row r="735" spans="1:9" ht="28.8">
      <c r="A735" s="21" t="s">
        <v>4742</v>
      </c>
      <c r="B735" s="22" t="s">
        <v>4743</v>
      </c>
      <c r="C735" s="22">
        <v>1</v>
      </c>
      <c r="D735" s="22" t="s">
        <v>4744</v>
      </c>
      <c r="E735" s="22" t="s">
        <v>4742</v>
      </c>
      <c r="F735" s="22" t="b">
        <v>0</v>
      </c>
      <c r="G735" s="22">
        <v>45</v>
      </c>
      <c r="H735" s="22">
        <v>0</v>
      </c>
      <c r="I735" s="22" t="s">
        <v>2628</v>
      </c>
    </row>
    <row r="736" spans="1:9" ht="28.8">
      <c r="A736" s="21" t="s">
        <v>4745</v>
      </c>
      <c r="B736" s="22" t="s">
        <v>4746</v>
      </c>
      <c r="C736" s="22">
        <v>1</v>
      </c>
      <c r="D736" s="22" t="s">
        <v>4747</v>
      </c>
      <c r="E736" s="22" t="s">
        <v>4745</v>
      </c>
      <c r="F736" s="22" t="b">
        <v>0</v>
      </c>
      <c r="G736" s="22">
        <v>200</v>
      </c>
      <c r="H736" s="22">
        <v>0</v>
      </c>
      <c r="I736" s="22" t="s">
        <v>2628</v>
      </c>
    </row>
    <row r="737" spans="1:9" ht="28.8">
      <c r="A737" s="21" t="s">
        <v>4748</v>
      </c>
      <c r="B737" s="22" t="s">
        <v>4749</v>
      </c>
      <c r="C737" s="22">
        <v>1</v>
      </c>
      <c r="D737" s="22" t="s">
        <v>4750</v>
      </c>
      <c r="E737" s="22" t="s">
        <v>4748</v>
      </c>
      <c r="F737" s="22" t="b">
        <v>0</v>
      </c>
      <c r="G737" s="22">
        <v>220</v>
      </c>
      <c r="H737" s="22">
        <v>0</v>
      </c>
      <c r="I737" s="22" t="s">
        <v>2628</v>
      </c>
    </row>
    <row r="738" spans="1:9" ht="28.8">
      <c r="A738" s="21" t="s">
        <v>4751</v>
      </c>
      <c r="B738" s="22" t="s">
        <v>4752</v>
      </c>
      <c r="C738" s="22">
        <v>1</v>
      </c>
      <c r="D738" s="22" t="s">
        <v>4753</v>
      </c>
      <c r="E738" s="22" t="s">
        <v>4751</v>
      </c>
      <c r="F738" s="22" t="b">
        <v>0</v>
      </c>
      <c r="G738" s="22">
        <v>130</v>
      </c>
      <c r="H738" s="22">
        <v>0</v>
      </c>
      <c r="I738" s="22" t="s">
        <v>2628</v>
      </c>
    </row>
    <row r="739" spans="1:9" ht="28.8">
      <c r="A739" s="21" t="s">
        <v>4754</v>
      </c>
      <c r="B739" s="22" t="s">
        <v>4755</v>
      </c>
      <c r="C739" s="22">
        <v>1</v>
      </c>
      <c r="D739" s="22" t="s">
        <v>4756</v>
      </c>
      <c r="E739" s="22" t="s">
        <v>4754</v>
      </c>
      <c r="F739" s="22" t="b">
        <v>0</v>
      </c>
      <c r="G739" s="22">
        <v>1</v>
      </c>
      <c r="H739" s="22">
        <v>0</v>
      </c>
      <c r="I739" s="22" t="s">
        <v>2628</v>
      </c>
    </row>
    <row r="740" spans="1:9" ht="28.8">
      <c r="A740" s="21" t="s">
        <v>4757</v>
      </c>
      <c r="B740" s="22" t="s">
        <v>4758</v>
      </c>
      <c r="C740" s="22">
        <v>1</v>
      </c>
      <c r="D740" s="22" t="s">
        <v>4759</v>
      </c>
      <c r="E740" s="22" t="s">
        <v>4757</v>
      </c>
      <c r="F740" s="22" t="s">
        <v>4382</v>
      </c>
      <c r="G740" s="22">
        <v>1</v>
      </c>
      <c r="H740" s="22">
        <v>0</v>
      </c>
      <c r="I740" s="22" t="s">
        <v>2606</v>
      </c>
    </row>
    <row r="741" spans="1:9" ht="28.8">
      <c r="A741" s="21" t="s">
        <v>4760</v>
      </c>
      <c r="B741" s="22" t="s">
        <v>4761</v>
      </c>
      <c r="C741" s="22">
        <v>1</v>
      </c>
      <c r="D741" s="22" t="s">
        <v>4762</v>
      </c>
      <c r="E741" s="22" t="s">
        <v>4760</v>
      </c>
      <c r="F741" s="22" t="s">
        <v>2627</v>
      </c>
      <c r="G741" s="22">
        <v>1</v>
      </c>
      <c r="H741" s="22">
        <v>0</v>
      </c>
      <c r="I741" s="22" t="s">
        <v>4481</v>
      </c>
    </row>
    <row r="742" spans="1:9" ht="28.8">
      <c r="A742" s="21" t="s">
        <v>4763</v>
      </c>
      <c r="B742" s="22" t="s">
        <v>4764</v>
      </c>
      <c r="C742" s="22">
        <v>1</v>
      </c>
      <c r="D742" s="22" t="s">
        <v>4765</v>
      </c>
      <c r="E742" s="22" t="s">
        <v>4763</v>
      </c>
      <c r="F742" s="22" t="s">
        <v>2627</v>
      </c>
      <c r="G742" s="22">
        <v>1</v>
      </c>
      <c r="H742" s="22">
        <v>0</v>
      </c>
      <c r="I742" s="22" t="s">
        <v>4481</v>
      </c>
    </row>
    <row r="743" spans="1:9" ht="28.8">
      <c r="A743" s="21" t="s">
        <v>4766</v>
      </c>
      <c r="B743" s="22" t="s">
        <v>4767</v>
      </c>
      <c r="C743" s="22">
        <v>1</v>
      </c>
      <c r="D743" s="22" t="s">
        <v>4768</v>
      </c>
      <c r="E743" s="22" t="s">
        <v>4766</v>
      </c>
      <c r="F743" s="22" t="s">
        <v>4382</v>
      </c>
      <c r="G743" s="22">
        <v>1</v>
      </c>
      <c r="H743" s="22">
        <v>0</v>
      </c>
      <c r="I743" s="22" t="s">
        <v>2606</v>
      </c>
    </row>
    <row r="744" spans="1:9" ht="28.8">
      <c r="A744" s="21" t="s">
        <v>4769</v>
      </c>
      <c r="B744" s="22" t="s">
        <v>4770</v>
      </c>
      <c r="C744" s="22">
        <v>1</v>
      </c>
      <c r="D744" s="22" t="s">
        <v>4771</v>
      </c>
      <c r="E744" s="22" t="s">
        <v>4769</v>
      </c>
      <c r="F744" s="22" t="s">
        <v>4382</v>
      </c>
      <c r="G744" s="22">
        <v>1</v>
      </c>
      <c r="H744" s="22">
        <v>0</v>
      </c>
      <c r="I744" s="22" t="s">
        <v>2606</v>
      </c>
    </row>
    <row r="745" spans="1:9" ht="28.8">
      <c r="A745" s="21" t="s">
        <v>4772</v>
      </c>
      <c r="B745" s="22" t="s">
        <v>4773</v>
      </c>
      <c r="C745" s="22">
        <v>1</v>
      </c>
      <c r="D745" s="22" t="s">
        <v>4774</v>
      </c>
      <c r="E745" s="22" t="s">
        <v>4772</v>
      </c>
      <c r="F745" s="22" t="s">
        <v>4382</v>
      </c>
      <c r="G745" s="22">
        <v>1</v>
      </c>
      <c r="H745" s="22">
        <v>0</v>
      </c>
      <c r="I745" s="22" t="s">
        <v>2606</v>
      </c>
    </row>
    <row r="746" spans="1:9" ht="28.8">
      <c r="A746" s="21" t="s">
        <v>4775</v>
      </c>
      <c r="B746" s="22" t="s">
        <v>4776</v>
      </c>
      <c r="C746" s="22">
        <v>1</v>
      </c>
      <c r="D746" s="22" t="s">
        <v>4777</v>
      </c>
      <c r="E746" s="22" t="s">
        <v>4775</v>
      </c>
      <c r="F746" s="22" t="s">
        <v>4382</v>
      </c>
      <c r="G746" s="22">
        <v>1</v>
      </c>
      <c r="H746" s="22">
        <v>0</v>
      </c>
      <c r="I746" s="22" t="s">
        <v>2606</v>
      </c>
    </row>
    <row r="747" spans="1:9" ht="28.8">
      <c r="A747" s="21" t="s">
        <v>4778</v>
      </c>
      <c r="B747" s="22" t="s">
        <v>4779</v>
      </c>
      <c r="C747" s="22">
        <v>1</v>
      </c>
      <c r="D747" s="22" t="s">
        <v>4780</v>
      </c>
      <c r="E747" s="22" t="s">
        <v>4778</v>
      </c>
      <c r="F747" s="22" t="s">
        <v>4382</v>
      </c>
      <c r="G747" s="22">
        <v>1</v>
      </c>
      <c r="H747" s="22">
        <v>0</v>
      </c>
      <c r="I747" s="22" t="s">
        <v>2606</v>
      </c>
    </row>
    <row r="748" spans="1:9" ht="28.8">
      <c r="A748" s="21" t="s">
        <v>4781</v>
      </c>
      <c r="B748" s="22" t="s">
        <v>4782</v>
      </c>
      <c r="C748" s="22">
        <v>1</v>
      </c>
      <c r="D748" s="22" t="s">
        <v>4783</v>
      </c>
      <c r="E748" s="22" t="s">
        <v>4781</v>
      </c>
      <c r="F748" s="22" t="b">
        <v>0</v>
      </c>
      <c r="G748" s="22">
        <v>1</v>
      </c>
      <c r="H748" s="22">
        <v>0</v>
      </c>
      <c r="I748" s="22" t="s">
        <v>4481</v>
      </c>
    </row>
    <row r="749" spans="1:9" ht="28.8">
      <c r="A749" s="21" t="s">
        <v>4784</v>
      </c>
      <c r="B749" s="22" t="s">
        <v>4785</v>
      </c>
      <c r="C749" s="22">
        <v>1</v>
      </c>
      <c r="D749" s="22" t="s">
        <v>4786</v>
      </c>
      <c r="E749" s="22" t="s">
        <v>4784</v>
      </c>
      <c r="F749" s="22" t="b">
        <v>0</v>
      </c>
      <c r="G749" s="22">
        <v>1</v>
      </c>
      <c r="H749" s="22">
        <v>0</v>
      </c>
      <c r="I749" s="22" t="s">
        <v>2628</v>
      </c>
    </row>
    <row r="750" spans="1:9" ht="28.8">
      <c r="A750" s="21" t="s">
        <v>4787</v>
      </c>
      <c r="B750" s="22" t="s">
        <v>4788</v>
      </c>
      <c r="C750" s="22">
        <v>1</v>
      </c>
      <c r="D750" s="22" t="s">
        <v>4789</v>
      </c>
      <c r="E750" s="22" t="s">
        <v>4787</v>
      </c>
      <c r="F750" s="22" t="b">
        <v>0</v>
      </c>
      <c r="G750" s="22">
        <v>10</v>
      </c>
      <c r="H750" s="22">
        <v>0</v>
      </c>
      <c r="I750" s="22" t="s">
        <v>2606</v>
      </c>
    </row>
    <row r="751" spans="1:9" ht="28.8">
      <c r="A751" s="21" t="s">
        <v>4790</v>
      </c>
      <c r="B751" s="22" t="s">
        <v>4791</v>
      </c>
      <c r="C751" s="22">
        <v>1</v>
      </c>
      <c r="D751" s="22" t="s">
        <v>4792</v>
      </c>
      <c r="E751" s="22" t="s">
        <v>4790</v>
      </c>
      <c r="F751" s="22" t="b">
        <v>0</v>
      </c>
      <c r="G751" s="22">
        <v>20</v>
      </c>
      <c r="H751" s="22">
        <v>0</v>
      </c>
      <c r="I751" s="22" t="s">
        <v>2606</v>
      </c>
    </row>
    <row r="752" spans="1:9" ht="28.8">
      <c r="A752" s="21" t="s">
        <v>4793</v>
      </c>
      <c r="B752" s="22" t="s">
        <v>4794</v>
      </c>
      <c r="C752" s="22">
        <v>1</v>
      </c>
      <c r="D752" s="22" t="s">
        <v>4792</v>
      </c>
      <c r="E752" s="22" t="s">
        <v>4793</v>
      </c>
      <c r="F752" s="22" t="b">
        <v>0</v>
      </c>
      <c r="G752" s="22">
        <v>25</v>
      </c>
      <c r="H752" s="22">
        <v>0</v>
      </c>
      <c r="I752" s="22" t="s">
        <v>2606</v>
      </c>
    </row>
    <row r="753" spans="1:9" ht="28.8">
      <c r="A753" s="21" t="s">
        <v>4795</v>
      </c>
      <c r="B753" s="22" t="s">
        <v>4796</v>
      </c>
      <c r="C753" s="22">
        <v>1</v>
      </c>
      <c r="D753" s="22" t="s">
        <v>4797</v>
      </c>
      <c r="E753" s="22" t="s">
        <v>4795</v>
      </c>
      <c r="F753" s="22" t="b">
        <v>0</v>
      </c>
      <c r="G753" s="22">
        <v>5</v>
      </c>
      <c r="H753" s="22">
        <v>0</v>
      </c>
      <c r="I753" s="22" t="s">
        <v>2606</v>
      </c>
    </row>
    <row r="754" spans="1:9" ht="28.8">
      <c r="A754" s="21" t="s">
        <v>4798</v>
      </c>
      <c r="B754" s="22" t="s">
        <v>4799</v>
      </c>
      <c r="C754" s="22">
        <v>1</v>
      </c>
      <c r="D754" s="22" t="s">
        <v>4800</v>
      </c>
      <c r="E754" s="22" t="s">
        <v>4798</v>
      </c>
      <c r="F754" s="22" t="b">
        <v>0</v>
      </c>
      <c r="G754" s="22">
        <v>10</v>
      </c>
      <c r="H754" s="22">
        <v>0</v>
      </c>
      <c r="I754" s="22" t="s">
        <v>2606</v>
      </c>
    </row>
    <row r="755" spans="1:9" ht="28.8">
      <c r="A755" s="21" t="s">
        <v>4801</v>
      </c>
      <c r="B755" s="22" t="s">
        <v>4802</v>
      </c>
      <c r="C755" s="22">
        <v>1</v>
      </c>
      <c r="D755" s="22" t="s">
        <v>4800</v>
      </c>
      <c r="E755" s="22" t="s">
        <v>4801</v>
      </c>
      <c r="F755" s="22" t="b">
        <v>0</v>
      </c>
      <c r="G755" s="22">
        <v>0</v>
      </c>
      <c r="H755" s="22">
        <v>0</v>
      </c>
      <c r="I755" s="22" t="s">
        <v>2606</v>
      </c>
    </row>
    <row r="756" spans="1:9" ht="28.8">
      <c r="A756" s="21" t="s">
        <v>4803</v>
      </c>
      <c r="B756" s="22" t="s">
        <v>4804</v>
      </c>
      <c r="C756" s="22">
        <v>1</v>
      </c>
      <c r="D756" s="22" t="s">
        <v>4805</v>
      </c>
      <c r="E756" s="22" t="s">
        <v>4803</v>
      </c>
      <c r="F756" s="22" t="b">
        <v>0</v>
      </c>
      <c r="G756" s="22">
        <v>3</v>
      </c>
      <c r="H756" s="22">
        <v>0</v>
      </c>
      <c r="I756" s="22" t="s">
        <v>2606</v>
      </c>
    </row>
    <row r="757" spans="1:9" ht="28.8">
      <c r="A757" s="21" t="s">
        <v>4806</v>
      </c>
      <c r="B757" s="22" t="s">
        <v>4807</v>
      </c>
      <c r="C757" s="22">
        <v>1</v>
      </c>
      <c r="D757" s="22" t="s">
        <v>4808</v>
      </c>
      <c r="E757" s="22" t="s">
        <v>4806</v>
      </c>
      <c r="F757" s="22" t="b">
        <v>0</v>
      </c>
      <c r="G757" s="22">
        <v>3</v>
      </c>
      <c r="H757" s="22">
        <v>0</v>
      </c>
      <c r="I757" s="22" t="s">
        <v>2606</v>
      </c>
    </row>
    <row r="758" spans="1:9" ht="28.8">
      <c r="A758" s="21" t="s">
        <v>4809</v>
      </c>
      <c r="B758" s="22" t="s">
        <v>4810</v>
      </c>
      <c r="C758" s="22">
        <v>1</v>
      </c>
      <c r="D758" s="22" t="s">
        <v>4811</v>
      </c>
      <c r="E758" s="22" t="s">
        <v>4809</v>
      </c>
      <c r="F758" s="22" t="b">
        <v>0</v>
      </c>
      <c r="G758" s="22">
        <v>7</v>
      </c>
      <c r="H758" s="22">
        <v>0</v>
      </c>
      <c r="I758" s="22" t="s">
        <v>2606</v>
      </c>
    </row>
    <row r="759" spans="1:9" ht="28.8">
      <c r="A759" s="21" t="s">
        <v>4812</v>
      </c>
      <c r="B759" s="22" t="s">
        <v>4813</v>
      </c>
      <c r="C759" s="22">
        <v>1</v>
      </c>
      <c r="D759" s="22" t="s">
        <v>4814</v>
      </c>
      <c r="E759" s="22" t="s">
        <v>4812</v>
      </c>
      <c r="F759" s="22" t="b">
        <v>0</v>
      </c>
      <c r="G759" s="22">
        <v>5</v>
      </c>
      <c r="H759" s="22">
        <v>0</v>
      </c>
      <c r="I759" s="22" t="s">
        <v>2606</v>
      </c>
    </row>
    <row r="760" spans="1:9" ht="28.8">
      <c r="A760" s="21" t="s">
        <v>4815</v>
      </c>
      <c r="B760" s="22" t="s">
        <v>4816</v>
      </c>
      <c r="C760" s="22">
        <v>1</v>
      </c>
      <c r="D760" s="22" t="s">
        <v>4817</v>
      </c>
      <c r="E760" s="22" t="s">
        <v>4815</v>
      </c>
      <c r="F760" s="22" t="b">
        <v>0</v>
      </c>
      <c r="G760" s="22">
        <v>15</v>
      </c>
      <c r="H760" s="22">
        <v>0</v>
      </c>
      <c r="I760" s="22" t="s">
        <v>2606</v>
      </c>
    </row>
    <row r="761" spans="1:9" ht="28.8">
      <c r="A761" s="21" t="s">
        <v>4818</v>
      </c>
      <c r="B761" s="22" t="s">
        <v>4819</v>
      </c>
      <c r="C761" s="22">
        <v>1</v>
      </c>
      <c r="D761" s="22" t="s">
        <v>4820</v>
      </c>
      <c r="E761" s="22" t="s">
        <v>4818</v>
      </c>
      <c r="F761" s="22" t="b">
        <v>0</v>
      </c>
      <c r="G761" s="22">
        <v>5</v>
      </c>
      <c r="H761" s="22">
        <v>0</v>
      </c>
      <c r="I761" s="22" t="s">
        <v>2606</v>
      </c>
    </row>
    <row r="762" spans="1:9" ht="28.8">
      <c r="A762" s="21" t="s">
        <v>4821</v>
      </c>
      <c r="B762" s="22" t="s">
        <v>4822</v>
      </c>
      <c r="C762" s="22">
        <v>1</v>
      </c>
      <c r="D762" s="22" t="s">
        <v>4823</v>
      </c>
      <c r="E762" s="22" t="s">
        <v>4821</v>
      </c>
      <c r="F762" s="22" t="b">
        <v>0</v>
      </c>
      <c r="G762" s="22">
        <v>2</v>
      </c>
      <c r="H762" s="22">
        <v>0</v>
      </c>
      <c r="I762" s="22" t="s">
        <v>2606</v>
      </c>
    </row>
    <row r="763" spans="1:9" ht="28.8">
      <c r="A763" s="21" t="s">
        <v>4824</v>
      </c>
      <c r="B763" s="22" t="s">
        <v>4825</v>
      </c>
      <c r="C763" s="22">
        <v>1</v>
      </c>
      <c r="D763" s="22" t="s">
        <v>4826</v>
      </c>
      <c r="E763" s="22" t="s">
        <v>4824</v>
      </c>
      <c r="F763" s="22" t="b">
        <v>0</v>
      </c>
      <c r="G763" s="22">
        <v>10</v>
      </c>
      <c r="H763" s="22">
        <v>0</v>
      </c>
      <c r="I763" s="22" t="s">
        <v>2606</v>
      </c>
    </row>
    <row r="764" spans="1:9" ht="28.8">
      <c r="A764" s="21" t="s">
        <v>4827</v>
      </c>
      <c r="B764" s="22" t="s">
        <v>4828</v>
      </c>
      <c r="C764" s="22">
        <v>1</v>
      </c>
      <c r="D764" s="22" t="s">
        <v>4829</v>
      </c>
      <c r="E764" s="22" t="s">
        <v>4827</v>
      </c>
      <c r="F764" s="22" t="b">
        <v>0</v>
      </c>
      <c r="G764" s="22">
        <v>1</v>
      </c>
      <c r="H764" s="22">
        <v>0</v>
      </c>
      <c r="I764" s="22" t="s">
        <v>2606</v>
      </c>
    </row>
    <row r="765" spans="1:9" ht="28.8">
      <c r="A765" s="21" t="s">
        <v>4830</v>
      </c>
      <c r="B765" s="22" t="s">
        <v>4831</v>
      </c>
      <c r="C765" s="22">
        <v>1</v>
      </c>
      <c r="D765" s="22" t="s">
        <v>4832</v>
      </c>
      <c r="E765" s="22" t="s">
        <v>4830</v>
      </c>
      <c r="F765" s="22" t="b">
        <v>0</v>
      </c>
      <c r="G765" s="22">
        <v>1</v>
      </c>
      <c r="H765" s="22">
        <v>0</v>
      </c>
      <c r="I765" s="22" t="s">
        <v>2606</v>
      </c>
    </row>
    <row r="766" spans="1:9" ht="28.8">
      <c r="A766" s="21" t="s">
        <v>4833</v>
      </c>
      <c r="B766" s="22" t="s">
        <v>4834</v>
      </c>
      <c r="C766" s="22">
        <v>1</v>
      </c>
      <c r="D766" s="22" t="s">
        <v>4835</v>
      </c>
      <c r="E766" s="22" t="s">
        <v>4833</v>
      </c>
      <c r="F766" s="22" t="b">
        <v>0</v>
      </c>
      <c r="G766" s="22">
        <v>1</v>
      </c>
      <c r="H766" s="22">
        <v>0</v>
      </c>
      <c r="I766" s="22" t="s">
        <v>2606</v>
      </c>
    </row>
    <row r="767" spans="1:9" ht="28.8">
      <c r="A767" s="21" t="s">
        <v>4836</v>
      </c>
      <c r="B767" s="22" t="s">
        <v>4837</v>
      </c>
      <c r="C767" s="22">
        <v>1</v>
      </c>
      <c r="D767" s="22" t="s">
        <v>4838</v>
      </c>
      <c r="E767" s="22" t="s">
        <v>4836</v>
      </c>
      <c r="F767" s="22" t="b">
        <v>0</v>
      </c>
      <c r="G767" s="22">
        <v>1900</v>
      </c>
      <c r="H767" s="22">
        <v>0</v>
      </c>
      <c r="I767" s="22" t="s">
        <v>3748</v>
      </c>
    </row>
    <row r="768" spans="1:9" ht="28.8">
      <c r="A768" s="21" t="s">
        <v>4839</v>
      </c>
      <c r="B768" s="22" t="s">
        <v>4840</v>
      </c>
      <c r="C768" s="22">
        <v>1</v>
      </c>
      <c r="D768" s="22" t="s">
        <v>4841</v>
      </c>
      <c r="E768" s="22" t="s">
        <v>4839</v>
      </c>
      <c r="F768" s="22" t="b">
        <v>0</v>
      </c>
      <c r="G768" s="22">
        <v>4000</v>
      </c>
      <c r="H768" s="22">
        <v>0</v>
      </c>
      <c r="I768" s="22" t="s">
        <v>3748</v>
      </c>
    </row>
    <row r="769" spans="1:9" ht="28.8">
      <c r="A769" s="21" t="s">
        <v>4842</v>
      </c>
      <c r="B769" s="22" t="s">
        <v>4843</v>
      </c>
      <c r="C769" s="22">
        <v>1</v>
      </c>
      <c r="D769" s="22" t="s">
        <v>4844</v>
      </c>
      <c r="E769" s="22" t="s">
        <v>4842</v>
      </c>
      <c r="F769" s="22" t="b">
        <v>0</v>
      </c>
      <c r="G769" s="22">
        <v>250</v>
      </c>
      <c r="H769" s="22">
        <v>0</v>
      </c>
      <c r="I769" s="22" t="s">
        <v>3992</v>
      </c>
    </row>
    <row r="770" spans="1:9" ht="28.8">
      <c r="A770" s="21" t="s">
        <v>4845</v>
      </c>
      <c r="B770" s="22" t="s">
        <v>4846</v>
      </c>
      <c r="C770" s="22">
        <v>1</v>
      </c>
      <c r="D770" s="22" t="s">
        <v>4847</v>
      </c>
      <c r="E770" s="22" t="s">
        <v>4845</v>
      </c>
      <c r="F770" s="22" t="b">
        <v>0</v>
      </c>
      <c r="G770" s="22">
        <v>200</v>
      </c>
      <c r="H770" s="22">
        <v>0</v>
      </c>
      <c r="I770" s="22" t="s">
        <v>3992</v>
      </c>
    </row>
    <row r="771" spans="1:9" ht="28.8">
      <c r="A771" s="21" t="s">
        <v>4848</v>
      </c>
      <c r="B771" s="22" t="s">
        <v>4849</v>
      </c>
      <c r="C771" s="22">
        <v>1</v>
      </c>
      <c r="D771" s="22" t="s">
        <v>4850</v>
      </c>
      <c r="E771" s="22" t="s">
        <v>4848</v>
      </c>
      <c r="F771" s="22" t="b">
        <v>0</v>
      </c>
      <c r="G771" s="22">
        <v>400</v>
      </c>
      <c r="H771" s="22">
        <v>0</v>
      </c>
      <c r="I771" s="22" t="s">
        <v>3992</v>
      </c>
    </row>
    <row r="772" spans="1:9" ht="28.8">
      <c r="A772" s="21" t="s">
        <v>4851</v>
      </c>
      <c r="B772" s="22" t="s">
        <v>4852</v>
      </c>
      <c r="C772" s="22">
        <v>1</v>
      </c>
      <c r="D772" s="22" t="s">
        <v>4853</v>
      </c>
      <c r="E772" s="22" t="s">
        <v>4851</v>
      </c>
      <c r="F772" s="22" t="b">
        <v>0</v>
      </c>
      <c r="G772" s="22">
        <v>420</v>
      </c>
      <c r="H772" s="22">
        <v>0</v>
      </c>
      <c r="I772" s="22" t="s">
        <v>3992</v>
      </c>
    </row>
    <row r="773" spans="1:9" ht="28.8">
      <c r="A773" s="21" t="s">
        <v>4854</v>
      </c>
      <c r="B773" s="22" t="s">
        <v>4855</v>
      </c>
      <c r="C773" s="22">
        <v>1</v>
      </c>
      <c r="D773" s="22" t="s">
        <v>4856</v>
      </c>
      <c r="E773" s="22" t="s">
        <v>4854</v>
      </c>
      <c r="F773" s="22" t="b">
        <v>0</v>
      </c>
      <c r="G773" s="22">
        <v>380</v>
      </c>
      <c r="H773" s="22">
        <v>0</v>
      </c>
      <c r="I773" s="22" t="s">
        <v>3992</v>
      </c>
    </row>
    <row r="774" spans="1:9" ht="28.8">
      <c r="A774" s="21" t="s">
        <v>4857</v>
      </c>
      <c r="B774" s="22" t="s">
        <v>4858</v>
      </c>
      <c r="C774" s="22">
        <v>1</v>
      </c>
      <c r="D774" s="22" t="s">
        <v>4859</v>
      </c>
      <c r="E774" s="22" t="s">
        <v>4857</v>
      </c>
      <c r="F774" s="22" t="b">
        <v>0</v>
      </c>
      <c r="G774" s="22">
        <v>450</v>
      </c>
      <c r="H774" s="22">
        <v>0</v>
      </c>
      <c r="I774" s="22" t="s">
        <v>3992</v>
      </c>
    </row>
    <row r="775" spans="1:9" ht="28.8">
      <c r="A775" s="21" t="s">
        <v>4860</v>
      </c>
      <c r="B775" s="22" t="s">
        <v>4861</v>
      </c>
      <c r="C775" s="22">
        <v>1</v>
      </c>
      <c r="D775" s="22" t="s">
        <v>4862</v>
      </c>
      <c r="E775" s="22" t="s">
        <v>4860</v>
      </c>
      <c r="F775" s="22" t="b">
        <v>0</v>
      </c>
      <c r="G775" s="22">
        <v>620</v>
      </c>
      <c r="H775" s="22">
        <v>0</v>
      </c>
      <c r="I775" s="22" t="s">
        <v>3992</v>
      </c>
    </row>
    <row r="776" spans="1:9" ht="28.8">
      <c r="A776" s="21" t="s">
        <v>4863</v>
      </c>
      <c r="B776" s="22" t="s">
        <v>4864</v>
      </c>
      <c r="C776" s="22">
        <v>1</v>
      </c>
      <c r="D776" s="22" t="s">
        <v>4865</v>
      </c>
      <c r="E776" s="22" t="s">
        <v>4863</v>
      </c>
      <c r="F776" s="22" t="b">
        <v>0</v>
      </c>
      <c r="G776" s="22">
        <v>400</v>
      </c>
      <c r="H776" s="22">
        <v>0</v>
      </c>
      <c r="I776" s="22" t="s">
        <v>3992</v>
      </c>
    </row>
    <row r="777" spans="1:9" ht="28.8">
      <c r="A777" s="21" t="s">
        <v>4866</v>
      </c>
      <c r="B777" s="22" t="s">
        <v>4867</v>
      </c>
      <c r="C777" s="22">
        <v>1</v>
      </c>
      <c r="D777" s="22" t="s">
        <v>4868</v>
      </c>
      <c r="E777" s="22" t="s">
        <v>4866</v>
      </c>
      <c r="F777" s="22" t="b">
        <v>0</v>
      </c>
      <c r="G777" s="22">
        <v>450</v>
      </c>
      <c r="H777" s="22">
        <v>0</v>
      </c>
      <c r="I777" s="22" t="s">
        <v>3992</v>
      </c>
    </row>
    <row r="778" spans="1:9" ht="28.8">
      <c r="A778" s="21" t="s">
        <v>4869</v>
      </c>
      <c r="B778" s="22" t="s">
        <v>4870</v>
      </c>
      <c r="C778" s="22">
        <v>1</v>
      </c>
      <c r="D778" s="22" t="s">
        <v>4871</v>
      </c>
      <c r="E778" s="22" t="s">
        <v>4869</v>
      </c>
      <c r="F778" s="22" t="b">
        <v>0</v>
      </c>
      <c r="G778" s="22">
        <v>130</v>
      </c>
      <c r="H778" s="22">
        <v>0</v>
      </c>
      <c r="I778" s="22" t="s">
        <v>3992</v>
      </c>
    </row>
    <row r="779" spans="1:9" ht="28.8">
      <c r="A779" s="21" t="s">
        <v>4872</v>
      </c>
      <c r="B779" s="22" t="s">
        <v>4873</v>
      </c>
      <c r="C779" s="22">
        <v>1</v>
      </c>
      <c r="D779" s="22" t="s">
        <v>4874</v>
      </c>
      <c r="E779" s="22" t="s">
        <v>4872</v>
      </c>
      <c r="F779" s="22" t="b">
        <v>0</v>
      </c>
      <c r="G779" s="22">
        <v>160</v>
      </c>
      <c r="H779" s="22">
        <v>0</v>
      </c>
      <c r="I779" s="22" t="s">
        <v>3992</v>
      </c>
    </row>
    <row r="780" spans="1:9" ht="28.8">
      <c r="A780" s="21" t="s">
        <v>4875</v>
      </c>
      <c r="B780" s="22" t="s">
        <v>4876</v>
      </c>
      <c r="C780" s="22">
        <v>1</v>
      </c>
      <c r="D780" s="22" t="s">
        <v>4877</v>
      </c>
      <c r="E780" s="22" t="s">
        <v>4875</v>
      </c>
      <c r="F780" s="22" t="b">
        <v>0</v>
      </c>
      <c r="G780" s="22">
        <v>120</v>
      </c>
      <c r="H780" s="22">
        <v>0</v>
      </c>
      <c r="I780" s="22" t="s">
        <v>3992</v>
      </c>
    </row>
    <row r="781" spans="1:9" ht="28.8">
      <c r="A781" s="21" t="s">
        <v>4878</v>
      </c>
      <c r="B781" s="22" t="s">
        <v>4879</v>
      </c>
      <c r="C781" s="22">
        <v>1</v>
      </c>
      <c r="D781" s="22" t="s">
        <v>4880</v>
      </c>
      <c r="E781" s="22" t="s">
        <v>4878</v>
      </c>
      <c r="F781" s="22" t="b">
        <v>0</v>
      </c>
      <c r="G781" s="22">
        <v>180</v>
      </c>
      <c r="H781" s="22">
        <v>0</v>
      </c>
      <c r="I781" s="22" t="s">
        <v>3992</v>
      </c>
    </row>
    <row r="782" spans="1:9" ht="28.8">
      <c r="A782" s="21" t="s">
        <v>4881</v>
      </c>
      <c r="B782" s="22" t="s">
        <v>4882</v>
      </c>
      <c r="C782" s="22">
        <v>1</v>
      </c>
      <c r="D782" s="22" t="s">
        <v>4883</v>
      </c>
      <c r="E782" s="22" t="s">
        <v>4881</v>
      </c>
      <c r="F782" s="22" t="b">
        <v>0</v>
      </c>
      <c r="G782" s="22">
        <v>130</v>
      </c>
      <c r="H782" s="22">
        <v>0</v>
      </c>
      <c r="I782" s="22" t="s">
        <v>3992</v>
      </c>
    </row>
    <row r="783" spans="1:9" ht="28.8">
      <c r="A783" s="21" t="s">
        <v>4884</v>
      </c>
      <c r="B783" s="22" t="s">
        <v>4885</v>
      </c>
      <c r="C783" s="22">
        <v>1</v>
      </c>
      <c r="D783" s="22" t="s">
        <v>4886</v>
      </c>
      <c r="E783" s="22" t="s">
        <v>4884</v>
      </c>
      <c r="F783" s="22" t="b">
        <v>0</v>
      </c>
      <c r="G783" s="22">
        <v>300</v>
      </c>
      <c r="H783" s="22">
        <v>0</v>
      </c>
      <c r="I783" s="22" t="s">
        <v>3992</v>
      </c>
    </row>
    <row r="784" spans="1:9" ht="28.8">
      <c r="A784" s="21" t="s">
        <v>4887</v>
      </c>
      <c r="B784" s="22" t="s">
        <v>4888</v>
      </c>
      <c r="C784" s="22">
        <v>1</v>
      </c>
      <c r="D784" s="22" t="s">
        <v>4889</v>
      </c>
      <c r="E784" s="22" t="s">
        <v>4887</v>
      </c>
      <c r="F784" s="22" t="b">
        <v>0</v>
      </c>
      <c r="G784" s="22">
        <v>1</v>
      </c>
      <c r="H784" s="22">
        <v>0</v>
      </c>
      <c r="I784" s="22" t="s">
        <v>3748</v>
      </c>
    </row>
    <row r="785" spans="1:9" ht="28.8">
      <c r="A785" s="21" t="s">
        <v>4890</v>
      </c>
      <c r="B785" s="22" t="s">
        <v>4891</v>
      </c>
      <c r="C785" s="22">
        <v>1</v>
      </c>
      <c r="D785" s="22" t="s">
        <v>4892</v>
      </c>
      <c r="E785" s="22" t="s">
        <v>4890</v>
      </c>
      <c r="F785" s="22" t="b">
        <v>0</v>
      </c>
      <c r="G785" s="22">
        <v>1</v>
      </c>
      <c r="H785" s="22">
        <v>0</v>
      </c>
      <c r="I785" s="22" t="s">
        <v>3748</v>
      </c>
    </row>
    <row r="786" spans="1:9" ht="28.8">
      <c r="A786" s="21" t="s">
        <v>4893</v>
      </c>
      <c r="B786" s="22" t="s">
        <v>4894</v>
      </c>
      <c r="C786" s="22">
        <v>1</v>
      </c>
      <c r="D786" s="22" t="s">
        <v>4895</v>
      </c>
      <c r="E786" s="22" t="s">
        <v>4893</v>
      </c>
      <c r="F786" s="22" t="b">
        <v>0</v>
      </c>
      <c r="G786" s="22">
        <v>1</v>
      </c>
      <c r="H786" s="22">
        <v>0</v>
      </c>
      <c r="I786" s="22" t="s">
        <v>3748</v>
      </c>
    </row>
    <row r="787" spans="1:9" ht="28.8">
      <c r="A787" s="21" t="s">
        <v>4896</v>
      </c>
      <c r="B787" s="22" t="s">
        <v>4897</v>
      </c>
      <c r="C787" s="22">
        <v>1</v>
      </c>
      <c r="D787" s="22" t="s">
        <v>4898</v>
      </c>
      <c r="E787" s="22" t="s">
        <v>4896</v>
      </c>
      <c r="F787" s="22" t="b">
        <v>0</v>
      </c>
      <c r="G787" s="22">
        <v>1</v>
      </c>
      <c r="H787" s="22">
        <v>0</v>
      </c>
      <c r="I787" s="22" t="s">
        <v>3748</v>
      </c>
    </row>
    <row r="788" spans="1:9" ht="28.8">
      <c r="A788" s="21" t="s">
        <v>4899</v>
      </c>
      <c r="B788" s="22" t="s">
        <v>4900</v>
      </c>
      <c r="C788" s="22">
        <v>1</v>
      </c>
      <c r="D788" s="22" t="s">
        <v>4901</v>
      </c>
      <c r="E788" s="22" t="s">
        <v>4899</v>
      </c>
      <c r="F788" s="22" t="b">
        <v>0</v>
      </c>
      <c r="G788" s="22">
        <v>1</v>
      </c>
      <c r="H788" s="22">
        <v>0</v>
      </c>
      <c r="I788" s="22" t="s">
        <v>4051</v>
      </c>
    </row>
    <row r="789" spans="1:9" ht="28.8">
      <c r="A789" s="21" t="s">
        <v>4902</v>
      </c>
      <c r="B789" s="22" t="s">
        <v>4903</v>
      </c>
      <c r="C789" s="22">
        <v>1</v>
      </c>
      <c r="D789" s="22" t="s">
        <v>4904</v>
      </c>
      <c r="E789" s="22" t="s">
        <v>4902</v>
      </c>
      <c r="F789" s="22" t="b">
        <v>0</v>
      </c>
      <c r="G789" s="22">
        <v>1</v>
      </c>
      <c r="H789" s="22">
        <v>0</v>
      </c>
      <c r="I789" s="22" t="s">
        <v>4715</v>
      </c>
    </row>
    <row r="790" spans="1:9" ht="28.8">
      <c r="A790" s="21" t="s">
        <v>4905</v>
      </c>
      <c r="B790" s="22" t="s">
        <v>4906</v>
      </c>
      <c r="C790" s="22">
        <v>1</v>
      </c>
      <c r="D790" s="22" t="s">
        <v>4907</v>
      </c>
      <c r="E790" s="22" t="s">
        <v>4905</v>
      </c>
      <c r="F790" s="22" t="b">
        <v>0</v>
      </c>
      <c r="G790" s="22">
        <v>1</v>
      </c>
      <c r="H790" s="22">
        <v>0</v>
      </c>
      <c r="I790" s="22" t="s">
        <v>4715</v>
      </c>
    </row>
    <row r="791" spans="1:9" ht="28.8">
      <c r="A791" s="21" t="s">
        <v>4908</v>
      </c>
      <c r="B791" s="22" t="s">
        <v>4909</v>
      </c>
      <c r="C791" s="22">
        <v>1</v>
      </c>
      <c r="D791" s="22" t="s">
        <v>4910</v>
      </c>
      <c r="E791" s="22" t="s">
        <v>4908</v>
      </c>
      <c r="F791" s="22" t="b">
        <v>0</v>
      </c>
      <c r="G791" s="22">
        <v>100</v>
      </c>
      <c r="H791" s="22">
        <v>0</v>
      </c>
      <c r="I791" s="22" t="s">
        <v>3992</v>
      </c>
    </row>
    <row r="792" spans="1:9" ht="28.8">
      <c r="A792" s="21" t="s">
        <v>4911</v>
      </c>
      <c r="B792" s="22" t="s">
        <v>4912</v>
      </c>
      <c r="C792" s="22">
        <v>1</v>
      </c>
      <c r="D792" s="22" t="s">
        <v>4913</v>
      </c>
      <c r="E792" s="22" t="s">
        <v>4911</v>
      </c>
      <c r="F792" s="22" t="b">
        <v>0</v>
      </c>
      <c r="G792" s="22">
        <v>45</v>
      </c>
      <c r="H792" s="22">
        <v>0</v>
      </c>
      <c r="I792" s="22" t="s">
        <v>3748</v>
      </c>
    </row>
    <row r="793" spans="1:9" ht="28.8">
      <c r="A793" s="21" t="s">
        <v>4914</v>
      </c>
      <c r="B793" s="22" t="s">
        <v>4915</v>
      </c>
      <c r="C793" s="22">
        <v>1</v>
      </c>
      <c r="D793" s="22" t="s">
        <v>4916</v>
      </c>
      <c r="E793" s="22" t="s">
        <v>4914</v>
      </c>
      <c r="F793" s="22" t="b">
        <v>0</v>
      </c>
      <c r="G793" s="22">
        <v>1</v>
      </c>
      <c r="H793" s="22">
        <v>0</v>
      </c>
      <c r="I793" s="22" t="s">
        <v>4917</v>
      </c>
    </row>
    <row r="794" spans="1:9" ht="28.8">
      <c r="A794" s="21" t="s">
        <v>4918</v>
      </c>
      <c r="B794" s="22" t="s">
        <v>4919</v>
      </c>
      <c r="C794" s="22">
        <v>1</v>
      </c>
      <c r="D794" s="22" t="s">
        <v>4920</v>
      </c>
      <c r="E794" s="22" t="s">
        <v>4918</v>
      </c>
      <c r="F794" s="22" t="b">
        <v>0</v>
      </c>
      <c r="G794" s="22">
        <v>1</v>
      </c>
      <c r="H794" s="22">
        <v>0</v>
      </c>
      <c r="I794" s="22" t="s">
        <v>2628</v>
      </c>
    </row>
    <row r="795" spans="1:9" ht="28.8">
      <c r="A795" s="21" t="s">
        <v>4921</v>
      </c>
      <c r="B795" s="22" t="s">
        <v>4922</v>
      </c>
      <c r="C795" s="22">
        <v>1</v>
      </c>
      <c r="D795" s="22" t="s">
        <v>4923</v>
      </c>
      <c r="E795" s="22" t="s">
        <v>4921</v>
      </c>
      <c r="F795" s="22" t="s">
        <v>2627</v>
      </c>
      <c r="G795" s="22">
        <v>1</v>
      </c>
      <c r="H795" s="22">
        <v>0</v>
      </c>
      <c r="I795" s="22" t="s">
        <v>4481</v>
      </c>
    </row>
    <row r="796" spans="1:9" ht="28.8">
      <c r="A796" s="21" t="s">
        <v>4924</v>
      </c>
      <c r="B796" s="22" t="s">
        <v>4925</v>
      </c>
      <c r="C796" s="22">
        <v>1</v>
      </c>
      <c r="D796" s="22" t="s">
        <v>4926</v>
      </c>
      <c r="E796" s="22" t="s">
        <v>4924</v>
      </c>
      <c r="F796" s="22" t="s">
        <v>2627</v>
      </c>
      <c r="G796" s="22">
        <v>1</v>
      </c>
      <c r="H796" s="22">
        <v>0</v>
      </c>
      <c r="I796" s="22" t="s">
        <v>4481</v>
      </c>
    </row>
    <row r="797" spans="1:9" ht="28.8">
      <c r="A797" s="21" t="s">
        <v>4927</v>
      </c>
      <c r="B797" s="22" t="s">
        <v>4928</v>
      </c>
      <c r="C797" s="22">
        <v>1</v>
      </c>
      <c r="D797" s="22" t="s">
        <v>4929</v>
      </c>
      <c r="E797" s="22" t="s">
        <v>4927</v>
      </c>
      <c r="F797" s="22" t="b">
        <v>0</v>
      </c>
      <c r="G797" s="22">
        <v>0</v>
      </c>
      <c r="H797" s="22">
        <v>0</v>
      </c>
      <c r="I797" s="22" t="s">
        <v>4481</v>
      </c>
    </row>
    <row r="798" spans="1:9" ht="28.8">
      <c r="A798" s="21" t="s">
        <v>4930</v>
      </c>
      <c r="B798" s="22" t="s">
        <v>4931</v>
      </c>
      <c r="C798" s="22">
        <v>1</v>
      </c>
      <c r="D798" s="22" t="s">
        <v>4932</v>
      </c>
      <c r="E798" s="22" t="s">
        <v>4930</v>
      </c>
      <c r="F798" s="22" t="b">
        <v>0</v>
      </c>
      <c r="G798" s="22">
        <v>1</v>
      </c>
      <c r="H798" s="22">
        <v>0</v>
      </c>
      <c r="I798" s="22" t="s">
        <v>4481</v>
      </c>
    </row>
    <row r="799" spans="1:9" ht="28.8">
      <c r="A799" s="21" t="s">
        <v>4933</v>
      </c>
      <c r="B799" s="22" t="s">
        <v>4934</v>
      </c>
      <c r="C799" s="22">
        <v>1</v>
      </c>
      <c r="D799" s="22" t="s">
        <v>4935</v>
      </c>
      <c r="E799" s="22" t="s">
        <v>4933</v>
      </c>
      <c r="F799" s="22" t="b">
        <v>0</v>
      </c>
      <c r="G799" s="22">
        <v>1</v>
      </c>
      <c r="H799" s="22">
        <v>0</v>
      </c>
      <c r="I799" s="22" t="s">
        <v>4481</v>
      </c>
    </row>
    <row r="800" spans="1:9" ht="28.8">
      <c r="A800" s="21" t="s">
        <v>4936</v>
      </c>
      <c r="B800" s="22" t="s">
        <v>4937</v>
      </c>
      <c r="C800" s="22">
        <v>1</v>
      </c>
      <c r="D800" s="22" t="s">
        <v>4938</v>
      </c>
      <c r="E800" s="22" t="s">
        <v>4936</v>
      </c>
      <c r="F800" s="22" t="b">
        <v>0</v>
      </c>
      <c r="G800" s="22">
        <v>1</v>
      </c>
      <c r="H800" s="22">
        <v>0</v>
      </c>
      <c r="I800" s="22" t="s">
        <v>4481</v>
      </c>
    </row>
    <row r="801" spans="1:9" ht="28.8">
      <c r="B801" s="22" t="s">
        <v>4939</v>
      </c>
      <c r="C801" s="22">
        <v>1</v>
      </c>
      <c r="D801" s="22" t="s">
        <v>4940</v>
      </c>
      <c r="E801" s="22"/>
      <c r="F801" s="22" t="b">
        <v>0</v>
      </c>
      <c r="G801" s="22">
        <v>6000</v>
      </c>
      <c r="H801" s="22">
        <v>0</v>
      </c>
      <c r="I801" s="22" t="s">
        <v>4051</v>
      </c>
    </row>
    <row r="802" spans="1:9" ht="28.8">
      <c r="A802" s="21" t="s">
        <v>4941</v>
      </c>
      <c r="B802" s="22" t="s">
        <v>4942</v>
      </c>
      <c r="C802" s="22">
        <v>1</v>
      </c>
      <c r="D802" s="22" t="s">
        <v>4943</v>
      </c>
      <c r="E802" s="22" t="s">
        <v>4941</v>
      </c>
      <c r="F802" s="22" t="b">
        <v>0</v>
      </c>
      <c r="G802" s="22">
        <v>1</v>
      </c>
      <c r="H802" s="22">
        <v>0</v>
      </c>
      <c r="I802" s="22" t="s">
        <v>2722</v>
      </c>
    </row>
    <row r="803" spans="1:9" ht="28.8">
      <c r="A803" s="21" t="s">
        <v>4944</v>
      </c>
      <c r="B803" s="22" t="s">
        <v>4945</v>
      </c>
      <c r="C803" s="22">
        <v>1</v>
      </c>
      <c r="D803" s="22" t="s">
        <v>4946</v>
      </c>
      <c r="E803" s="22" t="s">
        <v>4944</v>
      </c>
      <c r="F803" s="22" t="b">
        <v>0</v>
      </c>
      <c r="G803" s="22">
        <v>1</v>
      </c>
      <c r="H803" s="22">
        <v>0</v>
      </c>
      <c r="I803" s="22" t="s">
        <v>4051</v>
      </c>
    </row>
    <row r="804" spans="1:9" ht="28.8">
      <c r="A804" s="21" t="s">
        <v>4947</v>
      </c>
      <c r="B804" s="22" t="s">
        <v>4948</v>
      </c>
      <c r="C804" s="22">
        <v>1</v>
      </c>
      <c r="D804" s="22" t="s">
        <v>4949</v>
      </c>
      <c r="E804" s="22" t="s">
        <v>4947</v>
      </c>
      <c r="F804" s="22" t="b">
        <v>0</v>
      </c>
      <c r="G804" s="22">
        <v>1</v>
      </c>
      <c r="H804" s="22">
        <v>0</v>
      </c>
      <c r="I804" s="22" t="s">
        <v>4051</v>
      </c>
    </row>
    <row r="805" spans="1:9" ht="28.8">
      <c r="A805" s="21" t="s">
        <v>4950</v>
      </c>
      <c r="B805" s="22" t="s">
        <v>4951</v>
      </c>
      <c r="C805" s="22">
        <v>1</v>
      </c>
      <c r="D805" s="22" t="s">
        <v>4952</v>
      </c>
      <c r="E805" s="22" t="s">
        <v>4950</v>
      </c>
      <c r="F805" s="22" t="b">
        <v>0</v>
      </c>
      <c r="G805" s="22">
        <v>1</v>
      </c>
      <c r="H805" s="22">
        <v>0</v>
      </c>
      <c r="I805" s="22" t="s">
        <v>4051</v>
      </c>
    </row>
    <row r="806" spans="1:9" ht="28.8">
      <c r="A806" s="21" t="s">
        <v>4953</v>
      </c>
      <c r="B806" s="22" t="s">
        <v>4954</v>
      </c>
      <c r="C806" s="22">
        <v>1</v>
      </c>
      <c r="D806" s="22" t="s">
        <v>4955</v>
      </c>
      <c r="E806" s="22" t="s">
        <v>4953</v>
      </c>
      <c r="F806" s="22" t="b">
        <v>0</v>
      </c>
      <c r="G806" s="22">
        <v>1</v>
      </c>
      <c r="H806" s="22">
        <v>0</v>
      </c>
      <c r="I806" s="22" t="s">
        <v>4051</v>
      </c>
    </row>
    <row r="807" spans="1:9" ht="28.8">
      <c r="A807" s="21" t="s">
        <v>4956</v>
      </c>
      <c r="B807" s="22" t="s">
        <v>4957</v>
      </c>
      <c r="C807" s="22">
        <v>1</v>
      </c>
      <c r="D807" s="22" t="s">
        <v>4958</v>
      </c>
      <c r="E807" s="22" t="s">
        <v>4956</v>
      </c>
      <c r="F807" s="22" t="b">
        <v>0</v>
      </c>
      <c r="G807" s="22">
        <v>1</v>
      </c>
      <c r="H807" s="22">
        <v>0</v>
      </c>
      <c r="I807" s="22" t="s">
        <v>4051</v>
      </c>
    </row>
    <row r="808" spans="1:9" ht="28.8">
      <c r="A808" s="21" t="s">
        <v>4959</v>
      </c>
      <c r="B808" s="22" t="s">
        <v>4960</v>
      </c>
      <c r="C808" s="22">
        <v>1</v>
      </c>
      <c r="D808" s="22" t="s">
        <v>4961</v>
      </c>
      <c r="E808" s="22" t="s">
        <v>4959</v>
      </c>
      <c r="F808" s="22" t="b">
        <v>0</v>
      </c>
      <c r="G808" s="22">
        <v>1</v>
      </c>
      <c r="H808" s="22">
        <v>0</v>
      </c>
      <c r="I808" s="22" t="s">
        <v>4051</v>
      </c>
    </row>
    <row r="809" spans="1:9" ht="28.8">
      <c r="A809" s="21" t="s">
        <v>4962</v>
      </c>
      <c r="B809" s="22" t="s">
        <v>4963</v>
      </c>
      <c r="C809" s="22">
        <v>1</v>
      </c>
      <c r="D809" s="22" t="s">
        <v>4964</v>
      </c>
      <c r="E809" s="22" t="s">
        <v>4962</v>
      </c>
      <c r="F809" s="22" t="b">
        <v>0</v>
      </c>
      <c r="G809" s="22">
        <v>1</v>
      </c>
      <c r="H809" s="22">
        <v>0</v>
      </c>
      <c r="I809" s="22" t="s">
        <v>4051</v>
      </c>
    </row>
    <row r="810" spans="1:9" ht="28.8">
      <c r="A810" s="21" t="s">
        <v>4965</v>
      </c>
      <c r="B810" s="22" t="s">
        <v>4966</v>
      </c>
      <c r="C810" s="22">
        <v>1</v>
      </c>
      <c r="D810" s="22" t="s">
        <v>4967</v>
      </c>
      <c r="E810" s="22" t="s">
        <v>4965</v>
      </c>
      <c r="F810" s="22" t="b">
        <v>0</v>
      </c>
      <c r="G810" s="22">
        <v>1</v>
      </c>
      <c r="H810" s="22">
        <v>0</v>
      </c>
      <c r="I810" s="22" t="s">
        <v>4051</v>
      </c>
    </row>
    <row r="811" spans="1:9" ht="28.8">
      <c r="A811" s="21" t="s">
        <v>4968</v>
      </c>
      <c r="B811" s="22" t="s">
        <v>4969</v>
      </c>
      <c r="C811" s="22">
        <v>1</v>
      </c>
      <c r="D811" s="22" t="s">
        <v>4970</v>
      </c>
      <c r="E811" s="22" t="s">
        <v>4968</v>
      </c>
      <c r="F811" s="22" t="b">
        <v>0</v>
      </c>
      <c r="G811" s="22">
        <v>1</v>
      </c>
      <c r="H811" s="22">
        <v>0</v>
      </c>
      <c r="I811" s="22" t="s">
        <v>4051</v>
      </c>
    </row>
    <row r="812" spans="1:9" ht="28.8">
      <c r="A812" s="21" t="s">
        <v>4971</v>
      </c>
      <c r="B812" s="22" t="s">
        <v>4972</v>
      </c>
      <c r="C812" s="22">
        <v>1</v>
      </c>
      <c r="D812" s="22" t="s">
        <v>4973</v>
      </c>
      <c r="E812" s="22" t="s">
        <v>4971</v>
      </c>
      <c r="F812" s="22" t="b">
        <v>0</v>
      </c>
      <c r="G812" s="22">
        <v>1</v>
      </c>
      <c r="H812" s="22">
        <v>0</v>
      </c>
      <c r="I812" s="22" t="s">
        <v>4051</v>
      </c>
    </row>
    <row r="813" spans="1:9" ht="28.8">
      <c r="A813" s="21" t="s">
        <v>4974</v>
      </c>
      <c r="B813" s="22" t="s">
        <v>4975</v>
      </c>
      <c r="C813" s="22">
        <v>1</v>
      </c>
      <c r="D813" s="22" t="s">
        <v>4976</v>
      </c>
      <c r="E813" s="22" t="s">
        <v>4974</v>
      </c>
      <c r="F813" s="22" t="b">
        <v>0</v>
      </c>
      <c r="G813" s="22">
        <v>1</v>
      </c>
      <c r="H813" s="22">
        <v>0</v>
      </c>
      <c r="I813" s="22" t="s">
        <v>4051</v>
      </c>
    </row>
    <row r="814" spans="1:9" ht="28.8">
      <c r="A814" s="21" t="s">
        <v>4977</v>
      </c>
      <c r="B814" s="22" t="s">
        <v>4978</v>
      </c>
      <c r="C814" s="22">
        <v>1</v>
      </c>
      <c r="D814" s="22" t="s">
        <v>4976</v>
      </c>
      <c r="E814" s="22" t="s">
        <v>4977</v>
      </c>
      <c r="F814" s="22" t="b">
        <v>0</v>
      </c>
      <c r="G814" s="22">
        <v>1</v>
      </c>
      <c r="H814" s="22">
        <v>0</v>
      </c>
      <c r="I814" s="22" t="s">
        <v>4051</v>
      </c>
    </row>
    <row r="815" spans="1:9" ht="28.8">
      <c r="B815" s="22" t="s">
        <v>4979</v>
      </c>
      <c r="C815" s="22">
        <v>1</v>
      </c>
      <c r="D815" s="22" t="s">
        <v>4980</v>
      </c>
      <c r="E815" s="22"/>
      <c r="F815" s="22" t="b">
        <v>0</v>
      </c>
      <c r="G815" s="22">
        <v>5500</v>
      </c>
      <c r="H815" s="22">
        <v>0</v>
      </c>
      <c r="I815" s="22" t="s">
        <v>4051</v>
      </c>
    </row>
    <row r="816" spans="1:9" ht="28.8">
      <c r="A816" s="21" t="s">
        <v>4981</v>
      </c>
      <c r="B816" s="22" t="s">
        <v>4982</v>
      </c>
      <c r="C816" s="22">
        <v>1</v>
      </c>
      <c r="D816" s="22" t="s">
        <v>4983</v>
      </c>
      <c r="E816" s="22" t="s">
        <v>4981</v>
      </c>
      <c r="F816" s="22" t="b">
        <v>0</v>
      </c>
      <c r="G816" s="22">
        <v>450</v>
      </c>
      <c r="H816" s="22">
        <v>0</v>
      </c>
      <c r="I816" s="22" t="s">
        <v>3748</v>
      </c>
    </row>
    <row r="817" spans="1:9" ht="28.8">
      <c r="A817" s="21" t="s">
        <v>4984</v>
      </c>
      <c r="B817" s="22" t="s">
        <v>4985</v>
      </c>
      <c r="C817" s="22">
        <v>1</v>
      </c>
      <c r="D817" s="22" t="s">
        <v>4986</v>
      </c>
      <c r="E817" s="22" t="s">
        <v>4984</v>
      </c>
      <c r="F817" s="22" t="b">
        <v>0</v>
      </c>
      <c r="G817" s="22">
        <v>380</v>
      </c>
      <c r="H817" s="22">
        <v>0</v>
      </c>
      <c r="I817" s="22" t="s">
        <v>3992</v>
      </c>
    </row>
    <row r="818" spans="1:9" ht="28.8">
      <c r="A818" s="21" t="s">
        <v>4987</v>
      </c>
      <c r="B818" s="22" t="s">
        <v>4988</v>
      </c>
      <c r="C818" s="22">
        <v>1</v>
      </c>
      <c r="D818" s="22" t="s">
        <v>4989</v>
      </c>
      <c r="E818" s="22" t="s">
        <v>4987</v>
      </c>
      <c r="F818" s="22" t="b">
        <v>0</v>
      </c>
      <c r="G818" s="22">
        <v>350</v>
      </c>
      <c r="H818" s="22">
        <v>0</v>
      </c>
      <c r="I818" s="22" t="s">
        <v>3992</v>
      </c>
    </row>
    <row r="819" spans="1:9" ht="28.8">
      <c r="A819" s="21" t="s">
        <v>4990</v>
      </c>
      <c r="B819" s="22" t="s">
        <v>4991</v>
      </c>
      <c r="C819" s="22">
        <v>1</v>
      </c>
      <c r="D819" s="22" t="s">
        <v>4992</v>
      </c>
      <c r="E819" s="22" t="s">
        <v>4990</v>
      </c>
      <c r="F819" s="22" t="b">
        <v>0</v>
      </c>
      <c r="G819" s="22">
        <v>1</v>
      </c>
      <c r="H819" s="22">
        <v>0</v>
      </c>
      <c r="I819" s="22" t="s">
        <v>2606</v>
      </c>
    </row>
    <row r="820" spans="1:9" ht="28.8">
      <c r="A820" s="21" t="s">
        <v>4993</v>
      </c>
      <c r="B820" s="22" t="s">
        <v>4994</v>
      </c>
      <c r="C820" s="22">
        <v>1</v>
      </c>
      <c r="D820" s="22" t="s">
        <v>4995</v>
      </c>
      <c r="E820" s="22" t="s">
        <v>4993</v>
      </c>
      <c r="F820" s="22" t="b">
        <v>0</v>
      </c>
      <c r="G820" s="22">
        <v>1</v>
      </c>
      <c r="H820" s="22">
        <v>0</v>
      </c>
      <c r="I820" s="22" t="s">
        <v>2606</v>
      </c>
    </row>
    <row r="821" spans="1:9" ht="28.8">
      <c r="A821" s="21" t="s">
        <v>4996</v>
      </c>
      <c r="B821" s="22" t="s">
        <v>4997</v>
      </c>
      <c r="C821" s="22">
        <v>1</v>
      </c>
      <c r="D821" s="22" t="s">
        <v>4998</v>
      </c>
      <c r="E821" s="22" t="s">
        <v>4996</v>
      </c>
      <c r="F821" s="22" t="b">
        <v>0</v>
      </c>
      <c r="G821" s="22">
        <v>1</v>
      </c>
      <c r="H821" s="22">
        <v>0</v>
      </c>
      <c r="I821" s="22" t="s">
        <v>2606</v>
      </c>
    </row>
    <row r="822" spans="1:9" ht="28.8">
      <c r="A822" s="21" t="s">
        <v>4999</v>
      </c>
      <c r="B822" s="22" t="s">
        <v>5000</v>
      </c>
      <c r="C822" s="22">
        <v>1</v>
      </c>
      <c r="D822" s="22" t="s">
        <v>5001</v>
      </c>
      <c r="E822" s="22" t="s">
        <v>4999</v>
      </c>
      <c r="F822" s="22" t="b">
        <v>0</v>
      </c>
      <c r="G822" s="22">
        <v>1</v>
      </c>
      <c r="H822" s="22">
        <v>0</v>
      </c>
      <c r="I822" s="22" t="s">
        <v>2606</v>
      </c>
    </row>
    <row r="823" spans="1:9" ht="28.8">
      <c r="A823" s="21" t="s">
        <v>5002</v>
      </c>
      <c r="B823" s="22" t="s">
        <v>5003</v>
      </c>
      <c r="C823" s="22">
        <v>1</v>
      </c>
      <c r="D823" s="22" t="s">
        <v>5004</v>
      </c>
      <c r="E823" s="22" t="s">
        <v>5002</v>
      </c>
      <c r="F823" s="22" t="b">
        <v>0</v>
      </c>
      <c r="G823" s="22">
        <v>1</v>
      </c>
      <c r="H823" s="22">
        <v>0</v>
      </c>
      <c r="I823" s="22" t="s">
        <v>2606</v>
      </c>
    </row>
    <row r="824" spans="1:9" ht="28.8">
      <c r="A824" s="21" t="s">
        <v>5005</v>
      </c>
      <c r="B824" s="22" t="s">
        <v>5006</v>
      </c>
      <c r="C824" s="22">
        <v>1</v>
      </c>
      <c r="D824" s="22" t="s">
        <v>5007</v>
      </c>
      <c r="E824" s="22" t="s">
        <v>5005</v>
      </c>
      <c r="F824" s="22" t="b">
        <v>0</v>
      </c>
      <c r="G824" s="22">
        <v>1</v>
      </c>
      <c r="H824" s="22">
        <v>0</v>
      </c>
      <c r="I824" s="22" t="s">
        <v>2606</v>
      </c>
    </row>
    <row r="825" spans="1:9" ht="28.8">
      <c r="A825" s="21" t="s">
        <v>5008</v>
      </c>
      <c r="B825" s="22" t="s">
        <v>5009</v>
      </c>
      <c r="C825" s="22">
        <v>1</v>
      </c>
      <c r="D825" s="22" t="s">
        <v>5010</v>
      </c>
      <c r="E825" s="22" t="s">
        <v>5008</v>
      </c>
      <c r="F825" s="22" t="b">
        <v>0</v>
      </c>
      <c r="G825" s="22">
        <v>1</v>
      </c>
      <c r="H825" s="22">
        <v>0</v>
      </c>
      <c r="I825" s="22" t="s">
        <v>2606</v>
      </c>
    </row>
    <row r="826" spans="1:9" ht="28.8">
      <c r="A826" s="21" t="s">
        <v>5011</v>
      </c>
      <c r="B826" s="22" t="s">
        <v>5012</v>
      </c>
      <c r="C826" s="22">
        <v>1</v>
      </c>
      <c r="D826" s="22" t="s">
        <v>5013</v>
      </c>
      <c r="E826" s="22" t="s">
        <v>5011</v>
      </c>
      <c r="F826" s="22" t="b">
        <v>0</v>
      </c>
      <c r="G826" s="22">
        <v>1</v>
      </c>
      <c r="H826" s="22">
        <v>0</v>
      </c>
      <c r="I826" s="22" t="s">
        <v>2606</v>
      </c>
    </row>
    <row r="827" spans="1:9" ht="28.8">
      <c r="A827" s="21" t="s">
        <v>5014</v>
      </c>
      <c r="B827" s="22" t="s">
        <v>5015</v>
      </c>
      <c r="C827" s="22">
        <v>1</v>
      </c>
      <c r="D827" s="22" t="s">
        <v>5016</v>
      </c>
      <c r="E827" s="22" t="s">
        <v>5014</v>
      </c>
      <c r="F827" s="22" t="b">
        <v>0</v>
      </c>
      <c r="G827" s="22">
        <v>1</v>
      </c>
      <c r="H827" s="22">
        <v>0</v>
      </c>
      <c r="I827" s="22" t="s">
        <v>2606</v>
      </c>
    </row>
    <row r="828" spans="1:9" ht="28.8">
      <c r="A828" s="21" t="s">
        <v>5017</v>
      </c>
      <c r="B828" s="22" t="s">
        <v>5018</v>
      </c>
      <c r="C828" s="22">
        <v>1</v>
      </c>
      <c r="D828" s="22" t="s">
        <v>5019</v>
      </c>
      <c r="E828" s="22" t="s">
        <v>5017</v>
      </c>
      <c r="F828" s="22" t="b">
        <v>0</v>
      </c>
      <c r="G828" s="22">
        <v>1</v>
      </c>
      <c r="H828" s="22">
        <v>0</v>
      </c>
      <c r="I828" s="22" t="s">
        <v>2606</v>
      </c>
    </row>
    <row r="829" spans="1:9" ht="28.8">
      <c r="A829" s="21" t="s">
        <v>5020</v>
      </c>
      <c r="B829" s="22" t="s">
        <v>5021</v>
      </c>
      <c r="C829" s="22">
        <v>1</v>
      </c>
      <c r="D829" s="22" t="s">
        <v>5022</v>
      </c>
      <c r="E829" s="22" t="s">
        <v>5020</v>
      </c>
      <c r="F829" s="22" t="b">
        <v>0</v>
      </c>
      <c r="G829" s="22">
        <v>1</v>
      </c>
      <c r="H829" s="22">
        <v>0</v>
      </c>
      <c r="I829" s="22" t="s">
        <v>2606</v>
      </c>
    </row>
    <row r="830" spans="1:9" ht="28.8">
      <c r="A830" s="21" t="s">
        <v>5023</v>
      </c>
      <c r="B830" s="22" t="s">
        <v>5024</v>
      </c>
      <c r="C830" s="22">
        <v>1</v>
      </c>
      <c r="D830" s="22" t="s">
        <v>5025</v>
      </c>
      <c r="E830" s="22" t="s">
        <v>5023</v>
      </c>
      <c r="F830" s="22" t="b">
        <v>0</v>
      </c>
      <c r="G830" s="22">
        <v>1</v>
      </c>
      <c r="H830" s="22">
        <v>0</v>
      </c>
      <c r="I830" s="22" t="s">
        <v>2606</v>
      </c>
    </row>
    <row r="831" spans="1:9" ht="28.8">
      <c r="A831" s="21" t="s">
        <v>5026</v>
      </c>
      <c r="B831" s="22" t="s">
        <v>5027</v>
      </c>
      <c r="C831" s="22">
        <v>1</v>
      </c>
      <c r="D831" s="22" t="s">
        <v>5028</v>
      </c>
      <c r="E831" s="22" t="s">
        <v>5026</v>
      </c>
      <c r="F831" s="22" t="b">
        <v>0</v>
      </c>
      <c r="G831" s="22">
        <v>1</v>
      </c>
      <c r="H831" s="22">
        <v>0</v>
      </c>
      <c r="I831" s="22" t="s">
        <v>2606</v>
      </c>
    </row>
    <row r="832" spans="1:9" ht="28.8">
      <c r="A832" s="21" t="s">
        <v>5029</v>
      </c>
      <c r="B832" s="22" t="s">
        <v>5030</v>
      </c>
      <c r="C832" s="22">
        <v>1</v>
      </c>
      <c r="D832" s="22" t="s">
        <v>5031</v>
      </c>
      <c r="E832" s="22" t="s">
        <v>5029</v>
      </c>
      <c r="F832" s="22" t="b">
        <v>0</v>
      </c>
      <c r="G832" s="22">
        <v>1</v>
      </c>
      <c r="H832" s="22">
        <v>0</v>
      </c>
      <c r="I832" s="22" t="s">
        <v>2606</v>
      </c>
    </row>
    <row r="833" spans="1:9" ht="28.8">
      <c r="A833" s="21" t="s">
        <v>5032</v>
      </c>
      <c r="B833" s="22" t="s">
        <v>5033</v>
      </c>
      <c r="C833" s="22">
        <v>1</v>
      </c>
      <c r="D833" s="22" t="s">
        <v>5034</v>
      </c>
      <c r="E833" s="22" t="s">
        <v>5032</v>
      </c>
      <c r="F833" s="22" t="b">
        <v>0</v>
      </c>
      <c r="G833" s="22">
        <v>1</v>
      </c>
      <c r="H833" s="22">
        <v>0</v>
      </c>
      <c r="I833" s="22" t="s">
        <v>2722</v>
      </c>
    </row>
    <row r="834" spans="1:9" ht="28.8">
      <c r="A834" s="21" t="s">
        <v>5035</v>
      </c>
      <c r="B834" s="22" t="s">
        <v>5036</v>
      </c>
      <c r="C834" s="22">
        <v>1</v>
      </c>
      <c r="D834" s="22" t="s">
        <v>5037</v>
      </c>
      <c r="E834" s="22" t="s">
        <v>5035</v>
      </c>
      <c r="F834" s="22" t="b">
        <v>0</v>
      </c>
      <c r="G834" s="22">
        <v>1</v>
      </c>
      <c r="H834" s="22">
        <v>0</v>
      </c>
      <c r="I834" s="22" t="s">
        <v>2722</v>
      </c>
    </row>
    <row r="835" spans="1:9" ht="28.8">
      <c r="A835" s="21" t="s">
        <v>5038</v>
      </c>
      <c r="B835" s="22" t="s">
        <v>5039</v>
      </c>
      <c r="C835" s="22">
        <v>1</v>
      </c>
      <c r="D835" s="22" t="s">
        <v>5040</v>
      </c>
      <c r="E835" s="22" t="s">
        <v>5038</v>
      </c>
      <c r="F835" s="22" t="b">
        <v>0</v>
      </c>
      <c r="G835" s="22">
        <v>1</v>
      </c>
      <c r="H835" s="22">
        <v>0</v>
      </c>
      <c r="I835" s="22" t="s">
        <v>2722</v>
      </c>
    </row>
    <row r="836" spans="1:9" ht="28.8">
      <c r="A836" s="21" t="s">
        <v>5041</v>
      </c>
      <c r="B836" s="22" t="s">
        <v>5042</v>
      </c>
      <c r="C836" s="22">
        <v>1</v>
      </c>
      <c r="D836" s="22" t="s">
        <v>5043</v>
      </c>
      <c r="E836" s="22" t="s">
        <v>5041</v>
      </c>
      <c r="F836" s="22" t="b">
        <v>0</v>
      </c>
      <c r="G836" s="22">
        <v>1</v>
      </c>
      <c r="H836" s="22">
        <v>0</v>
      </c>
      <c r="I836" s="22" t="s">
        <v>2722</v>
      </c>
    </row>
    <row r="837" spans="1:9" ht="28.8">
      <c r="A837" s="21" t="s">
        <v>5044</v>
      </c>
      <c r="B837" s="22" t="s">
        <v>5045</v>
      </c>
      <c r="C837" s="22">
        <v>1</v>
      </c>
      <c r="D837" s="22" t="s">
        <v>5046</v>
      </c>
      <c r="E837" s="22" t="s">
        <v>5044</v>
      </c>
      <c r="F837" s="22" t="b">
        <v>0</v>
      </c>
      <c r="G837" s="22">
        <v>1</v>
      </c>
      <c r="H837" s="22">
        <v>0</v>
      </c>
      <c r="I837" s="22" t="s">
        <v>2722</v>
      </c>
    </row>
    <row r="838" spans="1:9" ht="28.8">
      <c r="A838" s="21" t="s">
        <v>5047</v>
      </c>
      <c r="B838" s="22" t="s">
        <v>5048</v>
      </c>
      <c r="C838" s="22">
        <v>1</v>
      </c>
      <c r="D838" s="22" t="s">
        <v>5049</v>
      </c>
      <c r="E838" s="22" t="s">
        <v>5047</v>
      </c>
      <c r="F838" s="22" t="b">
        <v>0</v>
      </c>
      <c r="G838" s="22">
        <v>1</v>
      </c>
      <c r="H838" s="22">
        <v>0</v>
      </c>
      <c r="I838" s="22" t="s">
        <v>2722</v>
      </c>
    </row>
    <row r="839" spans="1:9" ht="28.8">
      <c r="A839" s="21" t="s">
        <v>5050</v>
      </c>
      <c r="B839" s="22" t="s">
        <v>5051</v>
      </c>
      <c r="C839" s="22">
        <v>1</v>
      </c>
      <c r="D839" s="22" t="s">
        <v>5052</v>
      </c>
      <c r="E839" s="22" t="s">
        <v>5050</v>
      </c>
      <c r="F839" s="22" t="b">
        <v>0</v>
      </c>
      <c r="G839" s="22">
        <v>1</v>
      </c>
      <c r="H839" s="22">
        <v>0</v>
      </c>
      <c r="I839" s="22" t="s">
        <v>2722</v>
      </c>
    </row>
    <row r="840" spans="1:9" ht="28.8">
      <c r="A840" s="21" t="s">
        <v>5053</v>
      </c>
      <c r="B840" s="22" t="s">
        <v>5054</v>
      </c>
      <c r="C840" s="22">
        <v>1</v>
      </c>
      <c r="D840" s="22" t="s">
        <v>5055</v>
      </c>
      <c r="E840" s="22" t="s">
        <v>5053</v>
      </c>
      <c r="F840" s="22" t="b">
        <v>0</v>
      </c>
      <c r="G840" s="22">
        <v>1</v>
      </c>
      <c r="H840" s="22">
        <v>0</v>
      </c>
      <c r="I840" s="22" t="s">
        <v>2722</v>
      </c>
    </row>
    <row r="841" spans="1:9" ht="28.8">
      <c r="A841" s="21" t="s">
        <v>5056</v>
      </c>
      <c r="B841" s="22" t="s">
        <v>5057</v>
      </c>
      <c r="C841" s="22">
        <v>1</v>
      </c>
      <c r="D841" s="22" t="s">
        <v>5058</v>
      </c>
      <c r="E841" s="22" t="s">
        <v>5056</v>
      </c>
      <c r="F841" s="22" t="b">
        <v>0</v>
      </c>
      <c r="G841" s="22">
        <v>1</v>
      </c>
      <c r="H841" s="22">
        <v>0</v>
      </c>
      <c r="I841" s="22" t="s">
        <v>2722</v>
      </c>
    </row>
    <row r="842" spans="1:9" ht="28.8">
      <c r="A842" s="21" t="s">
        <v>5059</v>
      </c>
      <c r="B842" s="22" t="s">
        <v>5060</v>
      </c>
      <c r="C842" s="22">
        <v>1</v>
      </c>
      <c r="D842" s="22" t="s">
        <v>5061</v>
      </c>
      <c r="E842" s="22" t="s">
        <v>5059</v>
      </c>
      <c r="F842" s="22" t="b">
        <v>0</v>
      </c>
      <c r="G842" s="22">
        <v>1</v>
      </c>
      <c r="H842" s="22">
        <v>0</v>
      </c>
      <c r="I842" s="22" t="s">
        <v>2722</v>
      </c>
    </row>
    <row r="843" spans="1:9" ht="28.8">
      <c r="A843" s="21" t="s">
        <v>5062</v>
      </c>
      <c r="B843" s="22" t="s">
        <v>5063</v>
      </c>
      <c r="C843" s="22">
        <v>1</v>
      </c>
      <c r="D843" s="22" t="s">
        <v>5064</v>
      </c>
      <c r="E843" s="22" t="s">
        <v>5062</v>
      </c>
      <c r="F843" s="22" t="b">
        <v>0</v>
      </c>
      <c r="G843" s="22">
        <v>1</v>
      </c>
      <c r="H843" s="22">
        <v>0</v>
      </c>
      <c r="I843" s="22" t="s">
        <v>2722</v>
      </c>
    </row>
    <row r="844" spans="1:9" ht="28.8">
      <c r="A844" s="21" t="s">
        <v>5065</v>
      </c>
      <c r="B844" s="22" t="s">
        <v>5066</v>
      </c>
      <c r="C844" s="22">
        <v>1</v>
      </c>
      <c r="D844" s="22" t="s">
        <v>5067</v>
      </c>
      <c r="E844" s="22" t="s">
        <v>5065</v>
      </c>
      <c r="F844" s="22" t="b">
        <v>0</v>
      </c>
      <c r="G844" s="22">
        <v>1</v>
      </c>
      <c r="H844" s="22">
        <v>0</v>
      </c>
      <c r="I844" s="22" t="s">
        <v>2722</v>
      </c>
    </row>
    <row r="845" spans="1:9" ht="28.8">
      <c r="A845" s="21" t="s">
        <v>5068</v>
      </c>
      <c r="B845" s="22" t="s">
        <v>5069</v>
      </c>
      <c r="C845" s="22">
        <v>1</v>
      </c>
      <c r="D845" s="22" t="s">
        <v>5070</v>
      </c>
      <c r="E845" s="22" t="s">
        <v>5068</v>
      </c>
      <c r="F845" s="22" t="b">
        <v>0</v>
      </c>
      <c r="G845" s="22">
        <v>1</v>
      </c>
      <c r="H845" s="22">
        <v>0</v>
      </c>
      <c r="I845" s="22" t="s">
        <v>2722</v>
      </c>
    </row>
    <row r="846" spans="1:9" ht="28.8">
      <c r="A846" s="21" t="s">
        <v>5071</v>
      </c>
      <c r="B846" s="22" t="s">
        <v>5072</v>
      </c>
      <c r="C846" s="22">
        <v>1</v>
      </c>
      <c r="D846" s="22" t="s">
        <v>5073</v>
      </c>
      <c r="E846" s="22" t="s">
        <v>5071</v>
      </c>
      <c r="F846" s="22" t="b">
        <v>0</v>
      </c>
      <c r="G846" s="22">
        <v>1</v>
      </c>
      <c r="H846" s="22">
        <v>0</v>
      </c>
      <c r="I846" s="22" t="s">
        <v>2722</v>
      </c>
    </row>
    <row r="847" spans="1:9" ht="28.8">
      <c r="A847" s="21" t="s">
        <v>5074</v>
      </c>
      <c r="B847" s="22" t="s">
        <v>5075</v>
      </c>
      <c r="C847" s="22">
        <v>1</v>
      </c>
      <c r="D847" s="22" t="s">
        <v>5076</v>
      </c>
      <c r="E847" s="22" t="s">
        <v>5074</v>
      </c>
      <c r="F847" s="22" t="b">
        <v>0</v>
      </c>
      <c r="G847" s="22">
        <v>1</v>
      </c>
      <c r="H847" s="22">
        <v>0</v>
      </c>
      <c r="I847" s="22" t="s">
        <v>2722</v>
      </c>
    </row>
    <row r="848" spans="1:9" ht="28.8">
      <c r="A848" s="21" t="s">
        <v>5077</v>
      </c>
      <c r="B848" s="22" t="s">
        <v>5078</v>
      </c>
      <c r="C848" s="22">
        <v>1</v>
      </c>
      <c r="D848" s="22" t="s">
        <v>5079</v>
      </c>
      <c r="E848" s="22" t="s">
        <v>5077</v>
      </c>
      <c r="F848" s="22" t="b">
        <v>0</v>
      </c>
      <c r="G848" s="22">
        <v>1</v>
      </c>
      <c r="H848" s="22">
        <v>0</v>
      </c>
      <c r="I848" s="22" t="s">
        <v>2722</v>
      </c>
    </row>
    <row r="849" spans="1:9" ht="28.8">
      <c r="A849" s="21" t="s">
        <v>5080</v>
      </c>
      <c r="B849" s="22" t="s">
        <v>5081</v>
      </c>
      <c r="C849" s="22">
        <v>1</v>
      </c>
      <c r="D849" s="22" t="s">
        <v>5082</v>
      </c>
      <c r="E849" s="22" t="s">
        <v>5080</v>
      </c>
      <c r="F849" s="22" t="b">
        <v>0</v>
      </c>
      <c r="G849" s="22">
        <v>1</v>
      </c>
      <c r="H849" s="22">
        <v>0</v>
      </c>
      <c r="I849" s="22" t="s">
        <v>2722</v>
      </c>
    </row>
    <row r="850" spans="1:9" ht="28.8">
      <c r="A850" s="21" t="s">
        <v>5083</v>
      </c>
      <c r="B850" s="22" t="s">
        <v>5084</v>
      </c>
      <c r="C850" s="22">
        <v>1</v>
      </c>
      <c r="D850" s="22" t="s">
        <v>5085</v>
      </c>
      <c r="E850" s="22" t="s">
        <v>5083</v>
      </c>
      <c r="F850" s="22" t="b">
        <v>0</v>
      </c>
      <c r="G850" s="22">
        <v>1</v>
      </c>
      <c r="H850" s="22">
        <v>0</v>
      </c>
      <c r="I850" s="22" t="s">
        <v>2722</v>
      </c>
    </row>
    <row r="851" spans="1:9" ht="28.8">
      <c r="A851" s="21" t="s">
        <v>5086</v>
      </c>
      <c r="B851" s="22" t="s">
        <v>5087</v>
      </c>
      <c r="C851" s="22">
        <v>1</v>
      </c>
      <c r="D851" s="22" t="s">
        <v>5088</v>
      </c>
      <c r="E851" s="22" t="s">
        <v>5086</v>
      </c>
      <c r="F851" s="22" t="b">
        <v>0</v>
      </c>
      <c r="G851" s="22">
        <v>1</v>
      </c>
      <c r="H851" s="22">
        <v>0</v>
      </c>
      <c r="I851" s="22" t="s">
        <v>2722</v>
      </c>
    </row>
    <row r="852" spans="1:9" ht="28.8">
      <c r="A852" s="21" t="s">
        <v>5089</v>
      </c>
      <c r="B852" s="22" t="s">
        <v>5090</v>
      </c>
      <c r="C852" s="22">
        <v>1</v>
      </c>
      <c r="D852" s="22" t="s">
        <v>5091</v>
      </c>
      <c r="E852" s="22" t="s">
        <v>5089</v>
      </c>
      <c r="F852" s="22" t="b">
        <v>0</v>
      </c>
      <c r="G852" s="22">
        <v>1</v>
      </c>
      <c r="H852" s="22">
        <v>0</v>
      </c>
      <c r="I852" s="22" t="s">
        <v>2722</v>
      </c>
    </row>
    <row r="853" spans="1:9" ht="28.8">
      <c r="A853" s="21" t="s">
        <v>5092</v>
      </c>
      <c r="B853" s="22" t="s">
        <v>5093</v>
      </c>
      <c r="C853" s="22">
        <v>1</v>
      </c>
      <c r="D853" s="22" t="s">
        <v>5094</v>
      </c>
      <c r="E853" s="22" t="s">
        <v>5092</v>
      </c>
      <c r="F853" s="22" t="b">
        <v>0</v>
      </c>
      <c r="G853" s="22">
        <v>1</v>
      </c>
      <c r="H853" s="22">
        <v>0</v>
      </c>
      <c r="I853" s="22" t="s">
        <v>2722</v>
      </c>
    </row>
    <row r="854" spans="1:9" ht="28.8">
      <c r="A854" s="21" t="s">
        <v>5095</v>
      </c>
      <c r="B854" s="22" t="s">
        <v>5096</v>
      </c>
      <c r="C854" s="22">
        <v>1</v>
      </c>
      <c r="D854" s="22" t="s">
        <v>5097</v>
      </c>
      <c r="E854" s="22" t="s">
        <v>5095</v>
      </c>
      <c r="F854" s="22" t="b">
        <v>0</v>
      </c>
      <c r="G854" s="22">
        <v>1</v>
      </c>
      <c r="H854" s="22">
        <v>0</v>
      </c>
      <c r="I854" s="22" t="s">
        <v>2722</v>
      </c>
    </row>
    <row r="855" spans="1:9" ht="28.8">
      <c r="A855" s="21" t="s">
        <v>5098</v>
      </c>
      <c r="B855" s="22" t="s">
        <v>5099</v>
      </c>
      <c r="C855" s="22">
        <v>1</v>
      </c>
      <c r="D855" s="22" t="s">
        <v>5100</v>
      </c>
      <c r="E855" s="22" t="s">
        <v>5098</v>
      </c>
      <c r="F855" s="22" t="b">
        <v>0</v>
      </c>
      <c r="G855" s="22">
        <v>1</v>
      </c>
      <c r="H855" s="22">
        <v>0</v>
      </c>
      <c r="I855" s="22" t="s">
        <v>2722</v>
      </c>
    </row>
    <row r="856" spans="1:9" ht="28.8">
      <c r="A856" s="21" t="s">
        <v>5101</v>
      </c>
      <c r="B856" s="22" t="s">
        <v>5102</v>
      </c>
      <c r="C856" s="22">
        <v>1</v>
      </c>
      <c r="D856" s="22" t="s">
        <v>5103</v>
      </c>
      <c r="E856" s="22" t="s">
        <v>5101</v>
      </c>
      <c r="F856" s="22" t="b">
        <v>0</v>
      </c>
      <c r="G856" s="22">
        <v>1</v>
      </c>
      <c r="H856" s="22">
        <v>0</v>
      </c>
      <c r="I856" s="22" t="s">
        <v>2722</v>
      </c>
    </row>
    <row r="857" spans="1:9" ht="28.8">
      <c r="A857" s="21" t="s">
        <v>5104</v>
      </c>
      <c r="B857" s="22" t="s">
        <v>5105</v>
      </c>
      <c r="C857" s="22">
        <v>1</v>
      </c>
      <c r="D857" s="22" t="s">
        <v>5106</v>
      </c>
      <c r="E857" s="22" t="s">
        <v>5104</v>
      </c>
      <c r="F857" s="22" t="b">
        <v>0</v>
      </c>
      <c r="G857" s="22">
        <v>1</v>
      </c>
      <c r="H857" s="22">
        <v>0</v>
      </c>
      <c r="I857" s="22" t="s">
        <v>2722</v>
      </c>
    </row>
    <row r="858" spans="1:9" ht="28.8">
      <c r="A858" s="21" t="s">
        <v>5107</v>
      </c>
      <c r="B858" s="22" t="s">
        <v>5108</v>
      </c>
      <c r="C858" s="22">
        <v>1</v>
      </c>
      <c r="D858" s="22" t="s">
        <v>5109</v>
      </c>
      <c r="E858" s="22" t="s">
        <v>5107</v>
      </c>
      <c r="F858" s="22" t="b">
        <v>0</v>
      </c>
      <c r="G858" s="22">
        <v>1</v>
      </c>
      <c r="H858" s="22">
        <v>0</v>
      </c>
      <c r="I858" s="22" t="s">
        <v>2722</v>
      </c>
    </row>
    <row r="859" spans="1:9" ht="28.8">
      <c r="A859" s="21" t="s">
        <v>5110</v>
      </c>
      <c r="B859" s="22" t="s">
        <v>5111</v>
      </c>
      <c r="C859" s="22">
        <v>1</v>
      </c>
      <c r="D859" s="22" t="s">
        <v>5112</v>
      </c>
      <c r="E859" s="22" t="s">
        <v>5110</v>
      </c>
      <c r="F859" s="22" t="b">
        <v>0</v>
      </c>
      <c r="G859" s="22">
        <v>1</v>
      </c>
      <c r="H859" s="22">
        <v>0</v>
      </c>
      <c r="I859" s="22" t="s">
        <v>2722</v>
      </c>
    </row>
    <row r="860" spans="1:9" ht="28.8">
      <c r="A860" s="21" t="s">
        <v>5113</v>
      </c>
      <c r="B860" s="22" t="s">
        <v>5114</v>
      </c>
      <c r="C860" s="22">
        <v>1</v>
      </c>
      <c r="D860" s="22" t="s">
        <v>5115</v>
      </c>
      <c r="E860" s="22" t="s">
        <v>5113</v>
      </c>
      <c r="F860" s="22" t="b">
        <v>0</v>
      </c>
      <c r="G860" s="22">
        <v>1</v>
      </c>
      <c r="H860" s="22">
        <v>0</v>
      </c>
      <c r="I860" s="22" t="s">
        <v>2722</v>
      </c>
    </row>
    <row r="861" spans="1:9" ht="28.8">
      <c r="A861" s="21" t="s">
        <v>5116</v>
      </c>
      <c r="B861" s="22" t="s">
        <v>5117</v>
      </c>
      <c r="C861" s="22">
        <v>1</v>
      </c>
      <c r="D861" s="22" t="s">
        <v>5118</v>
      </c>
      <c r="E861" s="22" t="s">
        <v>5116</v>
      </c>
      <c r="F861" s="22" t="b">
        <v>0</v>
      </c>
      <c r="G861" s="22">
        <v>1</v>
      </c>
      <c r="H861" s="22">
        <v>0</v>
      </c>
      <c r="I861" s="22" t="s">
        <v>2722</v>
      </c>
    </row>
    <row r="862" spans="1:9" ht="28.8">
      <c r="A862" s="21" t="s">
        <v>5119</v>
      </c>
      <c r="B862" s="22" t="s">
        <v>5120</v>
      </c>
      <c r="C862" s="22">
        <v>1</v>
      </c>
      <c r="D862" s="22" t="s">
        <v>5121</v>
      </c>
      <c r="E862" s="22" t="s">
        <v>5119</v>
      </c>
      <c r="F862" s="22" t="b">
        <v>0</v>
      </c>
      <c r="G862" s="22">
        <v>1</v>
      </c>
      <c r="H862" s="22">
        <v>0</v>
      </c>
      <c r="I862" s="22" t="s">
        <v>2722</v>
      </c>
    </row>
    <row r="863" spans="1:9" ht="28.8">
      <c r="A863" s="21" t="s">
        <v>5122</v>
      </c>
      <c r="B863" s="22" t="s">
        <v>5123</v>
      </c>
      <c r="C863" s="22">
        <v>1</v>
      </c>
      <c r="D863" s="22" t="s">
        <v>5124</v>
      </c>
      <c r="E863" s="22" t="s">
        <v>5122</v>
      </c>
      <c r="F863" s="22" t="b">
        <v>0</v>
      </c>
      <c r="G863" s="22">
        <v>1</v>
      </c>
      <c r="H863" s="22">
        <v>0</v>
      </c>
      <c r="I863" s="22" t="s">
        <v>2722</v>
      </c>
    </row>
    <row r="864" spans="1:9" ht="28.8">
      <c r="A864" s="21" t="s">
        <v>5125</v>
      </c>
      <c r="B864" s="22" t="s">
        <v>5126</v>
      </c>
      <c r="C864" s="22">
        <v>1</v>
      </c>
      <c r="D864" s="22" t="s">
        <v>5127</v>
      </c>
      <c r="E864" s="22" t="s">
        <v>5125</v>
      </c>
      <c r="F864" s="22" t="b">
        <v>0</v>
      </c>
      <c r="G864" s="22">
        <v>1</v>
      </c>
      <c r="H864" s="22">
        <v>0</v>
      </c>
      <c r="I864" s="22" t="s">
        <v>2722</v>
      </c>
    </row>
    <row r="865" spans="1:9" ht="28.8">
      <c r="A865" s="21" t="s">
        <v>5128</v>
      </c>
      <c r="B865" s="22" t="s">
        <v>5129</v>
      </c>
      <c r="C865" s="22">
        <v>1</v>
      </c>
      <c r="D865" s="22" t="s">
        <v>5130</v>
      </c>
      <c r="E865" s="22" t="s">
        <v>5128</v>
      </c>
      <c r="F865" s="22" t="b">
        <v>0</v>
      </c>
      <c r="G865" s="22">
        <v>1</v>
      </c>
      <c r="H865" s="22">
        <v>0</v>
      </c>
      <c r="I865" s="22" t="s">
        <v>2722</v>
      </c>
    </row>
    <row r="866" spans="1:9" ht="28.8">
      <c r="A866" s="21" t="s">
        <v>5131</v>
      </c>
      <c r="B866" s="22" t="s">
        <v>5132</v>
      </c>
      <c r="C866" s="22">
        <v>1</v>
      </c>
      <c r="D866" s="22" t="s">
        <v>5133</v>
      </c>
      <c r="E866" s="22" t="s">
        <v>5131</v>
      </c>
      <c r="F866" s="22" t="b">
        <v>0</v>
      </c>
      <c r="G866" s="22">
        <v>1</v>
      </c>
      <c r="H866" s="22">
        <v>0</v>
      </c>
      <c r="I866" s="22" t="s">
        <v>2722</v>
      </c>
    </row>
    <row r="867" spans="1:9" ht="28.8">
      <c r="A867" s="21" t="s">
        <v>5134</v>
      </c>
      <c r="B867" s="22" t="s">
        <v>5135</v>
      </c>
      <c r="C867" s="22">
        <v>1</v>
      </c>
      <c r="D867" s="22" t="s">
        <v>5136</v>
      </c>
      <c r="E867" s="22" t="s">
        <v>5134</v>
      </c>
      <c r="F867" s="22" t="b">
        <v>0</v>
      </c>
      <c r="G867" s="22">
        <v>1</v>
      </c>
      <c r="H867" s="22">
        <v>0</v>
      </c>
      <c r="I867" s="22" t="s">
        <v>2722</v>
      </c>
    </row>
    <row r="868" spans="1:9" ht="28.8">
      <c r="A868" s="21" t="s">
        <v>5137</v>
      </c>
      <c r="B868" s="22" t="s">
        <v>5138</v>
      </c>
      <c r="C868" s="22">
        <v>1</v>
      </c>
      <c r="D868" s="22" t="s">
        <v>5139</v>
      </c>
      <c r="E868" s="22" t="s">
        <v>5137</v>
      </c>
      <c r="F868" s="22" t="b">
        <v>0</v>
      </c>
      <c r="G868" s="22">
        <v>1</v>
      </c>
      <c r="H868" s="22">
        <v>0</v>
      </c>
      <c r="I868" s="22" t="s">
        <v>2722</v>
      </c>
    </row>
    <row r="869" spans="1:9" ht="28.8">
      <c r="A869" s="21" t="s">
        <v>5140</v>
      </c>
      <c r="B869" s="22" t="s">
        <v>5141</v>
      </c>
      <c r="C869" s="22">
        <v>1</v>
      </c>
      <c r="D869" s="22" t="s">
        <v>5142</v>
      </c>
      <c r="E869" s="22" t="s">
        <v>5140</v>
      </c>
      <c r="F869" s="22" t="b">
        <v>0</v>
      </c>
      <c r="G869" s="22">
        <v>1</v>
      </c>
      <c r="H869" s="22">
        <v>0</v>
      </c>
      <c r="I869" s="22" t="s">
        <v>2722</v>
      </c>
    </row>
    <row r="870" spans="1:9" ht="28.8">
      <c r="A870" s="21" t="s">
        <v>5143</v>
      </c>
      <c r="B870" s="22" t="s">
        <v>5144</v>
      </c>
      <c r="C870" s="22">
        <v>1</v>
      </c>
      <c r="D870" s="22" t="s">
        <v>5145</v>
      </c>
      <c r="E870" s="22" t="s">
        <v>5143</v>
      </c>
      <c r="F870" s="22" t="b">
        <v>0</v>
      </c>
      <c r="G870" s="22">
        <v>1</v>
      </c>
      <c r="H870" s="22">
        <v>0</v>
      </c>
      <c r="I870" s="22" t="s">
        <v>2722</v>
      </c>
    </row>
    <row r="871" spans="1:9" ht="28.8">
      <c r="A871" s="21" t="s">
        <v>5146</v>
      </c>
      <c r="B871" s="22" t="s">
        <v>5147</v>
      </c>
      <c r="C871" s="22">
        <v>1</v>
      </c>
      <c r="D871" s="22" t="s">
        <v>5148</v>
      </c>
      <c r="E871" s="22" t="s">
        <v>5146</v>
      </c>
      <c r="F871" s="22" t="b">
        <v>0</v>
      </c>
      <c r="G871" s="22">
        <v>1</v>
      </c>
      <c r="H871" s="22">
        <v>0</v>
      </c>
      <c r="I871" s="22" t="s">
        <v>2722</v>
      </c>
    </row>
    <row r="872" spans="1:9" ht="28.8">
      <c r="A872" s="21" t="s">
        <v>5149</v>
      </c>
      <c r="B872" s="22" t="s">
        <v>5150</v>
      </c>
      <c r="C872" s="22">
        <v>1</v>
      </c>
      <c r="D872" s="22" t="s">
        <v>5151</v>
      </c>
      <c r="E872" s="22" t="s">
        <v>5149</v>
      </c>
      <c r="F872" s="22" t="b">
        <v>0</v>
      </c>
      <c r="G872" s="22">
        <v>1</v>
      </c>
      <c r="H872" s="22">
        <v>0</v>
      </c>
      <c r="I872" s="22" t="s">
        <v>2722</v>
      </c>
    </row>
    <row r="873" spans="1:9" ht="28.8">
      <c r="A873" s="21" t="s">
        <v>5152</v>
      </c>
      <c r="B873" s="22" t="s">
        <v>5153</v>
      </c>
      <c r="C873" s="22">
        <v>1</v>
      </c>
      <c r="D873" s="22" t="s">
        <v>5154</v>
      </c>
      <c r="E873" s="22" t="s">
        <v>5152</v>
      </c>
      <c r="F873" s="22" t="b">
        <v>0</v>
      </c>
      <c r="G873" s="22">
        <v>1</v>
      </c>
      <c r="H873" s="22">
        <v>0</v>
      </c>
      <c r="I873" s="22" t="s">
        <v>2722</v>
      </c>
    </row>
    <row r="874" spans="1:9" ht="28.8">
      <c r="A874" s="21" t="s">
        <v>5155</v>
      </c>
      <c r="B874" s="22" t="s">
        <v>5156</v>
      </c>
      <c r="C874" s="22">
        <v>1</v>
      </c>
      <c r="D874" s="22" t="s">
        <v>5157</v>
      </c>
      <c r="E874" s="22" t="s">
        <v>5155</v>
      </c>
      <c r="F874" s="22" t="b">
        <v>0</v>
      </c>
      <c r="G874" s="22">
        <v>1</v>
      </c>
      <c r="H874" s="22">
        <v>0</v>
      </c>
      <c r="I874" s="22" t="s">
        <v>2722</v>
      </c>
    </row>
    <row r="875" spans="1:9" ht="28.8">
      <c r="A875" s="21" t="s">
        <v>5158</v>
      </c>
      <c r="B875" s="22" t="s">
        <v>5159</v>
      </c>
      <c r="C875" s="22">
        <v>1</v>
      </c>
      <c r="D875" s="22" t="s">
        <v>5160</v>
      </c>
      <c r="E875" s="22" t="s">
        <v>5158</v>
      </c>
      <c r="F875" s="22" t="b">
        <v>0</v>
      </c>
      <c r="G875" s="22">
        <v>1</v>
      </c>
      <c r="H875" s="22">
        <v>0</v>
      </c>
      <c r="I875" s="22" t="s">
        <v>2722</v>
      </c>
    </row>
    <row r="876" spans="1:9" ht="28.8">
      <c r="A876" s="21" t="s">
        <v>5161</v>
      </c>
      <c r="B876" s="22" t="s">
        <v>5162</v>
      </c>
      <c r="C876" s="22">
        <v>1</v>
      </c>
      <c r="D876" s="22" t="s">
        <v>5163</v>
      </c>
      <c r="E876" s="22" t="s">
        <v>5161</v>
      </c>
      <c r="F876" s="22" t="b">
        <v>0</v>
      </c>
      <c r="G876" s="22">
        <v>1</v>
      </c>
      <c r="H876" s="22">
        <v>0</v>
      </c>
      <c r="I876" s="22" t="s">
        <v>2722</v>
      </c>
    </row>
    <row r="877" spans="1:9" ht="28.8">
      <c r="A877" s="21" t="s">
        <v>5164</v>
      </c>
      <c r="B877" s="22" t="s">
        <v>5165</v>
      </c>
      <c r="C877" s="22">
        <v>1</v>
      </c>
      <c r="D877" s="22" t="s">
        <v>5166</v>
      </c>
      <c r="E877" s="22" t="s">
        <v>5164</v>
      </c>
      <c r="F877" s="22" t="b">
        <v>0</v>
      </c>
      <c r="G877" s="22">
        <v>1</v>
      </c>
      <c r="H877" s="22">
        <v>0</v>
      </c>
      <c r="I877" s="22" t="s">
        <v>2722</v>
      </c>
    </row>
    <row r="878" spans="1:9" ht="28.8">
      <c r="A878" s="21" t="s">
        <v>5167</v>
      </c>
      <c r="B878" s="22" t="s">
        <v>5168</v>
      </c>
      <c r="C878" s="22">
        <v>1</v>
      </c>
      <c r="D878" s="22" t="s">
        <v>5169</v>
      </c>
      <c r="E878" s="22" t="s">
        <v>5167</v>
      </c>
      <c r="F878" s="22" t="b">
        <v>0</v>
      </c>
      <c r="G878" s="22">
        <v>1</v>
      </c>
      <c r="H878" s="22">
        <v>0</v>
      </c>
      <c r="I878" s="22" t="s">
        <v>2722</v>
      </c>
    </row>
    <row r="879" spans="1:9" ht="28.8">
      <c r="A879" s="21" t="s">
        <v>5170</v>
      </c>
      <c r="B879" s="22" t="s">
        <v>5171</v>
      </c>
      <c r="C879" s="22">
        <v>1</v>
      </c>
      <c r="D879" s="22" t="s">
        <v>5172</v>
      </c>
      <c r="E879" s="22" t="s">
        <v>5170</v>
      </c>
      <c r="F879" s="22" t="b">
        <v>0</v>
      </c>
      <c r="G879" s="22">
        <v>1</v>
      </c>
      <c r="H879" s="22">
        <v>0</v>
      </c>
      <c r="I879" s="22" t="s">
        <v>2722</v>
      </c>
    </row>
    <row r="880" spans="1:9" ht="28.8">
      <c r="A880" s="21" t="s">
        <v>5173</v>
      </c>
      <c r="B880" s="22" t="s">
        <v>5174</v>
      </c>
      <c r="C880" s="22">
        <v>1</v>
      </c>
      <c r="D880" s="22" t="s">
        <v>5175</v>
      </c>
      <c r="E880" s="22" t="s">
        <v>5173</v>
      </c>
      <c r="F880" s="22" t="b">
        <v>0</v>
      </c>
      <c r="G880" s="22">
        <v>1</v>
      </c>
      <c r="H880" s="22">
        <v>0</v>
      </c>
      <c r="I880" s="22" t="s">
        <v>2722</v>
      </c>
    </row>
    <row r="881" spans="1:9" ht="28.8">
      <c r="A881" s="21" t="s">
        <v>5176</v>
      </c>
      <c r="B881" s="22" t="s">
        <v>5177</v>
      </c>
      <c r="C881" s="22">
        <v>1</v>
      </c>
      <c r="D881" s="22" t="s">
        <v>5178</v>
      </c>
      <c r="E881" s="22" t="s">
        <v>5176</v>
      </c>
      <c r="F881" s="22" t="b">
        <v>0</v>
      </c>
      <c r="G881" s="22">
        <v>1</v>
      </c>
      <c r="H881" s="22">
        <v>0</v>
      </c>
      <c r="I881" s="22" t="s">
        <v>2722</v>
      </c>
    </row>
    <row r="882" spans="1:9" ht="28.8">
      <c r="A882" s="21" t="s">
        <v>5179</v>
      </c>
      <c r="B882" s="22" t="s">
        <v>5180</v>
      </c>
      <c r="C882" s="22">
        <v>1</v>
      </c>
      <c r="D882" s="22" t="s">
        <v>5181</v>
      </c>
      <c r="E882" s="22" t="s">
        <v>5179</v>
      </c>
      <c r="F882" s="22" t="b">
        <v>0</v>
      </c>
      <c r="G882" s="22">
        <v>1</v>
      </c>
      <c r="H882" s="22">
        <v>0</v>
      </c>
      <c r="I882" s="22" t="s">
        <v>2722</v>
      </c>
    </row>
    <row r="883" spans="1:9" ht="28.8">
      <c r="A883" s="21" t="s">
        <v>5182</v>
      </c>
      <c r="B883" s="22" t="s">
        <v>5183</v>
      </c>
      <c r="C883" s="22">
        <v>1</v>
      </c>
      <c r="D883" s="22" t="s">
        <v>5184</v>
      </c>
      <c r="E883" s="22" t="s">
        <v>5182</v>
      </c>
      <c r="F883" s="22" t="b">
        <v>0</v>
      </c>
      <c r="G883" s="22">
        <v>1</v>
      </c>
      <c r="H883" s="22">
        <v>0</v>
      </c>
      <c r="I883" s="22" t="s">
        <v>2722</v>
      </c>
    </row>
    <row r="884" spans="1:9" ht="28.8">
      <c r="A884" s="21" t="s">
        <v>5185</v>
      </c>
      <c r="B884" s="22" t="s">
        <v>5186</v>
      </c>
      <c r="C884" s="22">
        <v>1</v>
      </c>
      <c r="D884" s="22" t="s">
        <v>5187</v>
      </c>
      <c r="E884" s="22" t="s">
        <v>5185</v>
      </c>
      <c r="F884" s="22" t="b">
        <v>0</v>
      </c>
      <c r="G884" s="22">
        <v>1</v>
      </c>
      <c r="H884" s="22">
        <v>0</v>
      </c>
      <c r="I884" s="22" t="s">
        <v>2722</v>
      </c>
    </row>
    <row r="885" spans="1:9" ht="28.8">
      <c r="A885" s="21" t="s">
        <v>5188</v>
      </c>
      <c r="B885" s="22" t="s">
        <v>5189</v>
      </c>
      <c r="C885" s="22">
        <v>1</v>
      </c>
      <c r="D885" s="22" t="s">
        <v>5190</v>
      </c>
      <c r="E885" s="22" t="s">
        <v>5188</v>
      </c>
      <c r="F885" s="22" t="b">
        <v>0</v>
      </c>
      <c r="G885" s="22">
        <v>1</v>
      </c>
      <c r="H885" s="22">
        <v>0</v>
      </c>
      <c r="I885" s="22" t="s">
        <v>2722</v>
      </c>
    </row>
    <row r="886" spans="1:9" ht="28.8">
      <c r="A886" s="21" t="s">
        <v>5191</v>
      </c>
      <c r="B886" s="22" t="s">
        <v>5192</v>
      </c>
      <c r="C886" s="22">
        <v>1</v>
      </c>
      <c r="D886" s="22" t="s">
        <v>5193</v>
      </c>
      <c r="E886" s="22" t="s">
        <v>5191</v>
      </c>
      <c r="F886" s="22" t="b">
        <v>0</v>
      </c>
      <c r="G886" s="22">
        <v>1</v>
      </c>
      <c r="H886" s="22">
        <v>0</v>
      </c>
      <c r="I886" s="22" t="s">
        <v>2722</v>
      </c>
    </row>
    <row r="887" spans="1:9" ht="28.8">
      <c r="A887" s="21" t="s">
        <v>5194</v>
      </c>
      <c r="B887" s="22" t="s">
        <v>5195</v>
      </c>
      <c r="C887" s="22">
        <v>1</v>
      </c>
      <c r="D887" s="22" t="s">
        <v>5196</v>
      </c>
      <c r="E887" s="22" t="s">
        <v>5194</v>
      </c>
      <c r="F887" s="22" t="b">
        <v>0</v>
      </c>
      <c r="G887" s="22">
        <v>1</v>
      </c>
      <c r="H887" s="22">
        <v>0</v>
      </c>
      <c r="I887" s="22" t="s">
        <v>2722</v>
      </c>
    </row>
    <row r="888" spans="1:9" ht="28.8">
      <c r="A888" s="21" t="s">
        <v>5197</v>
      </c>
      <c r="B888" s="22" t="s">
        <v>5198</v>
      </c>
      <c r="C888" s="22">
        <v>1</v>
      </c>
      <c r="D888" s="22" t="s">
        <v>5199</v>
      </c>
      <c r="E888" s="22" t="s">
        <v>5197</v>
      </c>
      <c r="F888" s="22" t="b">
        <v>0</v>
      </c>
      <c r="G888" s="22">
        <v>1</v>
      </c>
      <c r="H888" s="22">
        <v>0</v>
      </c>
      <c r="I888" s="22" t="s">
        <v>2722</v>
      </c>
    </row>
    <row r="889" spans="1:9" ht="28.8">
      <c r="A889" s="21" t="s">
        <v>5200</v>
      </c>
      <c r="B889" s="22" t="s">
        <v>5201</v>
      </c>
      <c r="C889" s="22">
        <v>1</v>
      </c>
      <c r="D889" s="22" t="s">
        <v>5202</v>
      </c>
      <c r="E889" s="22" t="s">
        <v>5200</v>
      </c>
      <c r="F889" s="22" t="b">
        <v>0</v>
      </c>
      <c r="G889" s="22">
        <v>1</v>
      </c>
      <c r="H889" s="22">
        <v>0</v>
      </c>
      <c r="I889" s="22" t="s">
        <v>2722</v>
      </c>
    </row>
    <row r="890" spans="1:9" ht="28.8">
      <c r="A890" s="21" t="s">
        <v>5203</v>
      </c>
      <c r="B890" s="22" t="s">
        <v>5204</v>
      </c>
      <c r="C890" s="22">
        <v>1</v>
      </c>
      <c r="D890" s="22" t="s">
        <v>5205</v>
      </c>
      <c r="E890" s="22" t="s">
        <v>5203</v>
      </c>
      <c r="F890" s="22" t="b">
        <v>0</v>
      </c>
      <c r="G890" s="22">
        <v>1</v>
      </c>
      <c r="H890" s="22">
        <v>0</v>
      </c>
      <c r="I890" s="22" t="s">
        <v>2722</v>
      </c>
    </row>
    <row r="891" spans="1:9" ht="28.8">
      <c r="A891" s="21" t="s">
        <v>5206</v>
      </c>
      <c r="B891" s="22" t="s">
        <v>5207</v>
      </c>
      <c r="C891" s="22">
        <v>1</v>
      </c>
      <c r="D891" s="22" t="s">
        <v>5208</v>
      </c>
      <c r="E891" s="22" t="s">
        <v>5206</v>
      </c>
      <c r="F891" s="22" t="b">
        <v>0</v>
      </c>
      <c r="G891" s="22">
        <v>1</v>
      </c>
      <c r="H891" s="22">
        <v>0</v>
      </c>
      <c r="I891" s="22" t="s">
        <v>2722</v>
      </c>
    </row>
    <row r="892" spans="1:9" ht="28.8">
      <c r="A892" s="21" t="s">
        <v>5209</v>
      </c>
      <c r="B892" s="22" t="s">
        <v>5210</v>
      </c>
      <c r="C892" s="22">
        <v>1</v>
      </c>
      <c r="D892" s="22" t="s">
        <v>5211</v>
      </c>
      <c r="E892" s="22" t="s">
        <v>5209</v>
      </c>
      <c r="F892" s="22" t="b">
        <v>0</v>
      </c>
      <c r="G892" s="22">
        <v>1</v>
      </c>
      <c r="H892" s="22">
        <v>0</v>
      </c>
      <c r="I892" s="22" t="s">
        <v>2722</v>
      </c>
    </row>
    <row r="893" spans="1:9" ht="28.8">
      <c r="A893" s="21" t="s">
        <v>5212</v>
      </c>
      <c r="B893" s="22" t="s">
        <v>5213</v>
      </c>
      <c r="C893" s="22">
        <v>1</v>
      </c>
      <c r="D893" s="22" t="s">
        <v>5214</v>
      </c>
      <c r="E893" s="22" t="s">
        <v>5212</v>
      </c>
      <c r="F893" s="22" t="b">
        <v>0</v>
      </c>
      <c r="G893" s="22">
        <v>1</v>
      </c>
      <c r="H893" s="22">
        <v>0</v>
      </c>
      <c r="I893" s="22" t="s">
        <v>2722</v>
      </c>
    </row>
    <row r="894" spans="1:9" ht="28.8">
      <c r="A894" s="21" t="s">
        <v>5215</v>
      </c>
      <c r="B894" s="22" t="s">
        <v>5216</v>
      </c>
      <c r="C894" s="22">
        <v>1</v>
      </c>
      <c r="D894" s="22" t="s">
        <v>5217</v>
      </c>
      <c r="E894" s="22" t="s">
        <v>5215</v>
      </c>
      <c r="F894" s="22" t="b">
        <v>0</v>
      </c>
      <c r="G894" s="22">
        <v>1</v>
      </c>
      <c r="H894" s="22">
        <v>0</v>
      </c>
      <c r="I894" s="22" t="s">
        <v>2722</v>
      </c>
    </row>
    <row r="895" spans="1:9" ht="28.8">
      <c r="A895" s="21" t="s">
        <v>5218</v>
      </c>
      <c r="B895" s="22" t="s">
        <v>5219</v>
      </c>
      <c r="C895" s="22">
        <v>1</v>
      </c>
      <c r="D895" s="22" t="s">
        <v>5220</v>
      </c>
      <c r="E895" s="22" t="s">
        <v>5218</v>
      </c>
      <c r="F895" s="22" t="b">
        <v>0</v>
      </c>
      <c r="G895" s="22">
        <v>1</v>
      </c>
      <c r="H895" s="22">
        <v>0</v>
      </c>
      <c r="I895" s="22" t="s">
        <v>2722</v>
      </c>
    </row>
    <row r="896" spans="1:9" ht="28.8">
      <c r="A896" s="21" t="s">
        <v>5221</v>
      </c>
      <c r="B896" s="22" t="s">
        <v>5222</v>
      </c>
      <c r="C896" s="22">
        <v>1</v>
      </c>
      <c r="D896" s="22" t="s">
        <v>5223</v>
      </c>
      <c r="E896" s="22" t="s">
        <v>5221</v>
      </c>
      <c r="F896" s="22" t="b">
        <v>0</v>
      </c>
      <c r="G896" s="22">
        <v>1</v>
      </c>
      <c r="H896" s="22">
        <v>0</v>
      </c>
      <c r="I896" s="22" t="s">
        <v>2722</v>
      </c>
    </row>
    <row r="897" spans="1:9" ht="28.8">
      <c r="A897" s="21" t="s">
        <v>5224</v>
      </c>
      <c r="B897" s="22" t="s">
        <v>5225</v>
      </c>
      <c r="C897" s="22">
        <v>1</v>
      </c>
      <c r="D897" s="22" t="s">
        <v>5226</v>
      </c>
      <c r="E897" s="22" t="s">
        <v>5224</v>
      </c>
      <c r="F897" s="22" t="b">
        <v>0</v>
      </c>
      <c r="G897" s="22">
        <v>1</v>
      </c>
      <c r="H897" s="22">
        <v>0</v>
      </c>
      <c r="I897" s="22" t="s">
        <v>2722</v>
      </c>
    </row>
    <row r="898" spans="1:9" ht="28.8">
      <c r="A898" s="21" t="s">
        <v>5227</v>
      </c>
      <c r="B898" s="22" t="s">
        <v>5228</v>
      </c>
      <c r="C898" s="22">
        <v>1</v>
      </c>
      <c r="D898" s="22" t="s">
        <v>5229</v>
      </c>
      <c r="E898" s="22" t="s">
        <v>5227</v>
      </c>
      <c r="F898" s="22" t="b">
        <v>0</v>
      </c>
      <c r="G898" s="22">
        <v>1</v>
      </c>
      <c r="H898" s="22">
        <v>0</v>
      </c>
      <c r="I898" s="22" t="s">
        <v>2722</v>
      </c>
    </row>
    <row r="899" spans="1:9" ht="28.8">
      <c r="A899" s="21" t="s">
        <v>5230</v>
      </c>
      <c r="B899" s="22" t="s">
        <v>5231</v>
      </c>
      <c r="C899" s="22">
        <v>1</v>
      </c>
      <c r="D899" s="22" t="s">
        <v>5232</v>
      </c>
      <c r="E899" s="22" t="s">
        <v>5230</v>
      </c>
      <c r="F899" s="22" t="b">
        <v>0</v>
      </c>
      <c r="G899" s="22">
        <v>1</v>
      </c>
      <c r="H899" s="22">
        <v>0</v>
      </c>
      <c r="I899" s="22" t="s">
        <v>2722</v>
      </c>
    </row>
    <row r="900" spans="1:9" ht="28.8">
      <c r="A900" s="21" t="s">
        <v>5233</v>
      </c>
      <c r="B900" s="22" t="s">
        <v>5234</v>
      </c>
      <c r="C900" s="22">
        <v>1</v>
      </c>
      <c r="D900" s="22" t="s">
        <v>5235</v>
      </c>
      <c r="E900" s="22" t="s">
        <v>5233</v>
      </c>
      <c r="F900" s="22" t="b">
        <v>0</v>
      </c>
      <c r="G900" s="22">
        <v>1</v>
      </c>
      <c r="H900" s="22">
        <v>0</v>
      </c>
      <c r="I900" s="22" t="s">
        <v>2722</v>
      </c>
    </row>
    <row r="901" spans="1:9" ht="28.8">
      <c r="A901" s="21" t="s">
        <v>5236</v>
      </c>
      <c r="B901" s="22" t="s">
        <v>5237</v>
      </c>
      <c r="C901" s="22">
        <v>1</v>
      </c>
      <c r="D901" s="22" t="s">
        <v>5238</v>
      </c>
      <c r="E901" s="22" t="s">
        <v>5236</v>
      </c>
      <c r="F901" s="22" t="b">
        <v>0</v>
      </c>
      <c r="G901" s="22">
        <v>1</v>
      </c>
      <c r="H901" s="22">
        <v>0</v>
      </c>
      <c r="I901" s="22" t="s">
        <v>2722</v>
      </c>
    </row>
    <row r="902" spans="1:9" ht="28.8">
      <c r="A902" s="21" t="s">
        <v>5239</v>
      </c>
      <c r="B902" s="22" t="s">
        <v>5240</v>
      </c>
      <c r="C902" s="22">
        <v>1</v>
      </c>
      <c r="D902" s="22" t="s">
        <v>5241</v>
      </c>
      <c r="E902" s="22" t="s">
        <v>5239</v>
      </c>
      <c r="F902" s="22" t="b">
        <v>0</v>
      </c>
      <c r="G902" s="22">
        <v>1</v>
      </c>
      <c r="H902" s="22">
        <v>0</v>
      </c>
      <c r="I902" s="22" t="s">
        <v>2722</v>
      </c>
    </row>
    <row r="903" spans="1:9" ht="28.8">
      <c r="A903" s="21" t="s">
        <v>5242</v>
      </c>
      <c r="B903" s="22" t="s">
        <v>5243</v>
      </c>
      <c r="C903" s="22">
        <v>1</v>
      </c>
      <c r="D903" s="22" t="s">
        <v>5244</v>
      </c>
      <c r="E903" s="22" t="s">
        <v>5242</v>
      </c>
      <c r="F903" s="22" t="b">
        <v>0</v>
      </c>
      <c r="G903" s="22">
        <v>1</v>
      </c>
      <c r="H903" s="22">
        <v>0</v>
      </c>
      <c r="I903" s="22" t="s">
        <v>2722</v>
      </c>
    </row>
    <row r="904" spans="1:9" ht="28.8">
      <c r="A904" s="21" t="s">
        <v>5245</v>
      </c>
      <c r="B904" s="22" t="s">
        <v>5246</v>
      </c>
      <c r="C904" s="22">
        <v>1</v>
      </c>
      <c r="D904" s="22" t="s">
        <v>5247</v>
      </c>
      <c r="E904" s="22" t="s">
        <v>5245</v>
      </c>
      <c r="F904" s="22" t="b">
        <v>0</v>
      </c>
      <c r="G904" s="22">
        <v>1</v>
      </c>
      <c r="H904" s="22">
        <v>0</v>
      </c>
      <c r="I904" s="22" t="s">
        <v>2722</v>
      </c>
    </row>
    <row r="905" spans="1:9" ht="28.8">
      <c r="A905" s="21" t="s">
        <v>5248</v>
      </c>
      <c r="B905" s="22" t="s">
        <v>5249</v>
      </c>
      <c r="C905" s="22">
        <v>1</v>
      </c>
      <c r="D905" s="22" t="s">
        <v>5250</v>
      </c>
      <c r="E905" s="22" t="s">
        <v>5248</v>
      </c>
      <c r="F905" s="22" t="b">
        <v>0</v>
      </c>
      <c r="G905" s="22">
        <v>1</v>
      </c>
      <c r="H905" s="22">
        <v>0</v>
      </c>
      <c r="I905" s="22" t="s">
        <v>2722</v>
      </c>
    </row>
    <row r="906" spans="1:9" ht="28.8">
      <c r="A906" s="21" t="s">
        <v>5251</v>
      </c>
      <c r="B906" s="22" t="s">
        <v>5252</v>
      </c>
      <c r="C906" s="22">
        <v>1</v>
      </c>
      <c r="D906" s="22" t="s">
        <v>5253</v>
      </c>
      <c r="E906" s="22" t="s">
        <v>5251</v>
      </c>
      <c r="F906" s="22" t="b">
        <v>0</v>
      </c>
      <c r="G906" s="22">
        <v>1</v>
      </c>
      <c r="H906" s="22">
        <v>0</v>
      </c>
      <c r="I906" s="22" t="s">
        <v>2722</v>
      </c>
    </row>
    <row r="907" spans="1:9" ht="28.8">
      <c r="A907" s="21" t="s">
        <v>5254</v>
      </c>
      <c r="B907" s="22" t="s">
        <v>5255</v>
      </c>
      <c r="C907" s="22">
        <v>1</v>
      </c>
      <c r="D907" s="22" t="s">
        <v>5256</v>
      </c>
      <c r="E907" s="22" t="s">
        <v>5254</v>
      </c>
      <c r="F907" s="22" t="b">
        <v>0</v>
      </c>
      <c r="G907" s="22">
        <v>1</v>
      </c>
      <c r="H907" s="22">
        <v>0</v>
      </c>
      <c r="I907" s="22" t="s">
        <v>2722</v>
      </c>
    </row>
    <row r="908" spans="1:9" ht="28.8">
      <c r="A908" s="21" t="s">
        <v>5257</v>
      </c>
      <c r="B908" s="22" t="s">
        <v>5258</v>
      </c>
      <c r="C908" s="22">
        <v>1</v>
      </c>
      <c r="D908" s="22" t="s">
        <v>5259</v>
      </c>
      <c r="E908" s="22" t="s">
        <v>5257</v>
      </c>
      <c r="F908" s="22" t="b">
        <v>0</v>
      </c>
      <c r="G908" s="22">
        <v>1</v>
      </c>
      <c r="H908" s="22">
        <v>0</v>
      </c>
      <c r="I908" s="22" t="s">
        <v>2722</v>
      </c>
    </row>
    <row r="909" spans="1:9" ht="28.8">
      <c r="A909" s="21" t="s">
        <v>5260</v>
      </c>
      <c r="B909" s="22" t="s">
        <v>5261</v>
      </c>
      <c r="C909" s="22">
        <v>1</v>
      </c>
      <c r="D909" s="22" t="s">
        <v>5262</v>
      </c>
      <c r="E909" s="22" t="s">
        <v>5260</v>
      </c>
      <c r="F909" s="22" t="b">
        <v>0</v>
      </c>
      <c r="G909" s="22">
        <v>1</v>
      </c>
      <c r="H909" s="22">
        <v>0</v>
      </c>
      <c r="I909" s="22" t="s">
        <v>2722</v>
      </c>
    </row>
    <row r="910" spans="1:9" ht="28.8">
      <c r="A910" s="21" t="s">
        <v>5263</v>
      </c>
      <c r="B910" s="22" t="s">
        <v>5264</v>
      </c>
      <c r="C910" s="22">
        <v>1</v>
      </c>
      <c r="D910" s="22" t="s">
        <v>5265</v>
      </c>
      <c r="E910" s="22" t="s">
        <v>5263</v>
      </c>
      <c r="F910" s="22" t="b">
        <v>0</v>
      </c>
      <c r="G910" s="22">
        <v>1</v>
      </c>
      <c r="H910" s="22">
        <v>0</v>
      </c>
      <c r="I910" s="22" t="s">
        <v>2722</v>
      </c>
    </row>
    <row r="911" spans="1:9" ht="28.8">
      <c r="A911" s="21" t="s">
        <v>5266</v>
      </c>
      <c r="B911" s="22" t="s">
        <v>5267</v>
      </c>
      <c r="C911" s="22">
        <v>1</v>
      </c>
      <c r="D911" s="22" t="s">
        <v>5268</v>
      </c>
      <c r="E911" s="22" t="s">
        <v>5266</v>
      </c>
      <c r="F911" s="22" t="b">
        <v>0</v>
      </c>
      <c r="G911" s="22">
        <v>1</v>
      </c>
      <c r="H911" s="22">
        <v>0</v>
      </c>
      <c r="I911" s="22" t="s">
        <v>2722</v>
      </c>
    </row>
    <row r="912" spans="1:9" ht="28.8">
      <c r="A912" s="21" t="s">
        <v>5269</v>
      </c>
      <c r="B912" s="22" t="s">
        <v>5270</v>
      </c>
      <c r="C912" s="22">
        <v>1</v>
      </c>
      <c r="D912" s="22" t="s">
        <v>5271</v>
      </c>
      <c r="E912" s="22" t="s">
        <v>5269</v>
      </c>
      <c r="F912" s="22" t="b">
        <v>0</v>
      </c>
      <c r="G912" s="22">
        <v>1</v>
      </c>
      <c r="H912" s="22">
        <v>0</v>
      </c>
      <c r="I912" s="22" t="s">
        <v>2722</v>
      </c>
    </row>
    <row r="913" spans="1:9" ht="28.8">
      <c r="A913" s="21" t="s">
        <v>5272</v>
      </c>
      <c r="B913" s="22" t="s">
        <v>5273</v>
      </c>
      <c r="C913" s="22">
        <v>1</v>
      </c>
      <c r="D913" s="22" t="s">
        <v>5274</v>
      </c>
      <c r="E913" s="22" t="s">
        <v>5272</v>
      </c>
      <c r="F913" s="22" t="b">
        <v>0</v>
      </c>
      <c r="G913" s="22">
        <v>1</v>
      </c>
      <c r="H913" s="22">
        <v>0</v>
      </c>
      <c r="I913" s="22" t="s">
        <v>2722</v>
      </c>
    </row>
    <row r="914" spans="1:9" ht="28.8">
      <c r="A914" s="21" t="s">
        <v>5275</v>
      </c>
      <c r="B914" s="22" t="s">
        <v>5276</v>
      </c>
      <c r="C914" s="22">
        <v>1</v>
      </c>
      <c r="D914" s="22" t="s">
        <v>5277</v>
      </c>
      <c r="E914" s="22" t="s">
        <v>5275</v>
      </c>
      <c r="F914" s="22" t="b">
        <v>0</v>
      </c>
      <c r="G914" s="22">
        <v>1</v>
      </c>
      <c r="H914" s="22">
        <v>0</v>
      </c>
      <c r="I914" s="22" t="s">
        <v>2722</v>
      </c>
    </row>
    <row r="915" spans="1:9" ht="28.8">
      <c r="A915" s="21" t="s">
        <v>5278</v>
      </c>
      <c r="B915" s="22" t="s">
        <v>5279</v>
      </c>
      <c r="C915" s="22">
        <v>1</v>
      </c>
      <c r="D915" s="22" t="s">
        <v>5280</v>
      </c>
      <c r="E915" s="22" t="s">
        <v>5278</v>
      </c>
      <c r="F915" s="22" t="b">
        <v>0</v>
      </c>
      <c r="G915" s="22">
        <v>1</v>
      </c>
      <c r="H915" s="22">
        <v>0</v>
      </c>
      <c r="I915" s="22" t="s">
        <v>2722</v>
      </c>
    </row>
    <row r="916" spans="1:9" ht="28.8">
      <c r="A916" s="21" t="s">
        <v>5281</v>
      </c>
      <c r="B916" s="22" t="s">
        <v>5282</v>
      </c>
      <c r="C916" s="22">
        <v>1</v>
      </c>
      <c r="D916" s="22" t="s">
        <v>5283</v>
      </c>
      <c r="E916" s="22" t="s">
        <v>5281</v>
      </c>
      <c r="F916" s="22" t="b">
        <v>0</v>
      </c>
      <c r="G916" s="22">
        <v>1</v>
      </c>
      <c r="H916" s="22">
        <v>0</v>
      </c>
      <c r="I916" s="22" t="s">
        <v>2722</v>
      </c>
    </row>
    <row r="917" spans="1:9" ht="28.8">
      <c r="A917" s="21" t="s">
        <v>5284</v>
      </c>
      <c r="B917" s="22" t="s">
        <v>5285</v>
      </c>
      <c r="C917" s="22">
        <v>1</v>
      </c>
      <c r="D917" s="22" t="s">
        <v>5286</v>
      </c>
      <c r="E917" s="22" t="s">
        <v>5284</v>
      </c>
      <c r="F917" s="22" t="b">
        <v>0</v>
      </c>
      <c r="G917" s="22">
        <v>1</v>
      </c>
      <c r="H917" s="22">
        <v>0</v>
      </c>
      <c r="I917" s="22" t="s">
        <v>2722</v>
      </c>
    </row>
    <row r="918" spans="1:9" ht="28.8">
      <c r="A918" s="21" t="s">
        <v>5287</v>
      </c>
      <c r="B918" s="22" t="s">
        <v>5288</v>
      </c>
      <c r="C918" s="22">
        <v>1</v>
      </c>
      <c r="D918" s="22" t="s">
        <v>5289</v>
      </c>
      <c r="E918" s="22" t="s">
        <v>5287</v>
      </c>
      <c r="F918" s="22" t="b">
        <v>0</v>
      </c>
      <c r="G918" s="22">
        <v>1</v>
      </c>
      <c r="H918" s="22">
        <v>0</v>
      </c>
      <c r="I918" s="22" t="s">
        <v>2722</v>
      </c>
    </row>
    <row r="919" spans="1:9" ht="28.8">
      <c r="A919" s="21" t="s">
        <v>5290</v>
      </c>
      <c r="B919" s="22" t="s">
        <v>5291</v>
      </c>
      <c r="C919" s="22">
        <v>1</v>
      </c>
      <c r="D919" s="22" t="s">
        <v>5292</v>
      </c>
      <c r="E919" s="22" t="s">
        <v>5290</v>
      </c>
      <c r="F919" s="22" t="b">
        <v>0</v>
      </c>
      <c r="G919" s="22">
        <v>1</v>
      </c>
      <c r="H919" s="22">
        <v>0</v>
      </c>
      <c r="I919" s="22" t="s">
        <v>2722</v>
      </c>
    </row>
    <row r="920" spans="1:9" ht="28.8">
      <c r="A920" s="21" t="s">
        <v>5293</v>
      </c>
      <c r="B920" s="22" t="s">
        <v>5294</v>
      </c>
      <c r="C920" s="22">
        <v>1</v>
      </c>
      <c r="D920" s="22" t="s">
        <v>5295</v>
      </c>
      <c r="E920" s="22" t="s">
        <v>5293</v>
      </c>
      <c r="F920" s="22" t="b">
        <v>0</v>
      </c>
      <c r="G920" s="22">
        <v>1</v>
      </c>
      <c r="H920" s="22">
        <v>0</v>
      </c>
      <c r="I920" s="22" t="s">
        <v>2722</v>
      </c>
    </row>
    <row r="921" spans="1:9" ht="28.8">
      <c r="A921" s="21" t="s">
        <v>5296</v>
      </c>
      <c r="B921" s="22" t="s">
        <v>5297</v>
      </c>
      <c r="C921" s="22">
        <v>1</v>
      </c>
      <c r="D921" s="22" t="s">
        <v>5298</v>
      </c>
      <c r="E921" s="22" t="s">
        <v>5296</v>
      </c>
      <c r="F921" s="22" t="b">
        <v>0</v>
      </c>
      <c r="G921" s="22">
        <v>1</v>
      </c>
      <c r="H921" s="22">
        <v>0</v>
      </c>
      <c r="I921" s="22" t="s">
        <v>2722</v>
      </c>
    </row>
    <row r="922" spans="1:9" ht="28.8">
      <c r="A922" s="21" t="s">
        <v>5299</v>
      </c>
      <c r="B922" s="22" t="s">
        <v>5300</v>
      </c>
      <c r="C922" s="22">
        <v>1</v>
      </c>
      <c r="D922" s="22" t="s">
        <v>5301</v>
      </c>
      <c r="E922" s="22" t="s">
        <v>5299</v>
      </c>
      <c r="F922" s="22" t="b">
        <v>0</v>
      </c>
      <c r="G922" s="22">
        <v>1</v>
      </c>
      <c r="H922" s="22">
        <v>0</v>
      </c>
      <c r="I922" s="22" t="s">
        <v>2722</v>
      </c>
    </row>
    <row r="923" spans="1:9" ht="28.8">
      <c r="A923" s="21" t="s">
        <v>5302</v>
      </c>
      <c r="B923" s="22" t="s">
        <v>5303</v>
      </c>
      <c r="C923" s="22">
        <v>1</v>
      </c>
      <c r="D923" s="22" t="s">
        <v>5304</v>
      </c>
      <c r="E923" s="22" t="s">
        <v>5302</v>
      </c>
      <c r="F923" s="22" t="b">
        <v>0</v>
      </c>
      <c r="G923" s="22">
        <v>1</v>
      </c>
      <c r="H923" s="22">
        <v>0</v>
      </c>
      <c r="I923" s="22" t="s">
        <v>2722</v>
      </c>
    </row>
    <row r="924" spans="1:9" ht="28.8">
      <c r="A924" s="21" t="s">
        <v>5305</v>
      </c>
      <c r="B924" s="22" t="s">
        <v>5306</v>
      </c>
      <c r="C924" s="22">
        <v>1</v>
      </c>
      <c r="D924" s="22" t="s">
        <v>5307</v>
      </c>
      <c r="E924" s="22" t="s">
        <v>5305</v>
      </c>
      <c r="F924" s="22" t="b">
        <v>0</v>
      </c>
      <c r="G924" s="22">
        <v>1</v>
      </c>
      <c r="H924" s="22">
        <v>0</v>
      </c>
      <c r="I924" s="22" t="s">
        <v>2722</v>
      </c>
    </row>
    <row r="925" spans="1:9" ht="28.8">
      <c r="A925" s="21" t="s">
        <v>5308</v>
      </c>
      <c r="B925" s="22" t="s">
        <v>5309</v>
      </c>
      <c r="C925" s="22">
        <v>1</v>
      </c>
      <c r="D925" s="22" t="s">
        <v>5310</v>
      </c>
      <c r="E925" s="22" t="s">
        <v>5308</v>
      </c>
      <c r="F925" s="22" t="b">
        <v>0</v>
      </c>
      <c r="G925" s="22">
        <v>1</v>
      </c>
      <c r="H925" s="22">
        <v>0</v>
      </c>
      <c r="I925" s="22" t="s">
        <v>2722</v>
      </c>
    </row>
    <row r="926" spans="1:9" ht="28.8">
      <c r="A926" s="21" t="s">
        <v>5311</v>
      </c>
      <c r="B926" s="22" t="s">
        <v>5312</v>
      </c>
      <c r="C926" s="22">
        <v>1</v>
      </c>
      <c r="D926" s="22" t="s">
        <v>5313</v>
      </c>
      <c r="E926" s="22" t="s">
        <v>5311</v>
      </c>
      <c r="F926" s="22" t="b">
        <v>0</v>
      </c>
      <c r="G926" s="22">
        <v>1</v>
      </c>
      <c r="H926" s="22">
        <v>0</v>
      </c>
      <c r="I926" s="22" t="s">
        <v>2722</v>
      </c>
    </row>
    <row r="927" spans="1:9" ht="28.8">
      <c r="A927" s="21" t="s">
        <v>5314</v>
      </c>
      <c r="B927" s="22" t="s">
        <v>5315</v>
      </c>
      <c r="C927" s="22">
        <v>1</v>
      </c>
      <c r="D927" s="22" t="s">
        <v>5316</v>
      </c>
      <c r="E927" s="22" t="s">
        <v>5314</v>
      </c>
      <c r="F927" s="22" t="b">
        <v>0</v>
      </c>
      <c r="G927" s="22">
        <v>1</v>
      </c>
      <c r="H927" s="22">
        <v>0</v>
      </c>
      <c r="I927" s="22" t="s">
        <v>2722</v>
      </c>
    </row>
    <row r="928" spans="1:9" ht="28.8">
      <c r="A928" s="21" t="s">
        <v>5317</v>
      </c>
      <c r="B928" s="22" t="s">
        <v>5318</v>
      </c>
      <c r="C928" s="22">
        <v>1</v>
      </c>
      <c r="D928" s="22" t="s">
        <v>5319</v>
      </c>
      <c r="E928" s="22" t="s">
        <v>5317</v>
      </c>
      <c r="F928" s="22" t="b">
        <v>0</v>
      </c>
      <c r="G928" s="22">
        <v>1</v>
      </c>
      <c r="H928" s="22">
        <v>0</v>
      </c>
      <c r="I928" s="22" t="s">
        <v>2722</v>
      </c>
    </row>
    <row r="929" spans="1:9" ht="28.8">
      <c r="A929" s="21" t="s">
        <v>5320</v>
      </c>
      <c r="B929" s="22" t="s">
        <v>5321</v>
      </c>
      <c r="C929" s="22">
        <v>1</v>
      </c>
      <c r="D929" s="22" t="s">
        <v>5322</v>
      </c>
      <c r="E929" s="22" t="s">
        <v>5320</v>
      </c>
      <c r="F929" s="22" t="b">
        <v>0</v>
      </c>
      <c r="G929" s="22">
        <v>1</v>
      </c>
      <c r="H929" s="22">
        <v>0</v>
      </c>
      <c r="I929" s="22" t="s">
        <v>2722</v>
      </c>
    </row>
    <row r="930" spans="1:9" ht="28.8">
      <c r="A930" s="21" t="s">
        <v>5323</v>
      </c>
      <c r="B930" s="22" t="s">
        <v>5324</v>
      </c>
      <c r="C930" s="22">
        <v>1</v>
      </c>
      <c r="D930" s="22" t="s">
        <v>5325</v>
      </c>
      <c r="E930" s="22" t="s">
        <v>5323</v>
      </c>
      <c r="F930" s="22" t="b">
        <v>0</v>
      </c>
      <c r="G930" s="22">
        <v>1</v>
      </c>
      <c r="H930" s="22">
        <v>0</v>
      </c>
      <c r="I930" s="22" t="s">
        <v>2722</v>
      </c>
    </row>
    <row r="931" spans="1:9" ht="28.8">
      <c r="A931" s="21" t="s">
        <v>5326</v>
      </c>
      <c r="B931" s="22" t="s">
        <v>5327</v>
      </c>
      <c r="C931" s="22">
        <v>1</v>
      </c>
      <c r="D931" s="22" t="s">
        <v>5328</v>
      </c>
      <c r="E931" s="22" t="s">
        <v>5326</v>
      </c>
      <c r="F931" s="22" t="b">
        <v>0</v>
      </c>
      <c r="G931" s="22">
        <v>1</v>
      </c>
      <c r="H931" s="22">
        <v>0</v>
      </c>
      <c r="I931" s="22" t="s">
        <v>2722</v>
      </c>
    </row>
    <row r="932" spans="1:9" ht="28.8">
      <c r="A932" s="21" t="s">
        <v>5329</v>
      </c>
      <c r="B932" s="22" t="s">
        <v>5330</v>
      </c>
      <c r="C932" s="22">
        <v>1</v>
      </c>
      <c r="D932" s="22" t="s">
        <v>5331</v>
      </c>
      <c r="E932" s="22" t="s">
        <v>5329</v>
      </c>
      <c r="F932" s="22" t="b">
        <v>0</v>
      </c>
      <c r="G932" s="22">
        <v>1</v>
      </c>
      <c r="H932" s="22">
        <v>0</v>
      </c>
      <c r="I932" s="22" t="s">
        <v>2722</v>
      </c>
    </row>
    <row r="933" spans="1:9" ht="28.8">
      <c r="A933" s="21" t="s">
        <v>5332</v>
      </c>
      <c r="B933" s="22" t="s">
        <v>5333</v>
      </c>
      <c r="C933" s="22">
        <v>1</v>
      </c>
      <c r="D933" s="22" t="s">
        <v>5334</v>
      </c>
      <c r="E933" s="22" t="s">
        <v>5332</v>
      </c>
      <c r="F933" s="22" t="b">
        <v>0</v>
      </c>
      <c r="G933" s="22">
        <v>1</v>
      </c>
      <c r="H933" s="22">
        <v>0</v>
      </c>
      <c r="I933" s="22" t="s">
        <v>2722</v>
      </c>
    </row>
    <row r="934" spans="1:9" ht="28.8">
      <c r="A934" s="21" t="s">
        <v>3624</v>
      </c>
      <c r="B934" s="22" t="s">
        <v>5335</v>
      </c>
      <c r="C934" s="22">
        <v>1</v>
      </c>
      <c r="D934" s="22" t="s">
        <v>5336</v>
      </c>
      <c r="E934" s="22" t="s">
        <v>3624</v>
      </c>
      <c r="F934" s="22" t="b">
        <v>0</v>
      </c>
      <c r="G934" s="22">
        <v>1</v>
      </c>
      <c r="H934" s="22">
        <v>0</v>
      </c>
      <c r="I934" s="22" t="s">
        <v>2722</v>
      </c>
    </row>
    <row r="935" spans="1:9" ht="28.8">
      <c r="A935" s="21" t="s">
        <v>5337</v>
      </c>
      <c r="B935" s="22" t="s">
        <v>5338</v>
      </c>
      <c r="C935" s="22">
        <v>1</v>
      </c>
      <c r="D935" s="22" t="s">
        <v>5339</v>
      </c>
      <c r="E935" s="22" t="s">
        <v>5337</v>
      </c>
      <c r="F935" s="22" t="b">
        <v>0</v>
      </c>
      <c r="G935" s="22">
        <v>1</v>
      </c>
      <c r="H935" s="22">
        <v>0</v>
      </c>
      <c r="I935" s="22" t="s">
        <v>2722</v>
      </c>
    </row>
    <row r="936" spans="1:9" ht="28.8">
      <c r="A936" s="21" t="s">
        <v>5340</v>
      </c>
      <c r="B936" s="22" t="s">
        <v>5341</v>
      </c>
      <c r="C936" s="22">
        <v>1</v>
      </c>
      <c r="D936" s="22" t="s">
        <v>5342</v>
      </c>
      <c r="E936" s="22" t="s">
        <v>5340</v>
      </c>
      <c r="F936" s="22" t="b">
        <v>0</v>
      </c>
      <c r="G936" s="22">
        <v>1</v>
      </c>
      <c r="H936" s="22">
        <v>0</v>
      </c>
      <c r="I936" s="22" t="s">
        <v>2722</v>
      </c>
    </row>
    <row r="937" spans="1:9" ht="28.8">
      <c r="A937" s="21" t="s">
        <v>5343</v>
      </c>
      <c r="B937" s="22" t="s">
        <v>5344</v>
      </c>
      <c r="C937" s="22">
        <v>1</v>
      </c>
      <c r="D937" s="22" t="s">
        <v>5345</v>
      </c>
      <c r="E937" s="22" t="s">
        <v>5343</v>
      </c>
      <c r="F937" s="22" t="b">
        <v>0</v>
      </c>
      <c r="G937" s="22">
        <v>1</v>
      </c>
      <c r="H937" s="22">
        <v>0</v>
      </c>
      <c r="I937" s="22" t="s">
        <v>2722</v>
      </c>
    </row>
    <row r="938" spans="1:9" ht="28.8">
      <c r="A938" s="21" t="s">
        <v>5346</v>
      </c>
      <c r="B938" s="22" t="s">
        <v>5347</v>
      </c>
      <c r="C938" s="22">
        <v>1</v>
      </c>
      <c r="D938" s="22" t="s">
        <v>5348</v>
      </c>
      <c r="E938" s="22" t="s">
        <v>5346</v>
      </c>
      <c r="F938" s="22" t="b">
        <v>0</v>
      </c>
      <c r="G938" s="22">
        <v>1</v>
      </c>
      <c r="H938" s="22">
        <v>0</v>
      </c>
      <c r="I938" s="22" t="s">
        <v>2722</v>
      </c>
    </row>
    <row r="939" spans="1:9" ht="28.8">
      <c r="A939" s="21" t="s">
        <v>5349</v>
      </c>
      <c r="B939" s="22" t="s">
        <v>5350</v>
      </c>
      <c r="C939" s="22">
        <v>1</v>
      </c>
      <c r="D939" s="22" t="s">
        <v>5351</v>
      </c>
      <c r="E939" s="22" t="s">
        <v>5349</v>
      </c>
      <c r="F939" s="22" t="b">
        <v>0</v>
      </c>
      <c r="G939" s="22">
        <v>1</v>
      </c>
      <c r="H939" s="22">
        <v>0</v>
      </c>
      <c r="I939" s="22" t="s">
        <v>2722</v>
      </c>
    </row>
    <row r="940" spans="1:9" ht="28.8">
      <c r="A940" s="21" t="s">
        <v>5352</v>
      </c>
      <c r="B940" s="22" t="s">
        <v>5353</v>
      </c>
      <c r="C940" s="22">
        <v>1</v>
      </c>
      <c r="D940" s="22" t="s">
        <v>5354</v>
      </c>
      <c r="E940" s="22" t="s">
        <v>5352</v>
      </c>
      <c r="F940" s="22" t="b">
        <v>0</v>
      </c>
      <c r="G940" s="22">
        <v>1</v>
      </c>
      <c r="H940" s="22">
        <v>0</v>
      </c>
      <c r="I940" s="22" t="s">
        <v>2722</v>
      </c>
    </row>
    <row r="941" spans="1:9" ht="28.8">
      <c r="A941" s="21" t="s">
        <v>5355</v>
      </c>
      <c r="B941" s="22" t="s">
        <v>5356</v>
      </c>
      <c r="C941" s="22">
        <v>1</v>
      </c>
      <c r="D941" s="22" t="s">
        <v>5357</v>
      </c>
      <c r="E941" s="22" t="s">
        <v>5355</v>
      </c>
      <c r="F941" s="22" t="b">
        <v>0</v>
      </c>
      <c r="G941" s="22">
        <v>1</v>
      </c>
      <c r="H941" s="22">
        <v>0</v>
      </c>
      <c r="I941" s="22" t="s">
        <v>2722</v>
      </c>
    </row>
    <row r="942" spans="1:9" ht="28.8">
      <c r="A942" s="21" t="s">
        <v>5358</v>
      </c>
      <c r="B942" s="22" t="s">
        <v>5359</v>
      </c>
      <c r="C942" s="22">
        <v>1</v>
      </c>
      <c r="D942" s="22" t="s">
        <v>5360</v>
      </c>
      <c r="E942" s="22" t="s">
        <v>5358</v>
      </c>
      <c r="F942" s="22" t="b">
        <v>0</v>
      </c>
      <c r="G942" s="22">
        <v>1</v>
      </c>
      <c r="H942" s="22">
        <v>0</v>
      </c>
      <c r="I942" s="22" t="s">
        <v>2722</v>
      </c>
    </row>
    <row r="943" spans="1:9" ht="28.8">
      <c r="A943" s="21" t="s">
        <v>5361</v>
      </c>
      <c r="B943" s="22" t="s">
        <v>5362</v>
      </c>
      <c r="C943" s="22">
        <v>1</v>
      </c>
      <c r="D943" s="22" t="s">
        <v>5363</v>
      </c>
      <c r="E943" s="22" t="s">
        <v>5361</v>
      </c>
      <c r="F943" s="22" t="b">
        <v>0</v>
      </c>
      <c r="G943" s="22">
        <v>1</v>
      </c>
      <c r="H943" s="22">
        <v>0</v>
      </c>
      <c r="I943" s="22" t="s">
        <v>2722</v>
      </c>
    </row>
    <row r="944" spans="1:9" ht="28.8">
      <c r="A944" s="21" t="s">
        <v>5364</v>
      </c>
      <c r="B944" s="22" t="s">
        <v>5365</v>
      </c>
      <c r="C944" s="22">
        <v>1</v>
      </c>
      <c r="D944" s="22" t="s">
        <v>5366</v>
      </c>
      <c r="E944" s="22" t="s">
        <v>5364</v>
      </c>
      <c r="F944" s="22" t="b">
        <v>0</v>
      </c>
      <c r="G944" s="22">
        <v>1</v>
      </c>
      <c r="H944" s="22">
        <v>0</v>
      </c>
      <c r="I944" s="22" t="s">
        <v>2722</v>
      </c>
    </row>
    <row r="945" spans="1:9" ht="28.8">
      <c r="A945" s="21" t="s">
        <v>5367</v>
      </c>
      <c r="B945" s="22" t="s">
        <v>5368</v>
      </c>
      <c r="C945" s="22">
        <v>1</v>
      </c>
      <c r="D945" s="22" t="s">
        <v>5369</v>
      </c>
      <c r="E945" s="22" t="s">
        <v>5367</v>
      </c>
      <c r="F945" s="22" t="b">
        <v>0</v>
      </c>
      <c r="G945" s="22">
        <v>70</v>
      </c>
      <c r="H945" s="22">
        <v>0</v>
      </c>
      <c r="I945" s="22" t="s">
        <v>3992</v>
      </c>
    </row>
    <row r="946" spans="1:9" ht="28.8">
      <c r="A946" s="21" t="s">
        <v>5370</v>
      </c>
      <c r="B946" s="22" t="s">
        <v>5371</v>
      </c>
      <c r="C946" s="22">
        <v>1</v>
      </c>
      <c r="D946" s="22" t="s">
        <v>5372</v>
      </c>
      <c r="E946" s="22" t="s">
        <v>5370</v>
      </c>
      <c r="F946" s="22" t="b">
        <v>0</v>
      </c>
      <c r="G946" s="22">
        <v>1</v>
      </c>
      <c r="H946" s="22">
        <v>0</v>
      </c>
      <c r="I946" s="22" t="s">
        <v>2722</v>
      </c>
    </row>
    <row r="947" spans="1:9" ht="28.8">
      <c r="A947" s="21" t="s">
        <v>5373</v>
      </c>
      <c r="B947" s="22" t="s">
        <v>5374</v>
      </c>
      <c r="C947" s="22">
        <v>1</v>
      </c>
      <c r="D947" s="22" t="s">
        <v>5375</v>
      </c>
      <c r="E947" s="22" t="s">
        <v>5373</v>
      </c>
      <c r="F947" s="22" t="b">
        <v>0</v>
      </c>
      <c r="G947" s="22">
        <v>1</v>
      </c>
      <c r="H947" s="22">
        <v>0</v>
      </c>
      <c r="I947" s="22" t="s">
        <v>2722</v>
      </c>
    </row>
    <row r="948" spans="1:9" ht="28.8">
      <c r="A948" s="21" t="s">
        <v>5376</v>
      </c>
      <c r="B948" s="22" t="s">
        <v>5377</v>
      </c>
      <c r="C948" s="22">
        <v>1</v>
      </c>
      <c r="D948" s="22" t="s">
        <v>5378</v>
      </c>
      <c r="E948" s="22" t="s">
        <v>5376</v>
      </c>
      <c r="F948" s="22" t="b">
        <v>0</v>
      </c>
      <c r="G948" s="22">
        <v>1</v>
      </c>
      <c r="H948" s="22">
        <v>0</v>
      </c>
      <c r="I948" s="22" t="s">
        <v>2722</v>
      </c>
    </row>
    <row r="949" spans="1:9" ht="28.8">
      <c r="A949" s="21" t="s">
        <v>5379</v>
      </c>
      <c r="B949" s="22" t="s">
        <v>5380</v>
      </c>
      <c r="C949" s="22">
        <v>1</v>
      </c>
      <c r="D949" s="22" t="s">
        <v>5381</v>
      </c>
      <c r="E949" s="22" t="s">
        <v>5379</v>
      </c>
      <c r="F949" s="22" t="b">
        <v>0</v>
      </c>
      <c r="G949" s="22">
        <v>1</v>
      </c>
      <c r="H949" s="22">
        <v>0</v>
      </c>
      <c r="I949" s="22" t="s">
        <v>2722</v>
      </c>
    </row>
    <row r="950" spans="1:9" ht="28.8">
      <c r="A950" s="21" t="s">
        <v>5382</v>
      </c>
      <c r="B950" s="22" t="s">
        <v>5383</v>
      </c>
      <c r="C950" s="22">
        <v>1</v>
      </c>
      <c r="D950" s="22" t="s">
        <v>5384</v>
      </c>
      <c r="E950" s="22" t="s">
        <v>5382</v>
      </c>
      <c r="F950" s="22" t="b">
        <v>0</v>
      </c>
      <c r="G950" s="22">
        <v>1</v>
      </c>
      <c r="H950" s="22">
        <v>0</v>
      </c>
      <c r="I950" s="22" t="s">
        <v>2722</v>
      </c>
    </row>
    <row r="951" spans="1:9" ht="28.8">
      <c r="A951" s="21" t="s">
        <v>5385</v>
      </c>
      <c r="B951" s="22" t="s">
        <v>5386</v>
      </c>
      <c r="C951" s="22">
        <v>1</v>
      </c>
      <c r="D951" s="22" t="s">
        <v>5387</v>
      </c>
      <c r="E951" s="22" t="s">
        <v>5385</v>
      </c>
      <c r="F951" s="22" t="b">
        <v>0</v>
      </c>
      <c r="G951" s="22">
        <v>1</v>
      </c>
      <c r="H951" s="22">
        <v>0</v>
      </c>
      <c r="I951" s="22" t="s">
        <v>2722</v>
      </c>
    </row>
    <row r="952" spans="1:9" ht="28.8">
      <c r="A952" s="21" t="s">
        <v>5388</v>
      </c>
      <c r="B952" s="22" t="s">
        <v>5389</v>
      </c>
      <c r="C952" s="22">
        <v>1</v>
      </c>
      <c r="D952" s="22" t="s">
        <v>5390</v>
      </c>
      <c r="E952" s="22" t="s">
        <v>5388</v>
      </c>
      <c r="F952" s="22" t="b">
        <v>0</v>
      </c>
      <c r="G952" s="22">
        <v>1</v>
      </c>
      <c r="H952" s="22">
        <v>0</v>
      </c>
      <c r="I952" s="22" t="s">
        <v>2722</v>
      </c>
    </row>
    <row r="953" spans="1:9" ht="28.8">
      <c r="A953" s="21" t="s">
        <v>5391</v>
      </c>
      <c r="B953" s="22" t="s">
        <v>5392</v>
      </c>
      <c r="C953" s="22">
        <v>1</v>
      </c>
      <c r="D953" s="22" t="s">
        <v>5393</v>
      </c>
      <c r="E953" s="22" t="s">
        <v>5391</v>
      </c>
      <c r="F953" s="22" t="b">
        <v>0</v>
      </c>
      <c r="G953" s="22">
        <v>1</v>
      </c>
      <c r="H953" s="22">
        <v>0</v>
      </c>
      <c r="I953" s="22" t="s">
        <v>2722</v>
      </c>
    </row>
    <row r="954" spans="1:9" ht="28.8">
      <c r="A954" s="21" t="s">
        <v>5394</v>
      </c>
      <c r="B954" s="22" t="s">
        <v>5395</v>
      </c>
      <c r="C954" s="22">
        <v>1</v>
      </c>
      <c r="D954" s="22" t="s">
        <v>5396</v>
      </c>
      <c r="E954" s="22" t="s">
        <v>5394</v>
      </c>
      <c r="F954" s="22" t="b">
        <v>0</v>
      </c>
      <c r="G954" s="22">
        <v>1</v>
      </c>
      <c r="H954" s="22">
        <v>0</v>
      </c>
      <c r="I954" s="22" t="s">
        <v>2722</v>
      </c>
    </row>
    <row r="955" spans="1:9" ht="28.8">
      <c r="A955" s="21" t="s">
        <v>5397</v>
      </c>
      <c r="B955" s="22" t="s">
        <v>5398</v>
      </c>
      <c r="C955" s="22">
        <v>1</v>
      </c>
      <c r="D955" s="22" t="s">
        <v>5399</v>
      </c>
      <c r="E955" s="22" t="s">
        <v>5397</v>
      </c>
      <c r="F955" s="22" t="b">
        <v>0</v>
      </c>
      <c r="G955" s="22">
        <v>1</v>
      </c>
      <c r="H955" s="22">
        <v>0</v>
      </c>
      <c r="I955" s="22" t="s">
        <v>2722</v>
      </c>
    </row>
    <row r="956" spans="1:9" ht="28.8">
      <c r="A956" s="21" t="s">
        <v>5400</v>
      </c>
      <c r="B956" s="22" t="s">
        <v>5401</v>
      </c>
      <c r="C956" s="22">
        <v>1</v>
      </c>
      <c r="D956" s="22" t="s">
        <v>5402</v>
      </c>
      <c r="E956" s="22" t="s">
        <v>5400</v>
      </c>
      <c r="F956" s="22" t="b">
        <v>0</v>
      </c>
      <c r="G956" s="22">
        <v>1</v>
      </c>
      <c r="H956" s="22">
        <v>0</v>
      </c>
      <c r="I956" s="22" t="s">
        <v>2722</v>
      </c>
    </row>
    <row r="957" spans="1:9" ht="28.8">
      <c r="A957" s="21" t="s">
        <v>5403</v>
      </c>
      <c r="B957" s="22" t="s">
        <v>5404</v>
      </c>
      <c r="C957" s="22">
        <v>1</v>
      </c>
      <c r="D957" s="22" t="s">
        <v>5405</v>
      </c>
      <c r="E957" s="22" t="s">
        <v>5403</v>
      </c>
      <c r="F957" s="22" t="b">
        <v>0</v>
      </c>
      <c r="G957" s="22">
        <v>1</v>
      </c>
      <c r="H957" s="22">
        <v>0</v>
      </c>
      <c r="I957" s="22" t="s">
        <v>2722</v>
      </c>
    </row>
    <row r="958" spans="1:9" ht="28.8">
      <c r="A958" s="21" t="s">
        <v>5406</v>
      </c>
      <c r="B958" s="22" t="s">
        <v>5407</v>
      </c>
      <c r="C958" s="22">
        <v>1</v>
      </c>
      <c r="D958" s="22" t="s">
        <v>5408</v>
      </c>
      <c r="E958" s="22" t="s">
        <v>5406</v>
      </c>
      <c r="F958" s="22" t="b">
        <v>0</v>
      </c>
      <c r="G958" s="22">
        <v>1</v>
      </c>
      <c r="H958" s="22">
        <v>0</v>
      </c>
      <c r="I958" s="22" t="s">
        <v>2722</v>
      </c>
    </row>
    <row r="959" spans="1:9" ht="28.8">
      <c r="A959" s="21" t="s">
        <v>5409</v>
      </c>
      <c r="B959" s="22" t="s">
        <v>5410</v>
      </c>
      <c r="C959" s="22">
        <v>1</v>
      </c>
      <c r="D959" s="22" t="s">
        <v>5411</v>
      </c>
      <c r="E959" s="22" t="s">
        <v>5409</v>
      </c>
      <c r="F959" s="22" t="b">
        <v>0</v>
      </c>
      <c r="G959" s="22">
        <v>1</v>
      </c>
      <c r="H959" s="22">
        <v>0</v>
      </c>
      <c r="I959" s="22" t="s">
        <v>2722</v>
      </c>
    </row>
    <row r="960" spans="1:9" ht="28.8">
      <c r="A960" s="21" t="s">
        <v>5412</v>
      </c>
      <c r="B960" s="22" t="s">
        <v>5413</v>
      </c>
      <c r="C960" s="22">
        <v>1</v>
      </c>
      <c r="D960" s="22" t="s">
        <v>5414</v>
      </c>
      <c r="E960" s="22" t="s">
        <v>5412</v>
      </c>
      <c r="F960" s="22" t="b">
        <v>0</v>
      </c>
      <c r="G960" s="22">
        <v>1</v>
      </c>
      <c r="H960" s="22">
        <v>0</v>
      </c>
      <c r="I960" s="22" t="s">
        <v>2722</v>
      </c>
    </row>
    <row r="961" spans="1:9" ht="28.8">
      <c r="A961" s="21" t="s">
        <v>5415</v>
      </c>
      <c r="B961" s="22" t="s">
        <v>5416</v>
      </c>
      <c r="C961" s="22">
        <v>1</v>
      </c>
      <c r="D961" s="22" t="s">
        <v>5417</v>
      </c>
      <c r="E961" s="22" t="s">
        <v>5415</v>
      </c>
      <c r="F961" s="22" t="b">
        <v>0</v>
      </c>
      <c r="G961" s="22">
        <v>1</v>
      </c>
      <c r="H961" s="22">
        <v>0</v>
      </c>
      <c r="I961" s="22" t="s">
        <v>2722</v>
      </c>
    </row>
    <row r="962" spans="1:9" ht="28.8">
      <c r="A962" s="21" t="s">
        <v>5418</v>
      </c>
      <c r="B962" s="22" t="s">
        <v>5419</v>
      </c>
      <c r="C962" s="22">
        <v>1</v>
      </c>
      <c r="D962" s="22" t="s">
        <v>5420</v>
      </c>
      <c r="E962" s="22" t="s">
        <v>5418</v>
      </c>
      <c r="F962" s="22" t="b">
        <v>0</v>
      </c>
      <c r="G962" s="22">
        <v>1</v>
      </c>
      <c r="H962" s="22">
        <v>0</v>
      </c>
      <c r="I962" s="22" t="s">
        <v>2722</v>
      </c>
    </row>
    <row r="963" spans="1:9" ht="28.8">
      <c r="A963" s="21" t="s">
        <v>5421</v>
      </c>
      <c r="B963" s="22" t="s">
        <v>5422</v>
      </c>
      <c r="C963" s="22">
        <v>1</v>
      </c>
      <c r="D963" s="22" t="s">
        <v>5423</v>
      </c>
      <c r="E963" s="22" t="s">
        <v>5421</v>
      </c>
      <c r="F963" s="22" t="b">
        <v>0</v>
      </c>
      <c r="G963" s="22">
        <v>1</v>
      </c>
      <c r="H963" s="22">
        <v>0</v>
      </c>
      <c r="I963" s="22" t="s">
        <v>2722</v>
      </c>
    </row>
    <row r="964" spans="1:9" ht="28.8">
      <c r="A964" s="21" t="s">
        <v>5424</v>
      </c>
      <c r="B964" s="22" t="s">
        <v>5425</v>
      </c>
      <c r="C964" s="22">
        <v>1</v>
      </c>
      <c r="D964" s="22" t="s">
        <v>5426</v>
      </c>
      <c r="E964" s="22" t="s">
        <v>5424</v>
      </c>
      <c r="F964" s="22" t="b">
        <v>0</v>
      </c>
      <c r="G964" s="22">
        <v>1</v>
      </c>
      <c r="H964" s="22">
        <v>0</v>
      </c>
      <c r="I964" s="22" t="s">
        <v>2722</v>
      </c>
    </row>
    <row r="965" spans="1:9" ht="28.8">
      <c r="A965" s="21" t="s">
        <v>5427</v>
      </c>
      <c r="B965" s="22" t="s">
        <v>5428</v>
      </c>
      <c r="C965" s="22">
        <v>1</v>
      </c>
      <c r="D965" s="22" t="s">
        <v>5429</v>
      </c>
      <c r="E965" s="22" t="s">
        <v>5427</v>
      </c>
      <c r="F965" s="22" t="b">
        <v>0</v>
      </c>
      <c r="G965" s="22">
        <v>1</v>
      </c>
      <c r="H965" s="22">
        <v>0</v>
      </c>
      <c r="I965" s="22" t="s">
        <v>2722</v>
      </c>
    </row>
    <row r="966" spans="1:9" ht="28.8">
      <c r="A966" s="21" t="s">
        <v>5430</v>
      </c>
      <c r="B966" s="22" t="s">
        <v>5431</v>
      </c>
      <c r="C966" s="22">
        <v>1</v>
      </c>
      <c r="D966" s="22" t="s">
        <v>5432</v>
      </c>
      <c r="E966" s="22" t="s">
        <v>5430</v>
      </c>
      <c r="F966" s="22" t="b">
        <v>0</v>
      </c>
      <c r="G966" s="22">
        <v>1</v>
      </c>
      <c r="H966" s="22">
        <v>0</v>
      </c>
      <c r="I966" s="22" t="s">
        <v>2722</v>
      </c>
    </row>
    <row r="967" spans="1:9" ht="28.8">
      <c r="A967" s="21" t="s">
        <v>5433</v>
      </c>
      <c r="B967" s="22" t="s">
        <v>5434</v>
      </c>
      <c r="C967" s="22">
        <v>1</v>
      </c>
      <c r="D967" s="22" t="s">
        <v>5435</v>
      </c>
      <c r="E967" s="22" t="s">
        <v>5433</v>
      </c>
      <c r="F967" s="22" t="b">
        <v>0</v>
      </c>
      <c r="G967" s="22">
        <v>1</v>
      </c>
      <c r="H967" s="22">
        <v>0</v>
      </c>
      <c r="I967" s="22" t="s">
        <v>2722</v>
      </c>
    </row>
    <row r="968" spans="1:9" ht="28.8">
      <c r="A968" s="21" t="s">
        <v>5436</v>
      </c>
      <c r="B968" s="22" t="s">
        <v>5437</v>
      </c>
      <c r="C968" s="22">
        <v>1</v>
      </c>
      <c r="D968" s="22" t="s">
        <v>5438</v>
      </c>
      <c r="E968" s="22" t="s">
        <v>5436</v>
      </c>
      <c r="F968" s="22" t="b">
        <v>0</v>
      </c>
      <c r="G968" s="22">
        <v>1</v>
      </c>
      <c r="H968" s="22">
        <v>0</v>
      </c>
      <c r="I968" s="22" t="s">
        <v>2722</v>
      </c>
    </row>
    <row r="969" spans="1:9" ht="28.8">
      <c r="A969" s="21" t="s">
        <v>5439</v>
      </c>
      <c r="B969" s="22" t="s">
        <v>5440</v>
      </c>
      <c r="C969" s="22">
        <v>1</v>
      </c>
      <c r="D969" s="22" t="s">
        <v>5441</v>
      </c>
      <c r="E969" s="22" t="s">
        <v>5439</v>
      </c>
      <c r="F969" s="22" t="b">
        <v>0</v>
      </c>
      <c r="G969" s="22">
        <v>1</v>
      </c>
      <c r="H969" s="22">
        <v>0</v>
      </c>
      <c r="I969" s="22" t="s">
        <v>2722</v>
      </c>
    </row>
    <row r="970" spans="1:9" ht="28.8">
      <c r="A970" s="21" t="s">
        <v>5442</v>
      </c>
      <c r="B970" s="22" t="s">
        <v>5443</v>
      </c>
      <c r="C970" s="22">
        <v>1</v>
      </c>
      <c r="D970" s="22" t="s">
        <v>5444</v>
      </c>
      <c r="E970" s="22" t="s">
        <v>5442</v>
      </c>
      <c r="F970" s="22" t="b">
        <v>0</v>
      </c>
      <c r="G970" s="22">
        <v>1</v>
      </c>
      <c r="H970" s="22">
        <v>0</v>
      </c>
      <c r="I970" s="22" t="s">
        <v>2722</v>
      </c>
    </row>
    <row r="971" spans="1:9" ht="28.8">
      <c r="A971" s="21" t="s">
        <v>5445</v>
      </c>
      <c r="B971" s="22" t="s">
        <v>5446</v>
      </c>
      <c r="C971" s="22">
        <v>1</v>
      </c>
      <c r="D971" s="22" t="s">
        <v>5447</v>
      </c>
      <c r="E971" s="22" t="s">
        <v>5445</v>
      </c>
      <c r="F971" s="22" t="b">
        <v>0</v>
      </c>
      <c r="G971" s="22">
        <v>1</v>
      </c>
      <c r="H971" s="22">
        <v>0</v>
      </c>
      <c r="I971" s="22" t="s">
        <v>2722</v>
      </c>
    </row>
    <row r="972" spans="1:9" ht="28.8">
      <c r="A972" s="21" t="s">
        <v>5448</v>
      </c>
      <c r="B972" s="22" t="s">
        <v>5449</v>
      </c>
      <c r="C972" s="22">
        <v>1</v>
      </c>
      <c r="D972" s="22" t="s">
        <v>5450</v>
      </c>
      <c r="E972" s="22" t="s">
        <v>5448</v>
      </c>
      <c r="F972" s="22" t="b">
        <v>0</v>
      </c>
      <c r="G972" s="22">
        <v>1</v>
      </c>
      <c r="H972" s="22">
        <v>0</v>
      </c>
      <c r="I972" s="22" t="s">
        <v>2722</v>
      </c>
    </row>
    <row r="973" spans="1:9" ht="28.8">
      <c r="A973" s="21" t="s">
        <v>5451</v>
      </c>
      <c r="B973" s="22" t="s">
        <v>5452</v>
      </c>
      <c r="C973" s="22">
        <v>1</v>
      </c>
      <c r="D973" s="22" t="s">
        <v>5453</v>
      </c>
      <c r="E973" s="22" t="s">
        <v>5451</v>
      </c>
      <c r="F973" s="22" t="b">
        <v>0</v>
      </c>
      <c r="G973" s="22">
        <v>1</v>
      </c>
      <c r="H973" s="22">
        <v>0</v>
      </c>
      <c r="I973" s="22" t="s">
        <v>2722</v>
      </c>
    </row>
    <row r="974" spans="1:9" ht="28.8">
      <c r="A974" s="21" t="s">
        <v>5454</v>
      </c>
      <c r="B974" s="22" t="s">
        <v>5455</v>
      </c>
      <c r="C974" s="22">
        <v>1</v>
      </c>
      <c r="D974" s="22" t="s">
        <v>5456</v>
      </c>
      <c r="E974" s="22" t="s">
        <v>5454</v>
      </c>
      <c r="F974" s="22" t="b">
        <v>0</v>
      </c>
      <c r="G974" s="22">
        <v>1</v>
      </c>
      <c r="H974" s="22">
        <v>0</v>
      </c>
      <c r="I974" s="22" t="s">
        <v>2722</v>
      </c>
    </row>
    <row r="975" spans="1:9" ht="28.8">
      <c r="A975" s="21" t="s">
        <v>5457</v>
      </c>
      <c r="B975" s="22" t="s">
        <v>5458</v>
      </c>
      <c r="C975" s="22">
        <v>1</v>
      </c>
      <c r="D975" s="22" t="s">
        <v>5459</v>
      </c>
      <c r="E975" s="22" t="s">
        <v>5457</v>
      </c>
      <c r="F975" s="22" t="b">
        <v>0</v>
      </c>
      <c r="G975" s="22">
        <v>1</v>
      </c>
      <c r="H975" s="22">
        <v>0</v>
      </c>
      <c r="I975" s="22" t="s">
        <v>2722</v>
      </c>
    </row>
    <row r="976" spans="1:9" ht="28.8">
      <c r="A976" s="21" t="s">
        <v>5460</v>
      </c>
      <c r="B976" s="22" t="s">
        <v>5461</v>
      </c>
      <c r="C976" s="22">
        <v>1</v>
      </c>
      <c r="D976" s="22" t="s">
        <v>5462</v>
      </c>
      <c r="E976" s="22" t="s">
        <v>5460</v>
      </c>
      <c r="F976" s="22" t="b">
        <v>0</v>
      </c>
      <c r="G976" s="22">
        <v>1</v>
      </c>
      <c r="H976" s="22">
        <v>0</v>
      </c>
      <c r="I976" s="22" t="s">
        <v>2722</v>
      </c>
    </row>
    <row r="977" spans="1:9" ht="28.8">
      <c r="A977" s="21" t="s">
        <v>5463</v>
      </c>
      <c r="B977" s="22" t="s">
        <v>5464</v>
      </c>
      <c r="C977" s="22">
        <v>1</v>
      </c>
      <c r="D977" s="22" t="s">
        <v>5465</v>
      </c>
      <c r="E977" s="22" t="s">
        <v>5463</v>
      </c>
      <c r="F977" s="22" t="b">
        <v>0</v>
      </c>
      <c r="G977" s="22">
        <v>1</v>
      </c>
      <c r="H977" s="22">
        <v>0</v>
      </c>
      <c r="I977" s="22" t="s">
        <v>2722</v>
      </c>
    </row>
    <row r="978" spans="1:9" ht="28.8">
      <c r="A978" s="21" t="s">
        <v>5466</v>
      </c>
      <c r="B978" s="22" t="s">
        <v>5467</v>
      </c>
      <c r="C978" s="22">
        <v>1</v>
      </c>
      <c r="D978" s="22" t="s">
        <v>5468</v>
      </c>
      <c r="E978" s="22" t="s">
        <v>5466</v>
      </c>
      <c r="F978" s="22" t="b">
        <v>0</v>
      </c>
      <c r="G978" s="22">
        <v>1</v>
      </c>
      <c r="H978" s="22">
        <v>0</v>
      </c>
      <c r="I978" s="22" t="s">
        <v>2722</v>
      </c>
    </row>
    <row r="979" spans="1:9" ht="28.8">
      <c r="A979" s="21" t="s">
        <v>5469</v>
      </c>
      <c r="B979" s="22" t="s">
        <v>5470</v>
      </c>
      <c r="C979" s="22">
        <v>1</v>
      </c>
      <c r="D979" s="22" t="s">
        <v>5471</v>
      </c>
      <c r="E979" s="22" t="s">
        <v>5469</v>
      </c>
      <c r="F979" s="22" t="b">
        <v>0</v>
      </c>
      <c r="G979" s="22">
        <v>1</v>
      </c>
      <c r="H979" s="22">
        <v>0</v>
      </c>
      <c r="I979" s="22" t="s">
        <v>2722</v>
      </c>
    </row>
    <row r="980" spans="1:9" ht="28.8">
      <c r="A980" s="21" t="s">
        <v>5472</v>
      </c>
      <c r="B980" s="22" t="s">
        <v>5473</v>
      </c>
      <c r="C980" s="22">
        <v>1</v>
      </c>
      <c r="D980" s="22" t="s">
        <v>5474</v>
      </c>
      <c r="E980" s="22" t="s">
        <v>5472</v>
      </c>
      <c r="F980" s="22" t="b">
        <v>0</v>
      </c>
      <c r="G980" s="22">
        <v>1</v>
      </c>
      <c r="H980" s="22">
        <v>0</v>
      </c>
      <c r="I980" s="22" t="s">
        <v>2722</v>
      </c>
    </row>
    <row r="981" spans="1:9" ht="28.8">
      <c r="A981" s="21" t="s">
        <v>5475</v>
      </c>
      <c r="B981" s="22" t="s">
        <v>5476</v>
      </c>
      <c r="C981" s="22">
        <v>1</v>
      </c>
      <c r="D981" s="22" t="s">
        <v>5477</v>
      </c>
      <c r="E981" s="22" t="s">
        <v>5475</v>
      </c>
      <c r="F981" s="22" t="b">
        <v>0</v>
      </c>
      <c r="G981" s="22">
        <v>1</v>
      </c>
      <c r="H981" s="22">
        <v>0</v>
      </c>
      <c r="I981" s="22" t="s">
        <v>2722</v>
      </c>
    </row>
    <row r="982" spans="1:9" ht="28.8">
      <c r="A982" s="21" t="s">
        <v>5478</v>
      </c>
      <c r="B982" s="22" t="s">
        <v>5479</v>
      </c>
      <c r="C982" s="22">
        <v>1</v>
      </c>
      <c r="D982" s="22" t="s">
        <v>5480</v>
      </c>
      <c r="E982" s="22" t="s">
        <v>5478</v>
      </c>
      <c r="F982" s="22" t="b">
        <v>0</v>
      </c>
      <c r="G982" s="22">
        <v>1</v>
      </c>
      <c r="H982" s="22">
        <v>0</v>
      </c>
      <c r="I982" s="22" t="s">
        <v>2722</v>
      </c>
    </row>
    <row r="983" spans="1:9" ht="28.8">
      <c r="A983" s="21" t="s">
        <v>5481</v>
      </c>
      <c r="B983" s="22" t="s">
        <v>5482</v>
      </c>
      <c r="C983" s="22">
        <v>1</v>
      </c>
      <c r="D983" s="22" t="s">
        <v>5483</v>
      </c>
      <c r="E983" s="22" t="s">
        <v>5481</v>
      </c>
      <c r="F983" s="22" t="b">
        <v>0</v>
      </c>
      <c r="G983" s="22">
        <v>1</v>
      </c>
      <c r="H983" s="22">
        <v>0</v>
      </c>
      <c r="I983" s="22" t="s">
        <v>2722</v>
      </c>
    </row>
    <row r="984" spans="1:9" ht="28.8">
      <c r="A984" s="21" t="s">
        <v>5484</v>
      </c>
      <c r="B984" s="22" t="s">
        <v>5485</v>
      </c>
      <c r="C984" s="22">
        <v>1</v>
      </c>
      <c r="D984" s="22" t="s">
        <v>5486</v>
      </c>
      <c r="E984" s="22" t="s">
        <v>5484</v>
      </c>
      <c r="F984" s="22" t="b">
        <v>0</v>
      </c>
      <c r="G984" s="22">
        <v>1</v>
      </c>
      <c r="H984" s="22">
        <v>0</v>
      </c>
      <c r="I984" s="22" t="s">
        <v>2722</v>
      </c>
    </row>
    <row r="985" spans="1:9" ht="28.8">
      <c r="A985" s="21" t="s">
        <v>5487</v>
      </c>
      <c r="B985" s="22" t="s">
        <v>5488</v>
      </c>
      <c r="C985" s="22">
        <v>1</v>
      </c>
      <c r="D985" s="22" t="s">
        <v>5489</v>
      </c>
      <c r="E985" s="22" t="s">
        <v>5487</v>
      </c>
      <c r="F985" s="22" t="b">
        <v>0</v>
      </c>
      <c r="G985" s="22">
        <v>1</v>
      </c>
      <c r="H985" s="22">
        <v>0</v>
      </c>
      <c r="I985" s="22" t="s">
        <v>2722</v>
      </c>
    </row>
    <row r="986" spans="1:9" ht="28.8">
      <c r="A986" s="21" t="s">
        <v>5490</v>
      </c>
      <c r="B986" s="22" t="s">
        <v>5491</v>
      </c>
      <c r="C986" s="22">
        <v>1</v>
      </c>
      <c r="D986" s="22" t="s">
        <v>5492</v>
      </c>
      <c r="E986" s="22" t="s">
        <v>5490</v>
      </c>
      <c r="F986" s="22" t="b">
        <v>0</v>
      </c>
      <c r="G986" s="22">
        <v>1</v>
      </c>
      <c r="H986" s="22">
        <v>0</v>
      </c>
      <c r="I986" s="22" t="s">
        <v>2722</v>
      </c>
    </row>
    <row r="987" spans="1:9" ht="28.8">
      <c r="A987" s="21" t="s">
        <v>5493</v>
      </c>
      <c r="B987" s="22" t="s">
        <v>5494</v>
      </c>
      <c r="C987" s="22">
        <v>1</v>
      </c>
      <c r="D987" s="22" t="s">
        <v>5495</v>
      </c>
      <c r="E987" s="22" t="s">
        <v>5493</v>
      </c>
      <c r="F987" s="22" t="b">
        <v>0</v>
      </c>
      <c r="G987" s="22">
        <v>1</v>
      </c>
      <c r="H987" s="22">
        <v>0</v>
      </c>
      <c r="I987" s="22" t="s">
        <v>2722</v>
      </c>
    </row>
    <row r="988" spans="1:9" ht="28.8">
      <c r="A988" s="21" t="s">
        <v>5496</v>
      </c>
      <c r="B988" s="22" t="s">
        <v>5497</v>
      </c>
      <c r="C988" s="22">
        <v>1</v>
      </c>
      <c r="D988" s="22" t="s">
        <v>5498</v>
      </c>
      <c r="E988" s="22" t="s">
        <v>5496</v>
      </c>
      <c r="F988" s="22" t="b">
        <v>0</v>
      </c>
      <c r="G988" s="22">
        <v>1</v>
      </c>
      <c r="H988" s="22">
        <v>0</v>
      </c>
      <c r="I988" s="22" t="s">
        <v>2722</v>
      </c>
    </row>
    <row r="989" spans="1:9" ht="28.8">
      <c r="A989" s="21" t="s">
        <v>5499</v>
      </c>
      <c r="B989" s="22" t="s">
        <v>5500</v>
      </c>
      <c r="C989" s="22">
        <v>1</v>
      </c>
      <c r="D989" s="22" t="s">
        <v>5501</v>
      </c>
      <c r="E989" s="22" t="s">
        <v>5499</v>
      </c>
      <c r="F989" s="22" t="b">
        <v>0</v>
      </c>
      <c r="G989" s="22">
        <v>1</v>
      </c>
      <c r="H989" s="22">
        <v>0</v>
      </c>
      <c r="I989" s="22" t="s">
        <v>2722</v>
      </c>
    </row>
    <row r="990" spans="1:9" ht="28.8">
      <c r="A990" s="21" t="s">
        <v>5502</v>
      </c>
      <c r="B990" s="22" t="s">
        <v>5503</v>
      </c>
      <c r="C990" s="22">
        <v>1</v>
      </c>
      <c r="D990" s="22" t="s">
        <v>5504</v>
      </c>
      <c r="E990" s="22" t="s">
        <v>5502</v>
      </c>
      <c r="F990" s="22" t="b">
        <v>0</v>
      </c>
      <c r="G990" s="22">
        <v>1</v>
      </c>
      <c r="H990" s="22">
        <v>0</v>
      </c>
      <c r="I990" s="22" t="s">
        <v>2722</v>
      </c>
    </row>
    <row r="991" spans="1:9" ht="28.8">
      <c r="A991" s="21" t="s">
        <v>5505</v>
      </c>
      <c r="B991" s="22" t="s">
        <v>5506</v>
      </c>
      <c r="C991" s="22">
        <v>1</v>
      </c>
      <c r="D991" s="22" t="s">
        <v>5507</v>
      </c>
      <c r="E991" s="22" t="s">
        <v>5505</v>
      </c>
      <c r="F991" s="22" t="b">
        <v>0</v>
      </c>
      <c r="G991" s="22">
        <v>1</v>
      </c>
      <c r="H991" s="22">
        <v>0</v>
      </c>
      <c r="I991" s="22" t="s">
        <v>2722</v>
      </c>
    </row>
    <row r="992" spans="1:9" ht="28.8">
      <c r="A992" s="21" t="s">
        <v>5508</v>
      </c>
      <c r="B992" s="22" t="s">
        <v>5509</v>
      </c>
      <c r="C992" s="22">
        <v>1</v>
      </c>
      <c r="D992" s="22" t="s">
        <v>5510</v>
      </c>
      <c r="E992" s="22" t="s">
        <v>5508</v>
      </c>
      <c r="F992" s="22" t="b">
        <v>0</v>
      </c>
      <c r="G992" s="22">
        <v>1</v>
      </c>
      <c r="H992" s="22">
        <v>0</v>
      </c>
      <c r="I992" s="22" t="s">
        <v>2722</v>
      </c>
    </row>
    <row r="993" spans="1:9" ht="28.8">
      <c r="A993" s="21" t="s">
        <v>5511</v>
      </c>
      <c r="B993" s="22" t="s">
        <v>5512</v>
      </c>
      <c r="C993" s="22">
        <v>1</v>
      </c>
      <c r="D993" s="22" t="s">
        <v>5513</v>
      </c>
      <c r="E993" s="22" t="s">
        <v>5511</v>
      </c>
      <c r="F993" s="22" t="b">
        <v>0</v>
      </c>
      <c r="G993" s="22">
        <v>1</v>
      </c>
      <c r="H993" s="22">
        <v>0</v>
      </c>
      <c r="I993" s="22" t="s">
        <v>2722</v>
      </c>
    </row>
    <row r="994" spans="1:9" ht="28.8">
      <c r="A994" s="21" t="s">
        <v>5514</v>
      </c>
      <c r="B994" s="22" t="s">
        <v>5515</v>
      </c>
      <c r="C994" s="22">
        <v>1</v>
      </c>
      <c r="D994" s="22" t="s">
        <v>5516</v>
      </c>
      <c r="E994" s="22" t="s">
        <v>5514</v>
      </c>
      <c r="F994" s="22" t="b">
        <v>0</v>
      </c>
      <c r="G994" s="22">
        <v>1</v>
      </c>
      <c r="H994" s="22">
        <v>0</v>
      </c>
      <c r="I994" s="22" t="s">
        <v>2722</v>
      </c>
    </row>
    <row r="995" spans="1:9" ht="28.8">
      <c r="A995" s="21" t="s">
        <v>5517</v>
      </c>
      <c r="B995" s="22" t="s">
        <v>5518</v>
      </c>
      <c r="C995" s="22">
        <v>1</v>
      </c>
      <c r="D995" s="22" t="s">
        <v>5519</v>
      </c>
      <c r="E995" s="22" t="s">
        <v>5517</v>
      </c>
      <c r="F995" s="22" t="b">
        <v>0</v>
      </c>
      <c r="G995" s="22">
        <v>1</v>
      </c>
      <c r="H995" s="22">
        <v>0</v>
      </c>
      <c r="I995" s="22" t="s">
        <v>2722</v>
      </c>
    </row>
    <row r="996" spans="1:9" ht="28.8">
      <c r="A996" s="21" t="s">
        <v>5520</v>
      </c>
      <c r="B996" s="22" t="s">
        <v>5521</v>
      </c>
      <c r="C996" s="22">
        <v>1</v>
      </c>
      <c r="D996" s="22" t="s">
        <v>5522</v>
      </c>
      <c r="E996" s="22" t="s">
        <v>5520</v>
      </c>
      <c r="F996" s="22" t="b">
        <v>0</v>
      </c>
      <c r="G996" s="22">
        <v>1</v>
      </c>
      <c r="H996" s="22">
        <v>0</v>
      </c>
      <c r="I996" s="22" t="s">
        <v>2722</v>
      </c>
    </row>
    <row r="997" spans="1:9" ht="28.8">
      <c r="A997" s="21" t="s">
        <v>5523</v>
      </c>
      <c r="B997" s="22" t="s">
        <v>5524</v>
      </c>
      <c r="C997" s="22">
        <v>1</v>
      </c>
      <c r="D997" s="22" t="s">
        <v>5525</v>
      </c>
      <c r="E997" s="22" t="s">
        <v>5523</v>
      </c>
      <c r="F997" s="22" t="b">
        <v>0</v>
      </c>
      <c r="G997" s="22">
        <v>1</v>
      </c>
      <c r="H997" s="22">
        <v>0</v>
      </c>
      <c r="I997" s="22" t="s">
        <v>2722</v>
      </c>
    </row>
    <row r="998" spans="1:9" ht="28.8">
      <c r="A998" s="21" t="s">
        <v>5526</v>
      </c>
      <c r="B998" s="22" t="s">
        <v>5527</v>
      </c>
      <c r="C998" s="22">
        <v>1</v>
      </c>
      <c r="D998" s="22" t="s">
        <v>5528</v>
      </c>
      <c r="E998" s="22" t="s">
        <v>5526</v>
      </c>
      <c r="F998" s="22" t="b">
        <v>0</v>
      </c>
      <c r="G998" s="22">
        <v>1</v>
      </c>
      <c r="H998" s="22">
        <v>0</v>
      </c>
      <c r="I998" s="22" t="s">
        <v>2722</v>
      </c>
    </row>
    <row r="999" spans="1:9" ht="28.8">
      <c r="A999" s="21" t="s">
        <v>5529</v>
      </c>
      <c r="B999" s="22" t="s">
        <v>5530</v>
      </c>
      <c r="C999" s="22">
        <v>1</v>
      </c>
      <c r="D999" s="22" t="s">
        <v>5531</v>
      </c>
      <c r="E999" s="22" t="s">
        <v>5529</v>
      </c>
      <c r="F999" s="22" t="b">
        <v>0</v>
      </c>
      <c r="G999" s="22">
        <v>1</v>
      </c>
      <c r="H999" s="22">
        <v>0</v>
      </c>
      <c r="I999" s="22" t="s">
        <v>2722</v>
      </c>
    </row>
    <row r="1000" spans="1:9" ht="28.8">
      <c r="A1000" s="21" t="s">
        <v>5532</v>
      </c>
      <c r="B1000" s="22" t="s">
        <v>5533</v>
      </c>
      <c r="C1000" s="22">
        <v>1</v>
      </c>
      <c r="D1000" s="22" t="s">
        <v>5534</v>
      </c>
      <c r="E1000" s="22" t="s">
        <v>5532</v>
      </c>
      <c r="F1000" s="22" t="b">
        <v>0</v>
      </c>
      <c r="G1000" s="22">
        <v>1</v>
      </c>
      <c r="H1000" s="22">
        <v>0</v>
      </c>
      <c r="I1000" s="22" t="s">
        <v>2722</v>
      </c>
    </row>
    <row r="1001" spans="1:9" ht="28.8">
      <c r="A1001" s="21" t="s">
        <v>5535</v>
      </c>
      <c r="B1001" s="22" t="s">
        <v>5536</v>
      </c>
      <c r="C1001" s="22">
        <v>1</v>
      </c>
      <c r="D1001" s="22" t="s">
        <v>5537</v>
      </c>
      <c r="E1001" s="22" t="s">
        <v>5535</v>
      </c>
      <c r="F1001" s="22" t="b">
        <v>0</v>
      </c>
      <c r="G1001" s="22">
        <v>1</v>
      </c>
      <c r="H1001" s="22">
        <v>0</v>
      </c>
      <c r="I1001" s="22" t="s">
        <v>2722</v>
      </c>
    </row>
    <row r="1002" spans="1:9" ht="28.8">
      <c r="A1002" s="21" t="s">
        <v>5538</v>
      </c>
      <c r="B1002" s="22" t="s">
        <v>5539</v>
      </c>
      <c r="C1002" s="22">
        <v>1</v>
      </c>
      <c r="D1002" s="22" t="s">
        <v>5540</v>
      </c>
      <c r="E1002" s="22" t="s">
        <v>5538</v>
      </c>
      <c r="F1002" s="22" t="b">
        <v>0</v>
      </c>
      <c r="G1002" s="22">
        <v>1</v>
      </c>
      <c r="H1002" s="22">
        <v>0</v>
      </c>
      <c r="I1002" s="22" t="s">
        <v>2722</v>
      </c>
    </row>
    <row r="1003" spans="1:9" ht="28.8">
      <c r="A1003" s="21" t="s">
        <v>5541</v>
      </c>
      <c r="B1003" s="22" t="s">
        <v>5542</v>
      </c>
      <c r="C1003" s="22">
        <v>1</v>
      </c>
      <c r="D1003" s="22" t="s">
        <v>5543</v>
      </c>
      <c r="E1003" s="22" t="s">
        <v>5541</v>
      </c>
      <c r="F1003" s="22" t="b">
        <v>0</v>
      </c>
      <c r="G1003" s="22">
        <v>1</v>
      </c>
      <c r="H1003" s="22">
        <v>0</v>
      </c>
      <c r="I1003" s="22" t="s">
        <v>2722</v>
      </c>
    </row>
    <row r="1004" spans="1:9" ht="28.8">
      <c r="A1004" s="21" t="s">
        <v>5544</v>
      </c>
      <c r="B1004" s="22" t="s">
        <v>5545</v>
      </c>
      <c r="C1004" s="22">
        <v>1</v>
      </c>
      <c r="D1004" s="22" t="s">
        <v>5546</v>
      </c>
      <c r="E1004" s="22" t="s">
        <v>5544</v>
      </c>
      <c r="F1004" s="22" t="b">
        <v>0</v>
      </c>
      <c r="G1004" s="22">
        <v>1</v>
      </c>
      <c r="H1004" s="22">
        <v>0</v>
      </c>
      <c r="I1004" s="22" t="s">
        <v>2722</v>
      </c>
    </row>
    <row r="1005" spans="1:9" ht="28.8">
      <c r="A1005" s="21" t="s">
        <v>5547</v>
      </c>
      <c r="B1005" s="22" t="s">
        <v>5548</v>
      </c>
      <c r="C1005" s="22">
        <v>1</v>
      </c>
      <c r="D1005" s="22" t="s">
        <v>5549</v>
      </c>
      <c r="E1005" s="22" t="s">
        <v>5547</v>
      </c>
      <c r="F1005" s="22" t="b">
        <v>0</v>
      </c>
      <c r="G1005" s="22">
        <v>1</v>
      </c>
      <c r="H1005" s="22">
        <v>0</v>
      </c>
      <c r="I1005" s="22" t="s">
        <v>2722</v>
      </c>
    </row>
    <row r="1006" spans="1:9" ht="28.8">
      <c r="A1006" s="21" t="s">
        <v>5550</v>
      </c>
      <c r="B1006" s="22" t="s">
        <v>5551</v>
      </c>
      <c r="C1006" s="22">
        <v>1</v>
      </c>
      <c r="D1006" s="22" t="s">
        <v>5552</v>
      </c>
      <c r="E1006" s="22" t="s">
        <v>5550</v>
      </c>
      <c r="F1006" s="22" t="b">
        <v>0</v>
      </c>
      <c r="G1006" s="22">
        <v>1</v>
      </c>
      <c r="H1006" s="22">
        <v>0</v>
      </c>
      <c r="I1006" s="22" t="s">
        <v>2722</v>
      </c>
    </row>
    <row r="1007" spans="1:9" ht="28.8">
      <c r="A1007" s="21" t="s">
        <v>5553</v>
      </c>
      <c r="B1007" s="22" t="s">
        <v>5554</v>
      </c>
      <c r="C1007" s="22">
        <v>1</v>
      </c>
      <c r="D1007" s="22" t="s">
        <v>5555</v>
      </c>
      <c r="E1007" s="22" t="s">
        <v>5553</v>
      </c>
      <c r="F1007" s="22" t="b">
        <v>0</v>
      </c>
      <c r="G1007" s="22">
        <v>1</v>
      </c>
      <c r="H1007" s="22">
        <v>0</v>
      </c>
      <c r="I1007" s="22" t="s">
        <v>2722</v>
      </c>
    </row>
    <row r="1008" spans="1:9" ht="28.8">
      <c r="A1008" s="21" t="s">
        <v>5556</v>
      </c>
      <c r="B1008" s="22" t="s">
        <v>5557</v>
      </c>
      <c r="C1008" s="22">
        <v>1</v>
      </c>
      <c r="D1008" s="22" t="s">
        <v>5558</v>
      </c>
      <c r="E1008" s="22" t="s">
        <v>5556</v>
      </c>
      <c r="F1008" s="22" t="b">
        <v>0</v>
      </c>
      <c r="G1008" s="22">
        <v>1</v>
      </c>
      <c r="H1008" s="22">
        <v>0</v>
      </c>
      <c r="I1008" s="22" t="s">
        <v>2722</v>
      </c>
    </row>
    <row r="1009" spans="1:9" ht="28.8">
      <c r="A1009" s="21" t="s">
        <v>5559</v>
      </c>
      <c r="B1009" s="22" t="s">
        <v>5560</v>
      </c>
      <c r="C1009" s="22">
        <v>1</v>
      </c>
      <c r="D1009" s="22" t="s">
        <v>5561</v>
      </c>
      <c r="E1009" s="22" t="s">
        <v>5559</v>
      </c>
      <c r="F1009" s="22" t="b">
        <v>0</v>
      </c>
      <c r="G1009" s="22">
        <v>1</v>
      </c>
      <c r="H1009" s="22">
        <v>0</v>
      </c>
      <c r="I1009" s="22" t="s">
        <v>2722</v>
      </c>
    </row>
    <row r="1010" spans="1:9" ht="28.8">
      <c r="A1010" s="21" t="s">
        <v>5562</v>
      </c>
      <c r="B1010" s="22" t="s">
        <v>5563</v>
      </c>
      <c r="C1010" s="22">
        <v>1</v>
      </c>
      <c r="D1010" s="22" t="s">
        <v>5564</v>
      </c>
      <c r="E1010" s="22" t="s">
        <v>5562</v>
      </c>
      <c r="F1010" s="22" t="b">
        <v>0</v>
      </c>
      <c r="G1010" s="22">
        <v>1</v>
      </c>
      <c r="H1010" s="22">
        <v>0</v>
      </c>
      <c r="I1010" s="22" t="s">
        <v>2722</v>
      </c>
    </row>
    <row r="1011" spans="1:9" ht="28.8">
      <c r="A1011" s="21" t="s">
        <v>5565</v>
      </c>
      <c r="B1011" s="22" t="s">
        <v>5566</v>
      </c>
      <c r="C1011" s="22">
        <v>1</v>
      </c>
      <c r="D1011" s="22" t="s">
        <v>5567</v>
      </c>
      <c r="E1011" s="22" t="s">
        <v>5565</v>
      </c>
      <c r="F1011" s="22" t="b">
        <v>0</v>
      </c>
      <c r="G1011" s="22">
        <v>1</v>
      </c>
      <c r="H1011" s="22">
        <v>0</v>
      </c>
      <c r="I1011" s="22" t="s">
        <v>2722</v>
      </c>
    </row>
    <row r="1012" spans="1:9" ht="28.8">
      <c r="A1012" s="21" t="s">
        <v>5568</v>
      </c>
      <c r="B1012" s="22" t="s">
        <v>5569</v>
      </c>
      <c r="C1012" s="22">
        <v>1</v>
      </c>
      <c r="D1012" s="22" t="s">
        <v>5570</v>
      </c>
      <c r="E1012" s="22" t="s">
        <v>5568</v>
      </c>
      <c r="F1012" s="22" t="b">
        <v>0</v>
      </c>
      <c r="G1012" s="22">
        <v>1</v>
      </c>
      <c r="H1012" s="22">
        <v>0</v>
      </c>
      <c r="I1012" s="22" t="s">
        <v>2722</v>
      </c>
    </row>
    <row r="1013" spans="1:9" ht="28.8">
      <c r="A1013" s="21" t="s">
        <v>5571</v>
      </c>
      <c r="B1013" s="22" t="s">
        <v>5572</v>
      </c>
      <c r="C1013" s="22">
        <v>1</v>
      </c>
      <c r="D1013" s="22" t="s">
        <v>5573</v>
      </c>
      <c r="E1013" s="22" t="s">
        <v>5571</v>
      </c>
      <c r="F1013" s="22" t="b">
        <v>0</v>
      </c>
      <c r="G1013" s="22">
        <v>1</v>
      </c>
      <c r="H1013" s="22">
        <v>0</v>
      </c>
      <c r="I1013" s="22" t="s">
        <v>2722</v>
      </c>
    </row>
    <row r="1014" spans="1:9" ht="28.8">
      <c r="A1014" s="21" t="s">
        <v>5574</v>
      </c>
      <c r="B1014" s="22" t="s">
        <v>5575</v>
      </c>
      <c r="C1014" s="22">
        <v>1</v>
      </c>
      <c r="D1014" s="22" t="s">
        <v>5576</v>
      </c>
      <c r="E1014" s="22" t="s">
        <v>5574</v>
      </c>
      <c r="F1014" s="22" t="b">
        <v>0</v>
      </c>
      <c r="G1014" s="22">
        <v>1</v>
      </c>
      <c r="H1014" s="22">
        <v>0</v>
      </c>
      <c r="I1014" s="22" t="s">
        <v>2722</v>
      </c>
    </row>
    <row r="1015" spans="1:9" ht="28.8">
      <c r="A1015" s="21" t="s">
        <v>5577</v>
      </c>
      <c r="B1015" s="22" t="s">
        <v>5578</v>
      </c>
      <c r="C1015" s="22">
        <v>1</v>
      </c>
      <c r="D1015" s="22" t="s">
        <v>5579</v>
      </c>
      <c r="E1015" s="22" t="s">
        <v>5577</v>
      </c>
      <c r="F1015" s="22" t="b">
        <v>0</v>
      </c>
      <c r="G1015" s="22">
        <v>1</v>
      </c>
      <c r="H1015" s="22">
        <v>0</v>
      </c>
      <c r="I1015" s="22" t="s">
        <v>2722</v>
      </c>
    </row>
    <row r="1016" spans="1:9" ht="28.8">
      <c r="A1016" s="21" t="s">
        <v>5580</v>
      </c>
      <c r="B1016" s="22" t="s">
        <v>5581</v>
      </c>
      <c r="C1016" s="22">
        <v>1</v>
      </c>
      <c r="D1016" s="22" t="s">
        <v>5582</v>
      </c>
      <c r="E1016" s="22" t="s">
        <v>5580</v>
      </c>
      <c r="F1016" s="22" t="b">
        <v>0</v>
      </c>
      <c r="G1016" s="22">
        <v>1</v>
      </c>
      <c r="H1016" s="22">
        <v>0</v>
      </c>
      <c r="I1016" s="22" t="s">
        <v>2722</v>
      </c>
    </row>
    <row r="1017" spans="1:9" ht="28.8">
      <c r="A1017" s="21" t="s">
        <v>5583</v>
      </c>
      <c r="B1017" s="22" t="s">
        <v>5584</v>
      </c>
      <c r="C1017" s="22">
        <v>1</v>
      </c>
      <c r="D1017" s="22" t="s">
        <v>5585</v>
      </c>
      <c r="E1017" s="22" t="s">
        <v>5583</v>
      </c>
      <c r="F1017" s="22" t="b">
        <v>0</v>
      </c>
      <c r="G1017" s="22">
        <v>1</v>
      </c>
      <c r="H1017" s="22">
        <v>0</v>
      </c>
      <c r="I1017" s="22" t="s">
        <v>2722</v>
      </c>
    </row>
    <row r="1018" spans="1:9" ht="28.8">
      <c r="A1018" s="21" t="s">
        <v>5586</v>
      </c>
      <c r="B1018" s="22" t="s">
        <v>5587</v>
      </c>
      <c r="C1018" s="22">
        <v>1</v>
      </c>
      <c r="D1018" s="22" t="s">
        <v>5588</v>
      </c>
      <c r="E1018" s="22" t="s">
        <v>5586</v>
      </c>
      <c r="F1018" s="22" t="b">
        <v>0</v>
      </c>
      <c r="G1018" s="22">
        <v>1</v>
      </c>
      <c r="H1018" s="22">
        <v>0</v>
      </c>
      <c r="I1018" s="22" t="s">
        <v>2722</v>
      </c>
    </row>
    <row r="1019" spans="1:9" ht="28.8">
      <c r="A1019" s="21" t="s">
        <v>5589</v>
      </c>
      <c r="B1019" s="22" t="s">
        <v>5590</v>
      </c>
      <c r="C1019" s="22">
        <v>1</v>
      </c>
      <c r="D1019" s="22" t="s">
        <v>5591</v>
      </c>
      <c r="E1019" s="22" t="s">
        <v>5589</v>
      </c>
      <c r="F1019" s="22" t="b">
        <v>0</v>
      </c>
      <c r="G1019" s="22">
        <v>1</v>
      </c>
      <c r="H1019" s="22">
        <v>0</v>
      </c>
      <c r="I1019" s="22" t="s">
        <v>2722</v>
      </c>
    </row>
    <row r="1020" spans="1:9" ht="28.8">
      <c r="A1020" s="21" t="s">
        <v>5592</v>
      </c>
      <c r="B1020" s="22" t="s">
        <v>5593</v>
      </c>
      <c r="C1020" s="22">
        <v>1</v>
      </c>
      <c r="D1020" s="22" t="s">
        <v>5594</v>
      </c>
      <c r="E1020" s="22" t="s">
        <v>5592</v>
      </c>
      <c r="F1020" s="22" t="b">
        <v>0</v>
      </c>
      <c r="G1020" s="22">
        <v>1</v>
      </c>
      <c r="H1020" s="22">
        <v>0</v>
      </c>
      <c r="I1020" s="22" t="s">
        <v>2722</v>
      </c>
    </row>
    <row r="1021" spans="1:9" ht="28.8">
      <c r="A1021" s="21" t="s">
        <v>5595</v>
      </c>
      <c r="B1021" s="22" t="s">
        <v>5596</v>
      </c>
      <c r="C1021" s="22">
        <v>1</v>
      </c>
      <c r="D1021" s="22" t="s">
        <v>5597</v>
      </c>
      <c r="E1021" s="22" t="s">
        <v>5595</v>
      </c>
      <c r="F1021" s="22" t="b">
        <v>0</v>
      </c>
      <c r="G1021" s="22">
        <v>1</v>
      </c>
      <c r="H1021" s="22">
        <v>0</v>
      </c>
      <c r="I1021" s="22" t="s">
        <v>2722</v>
      </c>
    </row>
    <row r="1022" spans="1:9" ht="28.8">
      <c r="A1022" s="21" t="s">
        <v>5598</v>
      </c>
      <c r="B1022" s="22" t="s">
        <v>5599</v>
      </c>
      <c r="C1022" s="22">
        <v>1</v>
      </c>
      <c r="D1022" s="22" t="s">
        <v>5600</v>
      </c>
      <c r="E1022" s="22" t="s">
        <v>5598</v>
      </c>
      <c r="F1022" s="22" t="b">
        <v>0</v>
      </c>
      <c r="G1022" s="22">
        <v>1</v>
      </c>
      <c r="H1022" s="22">
        <v>0</v>
      </c>
      <c r="I1022" s="22" t="s">
        <v>2722</v>
      </c>
    </row>
    <row r="1023" spans="1:9" ht="28.8">
      <c r="A1023" s="21" t="s">
        <v>5601</v>
      </c>
      <c r="B1023" s="22" t="s">
        <v>5602</v>
      </c>
      <c r="C1023" s="22">
        <v>1</v>
      </c>
      <c r="D1023" s="22" t="s">
        <v>5603</v>
      </c>
      <c r="E1023" s="22" t="s">
        <v>5601</v>
      </c>
      <c r="F1023" s="22" t="b">
        <v>0</v>
      </c>
      <c r="G1023" s="22">
        <v>1</v>
      </c>
      <c r="H1023" s="22">
        <v>0</v>
      </c>
      <c r="I1023" s="22" t="s">
        <v>2722</v>
      </c>
    </row>
    <row r="1024" spans="1:9" ht="28.8">
      <c r="A1024" s="21" t="s">
        <v>5604</v>
      </c>
      <c r="B1024" s="22" t="s">
        <v>5605</v>
      </c>
      <c r="C1024" s="22">
        <v>1</v>
      </c>
      <c r="D1024" s="22" t="s">
        <v>5606</v>
      </c>
      <c r="E1024" s="22" t="s">
        <v>5604</v>
      </c>
      <c r="F1024" s="22" t="b">
        <v>0</v>
      </c>
      <c r="G1024" s="22">
        <v>1</v>
      </c>
      <c r="H1024" s="22">
        <v>0</v>
      </c>
      <c r="I1024" s="22" t="s">
        <v>2722</v>
      </c>
    </row>
    <row r="1025" spans="1:9" ht="28.8">
      <c r="A1025" s="21" t="s">
        <v>5607</v>
      </c>
      <c r="B1025" s="22" t="s">
        <v>5608</v>
      </c>
      <c r="C1025" s="22">
        <v>1</v>
      </c>
      <c r="D1025" s="22" t="s">
        <v>5609</v>
      </c>
      <c r="E1025" s="22" t="s">
        <v>5607</v>
      </c>
      <c r="F1025" s="22" t="b">
        <v>0</v>
      </c>
      <c r="G1025" s="22">
        <v>1</v>
      </c>
      <c r="H1025" s="22">
        <v>0</v>
      </c>
      <c r="I1025" s="22" t="s">
        <v>2722</v>
      </c>
    </row>
    <row r="1026" spans="1:9" ht="28.8">
      <c r="A1026" s="21" t="s">
        <v>5610</v>
      </c>
      <c r="B1026" s="22" t="s">
        <v>5611</v>
      </c>
      <c r="C1026" s="22">
        <v>1</v>
      </c>
      <c r="D1026" s="22" t="s">
        <v>5612</v>
      </c>
      <c r="E1026" s="22" t="s">
        <v>5610</v>
      </c>
      <c r="F1026" s="22" t="b">
        <v>0</v>
      </c>
      <c r="G1026" s="22">
        <v>1</v>
      </c>
      <c r="H1026" s="22">
        <v>0</v>
      </c>
      <c r="I1026" s="22" t="s">
        <v>2722</v>
      </c>
    </row>
    <row r="1027" spans="1:9" ht="28.8">
      <c r="A1027" s="21" t="s">
        <v>5613</v>
      </c>
      <c r="B1027" s="22" t="s">
        <v>5614</v>
      </c>
      <c r="C1027" s="22">
        <v>1</v>
      </c>
      <c r="D1027" s="22" t="s">
        <v>5615</v>
      </c>
      <c r="E1027" s="22" t="s">
        <v>5613</v>
      </c>
      <c r="F1027" s="22" t="b">
        <v>0</v>
      </c>
      <c r="G1027" s="22">
        <v>1</v>
      </c>
      <c r="H1027" s="22">
        <v>0</v>
      </c>
      <c r="I1027" s="22" t="s">
        <v>2722</v>
      </c>
    </row>
    <row r="1028" spans="1:9" ht="28.8">
      <c r="A1028" s="21" t="s">
        <v>5616</v>
      </c>
      <c r="B1028" s="22" t="s">
        <v>5617</v>
      </c>
      <c r="C1028" s="22">
        <v>1</v>
      </c>
      <c r="D1028" s="22" t="s">
        <v>5618</v>
      </c>
      <c r="E1028" s="22" t="s">
        <v>5616</v>
      </c>
      <c r="F1028" s="22" t="b">
        <v>0</v>
      </c>
      <c r="G1028" s="22">
        <v>1</v>
      </c>
      <c r="H1028" s="22">
        <v>0</v>
      </c>
      <c r="I1028" s="22" t="s">
        <v>2722</v>
      </c>
    </row>
    <row r="1029" spans="1:9" ht="28.8">
      <c r="A1029" s="21" t="s">
        <v>5619</v>
      </c>
      <c r="B1029" s="22" t="s">
        <v>5620</v>
      </c>
      <c r="C1029" s="22">
        <v>1</v>
      </c>
      <c r="D1029" s="22" t="s">
        <v>5621</v>
      </c>
      <c r="E1029" s="22" t="s">
        <v>5619</v>
      </c>
      <c r="F1029" s="22" t="b">
        <v>0</v>
      </c>
      <c r="G1029" s="22">
        <v>1</v>
      </c>
      <c r="H1029" s="22">
        <v>0</v>
      </c>
      <c r="I1029" s="22" t="s">
        <v>2722</v>
      </c>
    </row>
    <row r="1030" spans="1:9" ht="28.8">
      <c r="A1030" s="21" t="s">
        <v>5622</v>
      </c>
      <c r="B1030" s="22" t="s">
        <v>5623</v>
      </c>
      <c r="C1030" s="22">
        <v>1</v>
      </c>
      <c r="D1030" s="22" t="s">
        <v>5624</v>
      </c>
      <c r="E1030" s="22" t="s">
        <v>5622</v>
      </c>
      <c r="F1030" s="22" t="b">
        <v>0</v>
      </c>
      <c r="G1030" s="22">
        <v>1</v>
      </c>
      <c r="H1030" s="22">
        <v>0</v>
      </c>
      <c r="I1030" s="22" t="s">
        <v>2606</v>
      </c>
    </row>
    <row r="1031" spans="1:9" ht="28.8">
      <c r="A1031" s="21" t="s">
        <v>5622</v>
      </c>
      <c r="B1031" s="22" t="s">
        <v>5625</v>
      </c>
      <c r="C1031" s="22">
        <v>1</v>
      </c>
      <c r="D1031" s="22" t="s">
        <v>5624</v>
      </c>
      <c r="E1031" s="22" t="s">
        <v>5622</v>
      </c>
      <c r="F1031" s="22" t="b">
        <v>0</v>
      </c>
      <c r="G1031" s="22">
        <v>1</v>
      </c>
      <c r="H1031" s="22">
        <v>0</v>
      </c>
      <c r="I1031" s="22" t="s">
        <v>2722</v>
      </c>
    </row>
    <row r="1032" spans="1:9" ht="28.8">
      <c r="A1032" s="21" t="s">
        <v>5626</v>
      </c>
      <c r="B1032" s="22" t="s">
        <v>5627</v>
      </c>
      <c r="C1032" s="22">
        <v>1</v>
      </c>
      <c r="D1032" s="22" t="s">
        <v>5628</v>
      </c>
      <c r="E1032" s="22" t="s">
        <v>5626</v>
      </c>
      <c r="F1032" s="22" t="b">
        <v>0</v>
      </c>
      <c r="G1032" s="22">
        <v>1</v>
      </c>
      <c r="H1032" s="22">
        <v>0</v>
      </c>
      <c r="I1032" s="22" t="s">
        <v>2722</v>
      </c>
    </row>
    <row r="1033" spans="1:9" ht="28.8">
      <c r="A1033" s="21" t="s">
        <v>5629</v>
      </c>
      <c r="B1033" s="22" t="s">
        <v>5630</v>
      </c>
      <c r="C1033" s="22">
        <v>1</v>
      </c>
      <c r="D1033" s="22" t="s">
        <v>5631</v>
      </c>
      <c r="E1033" s="22" t="s">
        <v>5629</v>
      </c>
      <c r="F1033" s="22" t="b">
        <v>0</v>
      </c>
      <c r="G1033" s="22">
        <v>1</v>
      </c>
      <c r="H1033" s="22">
        <v>0</v>
      </c>
      <c r="I1033" s="22" t="s">
        <v>2722</v>
      </c>
    </row>
    <row r="1034" spans="1:9" ht="28.8">
      <c r="A1034" s="21" t="s">
        <v>5632</v>
      </c>
      <c r="B1034" s="22" t="s">
        <v>5633</v>
      </c>
      <c r="C1034" s="22">
        <v>1</v>
      </c>
      <c r="D1034" s="22" t="s">
        <v>5634</v>
      </c>
      <c r="E1034" s="22" t="s">
        <v>5632</v>
      </c>
      <c r="F1034" s="22" t="b">
        <v>0</v>
      </c>
      <c r="G1034" s="22">
        <v>1</v>
      </c>
      <c r="H1034" s="22">
        <v>0</v>
      </c>
      <c r="I1034" s="22" t="s">
        <v>2722</v>
      </c>
    </row>
    <row r="1035" spans="1:9" ht="28.8">
      <c r="A1035" s="21" t="s">
        <v>5635</v>
      </c>
      <c r="B1035" s="22" t="s">
        <v>5636</v>
      </c>
      <c r="C1035" s="22">
        <v>1</v>
      </c>
      <c r="D1035" s="22" t="s">
        <v>5637</v>
      </c>
      <c r="E1035" s="22" t="s">
        <v>5635</v>
      </c>
      <c r="F1035" s="22" t="b">
        <v>0</v>
      </c>
      <c r="G1035" s="22">
        <v>1</v>
      </c>
      <c r="H1035" s="22">
        <v>0</v>
      </c>
      <c r="I1035" s="22" t="s">
        <v>2722</v>
      </c>
    </row>
    <row r="1036" spans="1:9" ht="28.8">
      <c r="A1036" s="21" t="s">
        <v>5638</v>
      </c>
      <c r="B1036" s="22" t="s">
        <v>5639</v>
      </c>
      <c r="C1036" s="22">
        <v>1</v>
      </c>
      <c r="D1036" s="22" t="s">
        <v>5640</v>
      </c>
      <c r="E1036" s="22" t="s">
        <v>5638</v>
      </c>
      <c r="F1036" s="22" t="b">
        <v>0</v>
      </c>
      <c r="G1036" s="22">
        <v>1</v>
      </c>
      <c r="H1036" s="22">
        <v>0</v>
      </c>
      <c r="I1036" s="22" t="s">
        <v>2722</v>
      </c>
    </row>
    <row r="1037" spans="1:9" ht="28.8">
      <c r="A1037" s="21" t="s">
        <v>5641</v>
      </c>
      <c r="B1037" s="22" t="s">
        <v>5642</v>
      </c>
      <c r="C1037" s="22">
        <v>1</v>
      </c>
      <c r="D1037" s="22" t="s">
        <v>5643</v>
      </c>
      <c r="E1037" s="22" t="s">
        <v>5641</v>
      </c>
      <c r="F1037" s="22" t="b">
        <v>0</v>
      </c>
      <c r="G1037" s="22">
        <v>1</v>
      </c>
      <c r="H1037" s="22">
        <v>0</v>
      </c>
      <c r="I1037" s="22" t="s">
        <v>2722</v>
      </c>
    </row>
    <row r="1038" spans="1:9" ht="28.8">
      <c r="A1038" s="21" t="s">
        <v>5644</v>
      </c>
      <c r="B1038" s="22" t="s">
        <v>5645</v>
      </c>
      <c r="C1038" s="22">
        <v>1</v>
      </c>
      <c r="D1038" s="22" t="s">
        <v>5646</v>
      </c>
      <c r="E1038" s="22" t="s">
        <v>5644</v>
      </c>
      <c r="F1038" s="22" t="b">
        <v>0</v>
      </c>
      <c r="G1038" s="22">
        <v>1</v>
      </c>
      <c r="H1038" s="22">
        <v>0</v>
      </c>
      <c r="I1038" s="22" t="s">
        <v>2722</v>
      </c>
    </row>
    <row r="1039" spans="1:9" ht="28.8">
      <c r="A1039" s="21" t="s">
        <v>5647</v>
      </c>
      <c r="B1039" s="22" t="s">
        <v>5648</v>
      </c>
      <c r="C1039" s="22">
        <v>1</v>
      </c>
      <c r="D1039" s="22" t="s">
        <v>5649</v>
      </c>
      <c r="E1039" s="22" t="s">
        <v>5647</v>
      </c>
      <c r="F1039" s="22" t="b">
        <v>0</v>
      </c>
      <c r="G1039" s="22">
        <v>1</v>
      </c>
      <c r="H1039" s="22">
        <v>0</v>
      </c>
      <c r="I1039" s="22" t="s">
        <v>2722</v>
      </c>
    </row>
    <row r="1040" spans="1:9" ht="28.8">
      <c r="A1040" s="21" t="s">
        <v>5650</v>
      </c>
      <c r="B1040" s="22" t="s">
        <v>5651</v>
      </c>
      <c r="C1040" s="22">
        <v>1</v>
      </c>
      <c r="D1040" s="22" t="s">
        <v>5652</v>
      </c>
      <c r="E1040" s="22" t="s">
        <v>5650</v>
      </c>
      <c r="F1040" s="22" t="b">
        <v>0</v>
      </c>
      <c r="G1040" s="22">
        <v>1</v>
      </c>
      <c r="H1040" s="22">
        <v>0</v>
      </c>
      <c r="I1040" s="22" t="s">
        <v>2722</v>
      </c>
    </row>
    <row r="1041" spans="1:9" ht="28.8">
      <c r="A1041" s="21" t="s">
        <v>5653</v>
      </c>
      <c r="B1041" s="22" t="s">
        <v>5654</v>
      </c>
      <c r="C1041" s="22">
        <v>1</v>
      </c>
      <c r="D1041" s="22" t="s">
        <v>5655</v>
      </c>
      <c r="E1041" s="22" t="s">
        <v>5653</v>
      </c>
      <c r="F1041" s="22" t="b">
        <v>0</v>
      </c>
      <c r="G1041" s="22">
        <v>1</v>
      </c>
      <c r="H1041" s="22">
        <v>0</v>
      </c>
      <c r="I1041" s="22" t="s">
        <v>2722</v>
      </c>
    </row>
    <row r="1042" spans="1:9" ht="28.8">
      <c r="A1042" s="21" t="s">
        <v>5656</v>
      </c>
      <c r="B1042" s="22" t="s">
        <v>5657</v>
      </c>
      <c r="C1042" s="22">
        <v>1</v>
      </c>
      <c r="D1042" s="22" t="s">
        <v>5658</v>
      </c>
      <c r="E1042" s="22" t="s">
        <v>5656</v>
      </c>
      <c r="F1042" s="22" t="b">
        <v>0</v>
      </c>
      <c r="G1042" s="22">
        <v>1</v>
      </c>
      <c r="H1042" s="22">
        <v>0</v>
      </c>
      <c r="I1042" s="22" t="s">
        <v>2722</v>
      </c>
    </row>
    <row r="1043" spans="1:9" ht="28.8">
      <c r="A1043" s="21" t="s">
        <v>5659</v>
      </c>
      <c r="B1043" s="22" t="s">
        <v>5660</v>
      </c>
      <c r="C1043" s="22">
        <v>1</v>
      </c>
      <c r="D1043" s="22" t="s">
        <v>5661</v>
      </c>
      <c r="E1043" s="22" t="s">
        <v>5659</v>
      </c>
      <c r="F1043" s="22" t="b">
        <v>0</v>
      </c>
      <c r="G1043" s="22">
        <v>1</v>
      </c>
      <c r="H1043" s="22">
        <v>0</v>
      </c>
      <c r="I1043" s="22" t="s">
        <v>2722</v>
      </c>
    </row>
    <row r="1044" spans="1:9" ht="28.8">
      <c r="A1044" s="21" t="s">
        <v>5662</v>
      </c>
      <c r="B1044" s="22" t="s">
        <v>5663</v>
      </c>
      <c r="C1044" s="22">
        <v>1</v>
      </c>
      <c r="D1044" s="22" t="s">
        <v>5664</v>
      </c>
      <c r="E1044" s="22" t="s">
        <v>5662</v>
      </c>
      <c r="F1044" s="22" t="b">
        <v>0</v>
      </c>
      <c r="G1044" s="22">
        <v>1</v>
      </c>
      <c r="H1044" s="22">
        <v>0</v>
      </c>
      <c r="I1044" s="22" t="s">
        <v>2722</v>
      </c>
    </row>
    <row r="1045" spans="1:9" ht="28.8">
      <c r="A1045" s="21" t="s">
        <v>5665</v>
      </c>
      <c r="B1045" s="22" t="s">
        <v>5666</v>
      </c>
      <c r="C1045" s="22">
        <v>1</v>
      </c>
      <c r="D1045" s="22" t="s">
        <v>5667</v>
      </c>
      <c r="E1045" s="22" t="s">
        <v>5665</v>
      </c>
      <c r="F1045" s="22" t="b">
        <v>0</v>
      </c>
      <c r="G1045" s="22">
        <v>1</v>
      </c>
      <c r="H1045" s="22">
        <v>0</v>
      </c>
      <c r="I1045" s="22" t="s">
        <v>2722</v>
      </c>
    </row>
    <row r="1046" spans="1:9" ht="28.8">
      <c r="A1046" s="21" t="s">
        <v>5668</v>
      </c>
      <c r="B1046" s="22" t="s">
        <v>5669</v>
      </c>
      <c r="C1046" s="22">
        <v>1</v>
      </c>
      <c r="D1046" s="22" t="s">
        <v>5670</v>
      </c>
      <c r="E1046" s="22" t="s">
        <v>5668</v>
      </c>
      <c r="F1046" s="22" t="b">
        <v>0</v>
      </c>
      <c r="G1046" s="22">
        <v>1</v>
      </c>
      <c r="H1046" s="22">
        <v>0</v>
      </c>
      <c r="I1046" s="22" t="s">
        <v>2722</v>
      </c>
    </row>
    <row r="1047" spans="1:9" ht="28.8">
      <c r="A1047" s="21" t="s">
        <v>5671</v>
      </c>
      <c r="B1047" s="22" t="s">
        <v>5672</v>
      </c>
      <c r="C1047" s="22">
        <v>1</v>
      </c>
      <c r="D1047" s="22" t="s">
        <v>5673</v>
      </c>
      <c r="E1047" s="22" t="s">
        <v>5671</v>
      </c>
      <c r="F1047" s="22" t="b">
        <v>0</v>
      </c>
      <c r="G1047" s="22">
        <v>1</v>
      </c>
      <c r="H1047" s="22">
        <v>0</v>
      </c>
      <c r="I1047" s="22" t="s">
        <v>2722</v>
      </c>
    </row>
    <row r="1048" spans="1:9" ht="28.8">
      <c r="A1048" s="21" t="s">
        <v>5674</v>
      </c>
      <c r="B1048" s="22" t="s">
        <v>5675</v>
      </c>
      <c r="C1048" s="22">
        <v>1</v>
      </c>
      <c r="D1048" s="22" t="s">
        <v>5676</v>
      </c>
      <c r="E1048" s="22" t="s">
        <v>5674</v>
      </c>
      <c r="F1048" s="22" t="b">
        <v>0</v>
      </c>
      <c r="G1048" s="22">
        <v>1</v>
      </c>
      <c r="H1048" s="22">
        <v>0</v>
      </c>
      <c r="I1048" s="22" t="s">
        <v>2722</v>
      </c>
    </row>
    <row r="1049" spans="1:9" ht="28.8">
      <c r="A1049" s="21" t="s">
        <v>5677</v>
      </c>
      <c r="B1049" s="22" t="s">
        <v>5678</v>
      </c>
      <c r="C1049" s="22">
        <v>1</v>
      </c>
      <c r="D1049" s="22" t="s">
        <v>5679</v>
      </c>
      <c r="E1049" s="22" t="s">
        <v>5677</v>
      </c>
      <c r="F1049" s="22" t="b">
        <v>0</v>
      </c>
      <c r="G1049" s="22">
        <v>1</v>
      </c>
      <c r="H1049" s="22">
        <v>0</v>
      </c>
      <c r="I1049" s="22" t="s">
        <v>2722</v>
      </c>
    </row>
    <row r="1050" spans="1:9" ht="28.8">
      <c r="A1050" s="21" t="s">
        <v>5680</v>
      </c>
      <c r="B1050" s="22" t="s">
        <v>5681</v>
      </c>
      <c r="C1050" s="22">
        <v>1</v>
      </c>
      <c r="D1050" s="22" t="s">
        <v>5682</v>
      </c>
      <c r="E1050" s="22" t="s">
        <v>5680</v>
      </c>
      <c r="F1050" s="22" t="b">
        <v>0</v>
      </c>
      <c r="G1050" s="22">
        <v>1</v>
      </c>
      <c r="H1050" s="22">
        <v>0</v>
      </c>
      <c r="I1050" s="22" t="s">
        <v>2722</v>
      </c>
    </row>
    <row r="1051" spans="1:9" ht="28.8">
      <c r="A1051" s="21" t="s">
        <v>5683</v>
      </c>
      <c r="B1051" s="22" t="s">
        <v>5684</v>
      </c>
      <c r="C1051" s="22">
        <v>1</v>
      </c>
      <c r="D1051" s="22" t="s">
        <v>5682</v>
      </c>
      <c r="E1051" s="22" t="s">
        <v>5683</v>
      </c>
      <c r="F1051" s="22" t="b">
        <v>0</v>
      </c>
      <c r="G1051" s="22">
        <v>1</v>
      </c>
      <c r="H1051" s="22">
        <v>0</v>
      </c>
      <c r="I1051" s="22" t="s">
        <v>2722</v>
      </c>
    </row>
    <row r="1052" spans="1:9" ht="28.8">
      <c r="A1052" s="21" t="s">
        <v>5685</v>
      </c>
      <c r="B1052" s="22" t="s">
        <v>5686</v>
      </c>
      <c r="C1052" s="22">
        <v>1</v>
      </c>
      <c r="D1052" s="22" t="s">
        <v>5687</v>
      </c>
      <c r="E1052" s="22" t="s">
        <v>5685</v>
      </c>
      <c r="F1052" s="22" t="b">
        <v>0</v>
      </c>
      <c r="G1052" s="22">
        <v>1</v>
      </c>
      <c r="H1052" s="22">
        <v>0</v>
      </c>
      <c r="I1052" s="22" t="s">
        <v>2722</v>
      </c>
    </row>
    <row r="1053" spans="1:9" ht="28.8">
      <c r="A1053" s="21" t="s">
        <v>5688</v>
      </c>
      <c r="B1053" s="22" t="s">
        <v>5689</v>
      </c>
      <c r="C1053" s="22">
        <v>1</v>
      </c>
      <c r="D1053" s="22" t="s">
        <v>5690</v>
      </c>
      <c r="E1053" s="22" t="s">
        <v>5688</v>
      </c>
      <c r="F1053" s="22" t="b">
        <v>0</v>
      </c>
      <c r="G1053" s="22">
        <v>1</v>
      </c>
      <c r="H1053" s="22">
        <v>0</v>
      </c>
      <c r="I1053" s="22" t="s">
        <v>2722</v>
      </c>
    </row>
    <row r="1054" spans="1:9" ht="28.8">
      <c r="A1054" s="21" t="s">
        <v>5691</v>
      </c>
      <c r="B1054" s="22" t="s">
        <v>5692</v>
      </c>
      <c r="C1054" s="22">
        <v>1</v>
      </c>
      <c r="D1054" s="22" t="s">
        <v>5693</v>
      </c>
      <c r="E1054" s="22" t="s">
        <v>5691</v>
      </c>
      <c r="F1054" s="22" t="b">
        <v>0</v>
      </c>
      <c r="G1054" s="22">
        <v>1</v>
      </c>
      <c r="H1054" s="22">
        <v>0</v>
      </c>
      <c r="I1054" s="22" t="s">
        <v>2722</v>
      </c>
    </row>
    <row r="1055" spans="1:9" ht="28.8">
      <c r="A1055" s="21" t="s">
        <v>5694</v>
      </c>
      <c r="B1055" s="22" t="s">
        <v>5695</v>
      </c>
      <c r="C1055" s="22">
        <v>1</v>
      </c>
      <c r="D1055" s="22" t="s">
        <v>5696</v>
      </c>
      <c r="E1055" s="22" t="s">
        <v>5694</v>
      </c>
      <c r="F1055" s="22" t="b">
        <v>0</v>
      </c>
      <c r="G1055" s="22">
        <v>1</v>
      </c>
      <c r="H1055" s="22">
        <v>0</v>
      </c>
      <c r="I1055" s="22" t="s">
        <v>2722</v>
      </c>
    </row>
    <row r="1056" spans="1:9" ht="28.8">
      <c r="A1056" s="21" t="s">
        <v>5697</v>
      </c>
      <c r="B1056" s="22" t="s">
        <v>5698</v>
      </c>
      <c r="C1056" s="22">
        <v>1</v>
      </c>
      <c r="D1056" s="22" t="s">
        <v>5699</v>
      </c>
      <c r="E1056" s="22" t="s">
        <v>5697</v>
      </c>
      <c r="F1056" s="22" t="b">
        <v>0</v>
      </c>
      <c r="G1056" s="22">
        <v>1</v>
      </c>
      <c r="H1056" s="22">
        <v>0</v>
      </c>
      <c r="I1056" s="22" t="s">
        <v>2722</v>
      </c>
    </row>
    <row r="1057" spans="1:9" ht="28.8">
      <c r="A1057" s="21" t="s">
        <v>5700</v>
      </c>
      <c r="B1057" s="22" t="s">
        <v>5701</v>
      </c>
      <c r="C1057" s="22">
        <v>1</v>
      </c>
      <c r="D1057" s="22" t="s">
        <v>5702</v>
      </c>
      <c r="E1057" s="22" t="s">
        <v>5700</v>
      </c>
      <c r="F1057" s="22" t="b">
        <v>0</v>
      </c>
      <c r="G1057" s="22">
        <v>1</v>
      </c>
      <c r="H1057" s="22">
        <v>0</v>
      </c>
      <c r="I1057" s="22" t="s">
        <v>2722</v>
      </c>
    </row>
    <row r="1058" spans="1:9" ht="28.8">
      <c r="A1058" s="21" t="s">
        <v>5703</v>
      </c>
      <c r="B1058" s="22" t="s">
        <v>5704</v>
      </c>
      <c r="C1058" s="22">
        <v>1</v>
      </c>
      <c r="D1058" s="22" t="s">
        <v>5705</v>
      </c>
      <c r="E1058" s="22" t="s">
        <v>5703</v>
      </c>
      <c r="F1058" s="22" t="b">
        <v>0</v>
      </c>
      <c r="G1058" s="22">
        <v>1</v>
      </c>
      <c r="H1058" s="22">
        <v>0</v>
      </c>
      <c r="I1058" s="22" t="s">
        <v>2722</v>
      </c>
    </row>
    <row r="1059" spans="1:9" ht="28.8">
      <c r="A1059" s="21" t="s">
        <v>5706</v>
      </c>
      <c r="B1059" s="22" t="s">
        <v>5707</v>
      </c>
      <c r="C1059" s="22">
        <v>1</v>
      </c>
      <c r="D1059" s="22" t="s">
        <v>5708</v>
      </c>
      <c r="E1059" s="22" t="s">
        <v>5706</v>
      </c>
      <c r="F1059" s="22" t="b">
        <v>0</v>
      </c>
      <c r="G1059" s="22">
        <v>1</v>
      </c>
      <c r="H1059" s="22">
        <v>0</v>
      </c>
      <c r="I1059" s="22" t="s">
        <v>2722</v>
      </c>
    </row>
    <row r="1060" spans="1:9" ht="28.8">
      <c r="A1060" s="21" t="s">
        <v>5709</v>
      </c>
      <c r="B1060" s="22" t="s">
        <v>5710</v>
      </c>
      <c r="C1060" s="22">
        <v>1</v>
      </c>
      <c r="D1060" s="22" t="s">
        <v>5711</v>
      </c>
      <c r="E1060" s="22" t="s">
        <v>5709</v>
      </c>
      <c r="F1060" s="22" t="b">
        <v>0</v>
      </c>
      <c r="G1060" s="22">
        <v>1</v>
      </c>
      <c r="H1060" s="22">
        <v>0</v>
      </c>
      <c r="I1060" s="22" t="s">
        <v>2722</v>
      </c>
    </row>
    <row r="1061" spans="1:9" ht="28.8">
      <c r="A1061" s="21" t="s">
        <v>5712</v>
      </c>
      <c r="B1061" s="22" t="s">
        <v>5713</v>
      </c>
      <c r="C1061" s="22">
        <v>1</v>
      </c>
      <c r="D1061" s="22" t="s">
        <v>5714</v>
      </c>
      <c r="E1061" s="22" t="s">
        <v>5712</v>
      </c>
      <c r="F1061" s="22" t="b">
        <v>0</v>
      </c>
      <c r="G1061" s="22">
        <v>1</v>
      </c>
      <c r="H1061" s="22">
        <v>0</v>
      </c>
      <c r="I1061" s="22" t="s">
        <v>2722</v>
      </c>
    </row>
    <row r="1062" spans="1:9" ht="28.8">
      <c r="A1062" s="21" t="s">
        <v>5715</v>
      </c>
      <c r="B1062" s="22" t="s">
        <v>5716</v>
      </c>
      <c r="C1062" s="22">
        <v>1</v>
      </c>
      <c r="D1062" s="22" t="s">
        <v>5717</v>
      </c>
      <c r="E1062" s="22" t="s">
        <v>5715</v>
      </c>
      <c r="F1062" s="22" t="b">
        <v>0</v>
      </c>
      <c r="G1062" s="22">
        <v>1</v>
      </c>
      <c r="H1062" s="22">
        <v>0</v>
      </c>
      <c r="I1062" s="22" t="s">
        <v>2722</v>
      </c>
    </row>
    <row r="1063" spans="1:9" ht="28.8">
      <c r="A1063" s="21" t="s">
        <v>5718</v>
      </c>
      <c r="B1063" s="22" t="s">
        <v>5719</v>
      </c>
      <c r="C1063" s="22">
        <v>1</v>
      </c>
      <c r="D1063" s="22" t="s">
        <v>5720</v>
      </c>
      <c r="E1063" s="22" t="s">
        <v>5718</v>
      </c>
      <c r="F1063" s="22" t="b">
        <v>0</v>
      </c>
      <c r="G1063" s="22">
        <v>1</v>
      </c>
      <c r="H1063" s="22">
        <v>0</v>
      </c>
      <c r="I1063" s="22" t="s">
        <v>2722</v>
      </c>
    </row>
    <row r="1064" spans="1:9" ht="28.8">
      <c r="A1064" s="21" t="s">
        <v>5721</v>
      </c>
      <c r="B1064" s="22" t="s">
        <v>5722</v>
      </c>
      <c r="C1064" s="22">
        <v>1</v>
      </c>
      <c r="D1064" s="22" t="s">
        <v>5723</v>
      </c>
      <c r="E1064" s="22" t="s">
        <v>5721</v>
      </c>
      <c r="F1064" s="22" t="b">
        <v>0</v>
      </c>
      <c r="G1064" s="22">
        <v>1</v>
      </c>
      <c r="H1064" s="22">
        <v>0</v>
      </c>
      <c r="I1064" s="22" t="s">
        <v>2722</v>
      </c>
    </row>
    <row r="1065" spans="1:9" ht="28.8">
      <c r="A1065" s="21" t="s">
        <v>5724</v>
      </c>
      <c r="B1065" s="22" t="s">
        <v>5725</v>
      </c>
      <c r="C1065" s="22">
        <v>1</v>
      </c>
      <c r="D1065" s="22" t="s">
        <v>5726</v>
      </c>
      <c r="E1065" s="22" t="s">
        <v>5724</v>
      </c>
      <c r="F1065" s="22" t="b">
        <v>0</v>
      </c>
      <c r="G1065" s="22">
        <v>1</v>
      </c>
      <c r="H1065" s="22">
        <v>0</v>
      </c>
      <c r="I1065" s="22" t="s">
        <v>2722</v>
      </c>
    </row>
    <row r="1066" spans="1:9" ht="28.8">
      <c r="A1066" s="21" t="s">
        <v>5727</v>
      </c>
      <c r="B1066" s="22" t="s">
        <v>5728</v>
      </c>
      <c r="C1066" s="22">
        <v>1</v>
      </c>
      <c r="D1066" s="22" t="s">
        <v>5729</v>
      </c>
      <c r="E1066" s="22" t="s">
        <v>5727</v>
      </c>
      <c r="F1066" s="22" t="b">
        <v>0</v>
      </c>
      <c r="G1066" s="22">
        <v>1</v>
      </c>
      <c r="H1066" s="22">
        <v>0</v>
      </c>
      <c r="I1066" s="22" t="s">
        <v>2722</v>
      </c>
    </row>
    <row r="1067" spans="1:9" ht="28.8">
      <c r="A1067" s="21" t="s">
        <v>5730</v>
      </c>
      <c r="B1067" s="22" t="s">
        <v>5731</v>
      </c>
      <c r="C1067" s="22">
        <v>1</v>
      </c>
      <c r="D1067" s="22" t="s">
        <v>5732</v>
      </c>
      <c r="E1067" s="22" t="s">
        <v>5730</v>
      </c>
      <c r="F1067" s="22" t="b">
        <v>0</v>
      </c>
      <c r="G1067" s="22">
        <v>1</v>
      </c>
      <c r="H1067" s="22">
        <v>0</v>
      </c>
      <c r="I1067" s="22" t="s">
        <v>2722</v>
      </c>
    </row>
    <row r="1068" spans="1:9" ht="28.8">
      <c r="A1068" s="21" t="s">
        <v>5733</v>
      </c>
      <c r="B1068" s="22" t="s">
        <v>5734</v>
      </c>
      <c r="C1068" s="22">
        <v>1</v>
      </c>
      <c r="D1068" s="22" t="s">
        <v>5735</v>
      </c>
      <c r="E1068" s="22" t="s">
        <v>5733</v>
      </c>
      <c r="F1068" s="22" t="b">
        <v>0</v>
      </c>
      <c r="G1068" s="22">
        <v>1</v>
      </c>
      <c r="H1068" s="22">
        <v>0</v>
      </c>
      <c r="I1068" s="22" t="s">
        <v>2722</v>
      </c>
    </row>
    <row r="1069" spans="1:9" ht="28.8">
      <c r="A1069" s="21" t="s">
        <v>5736</v>
      </c>
      <c r="B1069" s="22" t="s">
        <v>5737</v>
      </c>
      <c r="C1069" s="22">
        <v>1</v>
      </c>
      <c r="D1069" s="22" t="s">
        <v>5738</v>
      </c>
      <c r="E1069" s="22" t="s">
        <v>5736</v>
      </c>
      <c r="F1069" s="22" t="b">
        <v>0</v>
      </c>
      <c r="G1069" s="22">
        <v>1</v>
      </c>
      <c r="H1069" s="22">
        <v>0</v>
      </c>
      <c r="I1069" s="22" t="s">
        <v>2722</v>
      </c>
    </row>
    <row r="1070" spans="1:9" ht="28.8">
      <c r="A1070" s="21" t="s">
        <v>5739</v>
      </c>
      <c r="B1070" s="22" t="s">
        <v>5740</v>
      </c>
      <c r="C1070" s="22">
        <v>1</v>
      </c>
      <c r="D1070" s="22" t="s">
        <v>5741</v>
      </c>
      <c r="E1070" s="22" t="s">
        <v>5739</v>
      </c>
      <c r="F1070" s="22" t="b">
        <v>0</v>
      </c>
      <c r="G1070" s="22">
        <v>1</v>
      </c>
      <c r="H1070" s="22">
        <v>0</v>
      </c>
      <c r="I1070" s="22" t="s">
        <v>2722</v>
      </c>
    </row>
    <row r="1071" spans="1:9" ht="28.8">
      <c r="A1071" s="21" t="s">
        <v>5742</v>
      </c>
      <c r="B1071" s="22" t="s">
        <v>5743</v>
      </c>
      <c r="C1071" s="22">
        <v>1</v>
      </c>
      <c r="D1071" s="22" t="s">
        <v>5744</v>
      </c>
      <c r="E1071" s="22" t="s">
        <v>5742</v>
      </c>
      <c r="F1071" s="22" t="b">
        <v>0</v>
      </c>
      <c r="G1071" s="22">
        <v>1</v>
      </c>
      <c r="H1071" s="22">
        <v>0</v>
      </c>
      <c r="I1071" s="22" t="s">
        <v>2722</v>
      </c>
    </row>
    <row r="1072" spans="1:9" ht="28.8">
      <c r="A1072" s="21" t="s">
        <v>5745</v>
      </c>
      <c r="B1072" s="22" t="s">
        <v>5746</v>
      </c>
      <c r="C1072" s="22">
        <v>1</v>
      </c>
      <c r="D1072" s="22" t="s">
        <v>5747</v>
      </c>
      <c r="E1072" s="22" t="s">
        <v>5745</v>
      </c>
      <c r="F1072" s="22" t="b">
        <v>0</v>
      </c>
      <c r="G1072" s="22">
        <v>1</v>
      </c>
      <c r="H1072" s="22">
        <v>0</v>
      </c>
      <c r="I1072" s="22" t="s">
        <v>2722</v>
      </c>
    </row>
    <row r="1073" spans="1:9" ht="28.8">
      <c r="A1073" s="21" t="s">
        <v>5748</v>
      </c>
      <c r="B1073" s="22" t="s">
        <v>5749</v>
      </c>
      <c r="C1073" s="22">
        <v>1</v>
      </c>
      <c r="D1073" s="22" t="s">
        <v>5750</v>
      </c>
      <c r="E1073" s="22" t="s">
        <v>5748</v>
      </c>
      <c r="F1073" s="22" t="b">
        <v>0</v>
      </c>
      <c r="G1073" s="22">
        <v>1</v>
      </c>
      <c r="H1073" s="22">
        <v>0</v>
      </c>
      <c r="I1073" s="22" t="s">
        <v>2722</v>
      </c>
    </row>
    <row r="1074" spans="1:9" ht="28.8">
      <c r="A1074" s="21" t="s">
        <v>5751</v>
      </c>
      <c r="B1074" s="22" t="s">
        <v>5752</v>
      </c>
      <c r="C1074" s="22">
        <v>1</v>
      </c>
      <c r="D1074" s="22" t="s">
        <v>5753</v>
      </c>
      <c r="E1074" s="22" t="s">
        <v>5751</v>
      </c>
      <c r="F1074" s="22" t="b">
        <v>0</v>
      </c>
      <c r="G1074" s="22">
        <v>1</v>
      </c>
      <c r="H1074" s="22">
        <v>0</v>
      </c>
      <c r="I1074" s="22" t="s">
        <v>2722</v>
      </c>
    </row>
    <row r="1075" spans="1:9" ht="28.8">
      <c r="A1075" s="21" t="s">
        <v>5754</v>
      </c>
      <c r="B1075" s="22" t="s">
        <v>5755</v>
      </c>
      <c r="C1075" s="22">
        <v>1</v>
      </c>
      <c r="D1075" s="22" t="s">
        <v>5756</v>
      </c>
      <c r="E1075" s="22" t="s">
        <v>5754</v>
      </c>
      <c r="F1075" s="22" t="b">
        <v>0</v>
      </c>
      <c r="G1075" s="22">
        <v>1</v>
      </c>
      <c r="H1075" s="22">
        <v>0</v>
      </c>
      <c r="I1075" s="22" t="s">
        <v>2722</v>
      </c>
    </row>
    <row r="1076" spans="1:9" ht="28.8">
      <c r="A1076" s="21" t="s">
        <v>5757</v>
      </c>
      <c r="B1076" s="22" t="s">
        <v>5758</v>
      </c>
      <c r="C1076" s="22">
        <v>1</v>
      </c>
      <c r="D1076" s="22" t="s">
        <v>5759</v>
      </c>
      <c r="E1076" s="22" t="s">
        <v>5757</v>
      </c>
      <c r="F1076" s="22" t="b">
        <v>0</v>
      </c>
      <c r="G1076" s="22">
        <v>1</v>
      </c>
      <c r="H1076" s="22">
        <v>0</v>
      </c>
      <c r="I1076" s="22" t="s">
        <v>2722</v>
      </c>
    </row>
    <row r="1077" spans="1:9" ht="28.8">
      <c r="A1077" s="21" t="s">
        <v>5760</v>
      </c>
      <c r="B1077" s="22" t="s">
        <v>5761</v>
      </c>
      <c r="C1077" s="22">
        <v>1</v>
      </c>
      <c r="D1077" s="22" t="s">
        <v>5762</v>
      </c>
      <c r="E1077" s="22" t="s">
        <v>5760</v>
      </c>
      <c r="F1077" s="22" t="b">
        <v>0</v>
      </c>
      <c r="G1077" s="22">
        <v>1</v>
      </c>
      <c r="H1077" s="22">
        <v>0</v>
      </c>
      <c r="I1077" s="22" t="s">
        <v>2722</v>
      </c>
    </row>
    <row r="1078" spans="1:9" ht="28.8">
      <c r="A1078" s="21" t="s">
        <v>5763</v>
      </c>
      <c r="B1078" s="22" t="s">
        <v>5764</v>
      </c>
      <c r="C1078" s="22">
        <v>1</v>
      </c>
      <c r="D1078" s="22" t="s">
        <v>5765</v>
      </c>
      <c r="E1078" s="22" t="s">
        <v>5763</v>
      </c>
      <c r="F1078" s="22" t="b">
        <v>0</v>
      </c>
      <c r="G1078" s="22">
        <v>1</v>
      </c>
      <c r="H1078" s="22">
        <v>0</v>
      </c>
      <c r="I1078" s="22" t="s">
        <v>2722</v>
      </c>
    </row>
    <row r="1079" spans="1:9" ht="28.8">
      <c r="A1079" s="21" t="s">
        <v>5766</v>
      </c>
      <c r="B1079" s="22" t="s">
        <v>5767</v>
      </c>
      <c r="C1079" s="22">
        <v>1</v>
      </c>
      <c r="D1079" s="22" t="s">
        <v>5768</v>
      </c>
      <c r="E1079" s="22" t="s">
        <v>5766</v>
      </c>
      <c r="F1079" s="22" t="b">
        <v>0</v>
      </c>
      <c r="G1079" s="22">
        <v>1</v>
      </c>
      <c r="H1079" s="22">
        <v>0</v>
      </c>
      <c r="I1079" s="22" t="s">
        <v>2722</v>
      </c>
    </row>
    <row r="1080" spans="1:9" ht="28.8">
      <c r="A1080" s="21" t="s">
        <v>5769</v>
      </c>
      <c r="B1080" s="22" t="s">
        <v>5770</v>
      </c>
      <c r="C1080" s="22">
        <v>1</v>
      </c>
      <c r="D1080" s="22" t="s">
        <v>5771</v>
      </c>
      <c r="E1080" s="22" t="s">
        <v>5769</v>
      </c>
      <c r="F1080" s="22" t="b">
        <v>0</v>
      </c>
      <c r="G1080" s="22">
        <v>1</v>
      </c>
      <c r="H1080" s="22">
        <v>0</v>
      </c>
      <c r="I1080" s="22" t="s">
        <v>2722</v>
      </c>
    </row>
    <row r="1081" spans="1:9" ht="28.8">
      <c r="A1081" s="21" t="s">
        <v>5772</v>
      </c>
      <c r="B1081" s="22" t="s">
        <v>5773</v>
      </c>
      <c r="C1081" s="22">
        <v>1</v>
      </c>
      <c r="D1081" s="22" t="s">
        <v>5774</v>
      </c>
      <c r="E1081" s="22" t="s">
        <v>5772</v>
      </c>
      <c r="F1081" s="22" t="b">
        <v>0</v>
      </c>
      <c r="G1081" s="22">
        <v>1</v>
      </c>
      <c r="H1081" s="22">
        <v>0</v>
      </c>
      <c r="I1081" s="22" t="s">
        <v>2722</v>
      </c>
    </row>
    <row r="1082" spans="1:9" ht="28.8">
      <c r="A1082" s="21" t="s">
        <v>5775</v>
      </c>
      <c r="B1082" s="22" t="s">
        <v>5776</v>
      </c>
      <c r="C1082" s="22">
        <v>1</v>
      </c>
      <c r="D1082" s="22" t="s">
        <v>5777</v>
      </c>
      <c r="E1082" s="22" t="s">
        <v>5775</v>
      </c>
      <c r="F1082" s="22" t="b">
        <v>0</v>
      </c>
      <c r="G1082" s="22">
        <v>1</v>
      </c>
      <c r="H1082" s="22">
        <v>0</v>
      </c>
      <c r="I1082" s="22" t="s">
        <v>2722</v>
      </c>
    </row>
    <row r="1083" spans="1:9" ht="28.8">
      <c r="A1083" s="21" t="s">
        <v>5778</v>
      </c>
      <c r="B1083" s="22" t="s">
        <v>5779</v>
      </c>
      <c r="C1083" s="22">
        <v>1</v>
      </c>
      <c r="D1083" s="22" t="s">
        <v>5780</v>
      </c>
      <c r="E1083" s="22" t="s">
        <v>5778</v>
      </c>
      <c r="F1083" s="22" t="b">
        <v>0</v>
      </c>
      <c r="G1083" s="22">
        <v>1</v>
      </c>
      <c r="H1083" s="22">
        <v>0</v>
      </c>
      <c r="I1083" s="22" t="s">
        <v>2722</v>
      </c>
    </row>
    <row r="1084" spans="1:9" ht="28.8">
      <c r="A1084" s="21" t="s">
        <v>5781</v>
      </c>
      <c r="B1084" s="22" t="s">
        <v>5782</v>
      </c>
      <c r="C1084" s="22">
        <v>1</v>
      </c>
      <c r="D1084" s="22" t="s">
        <v>5783</v>
      </c>
      <c r="E1084" s="22" t="s">
        <v>5781</v>
      </c>
      <c r="F1084" s="22" t="b">
        <v>0</v>
      </c>
      <c r="G1084" s="22">
        <v>1</v>
      </c>
      <c r="H1084" s="22">
        <v>0</v>
      </c>
      <c r="I1084" s="22" t="s">
        <v>2722</v>
      </c>
    </row>
    <row r="1085" spans="1:9" ht="28.8">
      <c r="A1085" s="21" t="s">
        <v>5784</v>
      </c>
      <c r="B1085" s="22" t="s">
        <v>5785</v>
      </c>
      <c r="C1085" s="22">
        <v>1</v>
      </c>
      <c r="D1085" s="22" t="s">
        <v>5786</v>
      </c>
      <c r="E1085" s="22" t="s">
        <v>5784</v>
      </c>
      <c r="F1085" s="22" t="b">
        <v>0</v>
      </c>
      <c r="G1085" s="22">
        <v>1</v>
      </c>
      <c r="H1085" s="22">
        <v>0</v>
      </c>
      <c r="I1085" s="22" t="s">
        <v>2722</v>
      </c>
    </row>
    <row r="1086" spans="1:9" ht="28.8">
      <c r="A1086" s="21" t="s">
        <v>5787</v>
      </c>
      <c r="B1086" s="22" t="s">
        <v>5788</v>
      </c>
      <c r="C1086" s="22">
        <v>1</v>
      </c>
      <c r="D1086" s="22" t="s">
        <v>5789</v>
      </c>
      <c r="E1086" s="22" t="s">
        <v>5787</v>
      </c>
      <c r="F1086" s="22" t="b">
        <v>0</v>
      </c>
      <c r="G1086" s="22">
        <v>1</v>
      </c>
      <c r="H1086" s="22">
        <v>0</v>
      </c>
      <c r="I1086" s="22" t="s">
        <v>2722</v>
      </c>
    </row>
    <row r="1087" spans="1:9" ht="28.8">
      <c r="A1087" s="21" t="s">
        <v>5790</v>
      </c>
      <c r="B1087" s="22" t="s">
        <v>5791</v>
      </c>
      <c r="C1087" s="22">
        <v>1</v>
      </c>
      <c r="D1087" s="22" t="s">
        <v>5792</v>
      </c>
      <c r="E1087" s="22" t="s">
        <v>5790</v>
      </c>
      <c r="F1087" s="22" t="b">
        <v>0</v>
      </c>
      <c r="G1087" s="22">
        <v>1</v>
      </c>
      <c r="H1087" s="22">
        <v>0</v>
      </c>
      <c r="I1087" s="22" t="s">
        <v>2722</v>
      </c>
    </row>
    <row r="1088" spans="1:9" ht="28.8">
      <c r="A1088" s="21" t="s">
        <v>5793</v>
      </c>
      <c r="B1088" s="22" t="s">
        <v>5794</v>
      </c>
      <c r="C1088" s="22">
        <v>1</v>
      </c>
      <c r="D1088" s="22" t="s">
        <v>5795</v>
      </c>
      <c r="E1088" s="22" t="s">
        <v>5793</v>
      </c>
      <c r="F1088" s="22" t="b">
        <v>0</v>
      </c>
      <c r="G1088" s="22">
        <v>1</v>
      </c>
      <c r="H1088" s="22">
        <v>0</v>
      </c>
      <c r="I1088" s="22" t="s">
        <v>2722</v>
      </c>
    </row>
    <row r="1089" spans="1:9" ht="28.8">
      <c r="A1089" s="21" t="s">
        <v>5796</v>
      </c>
      <c r="B1089" s="22" t="s">
        <v>5797</v>
      </c>
      <c r="C1089" s="22">
        <v>1</v>
      </c>
      <c r="D1089" s="22" t="s">
        <v>5798</v>
      </c>
      <c r="E1089" s="22" t="s">
        <v>5796</v>
      </c>
      <c r="F1089" s="22" t="b">
        <v>0</v>
      </c>
      <c r="G1089" s="22">
        <v>1</v>
      </c>
      <c r="H1089" s="22">
        <v>0</v>
      </c>
      <c r="I1089" s="22" t="s">
        <v>2722</v>
      </c>
    </row>
    <row r="1090" spans="1:9" ht="28.8">
      <c r="A1090" s="21" t="s">
        <v>5799</v>
      </c>
      <c r="B1090" s="22" t="s">
        <v>5800</v>
      </c>
      <c r="C1090" s="22">
        <v>1</v>
      </c>
      <c r="D1090" s="22" t="s">
        <v>5801</v>
      </c>
      <c r="E1090" s="22" t="s">
        <v>5799</v>
      </c>
      <c r="F1090" s="22" t="b">
        <v>0</v>
      </c>
      <c r="G1090" s="22">
        <v>1</v>
      </c>
      <c r="H1090" s="22">
        <v>0</v>
      </c>
      <c r="I1090" s="22" t="s">
        <v>2722</v>
      </c>
    </row>
    <row r="1091" spans="1:9" ht="28.8">
      <c r="A1091" s="21" t="s">
        <v>5802</v>
      </c>
      <c r="B1091" s="22" t="s">
        <v>5803</v>
      </c>
      <c r="C1091" s="22">
        <v>1</v>
      </c>
      <c r="D1091" s="22" t="s">
        <v>5804</v>
      </c>
      <c r="E1091" s="22" t="s">
        <v>5802</v>
      </c>
      <c r="F1091" s="22" t="b">
        <v>0</v>
      </c>
      <c r="G1091" s="22">
        <v>1</v>
      </c>
      <c r="H1091" s="22">
        <v>0</v>
      </c>
      <c r="I1091" s="22" t="s">
        <v>2722</v>
      </c>
    </row>
    <row r="1092" spans="1:9" ht="28.8">
      <c r="A1092" s="21" t="s">
        <v>5805</v>
      </c>
      <c r="B1092" s="22" t="s">
        <v>5806</v>
      </c>
      <c r="C1092" s="22">
        <v>1</v>
      </c>
      <c r="D1092" s="22" t="s">
        <v>5807</v>
      </c>
      <c r="E1092" s="22" t="s">
        <v>5805</v>
      </c>
      <c r="F1092" s="22" t="b">
        <v>0</v>
      </c>
      <c r="G1092" s="22">
        <v>1</v>
      </c>
      <c r="H1092" s="22">
        <v>0</v>
      </c>
      <c r="I1092" s="22" t="s">
        <v>2722</v>
      </c>
    </row>
    <row r="1093" spans="1:9" ht="28.8">
      <c r="A1093" s="21" t="s">
        <v>5808</v>
      </c>
      <c r="B1093" s="22" t="s">
        <v>5809</v>
      </c>
      <c r="C1093" s="22">
        <v>1</v>
      </c>
      <c r="D1093" s="22" t="s">
        <v>5810</v>
      </c>
      <c r="E1093" s="22" t="s">
        <v>5808</v>
      </c>
      <c r="F1093" s="22" t="b">
        <v>0</v>
      </c>
      <c r="G1093" s="22">
        <v>1</v>
      </c>
      <c r="H1093" s="22">
        <v>0</v>
      </c>
      <c r="I1093" s="22" t="s">
        <v>2722</v>
      </c>
    </row>
    <row r="1094" spans="1:9" ht="28.8">
      <c r="A1094" s="21" t="s">
        <v>5811</v>
      </c>
      <c r="B1094" s="22" t="s">
        <v>5812</v>
      </c>
      <c r="C1094" s="22">
        <v>1</v>
      </c>
      <c r="D1094" s="22" t="s">
        <v>5813</v>
      </c>
      <c r="E1094" s="22" t="s">
        <v>5811</v>
      </c>
      <c r="F1094" s="22" t="b">
        <v>0</v>
      </c>
      <c r="G1094" s="22">
        <v>1</v>
      </c>
      <c r="H1094" s="22">
        <v>0</v>
      </c>
      <c r="I1094" s="22" t="s">
        <v>2722</v>
      </c>
    </row>
    <row r="1095" spans="1:9" ht="28.8">
      <c r="A1095" s="21" t="s">
        <v>5814</v>
      </c>
      <c r="B1095" s="22" t="s">
        <v>5815</v>
      </c>
      <c r="C1095" s="22">
        <v>1</v>
      </c>
      <c r="D1095" s="22" t="s">
        <v>5816</v>
      </c>
      <c r="E1095" s="22" t="s">
        <v>5814</v>
      </c>
      <c r="F1095" s="22" t="b">
        <v>0</v>
      </c>
      <c r="G1095" s="22">
        <v>1</v>
      </c>
      <c r="H1095" s="22">
        <v>0</v>
      </c>
      <c r="I1095" s="22" t="s">
        <v>2722</v>
      </c>
    </row>
    <row r="1096" spans="1:9" ht="28.8">
      <c r="A1096" s="21" t="s">
        <v>5817</v>
      </c>
      <c r="B1096" s="22" t="s">
        <v>5818</v>
      </c>
      <c r="C1096" s="22">
        <v>1</v>
      </c>
      <c r="D1096" s="22" t="s">
        <v>5819</v>
      </c>
      <c r="E1096" s="22" t="s">
        <v>5817</v>
      </c>
      <c r="F1096" s="22" t="b">
        <v>0</v>
      </c>
      <c r="G1096" s="22">
        <v>1</v>
      </c>
      <c r="H1096" s="22">
        <v>0</v>
      </c>
      <c r="I1096" s="22" t="s">
        <v>2722</v>
      </c>
    </row>
    <row r="1097" spans="1:9" ht="28.8">
      <c r="A1097" s="21" t="s">
        <v>5820</v>
      </c>
      <c r="B1097" s="22" t="s">
        <v>5821</v>
      </c>
      <c r="C1097" s="22">
        <v>1</v>
      </c>
      <c r="D1097" s="22" t="s">
        <v>5822</v>
      </c>
      <c r="E1097" s="22" t="s">
        <v>5820</v>
      </c>
      <c r="F1097" s="22" t="b">
        <v>0</v>
      </c>
      <c r="G1097" s="22">
        <v>1</v>
      </c>
      <c r="H1097" s="22">
        <v>0</v>
      </c>
      <c r="I1097" s="22" t="s">
        <v>2722</v>
      </c>
    </row>
    <row r="1098" spans="1:9" ht="28.8">
      <c r="A1098" s="21" t="s">
        <v>5823</v>
      </c>
      <c r="B1098" s="22" t="s">
        <v>5824</v>
      </c>
      <c r="C1098" s="22">
        <v>1</v>
      </c>
      <c r="D1098" s="22" t="s">
        <v>5825</v>
      </c>
      <c r="E1098" s="22" t="s">
        <v>5823</v>
      </c>
      <c r="F1098" s="22" t="b">
        <v>0</v>
      </c>
      <c r="G1098" s="22">
        <v>1</v>
      </c>
      <c r="H1098" s="22">
        <v>0</v>
      </c>
      <c r="I1098" s="22" t="s">
        <v>2722</v>
      </c>
    </row>
    <row r="1099" spans="1:9" ht="28.8">
      <c r="A1099" s="21" t="s">
        <v>5826</v>
      </c>
      <c r="B1099" s="22" t="s">
        <v>5827</v>
      </c>
      <c r="C1099" s="22">
        <v>1</v>
      </c>
      <c r="D1099" s="22" t="s">
        <v>5828</v>
      </c>
      <c r="E1099" s="22" t="s">
        <v>5826</v>
      </c>
      <c r="F1099" s="22" t="b">
        <v>0</v>
      </c>
      <c r="G1099" s="22">
        <v>1</v>
      </c>
      <c r="H1099" s="22">
        <v>0</v>
      </c>
      <c r="I1099" s="22" t="s">
        <v>2722</v>
      </c>
    </row>
    <row r="1100" spans="1:9" ht="28.8">
      <c r="A1100" s="21" t="s">
        <v>5829</v>
      </c>
      <c r="B1100" s="22" t="s">
        <v>5830</v>
      </c>
      <c r="C1100" s="22">
        <v>1</v>
      </c>
      <c r="D1100" s="22" t="s">
        <v>5831</v>
      </c>
      <c r="E1100" s="22" t="s">
        <v>5829</v>
      </c>
      <c r="F1100" s="22" t="b">
        <v>0</v>
      </c>
      <c r="G1100" s="22">
        <v>1</v>
      </c>
      <c r="H1100" s="22">
        <v>0</v>
      </c>
      <c r="I1100" s="22" t="s">
        <v>2722</v>
      </c>
    </row>
    <row r="1101" spans="1:9" ht="28.8">
      <c r="A1101" s="21" t="s">
        <v>5832</v>
      </c>
      <c r="B1101" s="22" t="s">
        <v>5833</v>
      </c>
      <c r="C1101" s="22">
        <v>1</v>
      </c>
      <c r="D1101" s="22" t="s">
        <v>5834</v>
      </c>
      <c r="E1101" s="22" t="s">
        <v>5832</v>
      </c>
      <c r="F1101" s="22" t="b">
        <v>0</v>
      </c>
      <c r="G1101" s="22">
        <v>1</v>
      </c>
      <c r="H1101" s="22">
        <v>0</v>
      </c>
      <c r="I1101" s="22" t="s">
        <v>2722</v>
      </c>
    </row>
    <row r="1102" spans="1:9" ht="28.8">
      <c r="A1102" s="21" t="s">
        <v>5835</v>
      </c>
      <c r="B1102" s="22" t="s">
        <v>5836</v>
      </c>
      <c r="C1102" s="22">
        <v>1</v>
      </c>
      <c r="D1102" s="22" t="s">
        <v>5837</v>
      </c>
      <c r="E1102" s="22" t="s">
        <v>5835</v>
      </c>
      <c r="F1102" s="22" t="b">
        <v>0</v>
      </c>
      <c r="G1102" s="22">
        <v>1</v>
      </c>
      <c r="H1102" s="22">
        <v>0</v>
      </c>
      <c r="I1102" s="22" t="s">
        <v>2722</v>
      </c>
    </row>
    <row r="1103" spans="1:9" ht="28.8">
      <c r="A1103" s="21" t="s">
        <v>5838</v>
      </c>
      <c r="B1103" s="22" t="s">
        <v>5839</v>
      </c>
      <c r="C1103" s="22">
        <v>1</v>
      </c>
      <c r="D1103" s="22" t="s">
        <v>5840</v>
      </c>
      <c r="E1103" s="22" t="s">
        <v>5838</v>
      </c>
      <c r="F1103" s="22" t="b">
        <v>0</v>
      </c>
      <c r="G1103" s="22">
        <v>1</v>
      </c>
      <c r="H1103" s="22">
        <v>0</v>
      </c>
      <c r="I1103" s="22" t="s">
        <v>2722</v>
      </c>
    </row>
    <row r="1104" spans="1:9" ht="28.8">
      <c r="A1104" s="21" t="s">
        <v>5841</v>
      </c>
      <c r="B1104" s="22" t="s">
        <v>5842</v>
      </c>
      <c r="C1104" s="22">
        <v>1</v>
      </c>
      <c r="D1104" s="22" t="s">
        <v>5843</v>
      </c>
      <c r="E1104" s="22" t="s">
        <v>5841</v>
      </c>
      <c r="F1104" s="22" t="b">
        <v>0</v>
      </c>
      <c r="G1104" s="22">
        <v>1</v>
      </c>
      <c r="H1104" s="22">
        <v>0</v>
      </c>
      <c r="I1104" s="22" t="s">
        <v>2722</v>
      </c>
    </row>
    <row r="1105" spans="1:9" ht="28.8">
      <c r="A1105" s="21" t="s">
        <v>5844</v>
      </c>
      <c r="B1105" s="22" t="s">
        <v>5845</v>
      </c>
      <c r="C1105" s="22">
        <v>1</v>
      </c>
      <c r="D1105" s="22" t="s">
        <v>5846</v>
      </c>
      <c r="E1105" s="22" t="s">
        <v>5844</v>
      </c>
      <c r="F1105" s="22" t="b">
        <v>0</v>
      </c>
      <c r="G1105" s="22">
        <v>1</v>
      </c>
      <c r="H1105" s="22">
        <v>0</v>
      </c>
      <c r="I1105" s="22" t="s">
        <v>2722</v>
      </c>
    </row>
    <row r="1106" spans="1:9" ht="28.8">
      <c r="A1106" s="21" t="s">
        <v>5847</v>
      </c>
      <c r="B1106" s="22" t="s">
        <v>5848</v>
      </c>
      <c r="C1106" s="22">
        <v>1</v>
      </c>
      <c r="D1106" s="22" t="s">
        <v>5849</v>
      </c>
      <c r="E1106" s="22" t="s">
        <v>5847</v>
      </c>
      <c r="F1106" s="22" t="b">
        <v>0</v>
      </c>
      <c r="G1106" s="22">
        <v>1</v>
      </c>
      <c r="H1106" s="22">
        <v>0</v>
      </c>
      <c r="I1106" s="22" t="s">
        <v>2722</v>
      </c>
    </row>
    <row r="1107" spans="1:9" ht="28.8">
      <c r="A1107" s="21" t="s">
        <v>5850</v>
      </c>
      <c r="B1107" s="22" t="s">
        <v>5851</v>
      </c>
      <c r="C1107" s="22">
        <v>1</v>
      </c>
      <c r="D1107" s="22" t="s">
        <v>5852</v>
      </c>
      <c r="E1107" s="22" t="s">
        <v>5850</v>
      </c>
      <c r="F1107" s="22" t="b">
        <v>0</v>
      </c>
      <c r="G1107" s="22">
        <v>1</v>
      </c>
      <c r="H1107" s="22">
        <v>0</v>
      </c>
      <c r="I1107" s="22" t="s">
        <v>2722</v>
      </c>
    </row>
    <row r="1108" spans="1:9" ht="28.8">
      <c r="A1108" s="21" t="s">
        <v>5853</v>
      </c>
      <c r="B1108" s="22" t="s">
        <v>5854</v>
      </c>
      <c r="C1108" s="22">
        <v>1</v>
      </c>
      <c r="D1108" s="22" t="s">
        <v>5855</v>
      </c>
      <c r="E1108" s="22" t="s">
        <v>5853</v>
      </c>
      <c r="F1108" s="22" t="b">
        <v>0</v>
      </c>
      <c r="G1108" s="22">
        <v>1</v>
      </c>
      <c r="H1108" s="22">
        <v>0</v>
      </c>
      <c r="I1108" s="22" t="s">
        <v>2722</v>
      </c>
    </row>
    <row r="1109" spans="1:9" ht="28.8">
      <c r="A1109" s="21" t="s">
        <v>5856</v>
      </c>
      <c r="B1109" s="22" t="s">
        <v>5857</v>
      </c>
      <c r="C1109" s="22">
        <v>1</v>
      </c>
      <c r="D1109" s="22" t="s">
        <v>5858</v>
      </c>
      <c r="E1109" s="22" t="s">
        <v>5856</v>
      </c>
      <c r="F1109" s="22" t="b">
        <v>0</v>
      </c>
      <c r="G1109" s="22">
        <v>1</v>
      </c>
      <c r="H1109" s="22">
        <v>0</v>
      </c>
      <c r="I1109" s="22" t="s">
        <v>2722</v>
      </c>
    </row>
    <row r="1110" spans="1:9" ht="28.8">
      <c r="A1110" s="21" t="s">
        <v>5859</v>
      </c>
      <c r="B1110" s="22" t="s">
        <v>5860</v>
      </c>
      <c r="C1110" s="22">
        <v>1</v>
      </c>
      <c r="D1110" s="22" t="s">
        <v>5861</v>
      </c>
      <c r="E1110" s="22" t="s">
        <v>5859</v>
      </c>
      <c r="F1110" s="22" t="b">
        <v>0</v>
      </c>
      <c r="G1110" s="22">
        <v>1</v>
      </c>
      <c r="H1110" s="22">
        <v>0</v>
      </c>
      <c r="I1110" s="22" t="s">
        <v>2722</v>
      </c>
    </row>
    <row r="1111" spans="1:9" ht="28.8">
      <c r="A1111" s="21" t="s">
        <v>5862</v>
      </c>
      <c r="B1111" s="22" t="s">
        <v>5863</v>
      </c>
      <c r="C1111" s="22">
        <v>1</v>
      </c>
      <c r="D1111" s="22" t="s">
        <v>5864</v>
      </c>
      <c r="E1111" s="22" t="s">
        <v>5862</v>
      </c>
      <c r="F1111" s="22" t="b">
        <v>0</v>
      </c>
      <c r="G1111" s="22">
        <v>1</v>
      </c>
      <c r="H1111" s="22">
        <v>0</v>
      </c>
      <c r="I1111" s="22" t="s">
        <v>2722</v>
      </c>
    </row>
    <row r="1112" spans="1:9" ht="28.8">
      <c r="A1112" s="21" t="s">
        <v>5865</v>
      </c>
      <c r="B1112" s="22" t="s">
        <v>5866</v>
      </c>
      <c r="C1112" s="22">
        <v>1</v>
      </c>
      <c r="D1112" s="22" t="s">
        <v>5867</v>
      </c>
      <c r="E1112" s="22" t="s">
        <v>5865</v>
      </c>
      <c r="F1112" s="22" t="b">
        <v>0</v>
      </c>
      <c r="G1112" s="22">
        <v>1</v>
      </c>
      <c r="H1112" s="22">
        <v>0</v>
      </c>
      <c r="I1112" s="22" t="s">
        <v>2722</v>
      </c>
    </row>
    <row r="1113" spans="1:9" ht="28.8">
      <c r="A1113" s="21" t="s">
        <v>5868</v>
      </c>
      <c r="B1113" s="22" t="s">
        <v>5869</v>
      </c>
      <c r="C1113" s="22">
        <v>1</v>
      </c>
      <c r="D1113" s="22" t="s">
        <v>5870</v>
      </c>
      <c r="E1113" s="22" t="s">
        <v>5868</v>
      </c>
      <c r="F1113" s="22" t="b">
        <v>0</v>
      </c>
      <c r="G1113" s="22">
        <v>1</v>
      </c>
      <c r="H1113" s="22">
        <v>0</v>
      </c>
      <c r="I1113" s="22" t="s">
        <v>2722</v>
      </c>
    </row>
    <row r="1114" spans="1:9" ht="28.8">
      <c r="A1114" s="21" t="s">
        <v>5871</v>
      </c>
      <c r="B1114" s="22" t="s">
        <v>5872</v>
      </c>
      <c r="C1114" s="22">
        <v>1</v>
      </c>
      <c r="D1114" s="22" t="s">
        <v>5873</v>
      </c>
      <c r="E1114" s="22" t="s">
        <v>5871</v>
      </c>
      <c r="F1114" s="22" t="b">
        <v>0</v>
      </c>
      <c r="G1114" s="22">
        <v>1</v>
      </c>
      <c r="H1114" s="22">
        <v>0</v>
      </c>
      <c r="I1114" s="22" t="s">
        <v>2722</v>
      </c>
    </row>
    <row r="1115" spans="1:9" ht="28.8">
      <c r="A1115" s="21" t="s">
        <v>5874</v>
      </c>
      <c r="B1115" s="22" t="s">
        <v>5875</v>
      </c>
      <c r="C1115" s="22">
        <v>1</v>
      </c>
      <c r="D1115" s="22" t="s">
        <v>5876</v>
      </c>
      <c r="E1115" s="22" t="s">
        <v>5874</v>
      </c>
      <c r="F1115" s="22" t="b">
        <v>0</v>
      </c>
      <c r="G1115" s="22">
        <v>1</v>
      </c>
      <c r="H1115" s="22">
        <v>0</v>
      </c>
      <c r="I1115" s="22" t="s">
        <v>2722</v>
      </c>
    </row>
    <row r="1116" spans="1:9" ht="28.8">
      <c r="A1116" s="21" t="s">
        <v>5877</v>
      </c>
      <c r="B1116" s="22" t="s">
        <v>5878</v>
      </c>
      <c r="C1116" s="22">
        <v>1</v>
      </c>
      <c r="D1116" s="22" t="s">
        <v>5879</v>
      </c>
      <c r="E1116" s="22" t="s">
        <v>5877</v>
      </c>
      <c r="F1116" s="22" t="b">
        <v>0</v>
      </c>
      <c r="G1116" s="22">
        <v>1</v>
      </c>
      <c r="H1116" s="22">
        <v>0</v>
      </c>
      <c r="I1116" s="22" t="s">
        <v>2722</v>
      </c>
    </row>
    <row r="1117" spans="1:9" ht="28.8">
      <c r="A1117" s="21" t="s">
        <v>5880</v>
      </c>
      <c r="B1117" s="22" t="s">
        <v>5881</v>
      </c>
      <c r="C1117" s="22">
        <v>1</v>
      </c>
      <c r="D1117" s="22" t="s">
        <v>5882</v>
      </c>
      <c r="E1117" s="22" t="s">
        <v>5880</v>
      </c>
      <c r="F1117" s="22" t="b">
        <v>0</v>
      </c>
      <c r="G1117" s="22">
        <v>1</v>
      </c>
      <c r="H1117" s="22">
        <v>0</v>
      </c>
      <c r="I1117" s="22" t="s">
        <v>2722</v>
      </c>
    </row>
    <row r="1118" spans="1:9" ht="28.8">
      <c r="A1118" s="21" t="s">
        <v>5883</v>
      </c>
      <c r="B1118" s="22" t="s">
        <v>5884</v>
      </c>
      <c r="C1118" s="22">
        <v>1</v>
      </c>
      <c r="D1118" s="22" t="s">
        <v>5885</v>
      </c>
      <c r="E1118" s="22" t="s">
        <v>5883</v>
      </c>
      <c r="F1118" s="22" t="b">
        <v>0</v>
      </c>
      <c r="G1118" s="22">
        <v>1</v>
      </c>
      <c r="H1118" s="22">
        <v>0</v>
      </c>
      <c r="I1118" s="22" t="s">
        <v>2722</v>
      </c>
    </row>
    <row r="1119" spans="1:9" ht="28.8">
      <c r="A1119" s="21" t="s">
        <v>5886</v>
      </c>
      <c r="B1119" s="22" t="s">
        <v>5887</v>
      </c>
      <c r="C1119" s="22">
        <v>1</v>
      </c>
      <c r="D1119" s="22" t="s">
        <v>5888</v>
      </c>
      <c r="E1119" s="22" t="s">
        <v>5886</v>
      </c>
      <c r="F1119" s="22" t="b">
        <v>0</v>
      </c>
      <c r="G1119" s="22">
        <v>1</v>
      </c>
      <c r="H1119" s="22">
        <v>0</v>
      </c>
      <c r="I1119" s="22" t="s">
        <v>2722</v>
      </c>
    </row>
    <row r="1120" spans="1:9" ht="28.8">
      <c r="A1120" s="21" t="s">
        <v>5889</v>
      </c>
      <c r="B1120" s="22" t="s">
        <v>5890</v>
      </c>
      <c r="C1120" s="22">
        <v>1</v>
      </c>
      <c r="D1120" s="22" t="s">
        <v>5891</v>
      </c>
      <c r="E1120" s="22" t="s">
        <v>5889</v>
      </c>
      <c r="F1120" s="22" t="b">
        <v>0</v>
      </c>
      <c r="G1120" s="22">
        <v>1</v>
      </c>
      <c r="H1120" s="22">
        <v>0</v>
      </c>
      <c r="I1120" s="22" t="s">
        <v>2722</v>
      </c>
    </row>
    <row r="1121" spans="1:9" ht="28.8">
      <c r="A1121" s="21" t="s">
        <v>5892</v>
      </c>
      <c r="B1121" s="22" t="s">
        <v>5893</v>
      </c>
      <c r="C1121" s="22">
        <v>1</v>
      </c>
      <c r="D1121" s="22" t="s">
        <v>5894</v>
      </c>
      <c r="E1121" s="22" t="s">
        <v>5892</v>
      </c>
      <c r="F1121" s="22" t="b">
        <v>0</v>
      </c>
      <c r="G1121" s="22">
        <v>1</v>
      </c>
      <c r="H1121" s="22">
        <v>0</v>
      </c>
      <c r="I1121" s="22" t="s">
        <v>2722</v>
      </c>
    </row>
    <row r="1122" spans="1:9" ht="28.8">
      <c r="A1122" s="21" t="s">
        <v>5895</v>
      </c>
      <c r="B1122" s="22" t="s">
        <v>5896</v>
      </c>
      <c r="C1122" s="22">
        <v>1</v>
      </c>
      <c r="D1122" s="22" t="s">
        <v>5897</v>
      </c>
      <c r="E1122" s="22" t="s">
        <v>5895</v>
      </c>
      <c r="F1122" s="22" t="b">
        <v>0</v>
      </c>
      <c r="G1122" s="22">
        <v>1</v>
      </c>
      <c r="H1122" s="22">
        <v>0</v>
      </c>
      <c r="I1122" s="22" t="s">
        <v>2722</v>
      </c>
    </row>
    <row r="1123" spans="1:9" ht="28.8">
      <c r="A1123" s="21" t="s">
        <v>5898</v>
      </c>
      <c r="B1123" s="22" t="s">
        <v>5899</v>
      </c>
      <c r="C1123" s="22">
        <v>1</v>
      </c>
      <c r="D1123" s="22" t="s">
        <v>5900</v>
      </c>
      <c r="E1123" s="22" t="s">
        <v>5898</v>
      </c>
      <c r="F1123" s="22" t="b">
        <v>0</v>
      </c>
      <c r="G1123" s="22">
        <v>1</v>
      </c>
      <c r="H1123" s="22">
        <v>0</v>
      </c>
      <c r="I1123" s="22" t="s">
        <v>2722</v>
      </c>
    </row>
    <row r="1124" spans="1:9" ht="28.8">
      <c r="A1124" s="21" t="s">
        <v>5901</v>
      </c>
      <c r="B1124" s="22" t="s">
        <v>5902</v>
      </c>
      <c r="C1124" s="22">
        <v>1</v>
      </c>
      <c r="D1124" s="22" t="s">
        <v>5903</v>
      </c>
      <c r="E1124" s="22" t="s">
        <v>5901</v>
      </c>
      <c r="F1124" s="22" t="b">
        <v>0</v>
      </c>
      <c r="G1124" s="22">
        <v>1</v>
      </c>
      <c r="H1124" s="22">
        <v>0</v>
      </c>
      <c r="I1124" s="22" t="s">
        <v>2722</v>
      </c>
    </row>
    <row r="1125" spans="1:9" ht="28.8">
      <c r="A1125" s="21" t="s">
        <v>5904</v>
      </c>
      <c r="B1125" s="22" t="s">
        <v>5905</v>
      </c>
      <c r="C1125" s="22">
        <v>1</v>
      </c>
      <c r="D1125" s="22" t="s">
        <v>5906</v>
      </c>
      <c r="E1125" s="22" t="s">
        <v>5904</v>
      </c>
      <c r="F1125" s="22" t="b">
        <v>0</v>
      </c>
      <c r="G1125" s="22">
        <v>1</v>
      </c>
      <c r="H1125" s="22">
        <v>0</v>
      </c>
      <c r="I1125" s="22" t="s">
        <v>2722</v>
      </c>
    </row>
    <row r="1126" spans="1:9" ht="28.8">
      <c r="A1126" s="21" t="s">
        <v>5907</v>
      </c>
      <c r="B1126" s="22" t="s">
        <v>5908</v>
      </c>
      <c r="C1126" s="22">
        <v>1</v>
      </c>
      <c r="D1126" s="22" t="s">
        <v>5909</v>
      </c>
      <c r="E1126" s="22" t="s">
        <v>5907</v>
      </c>
      <c r="F1126" s="22" t="b">
        <v>0</v>
      </c>
      <c r="G1126" s="22">
        <v>1</v>
      </c>
      <c r="H1126" s="22">
        <v>0</v>
      </c>
      <c r="I1126" s="22" t="s">
        <v>2722</v>
      </c>
    </row>
    <row r="1127" spans="1:9" ht="28.8">
      <c r="A1127" s="21" t="s">
        <v>5910</v>
      </c>
      <c r="B1127" s="22" t="s">
        <v>5911</v>
      </c>
      <c r="C1127" s="22">
        <v>1</v>
      </c>
      <c r="D1127" s="22" t="s">
        <v>5912</v>
      </c>
      <c r="E1127" s="22" t="s">
        <v>5910</v>
      </c>
      <c r="F1127" s="22" t="b">
        <v>0</v>
      </c>
      <c r="G1127" s="22">
        <v>1</v>
      </c>
      <c r="H1127" s="22">
        <v>0</v>
      </c>
      <c r="I1127" s="22" t="s">
        <v>2722</v>
      </c>
    </row>
    <row r="1128" spans="1:9" ht="28.8">
      <c r="A1128" s="21" t="s">
        <v>5913</v>
      </c>
      <c r="B1128" s="22" t="s">
        <v>5914</v>
      </c>
      <c r="C1128" s="22">
        <v>1</v>
      </c>
      <c r="D1128" s="22" t="s">
        <v>5915</v>
      </c>
      <c r="E1128" s="22" t="s">
        <v>5913</v>
      </c>
      <c r="F1128" s="22" t="b">
        <v>0</v>
      </c>
      <c r="G1128" s="22">
        <v>1</v>
      </c>
      <c r="H1128" s="22">
        <v>0</v>
      </c>
      <c r="I1128" s="22" t="s">
        <v>2722</v>
      </c>
    </row>
    <row r="1129" spans="1:9" ht="28.8">
      <c r="A1129" s="21" t="s">
        <v>5916</v>
      </c>
      <c r="B1129" s="22" t="s">
        <v>5917</v>
      </c>
      <c r="C1129" s="22">
        <v>1</v>
      </c>
      <c r="D1129" s="22" t="s">
        <v>5918</v>
      </c>
      <c r="E1129" s="22" t="s">
        <v>5916</v>
      </c>
      <c r="F1129" s="22" t="b">
        <v>0</v>
      </c>
      <c r="G1129" s="22">
        <v>1</v>
      </c>
      <c r="H1129" s="22">
        <v>0</v>
      </c>
      <c r="I1129" s="22" t="s">
        <v>2722</v>
      </c>
    </row>
    <row r="1130" spans="1:9" ht="28.8">
      <c r="A1130" s="21" t="s">
        <v>5919</v>
      </c>
      <c r="B1130" s="22" t="s">
        <v>5920</v>
      </c>
      <c r="C1130" s="22">
        <v>1</v>
      </c>
      <c r="D1130" s="22" t="s">
        <v>5921</v>
      </c>
      <c r="E1130" s="22" t="s">
        <v>5919</v>
      </c>
      <c r="F1130" s="22" t="b">
        <v>0</v>
      </c>
      <c r="G1130" s="22">
        <v>1</v>
      </c>
      <c r="H1130" s="22">
        <v>0</v>
      </c>
      <c r="I1130" s="22" t="s">
        <v>2722</v>
      </c>
    </row>
    <row r="1131" spans="1:9" ht="28.8">
      <c r="A1131" s="21" t="s">
        <v>5922</v>
      </c>
      <c r="B1131" s="22" t="s">
        <v>5923</v>
      </c>
      <c r="C1131" s="22">
        <v>1</v>
      </c>
      <c r="D1131" s="22" t="s">
        <v>5924</v>
      </c>
      <c r="E1131" s="22" t="s">
        <v>5922</v>
      </c>
      <c r="F1131" s="22" t="b">
        <v>0</v>
      </c>
      <c r="G1131" s="22">
        <v>1</v>
      </c>
      <c r="H1131" s="22">
        <v>0</v>
      </c>
      <c r="I1131" s="22" t="s">
        <v>2722</v>
      </c>
    </row>
    <row r="1132" spans="1:9" ht="28.8">
      <c r="A1132" s="21" t="s">
        <v>5925</v>
      </c>
      <c r="B1132" s="22" t="s">
        <v>5926</v>
      </c>
      <c r="C1132" s="22">
        <v>1</v>
      </c>
      <c r="D1132" s="22" t="s">
        <v>5927</v>
      </c>
      <c r="E1132" s="22" t="s">
        <v>5925</v>
      </c>
      <c r="F1132" s="22" t="b">
        <v>0</v>
      </c>
      <c r="G1132" s="22">
        <v>1</v>
      </c>
      <c r="H1132" s="22">
        <v>0</v>
      </c>
      <c r="I1132" s="22" t="s">
        <v>2722</v>
      </c>
    </row>
    <row r="1133" spans="1:9" ht="28.8">
      <c r="A1133" s="21" t="s">
        <v>5928</v>
      </c>
      <c r="B1133" s="22" t="s">
        <v>5929</v>
      </c>
      <c r="C1133" s="22">
        <v>1</v>
      </c>
      <c r="D1133" s="22" t="s">
        <v>5930</v>
      </c>
      <c r="E1133" s="22" t="s">
        <v>5928</v>
      </c>
      <c r="F1133" s="22" t="b">
        <v>0</v>
      </c>
      <c r="G1133" s="22">
        <v>1</v>
      </c>
      <c r="H1133" s="22">
        <v>0</v>
      </c>
      <c r="I1133" s="22" t="s">
        <v>2722</v>
      </c>
    </row>
    <row r="1134" spans="1:9" ht="28.8">
      <c r="A1134" s="21" t="s">
        <v>5931</v>
      </c>
      <c r="B1134" s="22" t="s">
        <v>5932</v>
      </c>
      <c r="C1134" s="22">
        <v>1</v>
      </c>
      <c r="D1134" s="22" t="s">
        <v>5933</v>
      </c>
      <c r="E1134" s="22" t="s">
        <v>5931</v>
      </c>
      <c r="F1134" s="22" t="b">
        <v>0</v>
      </c>
      <c r="G1134" s="22">
        <v>1</v>
      </c>
      <c r="H1134" s="22">
        <v>0</v>
      </c>
      <c r="I1134" s="22" t="s">
        <v>2722</v>
      </c>
    </row>
    <row r="1135" spans="1:9" ht="28.8">
      <c r="A1135" s="21" t="s">
        <v>5934</v>
      </c>
      <c r="B1135" s="22" t="s">
        <v>5935</v>
      </c>
      <c r="C1135" s="22">
        <v>1</v>
      </c>
      <c r="D1135" s="22" t="s">
        <v>5936</v>
      </c>
      <c r="E1135" s="22" t="s">
        <v>5934</v>
      </c>
      <c r="F1135" s="22" t="b">
        <v>0</v>
      </c>
      <c r="G1135" s="22">
        <v>1</v>
      </c>
      <c r="H1135" s="22">
        <v>0</v>
      </c>
      <c r="I1135" s="22" t="s">
        <v>2722</v>
      </c>
    </row>
    <row r="1136" spans="1:9" ht="28.8">
      <c r="A1136" s="21" t="s">
        <v>5937</v>
      </c>
      <c r="B1136" s="22" t="s">
        <v>5938</v>
      </c>
      <c r="C1136" s="22">
        <v>1</v>
      </c>
      <c r="D1136" s="22" t="s">
        <v>5939</v>
      </c>
      <c r="E1136" s="22" t="s">
        <v>5937</v>
      </c>
      <c r="F1136" s="22" t="b">
        <v>0</v>
      </c>
      <c r="G1136" s="22">
        <v>1</v>
      </c>
      <c r="H1136" s="22">
        <v>0</v>
      </c>
      <c r="I1136" s="22" t="s">
        <v>2722</v>
      </c>
    </row>
    <row r="1137" spans="1:9" ht="28.8">
      <c r="A1137" s="21" t="s">
        <v>5940</v>
      </c>
      <c r="B1137" s="22" t="s">
        <v>5941</v>
      </c>
      <c r="C1137" s="22">
        <v>1</v>
      </c>
      <c r="D1137" s="22" t="s">
        <v>5942</v>
      </c>
      <c r="E1137" s="22" t="s">
        <v>5940</v>
      </c>
      <c r="F1137" s="22" t="b">
        <v>0</v>
      </c>
      <c r="G1137" s="22">
        <v>1</v>
      </c>
      <c r="H1137" s="22">
        <v>0</v>
      </c>
      <c r="I1137" s="22" t="s">
        <v>2722</v>
      </c>
    </row>
    <row r="1138" spans="1:9" ht="28.8">
      <c r="A1138" s="21" t="s">
        <v>5943</v>
      </c>
      <c r="B1138" s="22" t="s">
        <v>5944</v>
      </c>
      <c r="C1138" s="22">
        <v>1</v>
      </c>
      <c r="D1138" s="22" t="s">
        <v>5945</v>
      </c>
      <c r="E1138" s="22" t="s">
        <v>5943</v>
      </c>
      <c r="F1138" s="22" t="b">
        <v>0</v>
      </c>
      <c r="G1138" s="22">
        <v>1</v>
      </c>
      <c r="H1138" s="22">
        <v>0</v>
      </c>
      <c r="I1138" s="22" t="s">
        <v>2722</v>
      </c>
    </row>
    <row r="1139" spans="1:9" ht="28.8">
      <c r="A1139" s="21" t="s">
        <v>5946</v>
      </c>
      <c r="B1139" s="22" t="s">
        <v>5947</v>
      </c>
      <c r="C1139" s="22">
        <v>1</v>
      </c>
      <c r="D1139" s="22" t="s">
        <v>5948</v>
      </c>
      <c r="E1139" s="22" t="s">
        <v>5946</v>
      </c>
      <c r="F1139" s="22" t="b">
        <v>0</v>
      </c>
      <c r="G1139" s="22">
        <v>1</v>
      </c>
      <c r="H1139" s="22">
        <v>0</v>
      </c>
      <c r="I1139" s="22" t="s">
        <v>2722</v>
      </c>
    </row>
    <row r="1140" spans="1:9" ht="28.8">
      <c r="A1140" s="21" t="s">
        <v>5949</v>
      </c>
      <c r="B1140" s="22" t="s">
        <v>5950</v>
      </c>
      <c r="C1140" s="22">
        <v>1</v>
      </c>
      <c r="D1140" s="22" t="s">
        <v>5951</v>
      </c>
      <c r="E1140" s="22" t="s">
        <v>5949</v>
      </c>
      <c r="F1140" s="22" t="b">
        <v>0</v>
      </c>
      <c r="G1140" s="22">
        <v>1</v>
      </c>
      <c r="H1140" s="22">
        <v>0</v>
      </c>
      <c r="I1140" s="22" t="s">
        <v>2722</v>
      </c>
    </row>
    <row r="1141" spans="1:9" ht="28.8">
      <c r="A1141" s="21" t="s">
        <v>5952</v>
      </c>
      <c r="B1141" s="22" t="s">
        <v>5953</v>
      </c>
      <c r="C1141" s="22">
        <v>1</v>
      </c>
      <c r="D1141" s="22" t="s">
        <v>5954</v>
      </c>
      <c r="E1141" s="22" t="s">
        <v>5952</v>
      </c>
      <c r="F1141" s="22" t="b">
        <v>0</v>
      </c>
      <c r="G1141" s="22">
        <v>1</v>
      </c>
      <c r="H1141" s="22">
        <v>0</v>
      </c>
      <c r="I1141" s="22" t="s">
        <v>2722</v>
      </c>
    </row>
    <row r="1142" spans="1:9" ht="28.8">
      <c r="A1142" s="21" t="s">
        <v>5955</v>
      </c>
      <c r="B1142" s="22" t="s">
        <v>5956</v>
      </c>
      <c r="C1142" s="22">
        <v>1</v>
      </c>
      <c r="D1142" s="22" t="s">
        <v>5957</v>
      </c>
      <c r="E1142" s="22" t="s">
        <v>5955</v>
      </c>
      <c r="F1142" s="22" t="b">
        <v>0</v>
      </c>
      <c r="G1142" s="22">
        <v>1</v>
      </c>
      <c r="H1142" s="22">
        <v>0</v>
      </c>
      <c r="I1142" s="22" t="s">
        <v>2722</v>
      </c>
    </row>
    <row r="1143" spans="1:9" ht="28.8">
      <c r="A1143" s="21" t="s">
        <v>5958</v>
      </c>
      <c r="B1143" s="22" t="s">
        <v>5959</v>
      </c>
      <c r="C1143" s="22">
        <v>1</v>
      </c>
      <c r="D1143" s="22" t="s">
        <v>5960</v>
      </c>
      <c r="E1143" s="22" t="s">
        <v>5958</v>
      </c>
      <c r="F1143" s="22" t="b">
        <v>0</v>
      </c>
      <c r="G1143" s="22">
        <v>1</v>
      </c>
      <c r="H1143" s="22">
        <v>0</v>
      </c>
      <c r="I1143" s="22" t="s">
        <v>2722</v>
      </c>
    </row>
    <row r="1144" spans="1:9" ht="28.8">
      <c r="A1144" s="21" t="s">
        <v>5961</v>
      </c>
      <c r="B1144" s="22" t="s">
        <v>5962</v>
      </c>
      <c r="C1144" s="22">
        <v>1</v>
      </c>
      <c r="D1144" s="22" t="s">
        <v>5963</v>
      </c>
      <c r="E1144" s="22" t="s">
        <v>5961</v>
      </c>
      <c r="F1144" s="22" t="b">
        <v>0</v>
      </c>
      <c r="G1144" s="22">
        <v>1</v>
      </c>
      <c r="H1144" s="22">
        <v>0</v>
      </c>
      <c r="I1144" s="22" t="s">
        <v>2722</v>
      </c>
    </row>
    <row r="1145" spans="1:9" ht="28.8">
      <c r="A1145" s="21" t="s">
        <v>5964</v>
      </c>
      <c r="B1145" s="22" t="s">
        <v>5965</v>
      </c>
      <c r="C1145" s="22">
        <v>1</v>
      </c>
      <c r="D1145" s="22" t="s">
        <v>5966</v>
      </c>
      <c r="E1145" s="22" t="s">
        <v>5964</v>
      </c>
      <c r="F1145" s="22" t="b">
        <v>0</v>
      </c>
      <c r="G1145" s="22">
        <v>1</v>
      </c>
      <c r="H1145" s="22">
        <v>0</v>
      </c>
      <c r="I1145" s="22" t="s">
        <v>2722</v>
      </c>
    </row>
    <row r="1146" spans="1:9" ht="28.8">
      <c r="A1146" s="21" t="s">
        <v>5967</v>
      </c>
      <c r="B1146" s="22" t="s">
        <v>5968</v>
      </c>
      <c r="C1146" s="22">
        <v>1</v>
      </c>
      <c r="D1146" s="22" t="s">
        <v>5969</v>
      </c>
      <c r="E1146" s="22" t="s">
        <v>5967</v>
      </c>
      <c r="F1146" s="22" t="b">
        <v>0</v>
      </c>
      <c r="G1146" s="22">
        <v>1</v>
      </c>
      <c r="H1146" s="22">
        <v>0</v>
      </c>
      <c r="I1146" s="22" t="s">
        <v>2722</v>
      </c>
    </row>
    <row r="1147" spans="1:9" ht="28.8">
      <c r="A1147" s="21" t="s">
        <v>5970</v>
      </c>
      <c r="B1147" s="22" t="s">
        <v>5971</v>
      </c>
      <c r="C1147" s="22">
        <v>1</v>
      </c>
      <c r="D1147" s="22" t="s">
        <v>5972</v>
      </c>
      <c r="E1147" s="22" t="s">
        <v>5970</v>
      </c>
      <c r="F1147" s="22" t="b">
        <v>0</v>
      </c>
      <c r="G1147" s="22">
        <v>1</v>
      </c>
      <c r="H1147" s="22">
        <v>0</v>
      </c>
      <c r="I1147" s="22" t="s">
        <v>2722</v>
      </c>
    </row>
    <row r="1148" spans="1:9" ht="28.8">
      <c r="A1148" s="21" t="s">
        <v>5973</v>
      </c>
      <c r="B1148" s="22" t="s">
        <v>5974</v>
      </c>
      <c r="C1148" s="22">
        <v>1</v>
      </c>
      <c r="D1148" s="22" t="s">
        <v>5975</v>
      </c>
      <c r="E1148" s="22" t="s">
        <v>5973</v>
      </c>
      <c r="F1148" s="22" t="b">
        <v>0</v>
      </c>
      <c r="G1148" s="22">
        <v>1</v>
      </c>
      <c r="H1148" s="22">
        <v>0</v>
      </c>
      <c r="I1148" s="22" t="s">
        <v>2722</v>
      </c>
    </row>
    <row r="1149" spans="1:9" ht="28.8">
      <c r="A1149" s="21" t="s">
        <v>5976</v>
      </c>
      <c r="B1149" s="22" t="s">
        <v>5977</v>
      </c>
      <c r="C1149" s="22">
        <v>1</v>
      </c>
      <c r="D1149" s="22" t="s">
        <v>5978</v>
      </c>
      <c r="E1149" s="22" t="s">
        <v>5976</v>
      </c>
      <c r="F1149" s="22" t="b">
        <v>0</v>
      </c>
      <c r="G1149" s="22">
        <v>1</v>
      </c>
      <c r="H1149" s="22">
        <v>0</v>
      </c>
      <c r="I1149" s="22" t="s">
        <v>2722</v>
      </c>
    </row>
    <row r="1150" spans="1:9" ht="28.8">
      <c r="A1150" s="21" t="s">
        <v>5979</v>
      </c>
      <c r="B1150" s="22" t="s">
        <v>5980</v>
      </c>
      <c r="C1150" s="22">
        <v>1</v>
      </c>
      <c r="D1150" s="22" t="s">
        <v>5981</v>
      </c>
      <c r="E1150" s="22" t="s">
        <v>5979</v>
      </c>
      <c r="F1150" s="22" t="b">
        <v>0</v>
      </c>
      <c r="G1150" s="22">
        <v>1</v>
      </c>
      <c r="H1150" s="22">
        <v>0</v>
      </c>
      <c r="I1150" s="22" t="s">
        <v>2722</v>
      </c>
    </row>
    <row r="1151" spans="1:9" ht="28.8">
      <c r="A1151" s="21" t="s">
        <v>5982</v>
      </c>
      <c r="B1151" s="22" t="s">
        <v>5983</v>
      </c>
      <c r="C1151" s="22">
        <v>1</v>
      </c>
      <c r="D1151" s="22" t="s">
        <v>5984</v>
      </c>
      <c r="E1151" s="22" t="s">
        <v>5982</v>
      </c>
      <c r="F1151" s="22" t="b">
        <v>0</v>
      </c>
      <c r="G1151" s="22">
        <v>1</v>
      </c>
      <c r="H1151" s="22">
        <v>0</v>
      </c>
      <c r="I1151" s="22" t="s">
        <v>2722</v>
      </c>
    </row>
    <row r="1152" spans="1:9" ht="28.8">
      <c r="A1152" s="21" t="s">
        <v>5985</v>
      </c>
      <c r="B1152" s="22" t="s">
        <v>5986</v>
      </c>
      <c r="C1152" s="22">
        <v>1</v>
      </c>
      <c r="D1152" s="22" t="s">
        <v>5987</v>
      </c>
      <c r="E1152" s="22" t="s">
        <v>5985</v>
      </c>
      <c r="F1152" s="22" t="b">
        <v>0</v>
      </c>
      <c r="G1152" s="22">
        <v>1</v>
      </c>
      <c r="H1152" s="22">
        <v>0</v>
      </c>
      <c r="I1152" s="22" t="s">
        <v>2722</v>
      </c>
    </row>
    <row r="1153" spans="1:9" ht="28.8">
      <c r="A1153" s="21" t="s">
        <v>5988</v>
      </c>
      <c r="B1153" s="22" t="s">
        <v>5989</v>
      </c>
      <c r="C1153" s="22">
        <v>1</v>
      </c>
      <c r="D1153" s="22" t="s">
        <v>5990</v>
      </c>
      <c r="E1153" s="22" t="s">
        <v>5988</v>
      </c>
      <c r="F1153" s="22" t="b">
        <v>0</v>
      </c>
      <c r="G1153" s="22">
        <v>1</v>
      </c>
      <c r="H1153" s="22">
        <v>0</v>
      </c>
      <c r="I1153" s="22" t="s">
        <v>2722</v>
      </c>
    </row>
    <row r="1154" spans="1:9" ht="28.8">
      <c r="A1154" s="21" t="s">
        <v>5991</v>
      </c>
      <c r="B1154" s="22" t="s">
        <v>5992</v>
      </c>
      <c r="C1154" s="22">
        <v>1</v>
      </c>
      <c r="D1154" s="22" t="s">
        <v>5993</v>
      </c>
      <c r="E1154" s="22" t="s">
        <v>5991</v>
      </c>
      <c r="F1154" s="22" t="b">
        <v>0</v>
      </c>
      <c r="G1154" s="22">
        <v>1</v>
      </c>
      <c r="H1154" s="22">
        <v>0</v>
      </c>
      <c r="I1154" s="22" t="s">
        <v>2722</v>
      </c>
    </row>
    <row r="1155" spans="1:9" ht="28.8">
      <c r="A1155" s="21" t="s">
        <v>5994</v>
      </c>
      <c r="B1155" s="22" t="s">
        <v>5995</v>
      </c>
      <c r="C1155" s="22">
        <v>1</v>
      </c>
      <c r="D1155" s="22" t="s">
        <v>5996</v>
      </c>
      <c r="E1155" s="22" t="s">
        <v>5994</v>
      </c>
      <c r="F1155" s="22" t="b">
        <v>0</v>
      </c>
      <c r="G1155" s="22">
        <v>1</v>
      </c>
      <c r="H1155" s="22">
        <v>0</v>
      </c>
      <c r="I1155" s="22" t="s">
        <v>2722</v>
      </c>
    </row>
    <row r="1156" spans="1:9" ht="28.8">
      <c r="A1156" s="21" t="s">
        <v>5997</v>
      </c>
      <c r="B1156" s="22" t="s">
        <v>5998</v>
      </c>
      <c r="C1156" s="22">
        <v>1</v>
      </c>
      <c r="D1156" s="22" t="s">
        <v>5999</v>
      </c>
      <c r="E1156" s="22" t="s">
        <v>5997</v>
      </c>
      <c r="F1156" s="22" t="b">
        <v>0</v>
      </c>
      <c r="G1156" s="22">
        <v>1</v>
      </c>
      <c r="H1156" s="22">
        <v>0</v>
      </c>
      <c r="I1156" s="22" t="s">
        <v>2722</v>
      </c>
    </row>
    <row r="1157" spans="1:9" ht="28.8">
      <c r="A1157" s="21" t="s">
        <v>6000</v>
      </c>
      <c r="B1157" s="22" t="s">
        <v>6001</v>
      </c>
      <c r="C1157" s="22">
        <v>1</v>
      </c>
      <c r="D1157" s="22" t="s">
        <v>6002</v>
      </c>
      <c r="E1157" s="22" t="s">
        <v>6000</v>
      </c>
      <c r="F1157" s="22" t="b">
        <v>0</v>
      </c>
      <c r="G1157" s="22">
        <v>1</v>
      </c>
      <c r="H1157" s="22">
        <v>0</v>
      </c>
      <c r="I1157" s="22" t="s">
        <v>2722</v>
      </c>
    </row>
    <row r="1158" spans="1:9" ht="28.8">
      <c r="A1158" s="21" t="s">
        <v>6003</v>
      </c>
      <c r="B1158" s="22" t="s">
        <v>6004</v>
      </c>
      <c r="C1158" s="22">
        <v>1</v>
      </c>
      <c r="D1158" s="22" t="s">
        <v>6005</v>
      </c>
      <c r="E1158" s="22" t="s">
        <v>6003</v>
      </c>
      <c r="F1158" s="22" t="b">
        <v>0</v>
      </c>
      <c r="G1158" s="22">
        <v>1</v>
      </c>
      <c r="H1158" s="22">
        <v>0</v>
      </c>
      <c r="I1158" s="22" t="s">
        <v>2722</v>
      </c>
    </row>
    <row r="1159" spans="1:9" ht="28.8">
      <c r="A1159" s="21" t="s">
        <v>6006</v>
      </c>
      <c r="B1159" s="22" t="s">
        <v>6007</v>
      </c>
      <c r="C1159" s="22">
        <v>1</v>
      </c>
      <c r="D1159" s="22" t="s">
        <v>6008</v>
      </c>
      <c r="E1159" s="22" t="s">
        <v>6006</v>
      </c>
      <c r="F1159" s="22" t="b">
        <v>0</v>
      </c>
      <c r="G1159" s="22">
        <v>1</v>
      </c>
      <c r="H1159" s="22">
        <v>0</v>
      </c>
      <c r="I1159" s="22" t="s">
        <v>2722</v>
      </c>
    </row>
    <row r="1160" spans="1:9" ht="28.8">
      <c r="A1160" s="21" t="s">
        <v>6009</v>
      </c>
      <c r="B1160" s="22" t="s">
        <v>6010</v>
      </c>
      <c r="C1160" s="22">
        <v>1</v>
      </c>
      <c r="D1160" s="22" t="s">
        <v>6011</v>
      </c>
      <c r="E1160" s="22" t="s">
        <v>6009</v>
      </c>
      <c r="F1160" s="22" t="b">
        <v>0</v>
      </c>
      <c r="G1160" s="22">
        <v>1</v>
      </c>
      <c r="H1160" s="22">
        <v>0</v>
      </c>
      <c r="I1160" s="22" t="s">
        <v>2722</v>
      </c>
    </row>
    <row r="1161" spans="1:9" ht="28.8">
      <c r="A1161" s="21" t="s">
        <v>6012</v>
      </c>
      <c r="B1161" s="22" t="s">
        <v>6013</v>
      </c>
      <c r="C1161" s="22">
        <v>1</v>
      </c>
      <c r="D1161" s="22" t="s">
        <v>6014</v>
      </c>
      <c r="E1161" s="22" t="s">
        <v>6012</v>
      </c>
      <c r="F1161" s="22" t="b">
        <v>0</v>
      </c>
      <c r="G1161" s="22">
        <v>1</v>
      </c>
      <c r="H1161" s="22">
        <v>0</v>
      </c>
      <c r="I1161" s="22" t="s">
        <v>2722</v>
      </c>
    </row>
    <row r="1162" spans="1:9" ht="28.8">
      <c r="A1162" s="21" t="s">
        <v>6015</v>
      </c>
      <c r="B1162" s="22" t="s">
        <v>6016</v>
      </c>
      <c r="C1162" s="22">
        <v>1</v>
      </c>
      <c r="D1162" s="22" t="s">
        <v>6017</v>
      </c>
      <c r="E1162" s="22" t="s">
        <v>6015</v>
      </c>
      <c r="F1162" s="22" t="b">
        <v>0</v>
      </c>
      <c r="G1162" s="22">
        <v>1</v>
      </c>
      <c r="H1162" s="22">
        <v>0</v>
      </c>
      <c r="I1162" s="22" t="s">
        <v>2722</v>
      </c>
    </row>
    <row r="1163" spans="1:9" ht="28.8">
      <c r="A1163" s="21" t="s">
        <v>6018</v>
      </c>
      <c r="B1163" s="22" t="s">
        <v>6019</v>
      </c>
      <c r="C1163" s="22">
        <v>1</v>
      </c>
      <c r="D1163" s="22" t="s">
        <v>6020</v>
      </c>
      <c r="E1163" s="22" t="s">
        <v>6018</v>
      </c>
      <c r="F1163" s="22" t="b">
        <v>0</v>
      </c>
      <c r="G1163" s="22">
        <v>1</v>
      </c>
      <c r="H1163" s="22">
        <v>0</v>
      </c>
      <c r="I1163" s="22" t="s">
        <v>2722</v>
      </c>
    </row>
    <row r="1164" spans="1:9" ht="28.8">
      <c r="A1164" s="21" t="s">
        <v>6021</v>
      </c>
      <c r="B1164" s="22" t="s">
        <v>6022</v>
      </c>
      <c r="C1164" s="22">
        <v>1</v>
      </c>
      <c r="D1164" s="22" t="s">
        <v>6023</v>
      </c>
      <c r="E1164" s="22" t="s">
        <v>6021</v>
      </c>
      <c r="F1164" s="22" t="b">
        <v>0</v>
      </c>
      <c r="G1164" s="22">
        <v>1</v>
      </c>
      <c r="H1164" s="22">
        <v>0</v>
      </c>
      <c r="I1164" s="22" t="s">
        <v>2722</v>
      </c>
    </row>
    <row r="1165" spans="1:9" ht="28.8">
      <c r="A1165" s="21" t="s">
        <v>6024</v>
      </c>
      <c r="B1165" s="22" t="s">
        <v>6025</v>
      </c>
      <c r="C1165" s="22">
        <v>1</v>
      </c>
      <c r="D1165" s="22" t="s">
        <v>6026</v>
      </c>
      <c r="E1165" s="22" t="s">
        <v>6024</v>
      </c>
      <c r="F1165" s="22" t="b">
        <v>0</v>
      </c>
      <c r="G1165" s="22">
        <v>1</v>
      </c>
      <c r="H1165" s="22">
        <v>0</v>
      </c>
      <c r="I1165" s="22" t="s">
        <v>2722</v>
      </c>
    </row>
    <row r="1166" spans="1:9" ht="28.8">
      <c r="A1166" s="21" t="s">
        <v>6027</v>
      </c>
      <c r="B1166" s="22" t="s">
        <v>6028</v>
      </c>
      <c r="C1166" s="22">
        <v>1</v>
      </c>
      <c r="D1166" s="22" t="s">
        <v>6029</v>
      </c>
      <c r="E1166" s="22" t="s">
        <v>6027</v>
      </c>
      <c r="F1166" s="22" t="b">
        <v>0</v>
      </c>
      <c r="G1166" s="22">
        <v>1</v>
      </c>
      <c r="H1166" s="22">
        <v>0</v>
      </c>
      <c r="I1166" s="22" t="s">
        <v>2722</v>
      </c>
    </row>
    <row r="1167" spans="1:9" ht="28.8">
      <c r="A1167" s="21" t="s">
        <v>6030</v>
      </c>
      <c r="B1167" s="22" t="s">
        <v>6031</v>
      </c>
      <c r="C1167" s="22">
        <v>1</v>
      </c>
      <c r="D1167" s="22" t="s">
        <v>6032</v>
      </c>
      <c r="E1167" s="22" t="s">
        <v>6030</v>
      </c>
      <c r="F1167" s="22" t="b">
        <v>0</v>
      </c>
      <c r="G1167" s="22">
        <v>1</v>
      </c>
      <c r="H1167" s="22">
        <v>0</v>
      </c>
      <c r="I1167" s="22" t="s">
        <v>2722</v>
      </c>
    </row>
    <row r="1168" spans="1:9" ht="28.8">
      <c r="A1168" s="21" t="s">
        <v>6033</v>
      </c>
      <c r="B1168" s="22" t="s">
        <v>6034</v>
      </c>
      <c r="C1168" s="22">
        <v>1</v>
      </c>
      <c r="D1168" s="22" t="s">
        <v>6035</v>
      </c>
      <c r="E1168" s="22" t="s">
        <v>6033</v>
      </c>
      <c r="F1168" s="22" t="b">
        <v>0</v>
      </c>
      <c r="G1168" s="22">
        <v>1</v>
      </c>
      <c r="H1168" s="22">
        <v>0</v>
      </c>
      <c r="I1168" s="22" t="s">
        <v>2722</v>
      </c>
    </row>
    <row r="1169" spans="1:9" ht="28.8">
      <c r="A1169" s="21" t="s">
        <v>6036</v>
      </c>
      <c r="B1169" s="22" t="s">
        <v>6037</v>
      </c>
      <c r="C1169" s="22">
        <v>1</v>
      </c>
      <c r="D1169" s="22" t="s">
        <v>6038</v>
      </c>
      <c r="E1169" s="22" t="s">
        <v>6036</v>
      </c>
      <c r="F1169" s="22" t="b">
        <v>0</v>
      </c>
      <c r="G1169" s="22">
        <v>1</v>
      </c>
      <c r="H1169" s="22">
        <v>0</v>
      </c>
      <c r="I1169" s="22" t="s">
        <v>2722</v>
      </c>
    </row>
    <row r="1170" spans="1:9" ht="28.8">
      <c r="A1170" s="21" t="s">
        <v>6039</v>
      </c>
      <c r="B1170" s="22" t="s">
        <v>6040</v>
      </c>
      <c r="C1170" s="22">
        <v>1</v>
      </c>
      <c r="D1170" s="22" t="s">
        <v>6041</v>
      </c>
      <c r="E1170" s="22" t="s">
        <v>6039</v>
      </c>
      <c r="F1170" s="22" t="b">
        <v>0</v>
      </c>
      <c r="G1170" s="22">
        <v>1</v>
      </c>
      <c r="H1170" s="22">
        <v>0</v>
      </c>
      <c r="I1170" s="22" t="s">
        <v>2722</v>
      </c>
    </row>
    <row r="1171" spans="1:9" ht="28.8">
      <c r="A1171" s="21" t="s">
        <v>6042</v>
      </c>
      <c r="B1171" s="22" t="s">
        <v>6043</v>
      </c>
      <c r="C1171" s="22">
        <v>1</v>
      </c>
      <c r="D1171" s="22" t="s">
        <v>6044</v>
      </c>
      <c r="E1171" s="22" t="s">
        <v>6042</v>
      </c>
      <c r="F1171" s="22" t="b">
        <v>0</v>
      </c>
      <c r="G1171" s="22">
        <v>1</v>
      </c>
      <c r="H1171" s="22">
        <v>0</v>
      </c>
      <c r="I1171" s="22" t="s">
        <v>2606</v>
      </c>
    </row>
    <row r="1172" spans="1:9" ht="28.8">
      <c r="A1172" s="21" t="s">
        <v>6045</v>
      </c>
      <c r="B1172" s="22" t="s">
        <v>6046</v>
      </c>
      <c r="C1172" s="22">
        <v>1</v>
      </c>
      <c r="D1172" s="22" t="s">
        <v>6047</v>
      </c>
      <c r="E1172" s="22" t="s">
        <v>6045</v>
      </c>
      <c r="F1172" s="22" t="b">
        <v>0</v>
      </c>
      <c r="G1172" s="22">
        <v>1</v>
      </c>
      <c r="H1172" s="22">
        <v>0</v>
      </c>
      <c r="I1172" s="22" t="s">
        <v>2606</v>
      </c>
    </row>
    <row r="1173" spans="1:9" ht="28.8">
      <c r="A1173" s="21" t="s">
        <v>6048</v>
      </c>
      <c r="B1173" s="22" t="s">
        <v>6049</v>
      </c>
      <c r="C1173" s="22">
        <v>1</v>
      </c>
      <c r="D1173" s="22" t="s">
        <v>6050</v>
      </c>
      <c r="E1173" s="22" t="s">
        <v>6048</v>
      </c>
      <c r="F1173" s="22" t="b">
        <v>0</v>
      </c>
      <c r="G1173" s="22">
        <v>1</v>
      </c>
      <c r="H1173" s="22">
        <v>0</v>
      </c>
      <c r="I1173" s="22" t="s">
        <v>2722</v>
      </c>
    </row>
    <row r="1174" spans="1:9" ht="28.8">
      <c r="A1174" s="21" t="s">
        <v>6051</v>
      </c>
      <c r="B1174" s="22" t="s">
        <v>6052</v>
      </c>
      <c r="C1174" s="22">
        <v>1</v>
      </c>
      <c r="D1174" s="22" t="s">
        <v>6053</v>
      </c>
      <c r="E1174" s="22" t="s">
        <v>6051</v>
      </c>
      <c r="F1174" s="22" t="b">
        <v>0</v>
      </c>
      <c r="G1174" s="22">
        <v>1</v>
      </c>
      <c r="H1174" s="22">
        <v>0</v>
      </c>
      <c r="I1174" s="22" t="s">
        <v>2722</v>
      </c>
    </row>
    <row r="1175" spans="1:9" ht="28.8">
      <c r="A1175" s="21" t="s">
        <v>6054</v>
      </c>
      <c r="B1175" s="22" t="s">
        <v>6055</v>
      </c>
      <c r="C1175" s="22">
        <v>1</v>
      </c>
      <c r="D1175" s="22" t="s">
        <v>6056</v>
      </c>
      <c r="E1175" s="22" t="s">
        <v>6054</v>
      </c>
      <c r="F1175" s="22" t="b">
        <v>0</v>
      </c>
      <c r="G1175" s="22">
        <v>1</v>
      </c>
      <c r="H1175" s="22">
        <v>0</v>
      </c>
      <c r="I1175" s="22" t="s">
        <v>2722</v>
      </c>
    </row>
    <row r="1176" spans="1:9" ht="28.8">
      <c r="A1176" s="21" t="s">
        <v>6057</v>
      </c>
      <c r="B1176" s="22" t="s">
        <v>6058</v>
      </c>
      <c r="C1176" s="22">
        <v>1</v>
      </c>
      <c r="D1176" s="22" t="s">
        <v>6059</v>
      </c>
      <c r="E1176" s="22" t="s">
        <v>6057</v>
      </c>
      <c r="F1176" s="22" t="b">
        <v>0</v>
      </c>
      <c r="G1176" s="22">
        <v>1</v>
      </c>
      <c r="H1176" s="22">
        <v>0</v>
      </c>
      <c r="I1176" s="22" t="s">
        <v>2722</v>
      </c>
    </row>
    <row r="1177" spans="1:9" ht="28.8">
      <c r="A1177" s="21" t="s">
        <v>6060</v>
      </c>
      <c r="B1177" s="22" t="s">
        <v>6061</v>
      </c>
      <c r="C1177" s="22">
        <v>1</v>
      </c>
      <c r="D1177" s="22" t="s">
        <v>6062</v>
      </c>
      <c r="E1177" s="22" t="s">
        <v>6060</v>
      </c>
      <c r="F1177" s="22" t="b">
        <v>0</v>
      </c>
      <c r="G1177" s="22">
        <v>1</v>
      </c>
      <c r="H1177" s="22">
        <v>0</v>
      </c>
      <c r="I1177" s="22" t="s">
        <v>2722</v>
      </c>
    </row>
    <row r="1178" spans="1:9" ht="28.8">
      <c r="A1178" s="21" t="s">
        <v>6063</v>
      </c>
      <c r="B1178" s="22" t="s">
        <v>6064</v>
      </c>
      <c r="C1178" s="22">
        <v>1</v>
      </c>
      <c r="D1178" s="22" t="s">
        <v>6065</v>
      </c>
      <c r="E1178" s="22" t="s">
        <v>6063</v>
      </c>
      <c r="F1178" s="22" t="b">
        <v>0</v>
      </c>
      <c r="G1178" s="22">
        <v>1</v>
      </c>
      <c r="H1178" s="22">
        <v>0</v>
      </c>
      <c r="I1178" s="22" t="s">
        <v>2722</v>
      </c>
    </row>
    <row r="1179" spans="1:9" ht="28.8">
      <c r="A1179" s="21" t="s">
        <v>6066</v>
      </c>
      <c r="B1179" s="22" t="s">
        <v>6067</v>
      </c>
      <c r="C1179" s="22">
        <v>1</v>
      </c>
      <c r="D1179" s="22" t="s">
        <v>6068</v>
      </c>
      <c r="E1179" s="22" t="s">
        <v>6066</v>
      </c>
      <c r="F1179" s="22" t="b">
        <v>0</v>
      </c>
      <c r="G1179" s="22">
        <v>1</v>
      </c>
      <c r="H1179" s="22">
        <v>0</v>
      </c>
      <c r="I1179" s="22" t="s">
        <v>2722</v>
      </c>
    </row>
    <row r="1180" spans="1:9" ht="28.8">
      <c r="A1180" s="21" t="s">
        <v>6069</v>
      </c>
      <c r="B1180" s="22" t="s">
        <v>6070</v>
      </c>
      <c r="C1180" s="22">
        <v>1</v>
      </c>
      <c r="D1180" s="22" t="s">
        <v>6071</v>
      </c>
      <c r="E1180" s="22" t="s">
        <v>6069</v>
      </c>
      <c r="F1180" s="22" t="b">
        <v>0</v>
      </c>
      <c r="G1180" s="22">
        <v>1</v>
      </c>
      <c r="H1180" s="22">
        <v>0</v>
      </c>
      <c r="I1180" s="22" t="s">
        <v>2722</v>
      </c>
    </row>
    <row r="1181" spans="1:9" ht="28.8">
      <c r="A1181" s="21" t="s">
        <v>6072</v>
      </c>
      <c r="B1181" s="22" t="s">
        <v>6073</v>
      </c>
      <c r="C1181" s="22">
        <v>1</v>
      </c>
      <c r="D1181" s="22" t="s">
        <v>6074</v>
      </c>
      <c r="E1181" s="22" t="s">
        <v>6072</v>
      </c>
      <c r="F1181" s="22" t="b">
        <v>0</v>
      </c>
      <c r="G1181" s="22">
        <v>1</v>
      </c>
      <c r="H1181" s="22">
        <v>0</v>
      </c>
      <c r="I1181" s="22" t="s">
        <v>2606</v>
      </c>
    </row>
    <row r="1182" spans="1:9" ht="28.8">
      <c r="A1182" s="21" t="s">
        <v>6075</v>
      </c>
      <c r="B1182" s="22" t="s">
        <v>6076</v>
      </c>
      <c r="C1182" s="22">
        <v>1</v>
      </c>
      <c r="D1182" s="22" t="s">
        <v>6077</v>
      </c>
      <c r="E1182" s="22" t="s">
        <v>6075</v>
      </c>
      <c r="F1182" s="22" t="b">
        <v>0</v>
      </c>
      <c r="G1182" s="22">
        <v>1</v>
      </c>
      <c r="H1182" s="22">
        <v>0</v>
      </c>
      <c r="I1182" s="22" t="s">
        <v>2722</v>
      </c>
    </row>
    <row r="1183" spans="1:9" ht="28.8">
      <c r="A1183" s="21" t="s">
        <v>6078</v>
      </c>
      <c r="B1183" s="22" t="s">
        <v>6079</v>
      </c>
      <c r="C1183" s="22">
        <v>1</v>
      </c>
      <c r="D1183" s="22" t="s">
        <v>6080</v>
      </c>
      <c r="E1183" s="22" t="s">
        <v>6078</v>
      </c>
      <c r="F1183" s="22" t="b">
        <v>0</v>
      </c>
      <c r="G1183" s="22">
        <v>1</v>
      </c>
      <c r="H1183" s="22">
        <v>0</v>
      </c>
      <c r="I1183" s="22" t="s">
        <v>2722</v>
      </c>
    </row>
    <row r="1184" spans="1:9" ht="28.8">
      <c r="A1184" s="21" t="s">
        <v>6081</v>
      </c>
      <c r="B1184" s="22" t="s">
        <v>6082</v>
      </c>
      <c r="C1184" s="22">
        <v>1</v>
      </c>
      <c r="D1184" s="22" t="s">
        <v>6083</v>
      </c>
      <c r="E1184" s="22" t="s">
        <v>6081</v>
      </c>
      <c r="F1184" s="22" t="b">
        <v>0</v>
      </c>
      <c r="G1184" s="22">
        <v>1</v>
      </c>
      <c r="H1184" s="22">
        <v>0</v>
      </c>
      <c r="I1184" s="22" t="s">
        <v>2722</v>
      </c>
    </row>
    <row r="1185" spans="1:9" ht="28.8">
      <c r="A1185" s="21" t="s">
        <v>6084</v>
      </c>
      <c r="B1185" s="22" t="s">
        <v>6085</v>
      </c>
      <c r="C1185" s="22">
        <v>1</v>
      </c>
      <c r="D1185" s="22" t="s">
        <v>6086</v>
      </c>
      <c r="E1185" s="22" t="s">
        <v>6084</v>
      </c>
      <c r="F1185" s="22" t="b">
        <v>0</v>
      </c>
      <c r="G1185" s="22">
        <v>1</v>
      </c>
      <c r="H1185" s="22">
        <v>0</v>
      </c>
      <c r="I1185" s="22" t="s">
        <v>2722</v>
      </c>
    </row>
    <row r="1186" spans="1:9" ht="28.8">
      <c r="A1186" s="21" t="s">
        <v>6087</v>
      </c>
      <c r="B1186" s="22" t="s">
        <v>6088</v>
      </c>
      <c r="C1186" s="22">
        <v>1</v>
      </c>
      <c r="D1186" s="22" t="s">
        <v>6089</v>
      </c>
      <c r="E1186" s="22" t="s">
        <v>6087</v>
      </c>
      <c r="F1186" s="22" t="b">
        <v>0</v>
      </c>
      <c r="G1186" s="22">
        <v>1</v>
      </c>
      <c r="H1186" s="22">
        <v>0</v>
      </c>
      <c r="I1186" s="22" t="s">
        <v>2722</v>
      </c>
    </row>
    <row r="1187" spans="1:9" ht="28.8">
      <c r="A1187" s="21" t="s">
        <v>6090</v>
      </c>
      <c r="B1187" s="22" t="s">
        <v>6091</v>
      </c>
      <c r="C1187" s="22">
        <v>1</v>
      </c>
      <c r="D1187" s="22" t="s">
        <v>6092</v>
      </c>
      <c r="E1187" s="22" t="s">
        <v>6090</v>
      </c>
      <c r="F1187" s="22" t="b">
        <v>0</v>
      </c>
      <c r="G1187" s="22">
        <v>1</v>
      </c>
      <c r="H1187" s="22">
        <v>0</v>
      </c>
      <c r="I1187" s="22" t="s">
        <v>2722</v>
      </c>
    </row>
    <row r="1188" spans="1:9" ht="28.8">
      <c r="A1188" s="21" t="s">
        <v>6093</v>
      </c>
      <c r="B1188" s="22" t="s">
        <v>6094</v>
      </c>
      <c r="C1188" s="22">
        <v>1</v>
      </c>
      <c r="D1188" s="22" t="s">
        <v>6095</v>
      </c>
      <c r="E1188" s="22" t="s">
        <v>6093</v>
      </c>
      <c r="F1188" s="22" t="b">
        <v>0</v>
      </c>
      <c r="G1188" s="22">
        <v>1</v>
      </c>
      <c r="H1188" s="22">
        <v>0</v>
      </c>
      <c r="I1188" s="22" t="s">
        <v>2722</v>
      </c>
    </row>
    <row r="1189" spans="1:9" ht="28.8">
      <c r="A1189" s="21" t="s">
        <v>6096</v>
      </c>
      <c r="B1189" s="22" t="s">
        <v>6097</v>
      </c>
      <c r="C1189" s="22">
        <v>1</v>
      </c>
      <c r="D1189" s="22" t="s">
        <v>6098</v>
      </c>
      <c r="E1189" s="22" t="s">
        <v>6096</v>
      </c>
      <c r="F1189" s="22" t="b">
        <v>0</v>
      </c>
      <c r="G1189" s="22">
        <v>1</v>
      </c>
      <c r="H1189" s="22">
        <v>0</v>
      </c>
      <c r="I1189" s="22" t="s">
        <v>2722</v>
      </c>
    </row>
    <row r="1190" spans="1:9" ht="28.8">
      <c r="A1190" s="21" t="s">
        <v>6099</v>
      </c>
      <c r="B1190" s="22" t="s">
        <v>6100</v>
      </c>
      <c r="C1190" s="22">
        <v>1</v>
      </c>
      <c r="D1190" s="22" t="s">
        <v>6101</v>
      </c>
      <c r="E1190" s="22" t="s">
        <v>6099</v>
      </c>
      <c r="F1190" s="22" t="b">
        <v>0</v>
      </c>
      <c r="G1190" s="22">
        <v>1</v>
      </c>
      <c r="H1190" s="22">
        <v>0</v>
      </c>
      <c r="I1190" s="22" t="s">
        <v>2722</v>
      </c>
    </row>
    <row r="1191" spans="1:9" ht="28.8">
      <c r="A1191" s="21" t="s">
        <v>6102</v>
      </c>
      <c r="B1191" s="22" t="s">
        <v>6103</v>
      </c>
      <c r="C1191" s="22">
        <v>1</v>
      </c>
      <c r="D1191" s="22" t="s">
        <v>6104</v>
      </c>
      <c r="E1191" s="22" t="s">
        <v>6102</v>
      </c>
      <c r="F1191" s="22" t="b">
        <v>0</v>
      </c>
      <c r="G1191" s="22">
        <v>1</v>
      </c>
      <c r="H1191" s="22">
        <v>0</v>
      </c>
      <c r="I1191" s="22" t="s">
        <v>2722</v>
      </c>
    </row>
    <row r="1192" spans="1:9" ht="28.8">
      <c r="A1192" s="21" t="s">
        <v>6105</v>
      </c>
      <c r="B1192" s="22" t="s">
        <v>6106</v>
      </c>
      <c r="C1192" s="22">
        <v>1</v>
      </c>
      <c r="D1192" s="22" t="s">
        <v>6107</v>
      </c>
      <c r="E1192" s="22" t="s">
        <v>6105</v>
      </c>
      <c r="F1192" s="22" t="b">
        <v>0</v>
      </c>
      <c r="G1192" s="22">
        <v>1</v>
      </c>
      <c r="H1192" s="22">
        <v>0</v>
      </c>
      <c r="I1192" s="22" t="s">
        <v>2722</v>
      </c>
    </row>
    <row r="1193" spans="1:9" ht="28.8">
      <c r="A1193" s="21" t="s">
        <v>6108</v>
      </c>
      <c r="B1193" s="22" t="s">
        <v>6109</v>
      </c>
      <c r="C1193" s="22">
        <v>1</v>
      </c>
      <c r="D1193" s="22" t="s">
        <v>6110</v>
      </c>
      <c r="E1193" s="22" t="s">
        <v>6108</v>
      </c>
      <c r="F1193" s="22" t="b">
        <v>0</v>
      </c>
      <c r="G1193" s="22">
        <v>1</v>
      </c>
      <c r="H1193" s="22">
        <v>0</v>
      </c>
      <c r="I1193" s="22" t="s">
        <v>2722</v>
      </c>
    </row>
    <row r="1194" spans="1:9" ht="28.8">
      <c r="A1194" s="21" t="s">
        <v>6111</v>
      </c>
      <c r="B1194" s="22" t="s">
        <v>6112</v>
      </c>
      <c r="C1194" s="22">
        <v>1</v>
      </c>
      <c r="D1194" s="22" t="s">
        <v>6113</v>
      </c>
      <c r="E1194" s="22" t="s">
        <v>6111</v>
      </c>
      <c r="F1194" s="22" t="b">
        <v>0</v>
      </c>
      <c r="G1194" s="22">
        <v>1</v>
      </c>
      <c r="H1194" s="22">
        <v>0</v>
      </c>
      <c r="I1194" s="22" t="s">
        <v>2722</v>
      </c>
    </row>
    <row r="1195" spans="1:9" ht="28.8">
      <c r="A1195" s="21" t="s">
        <v>6114</v>
      </c>
      <c r="B1195" s="22" t="s">
        <v>6115</v>
      </c>
      <c r="C1195" s="22">
        <v>1</v>
      </c>
      <c r="D1195" s="22" t="s">
        <v>6116</v>
      </c>
      <c r="E1195" s="22" t="s">
        <v>6114</v>
      </c>
      <c r="F1195" s="22" t="b">
        <v>0</v>
      </c>
      <c r="G1195" s="22">
        <v>1</v>
      </c>
      <c r="H1195" s="22">
        <v>0</v>
      </c>
      <c r="I1195" s="22" t="s">
        <v>2722</v>
      </c>
    </row>
    <row r="1196" spans="1:9" ht="28.8">
      <c r="A1196" s="21" t="s">
        <v>6117</v>
      </c>
      <c r="B1196" s="22" t="s">
        <v>6118</v>
      </c>
      <c r="C1196" s="22">
        <v>1</v>
      </c>
      <c r="D1196" s="22" t="s">
        <v>6119</v>
      </c>
      <c r="E1196" s="22" t="s">
        <v>6117</v>
      </c>
      <c r="F1196" s="22" t="b">
        <v>0</v>
      </c>
      <c r="G1196" s="22">
        <v>1</v>
      </c>
      <c r="H1196" s="22">
        <v>0</v>
      </c>
      <c r="I1196" s="22" t="s">
        <v>2722</v>
      </c>
    </row>
    <row r="1197" spans="1:9" ht="28.8">
      <c r="A1197" s="21" t="s">
        <v>6120</v>
      </c>
      <c r="B1197" s="22" t="s">
        <v>6121</v>
      </c>
      <c r="C1197" s="22">
        <v>1</v>
      </c>
      <c r="D1197" s="22" t="s">
        <v>6122</v>
      </c>
      <c r="E1197" s="22" t="s">
        <v>6120</v>
      </c>
      <c r="F1197" s="22" t="b">
        <v>0</v>
      </c>
      <c r="G1197" s="22">
        <v>1</v>
      </c>
      <c r="H1197" s="22">
        <v>0</v>
      </c>
      <c r="I1197" s="22" t="s">
        <v>2722</v>
      </c>
    </row>
    <row r="1198" spans="1:9" ht="28.8">
      <c r="A1198" s="21" t="s">
        <v>6123</v>
      </c>
      <c r="B1198" s="22" t="s">
        <v>6124</v>
      </c>
      <c r="C1198" s="22">
        <v>1</v>
      </c>
      <c r="D1198" s="22" t="s">
        <v>6125</v>
      </c>
      <c r="E1198" s="22" t="s">
        <v>6123</v>
      </c>
      <c r="F1198" s="22" t="b">
        <v>0</v>
      </c>
      <c r="G1198" s="22">
        <v>1</v>
      </c>
      <c r="H1198" s="22">
        <v>0</v>
      </c>
      <c r="I1198" s="22" t="s">
        <v>2722</v>
      </c>
    </row>
    <row r="1199" spans="1:9" ht="28.8">
      <c r="A1199" s="21" t="s">
        <v>6126</v>
      </c>
      <c r="B1199" s="22" t="s">
        <v>6127</v>
      </c>
      <c r="C1199" s="22">
        <v>1</v>
      </c>
      <c r="D1199" s="22" t="s">
        <v>6128</v>
      </c>
      <c r="E1199" s="22" t="s">
        <v>6126</v>
      </c>
      <c r="F1199" s="22" t="b">
        <v>0</v>
      </c>
      <c r="G1199" s="22">
        <v>1</v>
      </c>
      <c r="H1199" s="22">
        <v>0</v>
      </c>
      <c r="I1199" s="22" t="s">
        <v>2722</v>
      </c>
    </row>
    <row r="1200" spans="1:9" ht="28.8">
      <c r="A1200" s="21" t="s">
        <v>6129</v>
      </c>
      <c r="B1200" s="22" t="s">
        <v>6130</v>
      </c>
      <c r="C1200" s="22">
        <v>1</v>
      </c>
      <c r="D1200" s="22" t="s">
        <v>6131</v>
      </c>
      <c r="E1200" s="22" t="s">
        <v>6129</v>
      </c>
      <c r="F1200" s="22" t="b">
        <v>0</v>
      </c>
      <c r="G1200" s="22">
        <v>1</v>
      </c>
      <c r="H1200" s="22">
        <v>0</v>
      </c>
      <c r="I1200" s="22" t="s">
        <v>2722</v>
      </c>
    </row>
    <row r="1201" spans="1:9" ht="28.8">
      <c r="A1201" s="21" t="s">
        <v>6132</v>
      </c>
      <c r="B1201" s="22" t="s">
        <v>6133</v>
      </c>
      <c r="C1201" s="22">
        <v>1</v>
      </c>
      <c r="D1201" s="22" t="s">
        <v>6134</v>
      </c>
      <c r="E1201" s="22" t="s">
        <v>6132</v>
      </c>
      <c r="F1201" s="22" t="b">
        <v>0</v>
      </c>
      <c r="G1201" s="22">
        <v>1</v>
      </c>
      <c r="H1201" s="22">
        <v>0</v>
      </c>
      <c r="I1201" s="22" t="s">
        <v>2722</v>
      </c>
    </row>
    <row r="1202" spans="1:9" ht="28.8">
      <c r="A1202" s="21" t="s">
        <v>6135</v>
      </c>
      <c r="B1202" s="22" t="s">
        <v>6136</v>
      </c>
      <c r="C1202" s="22">
        <v>1</v>
      </c>
      <c r="D1202" s="22" t="s">
        <v>6137</v>
      </c>
      <c r="E1202" s="22" t="s">
        <v>6135</v>
      </c>
      <c r="F1202" s="22" t="b">
        <v>0</v>
      </c>
      <c r="G1202" s="22">
        <v>1</v>
      </c>
      <c r="H1202" s="22">
        <v>0</v>
      </c>
      <c r="I1202" s="22" t="s">
        <v>2722</v>
      </c>
    </row>
    <row r="1203" spans="1:9" ht="28.8">
      <c r="A1203" s="21" t="s">
        <v>6138</v>
      </c>
      <c r="B1203" s="22" t="s">
        <v>6139</v>
      </c>
      <c r="C1203" s="22">
        <v>1</v>
      </c>
      <c r="D1203" s="22" t="s">
        <v>6140</v>
      </c>
      <c r="E1203" s="22" t="s">
        <v>6138</v>
      </c>
      <c r="F1203" s="22" t="b">
        <v>0</v>
      </c>
      <c r="G1203" s="22">
        <v>1</v>
      </c>
      <c r="H1203" s="22">
        <v>0</v>
      </c>
      <c r="I1203" s="22" t="s">
        <v>2722</v>
      </c>
    </row>
    <row r="1204" spans="1:9" ht="28.8">
      <c r="A1204" s="21" t="s">
        <v>6141</v>
      </c>
      <c r="B1204" s="22" t="s">
        <v>6142</v>
      </c>
      <c r="C1204" s="22">
        <v>1</v>
      </c>
      <c r="D1204" s="22" t="s">
        <v>6143</v>
      </c>
      <c r="E1204" s="22" t="s">
        <v>6141</v>
      </c>
      <c r="F1204" s="22" t="b">
        <v>0</v>
      </c>
      <c r="G1204" s="22">
        <v>1</v>
      </c>
      <c r="H1204" s="22">
        <v>0</v>
      </c>
      <c r="I1204" s="22" t="s">
        <v>2722</v>
      </c>
    </row>
    <row r="1205" spans="1:9" ht="28.8">
      <c r="A1205" s="21" t="s">
        <v>6144</v>
      </c>
      <c r="B1205" s="22" t="s">
        <v>6145</v>
      </c>
      <c r="C1205" s="22">
        <v>1</v>
      </c>
      <c r="D1205" s="22" t="s">
        <v>6146</v>
      </c>
      <c r="E1205" s="22" t="s">
        <v>6144</v>
      </c>
      <c r="F1205" s="22" t="b">
        <v>0</v>
      </c>
      <c r="G1205" s="22">
        <v>1</v>
      </c>
      <c r="H1205" s="22">
        <v>0</v>
      </c>
      <c r="I1205" s="22" t="s">
        <v>2722</v>
      </c>
    </row>
    <row r="1206" spans="1:9" ht="28.8">
      <c r="A1206" s="21" t="s">
        <v>6147</v>
      </c>
      <c r="B1206" s="22" t="s">
        <v>6148</v>
      </c>
      <c r="C1206" s="22">
        <v>1</v>
      </c>
      <c r="D1206" s="22" t="s">
        <v>6149</v>
      </c>
      <c r="E1206" s="22" t="s">
        <v>6147</v>
      </c>
      <c r="F1206" s="22" t="b">
        <v>0</v>
      </c>
      <c r="G1206" s="22">
        <v>1</v>
      </c>
      <c r="H1206" s="22">
        <v>0</v>
      </c>
      <c r="I1206" s="22" t="s">
        <v>2722</v>
      </c>
    </row>
    <row r="1207" spans="1:9" ht="28.8">
      <c r="A1207" s="21" t="s">
        <v>6150</v>
      </c>
      <c r="B1207" s="22" t="s">
        <v>6151</v>
      </c>
      <c r="C1207" s="22">
        <v>1</v>
      </c>
      <c r="D1207" s="22" t="s">
        <v>6152</v>
      </c>
      <c r="E1207" s="22" t="s">
        <v>6150</v>
      </c>
      <c r="F1207" s="22" t="b">
        <v>0</v>
      </c>
      <c r="G1207" s="22">
        <v>1</v>
      </c>
      <c r="H1207" s="22">
        <v>0</v>
      </c>
      <c r="I1207" s="22" t="s">
        <v>2722</v>
      </c>
    </row>
    <row r="1208" spans="1:9" ht="28.8">
      <c r="A1208" s="21" t="s">
        <v>6153</v>
      </c>
      <c r="B1208" s="22" t="s">
        <v>6154</v>
      </c>
      <c r="C1208" s="22">
        <v>1</v>
      </c>
      <c r="D1208" s="22" t="s">
        <v>6155</v>
      </c>
      <c r="E1208" s="22" t="s">
        <v>6153</v>
      </c>
      <c r="F1208" s="22" t="b">
        <v>0</v>
      </c>
      <c r="G1208" s="22">
        <v>1</v>
      </c>
      <c r="H1208" s="22">
        <v>0</v>
      </c>
      <c r="I1208" s="22" t="s">
        <v>2722</v>
      </c>
    </row>
    <row r="1209" spans="1:9" ht="28.8">
      <c r="A1209" s="21" t="s">
        <v>6156</v>
      </c>
      <c r="B1209" s="22" t="s">
        <v>6157</v>
      </c>
      <c r="C1209" s="22">
        <v>1</v>
      </c>
      <c r="D1209" s="22" t="s">
        <v>6158</v>
      </c>
      <c r="E1209" s="22" t="s">
        <v>6156</v>
      </c>
      <c r="F1209" s="22" t="b">
        <v>0</v>
      </c>
      <c r="G1209" s="22">
        <v>1</v>
      </c>
      <c r="H1209" s="22">
        <v>0</v>
      </c>
      <c r="I1209" s="22" t="s">
        <v>2722</v>
      </c>
    </row>
    <row r="1210" spans="1:9" ht="28.8">
      <c r="A1210" s="21" t="s">
        <v>6159</v>
      </c>
      <c r="B1210" s="22" t="s">
        <v>6160</v>
      </c>
      <c r="C1210" s="22">
        <v>1</v>
      </c>
      <c r="D1210" s="22" t="s">
        <v>6161</v>
      </c>
      <c r="E1210" s="22" t="s">
        <v>6159</v>
      </c>
      <c r="F1210" s="22" t="b">
        <v>0</v>
      </c>
      <c r="G1210" s="22">
        <v>1</v>
      </c>
      <c r="H1210" s="22">
        <v>0</v>
      </c>
      <c r="I1210" s="22" t="s">
        <v>2722</v>
      </c>
    </row>
    <row r="1211" spans="1:9" ht="28.8">
      <c r="A1211" s="21" t="s">
        <v>6162</v>
      </c>
      <c r="B1211" s="22" t="s">
        <v>6163</v>
      </c>
      <c r="C1211" s="22">
        <v>1</v>
      </c>
      <c r="D1211" s="22" t="s">
        <v>6164</v>
      </c>
      <c r="E1211" s="22" t="s">
        <v>6162</v>
      </c>
      <c r="F1211" s="22" t="b">
        <v>0</v>
      </c>
      <c r="G1211" s="22">
        <v>1</v>
      </c>
      <c r="H1211" s="22">
        <v>0</v>
      </c>
      <c r="I1211" s="22" t="s">
        <v>2722</v>
      </c>
    </row>
    <row r="1212" spans="1:9" ht="28.8">
      <c r="A1212" s="21" t="s">
        <v>6165</v>
      </c>
      <c r="B1212" s="22" t="s">
        <v>6166</v>
      </c>
      <c r="C1212" s="22">
        <v>1</v>
      </c>
      <c r="D1212" s="22" t="s">
        <v>6167</v>
      </c>
      <c r="E1212" s="22" t="s">
        <v>6165</v>
      </c>
      <c r="F1212" s="22" t="b">
        <v>0</v>
      </c>
      <c r="G1212" s="22">
        <v>1</v>
      </c>
      <c r="H1212" s="22">
        <v>0</v>
      </c>
      <c r="I1212" s="22" t="s">
        <v>2722</v>
      </c>
    </row>
    <row r="1213" spans="1:9" ht="28.8">
      <c r="A1213" s="21" t="s">
        <v>6168</v>
      </c>
      <c r="B1213" s="22" t="s">
        <v>6169</v>
      </c>
      <c r="C1213" s="22">
        <v>1</v>
      </c>
      <c r="D1213" s="22" t="s">
        <v>6170</v>
      </c>
      <c r="E1213" s="22" t="s">
        <v>6168</v>
      </c>
      <c r="F1213" s="22" t="b">
        <v>0</v>
      </c>
      <c r="G1213" s="22">
        <v>1</v>
      </c>
      <c r="H1213" s="22">
        <v>0</v>
      </c>
      <c r="I1213" s="22" t="s">
        <v>2722</v>
      </c>
    </row>
    <row r="1214" spans="1:9" ht="28.8">
      <c r="A1214" s="21" t="s">
        <v>6171</v>
      </c>
      <c r="B1214" s="22" t="s">
        <v>6172</v>
      </c>
      <c r="C1214" s="22">
        <v>1</v>
      </c>
      <c r="D1214" s="22" t="s">
        <v>6173</v>
      </c>
      <c r="E1214" s="22" t="s">
        <v>6171</v>
      </c>
      <c r="F1214" s="22" t="b">
        <v>0</v>
      </c>
      <c r="G1214" s="22">
        <v>1</v>
      </c>
      <c r="H1214" s="22">
        <v>0</v>
      </c>
      <c r="I1214" s="22" t="s">
        <v>2722</v>
      </c>
    </row>
    <row r="1215" spans="1:9" ht="28.8">
      <c r="A1215" s="21" t="s">
        <v>6174</v>
      </c>
      <c r="B1215" s="22" t="s">
        <v>6175</v>
      </c>
      <c r="C1215" s="22">
        <v>1</v>
      </c>
      <c r="D1215" s="22" t="s">
        <v>6176</v>
      </c>
      <c r="E1215" s="22" t="s">
        <v>6174</v>
      </c>
      <c r="F1215" s="22" t="b">
        <v>0</v>
      </c>
      <c r="G1215" s="22">
        <v>1</v>
      </c>
      <c r="H1215" s="22">
        <v>0</v>
      </c>
      <c r="I1215" s="22" t="s">
        <v>2722</v>
      </c>
    </row>
    <row r="1216" spans="1:9" ht="28.8">
      <c r="A1216" s="21" t="s">
        <v>6177</v>
      </c>
      <c r="B1216" s="22" t="s">
        <v>6178</v>
      </c>
      <c r="C1216" s="22">
        <v>1</v>
      </c>
      <c r="D1216" s="22" t="s">
        <v>6179</v>
      </c>
      <c r="E1216" s="22" t="s">
        <v>6177</v>
      </c>
      <c r="F1216" s="22" t="b">
        <v>0</v>
      </c>
      <c r="G1216" s="22">
        <v>1</v>
      </c>
      <c r="H1216" s="22">
        <v>0</v>
      </c>
      <c r="I1216" s="22" t="s">
        <v>2722</v>
      </c>
    </row>
    <row r="1217" spans="1:9" ht="28.8">
      <c r="A1217" s="21" t="s">
        <v>6180</v>
      </c>
      <c r="B1217" s="22" t="s">
        <v>6181</v>
      </c>
      <c r="C1217" s="22">
        <v>1</v>
      </c>
      <c r="D1217" s="22" t="s">
        <v>6182</v>
      </c>
      <c r="E1217" s="22" t="s">
        <v>6180</v>
      </c>
      <c r="F1217" s="22" t="b">
        <v>0</v>
      </c>
      <c r="G1217" s="22">
        <v>1</v>
      </c>
      <c r="H1217" s="22">
        <v>0</v>
      </c>
      <c r="I1217" s="22" t="s">
        <v>2722</v>
      </c>
    </row>
    <row r="1218" spans="1:9" ht="28.8">
      <c r="A1218" s="21" t="s">
        <v>6183</v>
      </c>
      <c r="B1218" s="22" t="s">
        <v>6184</v>
      </c>
      <c r="C1218" s="22">
        <v>1</v>
      </c>
      <c r="D1218" s="22" t="s">
        <v>6185</v>
      </c>
      <c r="E1218" s="22" t="s">
        <v>6183</v>
      </c>
      <c r="F1218" s="22" t="b">
        <v>0</v>
      </c>
      <c r="G1218" s="22">
        <v>1</v>
      </c>
      <c r="H1218" s="22">
        <v>0</v>
      </c>
      <c r="I1218" s="22" t="s">
        <v>2722</v>
      </c>
    </row>
    <row r="1219" spans="1:9" ht="28.8">
      <c r="A1219" s="21" t="s">
        <v>6186</v>
      </c>
      <c r="B1219" s="22" t="s">
        <v>6187</v>
      </c>
      <c r="C1219" s="22">
        <v>1</v>
      </c>
      <c r="D1219" s="22" t="s">
        <v>6188</v>
      </c>
      <c r="E1219" s="22" t="s">
        <v>6186</v>
      </c>
      <c r="F1219" s="22" t="b">
        <v>0</v>
      </c>
      <c r="G1219" s="22">
        <v>1</v>
      </c>
      <c r="H1219" s="22">
        <v>0</v>
      </c>
      <c r="I1219" s="22" t="s">
        <v>2722</v>
      </c>
    </row>
    <row r="1220" spans="1:9" ht="28.8">
      <c r="A1220" s="21" t="s">
        <v>6189</v>
      </c>
      <c r="B1220" s="22" t="s">
        <v>6190</v>
      </c>
      <c r="C1220" s="22">
        <v>1</v>
      </c>
      <c r="D1220" s="22" t="s">
        <v>6191</v>
      </c>
      <c r="E1220" s="22" t="s">
        <v>6189</v>
      </c>
      <c r="F1220" s="22" t="b">
        <v>0</v>
      </c>
      <c r="G1220" s="22">
        <v>1</v>
      </c>
      <c r="H1220" s="22">
        <v>0</v>
      </c>
      <c r="I1220" s="22" t="s">
        <v>2722</v>
      </c>
    </row>
    <row r="1221" spans="1:9" ht="28.8">
      <c r="A1221" s="21" t="s">
        <v>6192</v>
      </c>
      <c r="B1221" s="22" t="s">
        <v>6193</v>
      </c>
      <c r="C1221" s="22">
        <v>1</v>
      </c>
      <c r="D1221" s="22" t="s">
        <v>6194</v>
      </c>
      <c r="E1221" s="22" t="s">
        <v>6192</v>
      </c>
      <c r="F1221" s="22" t="b">
        <v>0</v>
      </c>
      <c r="G1221" s="22">
        <v>1</v>
      </c>
      <c r="H1221" s="22">
        <v>0</v>
      </c>
      <c r="I1221" s="22" t="s">
        <v>2722</v>
      </c>
    </row>
    <row r="1222" spans="1:9" ht="28.8">
      <c r="A1222" s="21" t="s">
        <v>6195</v>
      </c>
      <c r="B1222" s="22" t="s">
        <v>6196</v>
      </c>
      <c r="C1222" s="22">
        <v>1</v>
      </c>
      <c r="D1222" s="22" t="s">
        <v>6197</v>
      </c>
      <c r="E1222" s="22" t="s">
        <v>6195</v>
      </c>
      <c r="F1222" s="22" t="b">
        <v>0</v>
      </c>
      <c r="G1222" s="22">
        <v>1</v>
      </c>
      <c r="H1222" s="22">
        <v>0</v>
      </c>
      <c r="I1222" s="22" t="s">
        <v>2722</v>
      </c>
    </row>
    <row r="1223" spans="1:9" ht="28.8">
      <c r="A1223" s="21" t="s">
        <v>6198</v>
      </c>
      <c r="B1223" s="22" t="s">
        <v>6199</v>
      </c>
      <c r="C1223" s="22">
        <v>1</v>
      </c>
      <c r="D1223" s="22" t="s">
        <v>6200</v>
      </c>
      <c r="E1223" s="22" t="s">
        <v>6198</v>
      </c>
      <c r="F1223" s="22" t="b">
        <v>0</v>
      </c>
      <c r="G1223" s="22">
        <v>1</v>
      </c>
      <c r="H1223" s="22">
        <v>0</v>
      </c>
      <c r="I1223" s="22" t="s">
        <v>2722</v>
      </c>
    </row>
    <row r="1224" spans="1:9" ht="28.8">
      <c r="A1224" s="21" t="s">
        <v>6201</v>
      </c>
      <c r="B1224" s="22" t="s">
        <v>6202</v>
      </c>
      <c r="C1224" s="22">
        <v>1</v>
      </c>
      <c r="D1224" s="22" t="s">
        <v>6203</v>
      </c>
      <c r="E1224" s="22" t="s">
        <v>6201</v>
      </c>
      <c r="F1224" s="22" t="b">
        <v>0</v>
      </c>
      <c r="G1224" s="22">
        <v>1</v>
      </c>
      <c r="H1224" s="22">
        <v>0</v>
      </c>
      <c r="I1224" s="22" t="s">
        <v>2722</v>
      </c>
    </row>
    <row r="1225" spans="1:9" ht="28.8">
      <c r="A1225" s="21" t="s">
        <v>6204</v>
      </c>
      <c r="B1225" s="22" t="s">
        <v>6205</v>
      </c>
      <c r="C1225" s="22">
        <v>1</v>
      </c>
      <c r="D1225" s="22" t="s">
        <v>6206</v>
      </c>
      <c r="E1225" s="22" t="s">
        <v>6204</v>
      </c>
      <c r="F1225" s="22" t="b">
        <v>0</v>
      </c>
      <c r="G1225" s="22">
        <v>1</v>
      </c>
      <c r="H1225" s="22">
        <v>0</v>
      </c>
      <c r="I1225" s="22" t="s">
        <v>2722</v>
      </c>
    </row>
    <row r="1226" spans="1:9" ht="28.8">
      <c r="A1226" s="21" t="s">
        <v>6207</v>
      </c>
      <c r="B1226" s="22" t="s">
        <v>6208</v>
      </c>
      <c r="C1226" s="22">
        <v>1</v>
      </c>
      <c r="D1226" s="22" t="s">
        <v>6209</v>
      </c>
      <c r="E1226" s="22" t="s">
        <v>6207</v>
      </c>
      <c r="F1226" s="22" t="b">
        <v>0</v>
      </c>
      <c r="G1226" s="22">
        <v>1</v>
      </c>
      <c r="H1226" s="22">
        <v>0</v>
      </c>
      <c r="I1226" s="22" t="s">
        <v>2722</v>
      </c>
    </row>
    <row r="1227" spans="1:9" ht="28.8">
      <c r="A1227" s="21" t="s">
        <v>6210</v>
      </c>
      <c r="B1227" s="22" t="s">
        <v>6211</v>
      </c>
      <c r="C1227" s="22">
        <v>1</v>
      </c>
      <c r="D1227" s="22" t="s">
        <v>6212</v>
      </c>
      <c r="E1227" s="22" t="s">
        <v>6210</v>
      </c>
      <c r="F1227" s="22" t="b">
        <v>0</v>
      </c>
      <c r="G1227" s="22">
        <v>1</v>
      </c>
      <c r="H1227" s="22">
        <v>0</v>
      </c>
      <c r="I1227" s="22" t="s">
        <v>2722</v>
      </c>
    </row>
    <row r="1228" spans="1:9" ht="28.8">
      <c r="A1228" s="21" t="s">
        <v>6213</v>
      </c>
      <c r="B1228" s="22" t="s">
        <v>6214</v>
      </c>
      <c r="C1228" s="22">
        <v>1</v>
      </c>
      <c r="D1228" s="22" t="s">
        <v>6215</v>
      </c>
      <c r="E1228" s="22" t="s">
        <v>6213</v>
      </c>
      <c r="F1228" s="22" t="b">
        <v>0</v>
      </c>
      <c r="G1228" s="22">
        <v>1</v>
      </c>
      <c r="H1228" s="22">
        <v>0</v>
      </c>
      <c r="I1228" s="22" t="s">
        <v>2722</v>
      </c>
    </row>
    <row r="1229" spans="1:9" ht="28.8">
      <c r="A1229" s="21" t="s">
        <v>6216</v>
      </c>
      <c r="B1229" s="22" t="s">
        <v>6217</v>
      </c>
      <c r="C1229" s="22">
        <v>1</v>
      </c>
      <c r="D1229" s="22" t="s">
        <v>6218</v>
      </c>
      <c r="E1229" s="22" t="s">
        <v>6216</v>
      </c>
      <c r="F1229" s="22" t="b">
        <v>0</v>
      </c>
      <c r="G1229" s="22">
        <v>1</v>
      </c>
      <c r="H1229" s="22">
        <v>0</v>
      </c>
      <c r="I1229" s="22" t="s">
        <v>2722</v>
      </c>
    </row>
    <row r="1230" spans="1:9" ht="28.8">
      <c r="A1230" s="21" t="s">
        <v>6219</v>
      </c>
      <c r="B1230" s="22" t="s">
        <v>6220</v>
      </c>
      <c r="C1230" s="22">
        <v>1</v>
      </c>
      <c r="D1230" s="22" t="s">
        <v>6221</v>
      </c>
      <c r="E1230" s="22" t="s">
        <v>6219</v>
      </c>
      <c r="F1230" s="22" t="b">
        <v>0</v>
      </c>
      <c r="G1230" s="22">
        <v>1</v>
      </c>
      <c r="H1230" s="22">
        <v>0</v>
      </c>
      <c r="I1230" s="22" t="s">
        <v>2722</v>
      </c>
    </row>
    <row r="1231" spans="1:9" ht="28.8">
      <c r="A1231" s="21" t="s">
        <v>6222</v>
      </c>
      <c r="B1231" s="22" t="s">
        <v>6223</v>
      </c>
      <c r="C1231" s="22">
        <v>1</v>
      </c>
      <c r="D1231" s="22" t="s">
        <v>6224</v>
      </c>
      <c r="E1231" s="22" t="s">
        <v>6222</v>
      </c>
      <c r="F1231" s="22" t="b">
        <v>0</v>
      </c>
      <c r="G1231" s="22">
        <v>1</v>
      </c>
      <c r="H1231" s="22">
        <v>0</v>
      </c>
      <c r="I1231" s="22" t="s">
        <v>2722</v>
      </c>
    </row>
    <row r="1232" spans="1:9" ht="28.8">
      <c r="A1232" s="21" t="s">
        <v>6225</v>
      </c>
      <c r="B1232" s="22" t="s">
        <v>6226</v>
      </c>
      <c r="C1232" s="22">
        <v>1</v>
      </c>
      <c r="D1232" s="22" t="s">
        <v>6227</v>
      </c>
      <c r="E1232" s="22" t="s">
        <v>6225</v>
      </c>
      <c r="F1232" s="22" t="b">
        <v>0</v>
      </c>
      <c r="G1232" s="22">
        <v>1</v>
      </c>
      <c r="H1232" s="22">
        <v>0</v>
      </c>
      <c r="I1232" s="22" t="s">
        <v>2722</v>
      </c>
    </row>
    <row r="1233" spans="1:9" ht="28.8">
      <c r="A1233" s="21" t="s">
        <v>6228</v>
      </c>
      <c r="B1233" s="22" t="s">
        <v>6229</v>
      </c>
      <c r="C1233" s="22">
        <v>1</v>
      </c>
      <c r="D1233" s="22" t="s">
        <v>6230</v>
      </c>
      <c r="E1233" s="22" t="s">
        <v>6228</v>
      </c>
      <c r="F1233" s="22" t="b">
        <v>0</v>
      </c>
      <c r="G1233" s="22">
        <v>1</v>
      </c>
      <c r="H1233" s="22">
        <v>0</v>
      </c>
      <c r="I1233" s="22" t="s">
        <v>2722</v>
      </c>
    </row>
    <row r="1234" spans="1:9" ht="28.8">
      <c r="A1234" s="21" t="s">
        <v>6231</v>
      </c>
      <c r="B1234" s="22" t="s">
        <v>6232</v>
      </c>
      <c r="C1234" s="22">
        <v>1</v>
      </c>
      <c r="D1234" s="22" t="s">
        <v>6233</v>
      </c>
      <c r="E1234" s="22" t="s">
        <v>6231</v>
      </c>
      <c r="F1234" s="22" t="b">
        <v>0</v>
      </c>
      <c r="G1234" s="22">
        <v>1</v>
      </c>
      <c r="H1234" s="22">
        <v>0</v>
      </c>
      <c r="I1234" s="22" t="s">
        <v>2722</v>
      </c>
    </row>
    <row r="1235" spans="1:9" ht="28.8">
      <c r="A1235" s="21" t="s">
        <v>6234</v>
      </c>
      <c r="B1235" s="22" t="s">
        <v>6235</v>
      </c>
      <c r="C1235" s="22">
        <v>1</v>
      </c>
      <c r="D1235" s="22" t="s">
        <v>6236</v>
      </c>
      <c r="E1235" s="22" t="s">
        <v>6234</v>
      </c>
      <c r="F1235" s="22" t="b">
        <v>0</v>
      </c>
      <c r="G1235" s="22">
        <v>1</v>
      </c>
      <c r="H1235" s="22">
        <v>0</v>
      </c>
      <c r="I1235" s="22" t="s">
        <v>2722</v>
      </c>
    </row>
    <row r="1236" spans="1:9" ht="28.8">
      <c r="A1236" s="21" t="s">
        <v>6237</v>
      </c>
      <c r="B1236" s="22" t="s">
        <v>6238</v>
      </c>
      <c r="C1236" s="22">
        <v>1</v>
      </c>
      <c r="D1236" s="22" t="s">
        <v>6239</v>
      </c>
      <c r="E1236" s="22" t="s">
        <v>6237</v>
      </c>
      <c r="F1236" s="22" t="b">
        <v>0</v>
      </c>
      <c r="G1236" s="22">
        <v>1</v>
      </c>
      <c r="H1236" s="22">
        <v>0</v>
      </c>
      <c r="I1236" s="22" t="s">
        <v>2722</v>
      </c>
    </row>
    <row r="1237" spans="1:9" ht="28.8">
      <c r="A1237" s="21" t="s">
        <v>6240</v>
      </c>
      <c r="B1237" s="22" t="s">
        <v>6241</v>
      </c>
      <c r="C1237" s="22">
        <v>1</v>
      </c>
      <c r="D1237" s="22" t="s">
        <v>6242</v>
      </c>
      <c r="E1237" s="22" t="s">
        <v>6240</v>
      </c>
      <c r="F1237" s="22" t="b">
        <v>0</v>
      </c>
      <c r="G1237" s="22">
        <v>1</v>
      </c>
      <c r="H1237" s="22">
        <v>0</v>
      </c>
      <c r="I1237" s="22" t="s">
        <v>2722</v>
      </c>
    </row>
    <row r="1238" spans="1:9" ht="28.8">
      <c r="A1238" s="21" t="s">
        <v>6243</v>
      </c>
      <c r="B1238" s="22" t="s">
        <v>6244</v>
      </c>
      <c r="C1238" s="22">
        <v>1</v>
      </c>
      <c r="D1238" s="22" t="s">
        <v>6245</v>
      </c>
      <c r="E1238" s="22" t="s">
        <v>6243</v>
      </c>
      <c r="F1238" s="22" t="b">
        <v>0</v>
      </c>
      <c r="G1238" s="22">
        <v>1</v>
      </c>
      <c r="H1238" s="22">
        <v>0</v>
      </c>
      <c r="I1238" s="22" t="s">
        <v>2722</v>
      </c>
    </row>
    <row r="1239" spans="1:9" ht="28.8">
      <c r="A1239" s="21" t="s">
        <v>6246</v>
      </c>
      <c r="B1239" s="22" t="s">
        <v>6247</v>
      </c>
      <c r="C1239" s="22">
        <v>1</v>
      </c>
      <c r="D1239" s="22" t="s">
        <v>6248</v>
      </c>
      <c r="E1239" s="22" t="s">
        <v>6246</v>
      </c>
      <c r="F1239" s="22" t="b">
        <v>0</v>
      </c>
      <c r="G1239" s="22">
        <v>1</v>
      </c>
      <c r="H1239" s="22">
        <v>0</v>
      </c>
      <c r="I1239" s="22" t="s">
        <v>2722</v>
      </c>
    </row>
    <row r="1240" spans="1:9" ht="28.8">
      <c r="A1240" s="21" t="s">
        <v>6249</v>
      </c>
      <c r="B1240" s="22" t="s">
        <v>6250</v>
      </c>
      <c r="C1240" s="22">
        <v>1</v>
      </c>
      <c r="D1240" s="22" t="s">
        <v>6251</v>
      </c>
      <c r="E1240" s="22" t="s">
        <v>6249</v>
      </c>
      <c r="F1240" s="22" t="b">
        <v>0</v>
      </c>
      <c r="G1240" s="22">
        <v>1</v>
      </c>
      <c r="H1240" s="22">
        <v>0</v>
      </c>
      <c r="I1240" s="22" t="s">
        <v>2722</v>
      </c>
    </row>
    <row r="1241" spans="1:9" ht="28.8">
      <c r="A1241" s="21" t="s">
        <v>6252</v>
      </c>
      <c r="B1241" s="22" t="s">
        <v>6253</v>
      </c>
      <c r="C1241" s="22">
        <v>1</v>
      </c>
      <c r="D1241" s="22" t="s">
        <v>6254</v>
      </c>
      <c r="E1241" s="22" t="s">
        <v>6252</v>
      </c>
      <c r="F1241" s="22" t="b">
        <v>0</v>
      </c>
      <c r="G1241" s="22">
        <v>1</v>
      </c>
      <c r="H1241" s="22">
        <v>0</v>
      </c>
      <c r="I1241" s="22" t="s">
        <v>2722</v>
      </c>
    </row>
    <row r="1242" spans="1:9" ht="28.8">
      <c r="A1242" s="21" t="s">
        <v>6255</v>
      </c>
      <c r="B1242" s="22" t="s">
        <v>6256</v>
      </c>
      <c r="C1242" s="22">
        <v>1</v>
      </c>
      <c r="D1242" s="22" t="s">
        <v>6257</v>
      </c>
      <c r="E1242" s="22" t="s">
        <v>6255</v>
      </c>
      <c r="F1242" s="22" t="b">
        <v>0</v>
      </c>
      <c r="G1242" s="22">
        <v>1</v>
      </c>
      <c r="H1242" s="22">
        <v>0</v>
      </c>
      <c r="I1242" s="22" t="s">
        <v>2722</v>
      </c>
    </row>
    <row r="1243" spans="1:9" ht="28.8">
      <c r="A1243" s="21" t="s">
        <v>6258</v>
      </c>
      <c r="B1243" s="22" t="s">
        <v>6259</v>
      </c>
      <c r="C1243" s="22">
        <v>1</v>
      </c>
      <c r="D1243" s="22" t="s">
        <v>6260</v>
      </c>
      <c r="E1243" s="22" t="s">
        <v>6258</v>
      </c>
      <c r="F1243" s="22" t="b">
        <v>0</v>
      </c>
      <c r="G1243" s="22">
        <v>1</v>
      </c>
      <c r="H1243" s="22">
        <v>0</v>
      </c>
      <c r="I1243" s="22" t="s">
        <v>2722</v>
      </c>
    </row>
    <row r="1244" spans="1:9" ht="28.8">
      <c r="A1244" s="21" t="s">
        <v>6261</v>
      </c>
      <c r="B1244" s="22" t="s">
        <v>6262</v>
      </c>
      <c r="C1244" s="22">
        <v>1</v>
      </c>
      <c r="D1244" s="22" t="s">
        <v>6263</v>
      </c>
      <c r="E1244" s="22" t="s">
        <v>6261</v>
      </c>
      <c r="F1244" s="22" t="b">
        <v>0</v>
      </c>
      <c r="G1244" s="22">
        <v>1</v>
      </c>
      <c r="H1244" s="22">
        <v>0</v>
      </c>
      <c r="I1244" s="22" t="s">
        <v>2722</v>
      </c>
    </row>
    <row r="1245" spans="1:9" ht="28.8">
      <c r="A1245" s="21" t="s">
        <v>6264</v>
      </c>
      <c r="B1245" s="22" t="s">
        <v>6265</v>
      </c>
      <c r="C1245" s="22">
        <v>1</v>
      </c>
      <c r="D1245" s="22" t="s">
        <v>6266</v>
      </c>
      <c r="E1245" s="22" t="s">
        <v>6264</v>
      </c>
      <c r="F1245" s="22" t="b">
        <v>0</v>
      </c>
      <c r="G1245" s="22">
        <v>1</v>
      </c>
      <c r="H1245" s="22">
        <v>0</v>
      </c>
      <c r="I1245" s="22" t="s">
        <v>2722</v>
      </c>
    </row>
    <row r="1246" spans="1:9" ht="28.8">
      <c r="A1246" s="21" t="s">
        <v>6267</v>
      </c>
      <c r="B1246" s="22" t="s">
        <v>6268</v>
      </c>
      <c r="C1246" s="22">
        <v>1</v>
      </c>
      <c r="D1246" s="22" t="s">
        <v>6269</v>
      </c>
      <c r="E1246" s="22" t="s">
        <v>6267</v>
      </c>
      <c r="F1246" s="22" t="b">
        <v>0</v>
      </c>
      <c r="G1246" s="22">
        <v>1</v>
      </c>
      <c r="H1246" s="22">
        <v>0</v>
      </c>
      <c r="I1246" s="22" t="s">
        <v>2722</v>
      </c>
    </row>
    <row r="1247" spans="1:9" ht="28.8">
      <c r="A1247" s="21" t="s">
        <v>6270</v>
      </c>
      <c r="B1247" s="22" t="s">
        <v>6271</v>
      </c>
      <c r="C1247" s="22">
        <v>1</v>
      </c>
      <c r="D1247" s="22" t="s">
        <v>6272</v>
      </c>
      <c r="E1247" s="22" t="s">
        <v>6270</v>
      </c>
      <c r="F1247" s="22" t="b">
        <v>0</v>
      </c>
      <c r="G1247" s="22">
        <v>1</v>
      </c>
      <c r="H1247" s="22">
        <v>0</v>
      </c>
      <c r="I1247" s="22" t="s">
        <v>2722</v>
      </c>
    </row>
    <row r="1248" spans="1:9" ht="28.8">
      <c r="A1248" s="21" t="s">
        <v>6273</v>
      </c>
      <c r="B1248" s="22" t="s">
        <v>6274</v>
      </c>
      <c r="C1248" s="22">
        <v>1</v>
      </c>
      <c r="D1248" s="22" t="s">
        <v>6275</v>
      </c>
      <c r="E1248" s="22" t="s">
        <v>6273</v>
      </c>
      <c r="F1248" s="22" t="b">
        <v>0</v>
      </c>
      <c r="G1248" s="22">
        <v>1</v>
      </c>
      <c r="H1248" s="22">
        <v>0</v>
      </c>
      <c r="I1248" s="22" t="s">
        <v>2722</v>
      </c>
    </row>
    <row r="1249" spans="1:9" ht="28.8">
      <c r="A1249" s="21" t="s">
        <v>6276</v>
      </c>
      <c r="B1249" s="22" t="s">
        <v>6277</v>
      </c>
      <c r="C1249" s="22">
        <v>1</v>
      </c>
      <c r="D1249" s="22" t="s">
        <v>6278</v>
      </c>
      <c r="E1249" s="22" t="s">
        <v>6276</v>
      </c>
      <c r="F1249" s="22" t="b">
        <v>0</v>
      </c>
      <c r="G1249" s="22">
        <v>1</v>
      </c>
      <c r="H1249" s="22">
        <v>0</v>
      </c>
      <c r="I1249" s="22" t="s">
        <v>2722</v>
      </c>
    </row>
    <row r="1250" spans="1:9" ht="28.8">
      <c r="A1250" s="21" t="s">
        <v>6279</v>
      </c>
      <c r="B1250" s="22" t="s">
        <v>6280</v>
      </c>
      <c r="C1250" s="22">
        <v>1</v>
      </c>
      <c r="D1250" s="22" t="s">
        <v>6281</v>
      </c>
      <c r="E1250" s="22" t="s">
        <v>6279</v>
      </c>
      <c r="F1250" s="22" t="b">
        <v>0</v>
      </c>
      <c r="G1250" s="22">
        <v>1</v>
      </c>
      <c r="H1250" s="22">
        <v>0</v>
      </c>
      <c r="I1250" s="22" t="s">
        <v>2722</v>
      </c>
    </row>
    <row r="1251" spans="1:9" ht="28.8">
      <c r="A1251" s="21" t="s">
        <v>6282</v>
      </c>
      <c r="B1251" s="22" t="s">
        <v>6283</v>
      </c>
      <c r="C1251" s="22">
        <v>1</v>
      </c>
      <c r="D1251" s="22" t="s">
        <v>6284</v>
      </c>
      <c r="E1251" s="22" t="s">
        <v>6282</v>
      </c>
      <c r="F1251" s="22" t="b">
        <v>0</v>
      </c>
      <c r="G1251" s="22">
        <v>1</v>
      </c>
      <c r="H1251" s="22">
        <v>0</v>
      </c>
      <c r="I1251" s="22" t="s">
        <v>2722</v>
      </c>
    </row>
    <row r="1252" spans="1:9" ht="28.8">
      <c r="A1252" s="21" t="s">
        <v>6285</v>
      </c>
      <c r="B1252" s="22" t="s">
        <v>6286</v>
      </c>
      <c r="C1252" s="22">
        <v>1</v>
      </c>
      <c r="D1252" s="22" t="s">
        <v>6287</v>
      </c>
      <c r="E1252" s="22" t="s">
        <v>6285</v>
      </c>
      <c r="F1252" s="22" t="b">
        <v>0</v>
      </c>
      <c r="G1252" s="22">
        <v>1</v>
      </c>
      <c r="H1252" s="22">
        <v>0</v>
      </c>
      <c r="I1252" s="22" t="s">
        <v>2722</v>
      </c>
    </row>
    <row r="1253" spans="1:9" ht="28.8">
      <c r="A1253" s="21" t="s">
        <v>6288</v>
      </c>
      <c r="B1253" s="22" t="s">
        <v>6289</v>
      </c>
      <c r="C1253" s="22">
        <v>1</v>
      </c>
      <c r="D1253" s="22" t="s">
        <v>6290</v>
      </c>
      <c r="E1253" s="22" t="s">
        <v>6288</v>
      </c>
      <c r="F1253" s="22" t="b">
        <v>0</v>
      </c>
      <c r="G1253" s="22">
        <v>1</v>
      </c>
      <c r="H1253" s="22">
        <v>0</v>
      </c>
      <c r="I1253" s="22" t="s">
        <v>2722</v>
      </c>
    </row>
    <row r="1254" spans="1:9" ht="28.8">
      <c r="A1254" s="21" t="s">
        <v>6291</v>
      </c>
      <c r="B1254" s="22" t="s">
        <v>6292</v>
      </c>
      <c r="C1254" s="22">
        <v>1</v>
      </c>
      <c r="D1254" s="22" t="s">
        <v>6293</v>
      </c>
      <c r="E1254" s="22" t="s">
        <v>6291</v>
      </c>
      <c r="F1254" s="22" t="b">
        <v>0</v>
      </c>
      <c r="G1254" s="22">
        <v>1</v>
      </c>
      <c r="H1254" s="22">
        <v>0</v>
      </c>
      <c r="I1254" s="22" t="s">
        <v>2722</v>
      </c>
    </row>
    <row r="1255" spans="1:9" ht="28.8">
      <c r="A1255" s="21" t="s">
        <v>6294</v>
      </c>
      <c r="B1255" s="22" t="s">
        <v>6295</v>
      </c>
      <c r="C1255" s="22">
        <v>1</v>
      </c>
      <c r="D1255" s="22" t="s">
        <v>6296</v>
      </c>
      <c r="E1255" s="22" t="s">
        <v>6294</v>
      </c>
      <c r="F1255" s="22" t="b">
        <v>0</v>
      </c>
      <c r="G1255" s="22">
        <v>1</v>
      </c>
      <c r="H1255" s="22">
        <v>0</v>
      </c>
      <c r="I1255" s="22" t="s">
        <v>2722</v>
      </c>
    </row>
    <row r="1256" spans="1:9" ht="28.8">
      <c r="A1256" s="21" t="s">
        <v>6297</v>
      </c>
      <c r="B1256" s="22" t="s">
        <v>6298</v>
      </c>
      <c r="C1256" s="22">
        <v>1</v>
      </c>
      <c r="D1256" s="22" t="s">
        <v>6299</v>
      </c>
      <c r="E1256" s="22" t="s">
        <v>6297</v>
      </c>
      <c r="F1256" s="22" t="b">
        <v>0</v>
      </c>
      <c r="G1256" s="22">
        <v>1</v>
      </c>
      <c r="H1256" s="22">
        <v>0</v>
      </c>
      <c r="I1256" s="22" t="s">
        <v>2722</v>
      </c>
    </row>
    <row r="1257" spans="1:9" ht="28.8">
      <c r="A1257" s="21" t="s">
        <v>6300</v>
      </c>
      <c r="B1257" s="22" t="s">
        <v>6301</v>
      </c>
      <c r="C1257" s="22">
        <v>1</v>
      </c>
      <c r="D1257" s="22" t="s">
        <v>6302</v>
      </c>
      <c r="E1257" s="22" t="s">
        <v>6300</v>
      </c>
      <c r="F1257" s="22" t="b">
        <v>0</v>
      </c>
      <c r="G1257" s="22">
        <v>1</v>
      </c>
      <c r="H1257" s="22">
        <v>0</v>
      </c>
      <c r="I1257" s="22" t="s">
        <v>2722</v>
      </c>
    </row>
    <row r="1258" spans="1:9" ht="28.8">
      <c r="A1258" s="21" t="s">
        <v>6303</v>
      </c>
      <c r="B1258" s="22" t="s">
        <v>6304</v>
      </c>
      <c r="C1258" s="22">
        <v>1</v>
      </c>
      <c r="D1258" s="22" t="s">
        <v>6305</v>
      </c>
      <c r="E1258" s="22" t="s">
        <v>6303</v>
      </c>
      <c r="F1258" s="22" t="b">
        <v>0</v>
      </c>
      <c r="G1258" s="22">
        <v>1</v>
      </c>
      <c r="H1258" s="22">
        <v>0</v>
      </c>
      <c r="I1258" s="22" t="s">
        <v>2722</v>
      </c>
    </row>
    <row r="1259" spans="1:9" ht="28.8">
      <c r="A1259" s="21" t="s">
        <v>6306</v>
      </c>
      <c r="B1259" s="22" t="s">
        <v>6307</v>
      </c>
      <c r="C1259" s="22">
        <v>1</v>
      </c>
      <c r="D1259" s="22" t="s">
        <v>6308</v>
      </c>
      <c r="E1259" s="22" t="s">
        <v>6306</v>
      </c>
      <c r="F1259" s="22" t="b">
        <v>0</v>
      </c>
      <c r="G1259" s="22">
        <v>1</v>
      </c>
      <c r="H1259" s="22">
        <v>0</v>
      </c>
      <c r="I1259" s="22" t="s">
        <v>2722</v>
      </c>
    </row>
    <row r="1260" spans="1:9" ht="28.8">
      <c r="A1260" s="21" t="s">
        <v>6309</v>
      </c>
      <c r="B1260" s="22" t="s">
        <v>6310</v>
      </c>
      <c r="C1260" s="22">
        <v>1</v>
      </c>
      <c r="D1260" s="22" t="s">
        <v>6311</v>
      </c>
      <c r="E1260" s="22" t="s">
        <v>6309</v>
      </c>
      <c r="F1260" s="22" t="b">
        <v>0</v>
      </c>
      <c r="G1260" s="22">
        <v>1</v>
      </c>
      <c r="H1260" s="22">
        <v>0</v>
      </c>
      <c r="I1260" s="22" t="s">
        <v>2722</v>
      </c>
    </row>
    <row r="1261" spans="1:9" ht="28.8">
      <c r="A1261" s="21" t="s">
        <v>6312</v>
      </c>
      <c r="B1261" s="22" t="s">
        <v>6313</v>
      </c>
      <c r="C1261" s="22">
        <v>1</v>
      </c>
      <c r="D1261" s="22" t="s">
        <v>6314</v>
      </c>
      <c r="E1261" s="22" t="s">
        <v>6312</v>
      </c>
      <c r="F1261" s="22" t="b">
        <v>0</v>
      </c>
      <c r="G1261" s="22">
        <v>1</v>
      </c>
      <c r="H1261" s="22">
        <v>0</v>
      </c>
      <c r="I1261" s="22" t="s">
        <v>2722</v>
      </c>
    </row>
    <row r="1262" spans="1:9" ht="28.8">
      <c r="A1262" s="21" t="s">
        <v>6315</v>
      </c>
      <c r="B1262" s="22" t="s">
        <v>6316</v>
      </c>
      <c r="C1262" s="22">
        <v>1</v>
      </c>
      <c r="D1262" s="22" t="s">
        <v>6317</v>
      </c>
      <c r="E1262" s="22" t="s">
        <v>6315</v>
      </c>
      <c r="F1262" s="22" t="b">
        <v>0</v>
      </c>
      <c r="G1262" s="22">
        <v>1</v>
      </c>
      <c r="H1262" s="22">
        <v>0</v>
      </c>
      <c r="I1262" s="22" t="s">
        <v>2722</v>
      </c>
    </row>
    <row r="1263" spans="1:9" ht="28.8">
      <c r="A1263" s="21" t="s">
        <v>6318</v>
      </c>
      <c r="B1263" s="22" t="s">
        <v>6319</v>
      </c>
      <c r="C1263" s="22">
        <v>1</v>
      </c>
      <c r="D1263" s="22" t="s">
        <v>6320</v>
      </c>
      <c r="E1263" s="22" t="s">
        <v>6318</v>
      </c>
      <c r="F1263" s="22" t="b">
        <v>0</v>
      </c>
      <c r="G1263" s="22">
        <v>1</v>
      </c>
      <c r="H1263" s="22">
        <v>0</v>
      </c>
      <c r="I1263" s="22" t="s">
        <v>2722</v>
      </c>
    </row>
    <row r="1264" spans="1:9" ht="28.8">
      <c r="A1264" s="21" t="s">
        <v>6321</v>
      </c>
      <c r="B1264" s="22" t="s">
        <v>6322</v>
      </c>
      <c r="C1264" s="22">
        <v>1</v>
      </c>
      <c r="D1264" s="22" t="s">
        <v>6323</v>
      </c>
      <c r="E1264" s="22" t="s">
        <v>6321</v>
      </c>
      <c r="F1264" s="22" t="b">
        <v>0</v>
      </c>
      <c r="G1264" s="22">
        <v>1</v>
      </c>
      <c r="H1264" s="22">
        <v>0</v>
      </c>
      <c r="I1264" s="22" t="s">
        <v>2722</v>
      </c>
    </row>
    <row r="1265" spans="1:9" ht="28.8">
      <c r="A1265" s="21" t="s">
        <v>6324</v>
      </c>
      <c r="B1265" s="22" t="s">
        <v>6325</v>
      </c>
      <c r="C1265" s="22">
        <v>1</v>
      </c>
      <c r="D1265" s="22" t="s">
        <v>6326</v>
      </c>
      <c r="E1265" s="22" t="s">
        <v>6324</v>
      </c>
      <c r="F1265" s="22" t="b">
        <v>0</v>
      </c>
      <c r="G1265" s="22">
        <v>1</v>
      </c>
      <c r="H1265" s="22">
        <v>0</v>
      </c>
      <c r="I1265" s="22" t="s">
        <v>2722</v>
      </c>
    </row>
    <row r="1266" spans="1:9" ht="28.8">
      <c r="A1266" s="21" t="s">
        <v>6327</v>
      </c>
      <c r="B1266" s="22" t="s">
        <v>6328</v>
      </c>
      <c r="C1266" s="22">
        <v>1</v>
      </c>
      <c r="D1266" s="22" t="s">
        <v>6329</v>
      </c>
      <c r="E1266" s="22" t="s">
        <v>6327</v>
      </c>
      <c r="F1266" s="22" t="b">
        <v>0</v>
      </c>
      <c r="G1266" s="22">
        <v>1</v>
      </c>
      <c r="H1266" s="22">
        <v>0</v>
      </c>
      <c r="I1266" s="22" t="s">
        <v>2722</v>
      </c>
    </row>
    <row r="1267" spans="1:9" ht="28.8">
      <c r="A1267" s="21" t="s">
        <v>6330</v>
      </c>
      <c r="B1267" s="22" t="s">
        <v>6331</v>
      </c>
      <c r="C1267" s="22">
        <v>1</v>
      </c>
      <c r="D1267" s="22" t="s">
        <v>6332</v>
      </c>
      <c r="E1267" s="22" t="s">
        <v>6330</v>
      </c>
      <c r="F1267" s="22" t="b">
        <v>0</v>
      </c>
      <c r="G1267" s="22">
        <v>1</v>
      </c>
      <c r="H1267" s="22">
        <v>0</v>
      </c>
      <c r="I1267" s="22" t="s">
        <v>2722</v>
      </c>
    </row>
    <row r="1268" spans="1:9" ht="28.8">
      <c r="A1268" s="21" t="s">
        <v>6333</v>
      </c>
      <c r="B1268" s="22" t="s">
        <v>6334</v>
      </c>
      <c r="C1268" s="22">
        <v>1</v>
      </c>
      <c r="D1268" s="22" t="s">
        <v>6335</v>
      </c>
      <c r="E1268" s="22" t="s">
        <v>6333</v>
      </c>
      <c r="F1268" s="22" t="b">
        <v>0</v>
      </c>
      <c r="G1268" s="22">
        <v>1</v>
      </c>
      <c r="H1268" s="22">
        <v>0</v>
      </c>
      <c r="I1268" s="22" t="s">
        <v>2722</v>
      </c>
    </row>
    <row r="1269" spans="1:9" ht="28.8">
      <c r="A1269" s="21" t="s">
        <v>6336</v>
      </c>
      <c r="B1269" s="22" t="s">
        <v>6337</v>
      </c>
      <c r="C1269" s="22">
        <v>1</v>
      </c>
      <c r="D1269" s="22" t="s">
        <v>6338</v>
      </c>
      <c r="E1269" s="22" t="s">
        <v>6336</v>
      </c>
      <c r="F1269" s="22" t="b">
        <v>0</v>
      </c>
      <c r="G1269" s="22">
        <v>1</v>
      </c>
      <c r="H1269" s="22">
        <v>0</v>
      </c>
      <c r="I1269" s="22" t="s">
        <v>2722</v>
      </c>
    </row>
    <row r="1270" spans="1:9" ht="28.8">
      <c r="A1270" s="21" t="s">
        <v>6339</v>
      </c>
      <c r="B1270" s="22" t="s">
        <v>6340</v>
      </c>
      <c r="C1270" s="22">
        <v>1</v>
      </c>
      <c r="D1270" s="22" t="s">
        <v>6341</v>
      </c>
      <c r="E1270" s="22" t="s">
        <v>6339</v>
      </c>
      <c r="F1270" s="22" t="b">
        <v>0</v>
      </c>
      <c r="G1270" s="22">
        <v>1</v>
      </c>
      <c r="H1270" s="22">
        <v>0</v>
      </c>
      <c r="I1270" s="22" t="s">
        <v>2722</v>
      </c>
    </row>
    <row r="1271" spans="1:9" ht="28.8">
      <c r="A1271" s="21" t="s">
        <v>6342</v>
      </c>
      <c r="B1271" s="22" t="s">
        <v>6343</v>
      </c>
      <c r="C1271" s="22">
        <v>1</v>
      </c>
      <c r="D1271" s="22" t="s">
        <v>6344</v>
      </c>
      <c r="E1271" s="22" t="s">
        <v>6342</v>
      </c>
      <c r="F1271" s="22" t="b">
        <v>0</v>
      </c>
      <c r="G1271" s="22">
        <v>1</v>
      </c>
      <c r="H1271" s="22">
        <v>0</v>
      </c>
      <c r="I1271" s="22" t="s">
        <v>2722</v>
      </c>
    </row>
    <row r="1272" spans="1:9" ht="28.8">
      <c r="A1272" s="21" t="s">
        <v>6345</v>
      </c>
      <c r="B1272" s="22" t="s">
        <v>6346</v>
      </c>
      <c r="C1272" s="22">
        <v>1</v>
      </c>
      <c r="D1272" s="22" t="s">
        <v>6347</v>
      </c>
      <c r="E1272" s="22" t="s">
        <v>6345</v>
      </c>
      <c r="F1272" s="22" t="b">
        <v>0</v>
      </c>
      <c r="G1272" s="22">
        <v>1</v>
      </c>
      <c r="H1272" s="22">
        <v>0</v>
      </c>
      <c r="I1272" s="22" t="s">
        <v>2722</v>
      </c>
    </row>
    <row r="1273" spans="1:9" ht="28.8">
      <c r="A1273" s="21" t="s">
        <v>6348</v>
      </c>
      <c r="B1273" s="22" t="s">
        <v>6349</v>
      </c>
      <c r="C1273" s="22">
        <v>1</v>
      </c>
      <c r="D1273" s="22" t="s">
        <v>6350</v>
      </c>
      <c r="E1273" s="22" t="s">
        <v>6348</v>
      </c>
      <c r="F1273" s="22" t="b">
        <v>0</v>
      </c>
      <c r="G1273" s="22">
        <v>1</v>
      </c>
      <c r="H1273" s="22">
        <v>0</v>
      </c>
      <c r="I1273" s="22" t="s">
        <v>2722</v>
      </c>
    </row>
    <row r="1274" spans="1:9" ht="28.8">
      <c r="A1274" s="21" t="s">
        <v>6351</v>
      </c>
      <c r="B1274" s="22" t="s">
        <v>6352</v>
      </c>
      <c r="C1274" s="22">
        <v>1</v>
      </c>
      <c r="D1274" s="22" t="s">
        <v>6353</v>
      </c>
      <c r="E1274" s="22" t="s">
        <v>6351</v>
      </c>
      <c r="F1274" s="22" t="b">
        <v>0</v>
      </c>
      <c r="G1274" s="22">
        <v>1</v>
      </c>
      <c r="H1274" s="22">
        <v>0</v>
      </c>
      <c r="I1274" s="22" t="s">
        <v>2722</v>
      </c>
    </row>
    <row r="1275" spans="1:9" ht="28.8">
      <c r="A1275" s="21" t="s">
        <v>6354</v>
      </c>
      <c r="B1275" s="22" t="s">
        <v>6355</v>
      </c>
      <c r="C1275" s="22">
        <v>1</v>
      </c>
      <c r="D1275" s="22" t="s">
        <v>6356</v>
      </c>
      <c r="E1275" s="22" t="s">
        <v>6354</v>
      </c>
      <c r="F1275" s="22" t="b">
        <v>0</v>
      </c>
      <c r="G1275" s="22">
        <v>1</v>
      </c>
      <c r="H1275" s="22">
        <v>0</v>
      </c>
      <c r="I1275" s="22" t="s">
        <v>2722</v>
      </c>
    </row>
    <row r="1276" spans="1:9" ht="28.8">
      <c r="A1276" s="21" t="s">
        <v>6357</v>
      </c>
      <c r="B1276" s="22" t="s">
        <v>6358</v>
      </c>
      <c r="C1276" s="22">
        <v>1</v>
      </c>
      <c r="D1276" s="22" t="s">
        <v>6359</v>
      </c>
      <c r="E1276" s="22" t="s">
        <v>6357</v>
      </c>
      <c r="F1276" s="22" t="b">
        <v>0</v>
      </c>
      <c r="G1276" s="22">
        <v>1</v>
      </c>
      <c r="H1276" s="22">
        <v>0</v>
      </c>
      <c r="I1276" s="22" t="s">
        <v>2722</v>
      </c>
    </row>
    <row r="1277" spans="1:9" ht="28.8">
      <c r="A1277" s="21" t="s">
        <v>6360</v>
      </c>
      <c r="B1277" s="22" t="s">
        <v>6361</v>
      </c>
      <c r="C1277" s="22">
        <v>1</v>
      </c>
      <c r="D1277" s="22" t="s">
        <v>6362</v>
      </c>
      <c r="E1277" s="22" t="s">
        <v>6360</v>
      </c>
      <c r="F1277" s="22" t="b">
        <v>0</v>
      </c>
      <c r="G1277" s="22">
        <v>1</v>
      </c>
      <c r="H1277" s="22">
        <v>0</v>
      </c>
      <c r="I1277" s="22" t="s">
        <v>2722</v>
      </c>
    </row>
    <row r="1278" spans="1:9" ht="28.8">
      <c r="A1278" s="21" t="s">
        <v>6363</v>
      </c>
      <c r="B1278" s="22" t="s">
        <v>6364</v>
      </c>
      <c r="C1278" s="22">
        <v>1</v>
      </c>
      <c r="D1278" s="22" t="s">
        <v>6365</v>
      </c>
      <c r="E1278" s="22" t="s">
        <v>6363</v>
      </c>
      <c r="F1278" s="22" t="b">
        <v>0</v>
      </c>
      <c r="G1278" s="22">
        <v>1</v>
      </c>
      <c r="H1278" s="22">
        <v>0</v>
      </c>
      <c r="I1278" s="22" t="s">
        <v>2722</v>
      </c>
    </row>
    <row r="1279" spans="1:9" ht="28.8">
      <c r="A1279" s="21" t="s">
        <v>6366</v>
      </c>
      <c r="B1279" s="22" t="s">
        <v>6367</v>
      </c>
      <c r="C1279" s="22">
        <v>1</v>
      </c>
      <c r="D1279" s="22" t="s">
        <v>6368</v>
      </c>
      <c r="E1279" s="22" t="s">
        <v>6366</v>
      </c>
      <c r="F1279" s="22" t="b">
        <v>0</v>
      </c>
      <c r="G1279" s="22">
        <v>1</v>
      </c>
      <c r="H1279" s="22">
        <v>0</v>
      </c>
      <c r="I1279" s="22" t="s">
        <v>2722</v>
      </c>
    </row>
    <row r="1280" spans="1:9" ht="28.8">
      <c r="A1280" s="21" t="s">
        <v>6369</v>
      </c>
      <c r="B1280" s="22" t="s">
        <v>6370</v>
      </c>
      <c r="C1280" s="22">
        <v>1</v>
      </c>
      <c r="D1280" s="22" t="s">
        <v>6371</v>
      </c>
      <c r="E1280" s="22" t="s">
        <v>6369</v>
      </c>
      <c r="F1280" s="22" t="b">
        <v>0</v>
      </c>
      <c r="G1280" s="22">
        <v>1</v>
      </c>
      <c r="H1280" s="22">
        <v>0</v>
      </c>
      <c r="I1280" s="22" t="s">
        <v>2722</v>
      </c>
    </row>
    <row r="1281" spans="1:9" ht="28.8">
      <c r="A1281" s="21" t="s">
        <v>6372</v>
      </c>
      <c r="B1281" s="22" t="s">
        <v>6373</v>
      </c>
      <c r="C1281" s="22">
        <v>1</v>
      </c>
      <c r="D1281" s="22" t="s">
        <v>6374</v>
      </c>
      <c r="E1281" s="22" t="s">
        <v>6372</v>
      </c>
      <c r="F1281" s="22" t="b">
        <v>0</v>
      </c>
      <c r="G1281" s="22">
        <v>1</v>
      </c>
      <c r="H1281" s="22">
        <v>0</v>
      </c>
      <c r="I1281" s="22" t="s">
        <v>2722</v>
      </c>
    </row>
    <row r="1282" spans="1:9" ht="28.8">
      <c r="A1282" s="21" t="s">
        <v>6375</v>
      </c>
      <c r="B1282" s="22" t="s">
        <v>6376</v>
      </c>
      <c r="C1282" s="22">
        <v>1</v>
      </c>
      <c r="D1282" s="22" t="s">
        <v>6377</v>
      </c>
      <c r="E1282" s="22" t="s">
        <v>6375</v>
      </c>
      <c r="F1282" s="22" t="b">
        <v>0</v>
      </c>
      <c r="G1282" s="22">
        <v>1</v>
      </c>
      <c r="H1282" s="22">
        <v>0</v>
      </c>
      <c r="I1282" s="22" t="s">
        <v>2722</v>
      </c>
    </row>
    <row r="1283" spans="1:9" ht="28.8">
      <c r="A1283" s="21" t="s">
        <v>6378</v>
      </c>
      <c r="B1283" s="22" t="s">
        <v>6379</v>
      </c>
      <c r="C1283" s="22">
        <v>1</v>
      </c>
      <c r="D1283" s="22" t="s">
        <v>6380</v>
      </c>
      <c r="E1283" s="22" t="s">
        <v>6378</v>
      </c>
      <c r="F1283" s="22" t="b">
        <v>0</v>
      </c>
      <c r="G1283" s="22">
        <v>1</v>
      </c>
      <c r="H1283" s="22">
        <v>0</v>
      </c>
      <c r="I1283" s="22" t="s">
        <v>2722</v>
      </c>
    </row>
    <row r="1284" spans="1:9" ht="28.8">
      <c r="A1284" s="21" t="s">
        <v>6381</v>
      </c>
      <c r="B1284" s="22" t="s">
        <v>6382</v>
      </c>
      <c r="C1284" s="22">
        <v>1</v>
      </c>
      <c r="D1284" s="22" t="s">
        <v>6383</v>
      </c>
      <c r="E1284" s="22" t="s">
        <v>6381</v>
      </c>
      <c r="F1284" s="22" t="b">
        <v>0</v>
      </c>
      <c r="G1284" s="22">
        <v>1</v>
      </c>
      <c r="H1284" s="22">
        <v>0</v>
      </c>
      <c r="I1284" s="22" t="s">
        <v>2722</v>
      </c>
    </row>
    <row r="1285" spans="1:9" ht="28.8">
      <c r="A1285" s="21" t="s">
        <v>6384</v>
      </c>
      <c r="B1285" s="22" t="s">
        <v>6385</v>
      </c>
      <c r="C1285" s="22">
        <v>1</v>
      </c>
      <c r="D1285" s="22" t="s">
        <v>6386</v>
      </c>
      <c r="E1285" s="22" t="s">
        <v>6384</v>
      </c>
      <c r="F1285" s="22" t="b">
        <v>0</v>
      </c>
      <c r="G1285" s="22">
        <v>1</v>
      </c>
      <c r="H1285" s="22">
        <v>0</v>
      </c>
      <c r="I1285" s="22" t="s">
        <v>2722</v>
      </c>
    </row>
    <row r="1286" spans="1:9" ht="28.8">
      <c r="A1286" s="21" t="s">
        <v>6387</v>
      </c>
      <c r="B1286" s="22" t="s">
        <v>6388</v>
      </c>
      <c r="C1286" s="22">
        <v>1</v>
      </c>
      <c r="D1286" s="22" t="s">
        <v>6389</v>
      </c>
      <c r="E1286" s="22" t="s">
        <v>6387</v>
      </c>
      <c r="F1286" s="22" t="b">
        <v>0</v>
      </c>
      <c r="G1286" s="22">
        <v>1</v>
      </c>
      <c r="H1286" s="22">
        <v>0</v>
      </c>
      <c r="I1286" s="22" t="s">
        <v>2722</v>
      </c>
    </row>
    <row r="1287" spans="1:9" ht="28.8">
      <c r="A1287" s="21" t="s">
        <v>6390</v>
      </c>
      <c r="B1287" s="22" t="s">
        <v>6391</v>
      </c>
      <c r="C1287" s="22">
        <v>1</v>
      </c>
      <c r="D1287" s="22" t="s">
        <v>6392</v>
      </c>
      <c r="E1287" s="22" t="s">
        <v>6390</v>
      </c>
      <c r="F1287" s="22" t="b">
        <v>0</v>
      </c>
      <c r="G1287" s="22">
        <v>1</v>
      </c>
      <c r="H1287" s="22">
        <v>0</v>
      </c>
      <c r="I1287" s="22" t="s">
        <v>2722</v>
      </c>
    </row>
    <row r="1288" spans="1:9" ht="28.8">
      <c r="A1288" s="21" t="s">
        <v>6393</v>
      </c>
      <c r="B1288" s="22" t="s">
        <v>6394</v>
      </c>
      <c r="C1288" s="22">
        <v>1</v>
      </c>
      <c r="D1288" s="22" t="s">
        <v>6395</v>
      </c>
      <c r="E1288" s="22" t="s">
        <v>6393</v>
      </c>
      <c r="F1288" s="22" t="b">
        <v>0</v>
      </c>
      <c r="G1288" s="22">
        <v>1</v>
      </c>
      <c r="H1288" s="22">
        <v>0</v>
      </c>
      <c r="I1288" s="22" t="s">
        <v>2722</v>
      </c>
    </row>
    <row r="1289" spans="1:9" ht="28.8">
      <c r="A1289" s="21" t="s">
        <v>6396</v>
      </c>
      <c r="B1289" s="22" t="s">
        <v>6397</v>
      </c>
      <c r="C1289" s="22">
        <v>1</v>
      </c>
      <c r="D1289" s="22" t="s">
        <v>6398</v>
      </c>
      <c r="E1289" s="22" t="s">
        <v>6396</v>
      </c>
      <c r="F1289" s="22" t="b">
        <v>0</v>
      </c>
      <c r="G1289" s="22">
        <v>1</v>
      </c>
      <c r="H1289" s="22">
        <v>0</v>
      </c>
      <c r="I1289" s="22" t="s">
        <v>2722</v>
      </c>
    </row>
    <row r="1290" spans="1:9" ht="28.8">
      <c r="A1290" s="21" t="s">
        <v>6399</v>
      </c>
      <c r="B1290" s="22" t="s">
        <v>6400</v>
      </c>
      <c r="C1290" s="22">
        <v>1</v>
      </c>
      <c r="D1290" s="22" t="s">
        <v>6401</v>
      </c>
      <c r="E1290" s="22" t="s">
        <v>6399</v>
      </c>
      <c r="F1290" s="22" t="b">
        <v>0</v>
      </c>
      <c r="G1290" s="22">
        <v>1</v>
      </c>
      <c r="H1290" s="22">
        <v>0</v>
      </c>
      <c r="I1290" s="22" t="s">
        <v>2722</v>
      </c>
    </row>
    <row r="1291" spans="1:9" ht="28.8">
      <c r="A1291" s="21" t="s">
        <v>6402</v>
      </c>
      <c r="B1291" s="22" t="s">
        <v>6403</v>
      </c>
      <c r="C1291" s="22">
        <v>1</v>
      </c>
      <c r="D1291" s="22" t="s">
        <v>6404</v>
      </c>
      <c r="E1291" s="22" t="s">
        <v>6402</v>
      </c>
      <c r="F1291" s="22" t="b">
        <v>0</v>
      </c>
      <c r="G1291" s="22">
        <v>1</v>
      </c>
      <c r="H1291" s="22">
        <v>0</v>
      </c>
      <c r="I1291" s="22" t="s">
        <v>2722</v>
      </c>
    </row>
    <row r="1292" spans="1:9" ht="28.8">
      <c r="A1292" s="21" t="s">
        <v>6405</v>
      </c>
      <c r="B1292" s="22" t="s">
        <v>6406</v>
      </c>
      <c r="C1292" s="22">
        <v>1</v>
      </c>
      <c r="D1292" s="22" t="s">
        <v>6407</v>
      </c>
      <c r="E1292" s="22" t="s">
        <v>6405</v>
      </c>
      <c r="F1292" s="22" t="b">
        <v>0</v>
      </c>
      <c r="G1292" s="22">
        <v>1</v>
      </c>
      <c r="H1292" s="22">
        <v>0</v>
      </c>
      <c r="I1292" s="22" t="s">
        <v>2722</v>
      </c>
    </row>
    <row r="1293" spans="1:9" ht="28.8">
      <c r="A1293" s="21" t="s">
        <v>6408</v>
      </c>
      <c r="B1293" s="22" t="s">
        <v>6409</v>
      </c>
      <c r="C1293" s="22">
        <v>1</v>
      </c>
      <c r="D1293" s="22" t="s">
        <v>6410</v>
      </c>
      <c r="E1293" s="22" t="s">
        <v>6408</v>
      </c>
      <c r="F1293" s="22" t="b">
        <v>0</v>
      </c>
      <c r="G1293" s="22">
        <v>1</v>
      </c>
      <c r="H1293" s="22">
        <v>0</v>
      </c>
      <c r="I1293" s="22" t="s">
        <v>2722</v>
      </c>
    </row>
    <row r="1294" spans="1:9" ht="28.8">
      <c r="A1294" s="21" t="s">
        <v>6411</v>
      </c>
      <c r="B1294" s="22" t="s">
        <v>6412</v>
      </c>
      <c r="C1294" s="22">
        <v>1</v>
      </c>
      <c r="D1294" s="22" t="s">
        <v>6413</v>
      </c>
      <c r="E1294" s="22" t="s">
        <v>6411</v>
      </c>
      <c r="F1294" s="22" t="b">
        <v>0</v>
      </c>
      <c r="G1294" s="22">
        <v>1</v>
      </c>
      <c r="H1294" s="22">
        <v>0</v>
      </c>
      <c r="I1294" s="22" t="s">
        <v>2722</v>
      </c>
    </row>
    <row r="1295" spans="1:9" ht="28.8">
      <c r="A1295" s="21" t="s">
        <v>6414</v>
      </c>
      <c r="B1295" s="22" t="s">
        <v>6415</v>
      </c>
      <c r="C1295" s="22">
        <v>1</v>
      </c>
      <c r="D1295" s="22" t="s">
        <v>6416</v>
      </c>
      <c r="E1295" s="22" t="s">
        <v>6414</v>
      </c>
      <c r="F1295" s="22" t="b">
        <v>0</v>
      </c>
      <c r="G1295" s="22">
        <v>1</v>
      </c>
      <c r="H1295" s="22">
        <v>0</v>
      </c>
      <c r="I1295" s="22" t="s">
        <v>2722</v>
      </c>
    </row>
    <row r="1296" spans="1:9" ht="28.8">
      <c r="A1296" s="21" t="s">
        <v>6417</v>
      </c>
      <c r="B1296" s="22" t="s">
        <v>6418</v>
      </c>
      <c r="C1296" s="22">
        <v>1</v>
      </c>
      <c r="D1296" s="22" t="s">
        <v>6419</v>
      </c>
      <c r="E1296" s="22" t="s">
        <v>6417</v>
      </c>
      <c r="F1296" s="22" t="b">
        <v>0</v>
      </c>
      <c r="G1296" s="22">
        <v>1</v>
      </c>
      <c r="H1296" s="22">
        <v>0</v>
      </c>
      <c r="I1296" s="22" t="s">
        <v>2722</v>
      </c>
    </row>
    <row r="1297" spans="1:9" ht="28.8">
      <c r="A1297" s="21" t="s">
        <v>6420</v>
      </c>
      <c r="B1297" s="22" t="s">
        <v>6421</v>
      </c>
      <c r="C1297" s="22">
        <v>1</v>
      </c>
      <c r="D1297" s="22" t="s">
        <v>6422</v>
      </c>
      <c r="E1297" s="22" t="s">
        <v>6420</v>
      </c>
      <c r="F1297" s="22" t="b">
        <v>0</v>
      </c>
      <c r="G1297" s="22">
        <v>1</v>
      </c>
      <c r="H1297" s="22">
        <v>0</v>
      </c>
      <c r="I1297" s="22" t="s">
        <v>2722</v>
      </c>
    </row>
    <row r="1298" spans="1:9" ht="28.8">
      <c r="A1298" s="21" t="s">
        <v>6423</v>
      </c>
      <c r="B1298" s="22" t="s">
        <v>6424</v>
      </c>
      <c r="C1298" s="22">
        <v>1</v>
      </c>
      <c r="D1298" s="22" t="s">
        <v>6425</v>
      </c>
      <c r="E1298" s="22" t="s">
        <v>6423</v>
      </c>
      <c r="F1298" s="22" t="b">
        <v>0</v>
      </c>
      <c r="G1298" s="22">
        <v>1</v>
      </c>
      <c r="H1298" s="22">
        <v>0</v>
      </c>
      <c r="I1298" s="22" t="s">
        <v>2722</v>
      </c>
    </row>
    <row r="1299" spans="1:9" ht="28.8">
      <c r="A1299" s="21" t="s">
        <v>6426</v>
      </c>
      <c r="B1299" s="22" t="s">
        <v>6427</v>
      </c>
      <c r="C1299" s="22">
        <v>1</v>
      </c>
      <c r="D1299" s="22" t="s">
        <v>6428</v>
      </c>
      <c r="E1299" s="22" t="s">
        <v>6426</v>
      </c>
      <c r="F1299" s="22" t="b">
        <v>0</v>
      </c>
      <c r="G1299" s="22">
        <v>1</v>
      </c>
      <c r="H1299" s="22">
        <v>0</v>
      </c>
      <c r="I1299" s="22" t="s">
        <v>2722</v>
      </c>
    </row>
    <row r="1300" spans="1:9" ht="28.8">
      <c r="A1300" s="21" t="s">
        <v>6429</v>
      </c>
      <c r="B1300" s="22" t="s">
        <v>6430</v>
      </c>
      <c r="C1300" s="22">
        <v>1</v>
      </c>
      <c r="D1300" s="22" t="s">
        <v>6431</v>
      </c>
      <c r="E1300" s="22" t="s">
        <v>6429</v>
      </c>
      <c r="F1300" s="22" t="b">
        <v>0</v>
      </c>
      <c r="G1300" s="22">
        <v>1</v>
      </c>
      <c r="H1300" s="22">
        <v>0</v>
      </c>
      <c r="I1300" s="22" t="s">
        <v>2722</v>
      </c>
    </row>
    <row r="1301" spans="1:9" ht="28.8">
      <c r="A1301" s="21" t="s">
        <v>6432</v>
      </c>
      <c r="B1301" s="22" t="s">
        <v>6433</v>
      </c>
      <c r="C1301" s="22">
        <v>1</v>
      </c>
      <c r="D1301" s="22" t="s">
        <v>6434</v>
      </c>
      <c r="E1301" s="22" t="s">
        <v>6432</v>
      </c>
      <c r="F1301" s="22" t="b">
        <v>0</v>
      </c>
      <c r="G1301" s="22">
        <v>1</v>
      </c>
      <c r="H1301" s="22">
        <v>0</v>
      </c>
      <c r="I1301" s="22" t="s">
        <v>2722</v>
      </c>
    </row>
    <row r="1302" spans="1:9" ht="28.8">
      <c r="A1302" s="21" t="s">
        <v>6435</v>
      </c>
      <c r="B1302" s="22" t="s">
        <v>6436</v>
      </c>
      <c r="C1302" s="22">
        <v>1</v>
      </c>
      <c r="D1302" s="22" t="s">
        <v>6437</v>
      </c>
      <c r="E1302" s="22" t="s">
        <v>6435</v>
      </c>
      <c r="F1302" s="22" t="b">
        <v>0</v>
      </c>
      <c r="G1302" s="22">
        <v>1</v>
      </c>
      <c r="H1302" s="22">
        <v>0</v>
      </c>
      <c r="I1302" s="22" t="s">
        <v>2722</v>
      </c>
    </row>
    <row r="1303" spans="1:9" ht="28.8">
      <c r="A1303" s="21" t="s">
        <v>6438</v>
      </c>
      <c r="B1303" s="22" t="s">
        <v>6439</v>
      </c>
      <c r="C1303" s="22">
        <v>1</v>
      </c>
      <c r="D1303" s="22" t="s">
        <v>6440</v>
      </c>
      <c r="E1303" s="22" t="s">
        <v>6438</v>
      </c>
      <c r="F1303" s="22" t="b">
        <v>0</v>
      </c>
      <c r="G1303" s="22">
        <v>1</v>
      </c>
      <c r="H1303" s="22">
        <v>0</v>
      </c>
      <c r="I1303" s="22" t="s">
        <v>2722</v>
      </c>
    </row>
    <row r="1304" spans="1:9" ht="28.8">
      <c r="A1304" s="21" t="s">
        <v>6441</v>
      </c>
      <c r="B1304" s="22" t="s">
        <v>6442</v>
      </c>
      <c r="C1304" s="22">
        <v>1</v>
      </c>
      <c r="D1304" s="22" t="s">
        <v>6443</v>
      </c>
      <c r="E1304" s="22" t="s">
        <v>6441</v>
      </c>
      <c r="F1304" s="22" t="b">
        <v>0</v>
      </c>
      <c r="G1304" s="22">
        <v>1</v>
      </c>
      <c r="H1304" s="22">
        <v>0</v>
      </c>
      <c r="I1304" s="22" t="s">
        <v>2722</v>
      </c>
    </row>
    <row r="1305" spans="1:9" ht="28.8">
      <c r="A1305" s="21" t="s">
        <v>6444</v>
      </c>
      <c r="B1305" s="22" t="s">
        <v>6445</v>
      </c>
      <c r="C1305" s="22">
        <v>1</v>
      </c>
      <c r="D1305" s="22" t="s">
        <v>6446</v>
      </c>
      <c r="E1305" s="22" t="s">
        <v>6444</v>
      </c>
      <c r="F1305" s="22" t="b">
        <v>0</v>
      </c>
      <c r="G1305" s="22">
        <v>1</v>
      </c>
      <c r="H1305" s="22">
        <v>0</v>
      </c>
      <c r="I1305" s="22" t="s">
        <v>2722</v>
      </c>
    </row>
    <row r="1306" spans="1:9" ht="28.8">
      <c r="A1306" s="21" t="s">
        <v>6447</v>
      </c>
      <c r="B1306" s="22" t="s">
        <v>6448</v>
      </c>
      <c r="C1306" s="22">
        <v>1</v>
      </c>
      <c r="D1306" s="22" t="s">
        <v>6449</v>
      </c>
      <c r="E1306" s="22" t="s">
        <v>6447</v>
      </c>
      <c r="F1306" s="22" t="b">
        <v>0</v>
      </c>
      <c r="G1306" s="22">
        <v>1</v>
      </c>
      <c r="H1306" s="22">
        <v>0</v>
      </c>
      <c r="I1306" s="22" t="s">
        <v>2722</v>
      </c>
    </row>
    <row r="1307" spans="1:9" ht="28.8">
      <c r="A1307" s="21" t="s">
        <v>6450</v>
      </c>
      <c r="B1307" s="22" t="s">
        <v>6451</v>
      </c>
      <c r="C1307" s="22">
        <v>1</v>
      </c>
      <c r="D1307" s="22" t="s">
        <v>6452</v>
      </c>
      <c r="E1307" s="22" t="s">
        <v>6450</v>
      </c>
      <c r="F1307" s="22" t="b">
        <v>0</v>
      </c>
      <c r="G1307" s="22">
        <v>1</v>
      </c>
      <c r="H1307" s="22">
        <v>0</v>
      </c>
      <c r="I1307" s="22" t="s">
        <v>2722</v>
      </c>
    </row>
    <row r="1308" spans="1:9" ht="28.8">
      <c r="A1308" s="21" t="s">
        <v>6453</v>
      </c>
      <c r="B1308" s="22" t="s">
        <v>6454</v>
      </c>
      <c r="C1308" s="22">
        <v>1</v>
      </c>
      <c r="D1308" s="22" t="s">
        <v>6455</v>
      </c>
      <c r="E1308" s="22" t="s">
        <v>6453</v>
      </c>
      <c r="F1308" s="22" t="b">
        <v>0</v>
      </c>
      <c r="G1308" s="22">
        <v>1</v>
      </c>
      <c r="H1308" s="22">
        <v>0</v>
      </c>
      <c r="I1308" s="22" t="s">
        <v>2722</v>
      </c>
    </row>
    <row r="1309" spans="1:9" ht="28.8">
      <c r="A1309" s="21" t="s">
        <v>6456</v>
      </c>
      <c r="B1309" s="22" t="s">
        <v>6457</v>
      </c>
      <c r="C1309" s="22">
        <v>1</v>
      </c>
      <c r="D1309" s="22" t="s">
        <v>6458</v>
      </c>
      <c r="E1309" s="22" t="s">
        <v>6456</v>
      </c>
      <c r="F1309" s="22" t="b">
        <v>0</v>
      </c>
      <c r="G1309" s="22">
        <v>1</v>
      </c>
      <c r="H1309" s="22">
        <v>0</v>
      </c>
      <c r="I1309" s="22" t="s">
        <v>2722</v>
      </c>
    </row>
    <row r="1310" spans="1:9" ht="28.8">
      <c r="A1310" s="21" t="s">
        <v>6459</v>
      </c>
      <c r="B1310" s="22" t="s">
        <v>6460</v>
      </c>
      <c r="C1310" s="22">
        <v>1</v>
      </c>
      <c r="D1310" s="22" t="s">
        <v>6461</v>
      </c>
      <c r="E1310" s="22" t="s">
        <v>6459</v>
      </c>
      <c r="F1310" s="22" t="b">
        <v>0</v>
      </c>
      <c r="G1310" s="22">
        <v>1</v>
      </c>
      <c r="H1310" s="22">
        <v>0</v>
      </c>
      <c r="I1310" s="22" t="s">
        <v>2722</v>
      </c>
    </row>
    <row r="1311" spans="1:9" ht="28.8">
      <c r="A1311" s="21" t="s">
        <v>6462</v>
      </c>
      <c r="B1311" s="22" t="s">
        <v>6463</v>
      </c>
      <c r="C1311" s="22">
        <v>1</v>
      </c>
      <c r="D1311" s="22" t="s">
        <v>6464</v>
      </c>
      <c r="E1311" s="22" t="s">
        <v>6462</v>
      </c>
      <c r="F1311" s="22" t="b">
        <v>0</v>
      </c>
      <c r="G1311" s="22">
        <v>1</v>
      </c>
      <c r="H1311" s="22">
        <v>0</v>
      </c>
      <c r="I1311" s="22" t="s">
        <v>2722</v>
      </c>
    </row>
    <row r="1312" spans="1:9" ht="28.8">
      <c r="A1312" s="21" t="s">
        <v>6465</v>
      </c>
      <c r="B1312" s="22" t="s">
        <v>6466</v>
      </c>
      <c r="C1312" s="22">
        <v>1</v>
      </c>
      <c r="D1312" s="22" t="s">
        <v>6467</v>
      </c>
      <c r="E1312" s="22" t="s">
        <v>6465</v>
      </c>
      <c r="F1312" s="22" t="b">
        <v>0</v>
      </c>
      <c r="G1312" s="22">
        <v>1</v>
      </c>
      <c r="H1312" s="22">
        <v>0</v>
      </c>
      <c r="I1312" s="22" t="s">
        <v>2722</v>
      </c>
    </row>
    <row r="1313" spans="1:9" ht="28.8">
      <c r="A1313" s="21" t="s">
        <v>6468</v>
      </c>
      <c r="B1313" s="22" t="s">
        <v>6469</v>
      </c>
      <c r="C1313" s="22">
        <v>1</v>
      </c>
      <c r="D1313" s="22" t="s">
        <v>6470</v>
      </c>
      <c r="E1313" s="22" t="s">
        <v>6468</v>
      </c>
      <c r="F1313" s="22" t="b">
        <v>0</v>
      </c>
      <c r="G1313" s="22">
        <v>1</v>
      </c>
      <c r="H1313" s="22">
        <v>0</v>
      </c>
      <c r="I1313" s="22" t="s">
        <v>2722</v>
      </c>
    </row>
    <row r="1314" spans="1:9" ht="28.8">
      <c r="A1314" s="21" t="s">
        <v>6471</v>
      </c>
      <c r="B1314" s="22" t="s">
        <v>6472</v>
      </c>
      <c r="C1314" s="22">
        <v>1</v>
      </c>
      <c r="D1314" s="22" t="s">
        <v>6473</v>
      </c>
      <c r="E1314" s="22" t="s">
        <v>6471</v>
      </c>
      <c r="F1314" s="22" t="b">
        <v>0</v>
      </c>
      <c r="G1314" s="22">
        <v>1</v>
      </c>
      <c r="H1314" s="22">
        <v>0</v>
      </c>
      <c r="I1314" s="22" t="s">
        <v>2722</v>
      </c>
    </row>
    <row r="1315" spans="1:9" ht="28.8">
      <c r="A1315" s="21" t="s">
        <v>6474</v>
      </c>
      <c r="B1315" s="22" t="s">
        <v>6475</v>
      </c>
      <c r="C1315" s="22">
        <v>1</v>
      </c>
      <c r="D1315" s="22" t="s">
        <v>6476</v>
      </c>
      <c r="E1315" s="22" t="s">
        <v>6474</v>
      </c>
      <c r="F1315" s="22" t="b">
        <v>0</v>
      </c>
      <c r="G1315" s="22">
        <v>1</v>
      </c>
      <c r="H1315" s="22">
        <v>0</v>
      </c>
      <c r="I1315" s="22" t="s">
        <v>2722</v>
      </c>
    </row>
    <row r="1316" spans="1:9" ht="28.8">
      <c r="A1316" s="21" t="s">
        <v>6477</v>
      </c>
      <c r="B1316" s="22" t="s">
        <v>6478</v>
      </c>
      <c r="C1316" s="22">
        <v>1</v>
      </c>
      <c r="D1316" s="22" t="s">
        <v>6479</v>
      </c>
      <c r="E1316" s="22" t="s">
        <v>6477</v>
      </c>
      <c r="F1316" s="22" t="b">
        <v>0</v>
      </c>
      <c r="G1316" s="22">
        <v>1</v>
      </c>
      <c r="H1316" s="22">
        <v>0</v>
      </c>
      <c r="I1316" s="22" t="s">
        <v>2722</v>
      </c>
    </row>
    <row r="1317" spans="1:9" ht="28.8">
      <c r="A1317" s="21" t="s">
        <v>6480</v>
      </c>
      <c r="B1317" s="22" t="s">
        <v>6481</v>
      </c>
      <c r="C1317" s="22">
        <v>1</v>
      </c>
      <c r="D1317" s="22" t="s">
        <v>6482</v>
      </c>
      <c r="E1317" s="22" t="s">
        <v>6480</v>
      </c>
      <c r="F1317" s="22" t="b">
        <v>0</v>
      </c>
      <c r="G1317" s="22">
        <v>1</v>
      </c>
      <c r="H1317" s="22">
        <v>0</v>
      </c>
      <c r="I1317" s="22" t="s">
        <v>2722</v>
      </c>
    </row>
    <row r="1318" spans="1:9" ht="28.8">
      <c r="A1318" s="21" t="s">
        <v>6483</v>
      </c>
      <c r="B1318" s="22" t="s">
        <v>6484</v>
      </c>
      <c r="C1318" s="22">
        <v>1</v>
      </c>
      <c r="D1318" s="22" t="s">
        <v>6485</v>
      </c>
      <c r="E1318" s="22" t="s">
        <v>6483</v>
      </c>
      <c r="F1318" s="22" t="b">
        <v>0</v>
      </c>
      <c r="G1318" s="22">
        <v>1</v>
      </c>
      <c r="H1318" s="22">
        <v>0</v>
      </c>
      <c r="I1318" s="22" t="s">
        <v>2722</v>
      </c>
    </row>
    <row r="1319" spans="1:9" ht="28.8">
      <c r="A1319" s="21" t="s">
        <v>6486</v>
      </c>
      <c r="B1319" s="22" t="s">
        <v>6487</v>
      </c>
      <c r="C1319" s="22">
        <v>1</v>
      </c>
      <c r="D1319" s="22" t="s">
        <v>6488</v>
      </c>
      <c r="E1319" s="22" t="s">
        <v>6486</v>
      </c>
      <c r="F1319" s="22" t="b">
        <v>0</v>
      </c>
      <c r="G1319" s="22">
        <v>1</v>
      </c>
      <c r="H1319" s="22">
        <v>0</v>
      </c>
      <c r="I1319" s="22" t="s">
        <v>2722</v>
      </c>
    </row>
    <row r="1320" spans="1:9" ht="28.8">
      <c r="A1320" s="21" t="s">
        <v>6489</v>
      </c>
      <c r="B1320" s="22" t="s">
        <v>6490</v>
      </c>
      <c r="C1320" s="22">
        <v>1</v>
      </c>
      <c r="D1320" s="22" t="s">
        <v>6491</v>
      </c>
      <c r="E1320" s="22" t="s">
        <v>6489</v>
      </c>
      <c r="F1320" s="22" t="b">
        <v>0</v>
      </c>
      <c r="G1320" s="22">
        <v>1</v>
      </c>
      <c r="H1320" s="22">
        <v>0</v>
      </c>
      <c r="I1320" s="22" t="s">
        <v>2722</v>
      </c>
    </row>
    <row r="1321" spans="1:9" ht="28.8">
      <c r="A1321" s="21" t="s">
        <v>6492</v>
      </c>
      <c r="B1321" s="22" t="s">
        <v>6493</v>
      </c>
      <c r="C1321" s="22">
        <v>1</v>
      </c>
      <c r="D1321" s="22" t="s">
        <v>6494</v>
      </c>
      <c r="E1321" s="22" t="s">
        <v>6492</v>
      </c>
      <c r="F1321" s="22" t="b">
        <v>0</v>
      </c>
      <c r="G1321" s="22">
        <v>1</v>
      </c>
      <c r="H1321" s="22">
        <v>0</v>
      </c>
      <c r="I1321" s="22" t="s">
        <v>2722</v>
      </c>
    </row>
    <row r="1322" spans="1:9" ht="28.8">
      <c r="A1322" s="21" t="s">
        <v>6495</v>
      </c>
      <c r="B1322" s="22" t="s">
        <v>6496</v>
      </c>
      <c r="C1322" s="22">
        <v>1</v>
      </c>
      <c r="D1322" s="22" t="s">
        <v>6497</v>
      </c>
      <c r="E1322" s="22" t="s">
        <v>6495</v>
      </c>
      <c r="F1322" s="22" t="b">
        <v>0</v>
      </c>
      <c r="G1322" s="22">
        <v>1</v>
      </c>
      <c r="H1322" s="22">
        <v>0</v>
      </c>
      <c r="I1322" s="22" t="s">
        <v>2722</v>
      </c>
    </row>
    <row r="1323" spans="1:9" ht="28.8">
      <c r="A1323" s="21" t="s">
        <v>6498</v>
      </c>
      <c r="B1323" s="22" t="s">
        <v>6499</v>
      </c>
      <c r="C1323" s="22">
        <v>1</v>
      </c>
      <c r="D1323" s="22" t="s">
        <v>6500</v>
      </c>
      <c r="E1323" s="22" t="s">
        <v>6498</v>
      </c>
      <c r="F1323" s="22" t="b">
        <v>0</v>
      </c>
      <c r="G1323" s="22">
        <v>1</v>
      </c>
      <c r="H1323" s="22">
        <v>0</v>
      </c>
      <c r="I1323" s="22" t="s">
        <v>2722</v>
      </c>
    </row>
    <row r="1324" spans="1:9" ht="28.8">
      <c r="A1324" s="21" t="s">
        <v>6501</v>
      </c>
      <c r="B1324" s="22" t="s">
        <v>6502</v>
      </c>
      <c r="C1324" s="22">
        <v>1</v>
      </c>
      <c r="D1324" s="22" t="s">
        <v>6503</v>
      </c>
      <c r="E1324" s="22" t="s">
        <v>6501</v>
      </c>
      <c r="F1324" s="22" t="b">
        <v>0</v>
      </c>
      <c r="G1324" s="22">
        <v>1</v>
      </c>
      <c r="H1324" s="22">
        <v>0</v>
      </c>
      <c r="I1324" s="22" t="s">
        <v>2722</v>
      </c>
    </row>
    <row r="1325" spans="1:9" ht="28.8">
      <c r="A1325" s="21" t="s">
        <v>6504</v>
      </c>
      <c r="B1325" s="22" t="s">
        <v>6505</v>
      </c>
      <c r="C1325" s="22">
        <v>1</v>
      </c>
      <c r="D1325" s="22" t="s">
        <v>6506</v>
      </c>
      <c r="E1325" s="22" t="s">
        <v>6504</v>
      </c>
      <c r="F1325" s="22" t="b">
        <v>0</v>
      </c>
      <c r="G1325" s="22">
        <v>1</v>
      </c>
      <c r="H1325" s="22">
        <v>0</v>
      </c>
      <c r="I1325" s="22" t="s">
        <v>2722</v>
      </c>
    </row>
    <row r="1326" spans="1:9" ht="28.8">
      <c r="A1326" s="21" t="s">
        <v>6507</v>
      </c>
      <c r="B1326" s="22" t="s">
        <v>6508</v>
      </c>
      <c r="C1326" s="22">
        <v>1</v>
      </c>
      <c r="D1326" s="22" t="s">
        <v>6509</v>
      </c>
      <c r="E1326" s="22" t="s">
        <v>6507</v>
      </c>
      <c r="F1326" s="22" t="b">
        <v>0</v>
      </c>
      <c r="G1326" s="22">
        <v>1</v>
      </c>
      <c r="H1326" s="22">
        <v>0</v>
      </c>
      <c r="I1326" s="22" t="s">
        <v>2722</v>
      </c>
    </row>
    <row r="1327" spans="1:9" ht="28.8">
      <c r="A1327" s="21" t="s">
        <v>6510</v>
      </c>
      <c r="B1327" s="22" t="s">
        <v>6511</v>
      </c>
      <c r="C1327" s="22">
        <v>1</v>
      </c>
      <c r="D1327" s="22" t="s">
        <v>6512</v>
      </c>
      <c r="E1327" s="22" t="s">
        <v>6510</v>
      </c>
      <c r="F1327" s="22" t="b">
        <v>0</v>
      </c>
      <c r="G1327" s="22">
        <v>1</v>
      </c>
      <c r="H1327" s="22">
        <v>0</v>
      </c>
      <c r="I1327" s="22" t="s">
        <v>2722</v>
      </c>
    </row>
    <row r="1328" spans="1:9" ht="28.8">
      <c r="A1328" s="21" t="s">
        <v>6513</v>
      </c>
      <c r="B1328" s="22" t="s">
        <v>6514</v>
      </c>
      <c r="C1328" s="22">
        <v>1</v>
      </c>
      <c r="D1328" s="22" t="s">
        <v>6515</v>
      </c>
      <c r="E1328" s="22" t="s">
        <v>6513</v>
      </c>
      <c r="F1328" s="22" t="b">
        <v>0</v>
      </c>
      <c r="G1328" s="22">
        <v>1</v>
      </c>
      <c r="H1328" s="22">
        <v>0</v>
      </c>
      <c r="I1328" s="22" t="s">
        <v>2722</v>
      </c>
    </row>
    <row r="1329" spans="1:9" ht="28.8">
      <c r="A1329" s="21" t="s">
        <v>6516</v>
      </c>
      <c r="B1329" s="22" t="s">
        <v>6517</v>
      </c>
      <c r="C1329" s="22">
        <v>1</v>
      </c>
      <c r="D1329" s="22" t="s">
        <v>6518</v>
      </c>
      <c r="E1329" s="22" t="s">
        <v>6516</v>
      </c>
      <c r="F1329" s="22" t="b">
        <v>0</v>
      </c>
      <c r="G1329" s="22">
        <v>1</v>
      </c>
      <c r="H1329" s="22">
        <v>0</v>
      </c>
      <c r="I1329" s="22" t="s">
        <v>2722</v>
      </c>
    </row>
    <row r="1330" spans="1:9" ht="28.8">
      <c r="A1330" s="21" t="s">
        <v>6519</v>
      </c>
      <c r="B1330" s="22" t="s">
        <v>6520</v>
      </c>
      <c r="C1330" s="22">
        <v>1</v>
      </c>
      <c r="D1330" s="22" t="s">
        <v>6521</v>
      </c>
      <c r="E1330" s="22" t="s">
        <v>6519</v>
      </c>
      <c r="F1330" s="22" t="b">
        <v>0</v>
      </c>
      <c r="G1330" s="22">
        <v>1</v>
      </c>
      <c r="H1330" s="22">
        <v>0</v>
      </c>
      <c r="I1330" s="22" t="s">
        <v>2722</v>
      </c>
    </row>
    <row r="1331" spans="1:9" ht="28.8">
      <c r="A1331" s="21" t="s">
        <v>6522</v>
      </c>
      <c r="B1331" s="22" t="s">
        <v>6523</v>
      </c>
      <c r="C1331" s="22">
        <v>1</v>
      </c>
      <c r="D1331" s="22" t="s">
        <v>6524</v>
      </c>
      <c r="E1331" s="22" t="s">
        <v>6522</v>
      </c>
      <c r="F1331" s="22" t="b">
        <v>0</v>
      </c>
      <c r="G1331" s="22">
        <v>1</v>
      </c>
      <c r="H1331" s="22">
        <v>0</v>
      </c>
      <c r="I1331" s="22" t="s">
        <v>2722</v>
      </c>
    </row>
    <row r="1332" spans="1:9" ht="28.8">
      <c r="A1332" s="21" t="s">
        <v>6525</v>
      </c>
      <c r="B1332" s="22" t="s">
        <v>6526</v>
      </c>
      <c r="C1332" s="22">
        <v>1</v>
      </c>
      <c r="D1332" s="22" t="s">
        <v>6527</v>
      </c>
      <c r="E1332" s="22" t="s">
        <v>6525</v>
      </c>
      <c r="F1332" s="22" t="b">
        <v>0</v>
      </c>
      <c r="G1332" s="22">
        <v>1</v>
      </c>
      <c r="H1332" s="22">
        <v>0</v>
      </c>
      <c r="I1332" s="22" t="s">
        <v>2722</v>
      </c>
    </row>
    <row r="1333" spans="1:9" ht="28.8">
      <c r="A1333" s="21" t="s">
        <v>6528</v>
      </c>
      <c r="B1333" s="22" t="s">
        <v>6529</v>
      </c>
      <c r="C1333" s="22">
        <v>1</v>
      </c>
      <c r="D1333" s="22" t="s">
        <v>6530</v>
      </c>
      <c r="E1333" s="22" t="s">
        <v>6528</v>
      </c>
      <c r="F1333" s="22" t="b">
        <v>0</v>
      </c>
      <c r="G1333" s="22">
        <v>1</v>
      </c>
      <c r="H1333" s="22">
        <v>0</v>
      </c>
      <c r="I1333" s="22" t="s">
        <v>2722</v>
      </c>
    </row>
    <row r="1334" spans="1:9" ht="28.8">
      <c r="A1334" s="21" t="s">
        <v>6531</v>
      </c>
      <c r="B1334" s="22" t="s">
        <v>6532</v>
      </c>
      <c r="C1334" s="22">
        <v>1</v>
      </c>
      <c r="D1334" s="22" t="s">
        <v>6533</v>
      </c>
      <c r="E1334" s="22" t="s">
        <v>6531</v>
      </c>
      <c r="F1334" s="22" t="b">
        <v>0</v>
      </c>
      <c r="G1334" s="22">
        <v>1</v>
      </c>
      <c r="H1334" s="22">
        <v>0</v>
      </c>
      <c r="I1334" s="22" t="s">
        <v>2722</v>
      </c>
    </row>
    <row r="1335" spans="1:9" ht="28.8">
      <c r="A1335" s="21" t="s">
        <v>6534</v>
      </c>
      <c r="B1335" s="22" t="s">
        <v>6535</v>
      </c>
      <c r="C1335" s="22">
        <v>1</v>
      </c>
      <c r="D1335" s="22" t="s">
        <v>6536</v>
      </c>
      <c r="E1335" s="22" t="s">
        <v>6534</v>
      </c>
      <c r="F1335" s="22" t="b">
        <v>0</v>
      </c>
      <c r="G1335" s="22">
        <v>1</v>
      </c>
      <c r="H1335" s="22">
        <v>0</v>
      </c>
      <c r="I1335" s="22" t="s">
        <v>2722</v>
      </c>
    </row>
    <row r="1336" spans="1:9" ht="28.8">
      <c r="A1336" s="21" t="s">
        <v>6537</v>
      </c>
      <c r="B1336" s="22" t="s">
        <v>6538</v>
      </c>
      <c r="C1336" s="22">
        <v>1</v>
      </c>
      <c r="D1336" s="22" t="s">
        <v>6539</v>
      </c>
      <c r="E1336" s="22" t="s">
        <v>6537</v>
      </c>
      <c r="F1336" s="22" t="b">
        <v>0</v>
      </c>
      <c r="G1336" s="22">
        <v>1</v>
      </c>
      <c r="H1336" s="22">
        <v>0</v>
      </c>
      <c r="I1336" s="22" t="s">
        <v>2722</v>
      </c>
    </row>
    <row r="1337" spans="1:9" ht="28.8">
      <c r="A1337" s="21" t="s">
        <v>6540</v>
      </c>
      <c r="B1337" s="22" t="s">
        <v>6541</v>
      </c>
      <c r="C1337" s="22">
        <v>1</v>
      </c>
      <c r="D1337" s="22" t="s">
        <v>6542</v>
      </c>
      <c r="E1337" s="22" t="s">
        <v>6540</v>
      </c>
      <c r="F1337" s="22" t="b">
        <v>0</v>
      </c>
      <c r="G1337" s="22">
        <v>1</v>
      </c>
      <c r="H1337" s="22">
        <v>0</v>
      </c>
      <c r="I1337" s="22" t="s">
        <v>2722</v>
      </c>
    </row>
    <row r="1338" spans="1:9" ht="28.8">
      <c r="A1338" s="21" t="s">
        <v>6543</v>
      </c>
      <c r="B1338" s="22" t="s">
        <v>6544</v>
      </c>
      <c r="C1338" s="22">
        <v>1</v>
      </c>
      <c r="D1338" s="22" t="s">
        <v>6545</v>
      </c>
      <c r="E1338" s="22" t="s">
        <v>6543</v>
      </c>
      <c r="F1338" s="22" t="b">
        <v>0</v>
      </c>
      <c r="G1338" s="22">
        <v>1</v>
      </c>
      <c r="H1338" s="22">
        <v>0</v>
      </c>
      <c r="I1338" s="22" t="s">
        <v>2722</v>
      </c>
    </row>
    <row r="1339" spans="1:9" ht="28.8">
      <c r="A1339" s="21" t="s">
        <v>6546</v>
      </c>
      <c r="B1339" s="22" t="s">
        <v>6547</v>
      </c>
      <c r="C1339" s="22">
        <v>1</v>
      </c>
      <c r="D1339" s="22" t="s">
        <v>6548</v>
      </c>
      <c r="E1339" s="22" t="s">
        <v>6546</v>
      </c>
      <c r="F1339" s="22" t="b">
        <v>0</v>
      </c>
      <c r="G1339" s="22">
        <v>1</v>
      </c>
      <c r="H1339" s="22">
        <v>0</v>
      </c>
      <c r="I1339" s="22" t="s">
        <v>2722</v>
      </c>
    </row>
    <row r="1340" spans="1:9" ht="28.8">
      <c r="A1340" s="21" t="s">
        <v>6549</v>
      </c>
      <c r="B1340" s="22" t="s">
        <v>6550</v>
      </c>
      <c r="C1340" s="22">
        <v>1</v>
      </c>
      <c r="D1340" s="22" t="s">
        <v>6551</v>
      </c>
      <c r="E1340" s="22" t="s">
        <v>6549</v>
      </c>
      <c r="F1340" s="22" t="b">
        <v>0</v>
      </c>
      <c r="G1340" s="22">
        <v>1</v>
      </c>
      <c r="H1340" s="22">
        <v>0</v>
      </c>
      <c r="I1340" s="22" t="s">
        <v>2722</v>
      </c>
    </row>
    <row r="1341" spans="1:9" ht="28.8">
      <c r="A1341" s="21" t="s">
        <v>6552</v>
      </c>
      <c r="B1341" s="22" t="s">
        <v>6553</v>
      </c>
      <c r="C1341" s="22">
        <v>1</v>
      </c>
      <c r="D1341" s="22" t="s">
        <v>6554</v>
      </c>
      <c r="E1341" s="22" t="s">
        <v>6552</v>
      </c>
      <c r="F1341" s="22" t="b">
        <v>0</v>
      </c>
      <c r="G1341" s="22">
        <v>1</v>
      </c>
      <c r="H1341" s="22">
        <v>0</v>
      </c>
      <c r="I1341" s="22" t="s">
        <v>2722</v>
      </c>
    </row>
    <row r="1342" spans="1:9" ht="28.8">
      <c r="A1342" s="21" t="s">
        <v>6555</v>
      </c>
      <c r="B1342" s="22" t="s">
        <v>6556</v>
      </c>
      <c r="C1342" s="22">
        <v>1</v>
      </c>
      <c r="D1342" s="22" t="s">
        <v>6554</v>
      </c>
      <c r="E1342" s="22" t="s">
        <v>6555</v>
      </c>
      <c r="F1342" s="22" t="b">
        <v>0</v>
      </c>
      <c r="G1342" s="22">
        <v>1</v>
      </c>
      <c r="H1342" s="22">
        <v>0</v>
      </c>
      <c r="I1342" s="22" t="s">
        <v>2722</v>
      </c>
    </row>
    <row r="1343" spans="1:9" ht="28.8">
      <c r="A1343" s="21" t="s">
        <v>6557</v>
      </c>
      <c r="B1343" s="22" t="s">
        <v>6558</v>
      </c>
      <c r="C1343" s="22">
        <v>1</v>
      </c>
      <c r="D1343" s="22" t="s">
        <v>6559</v>
      </c>
      <c r="E1343" s="22" t="s">
        <v>6557</v>
      </c>
      <c r="F1343" s="22" t="b">
        <v>0</v>
      </c>
      <c r="G1343" s="22">
        <v>1</v>
      </c>
      <c r="H1343" s="22">
        <v>0</v>
      </c>
      <c r="I1343" s="22" t="s">
        <v>2722</v>
      </c>
    </row>
    <row r="1344" spans="1:9" ht="28.8">
      <c r="A1344" s="21" t="s">
        <v>6560</v>
      </c>
      <c r="B1344" s="22" t="s">
        <v>6561</v>
      </c>
      <c r="C1344" s="22">
        <v>1</v>
      </c>
      <c r="D1344" s="22" t="s">
        <v>6562</v>
      </c>
      <c r="E1344" s="22" t="s">
        <v>6560</v>
      </c>
      <c r="F1344" s="22" t="b">
        <v>0</v>
      </c>
      <c r="G1344" s="22">
        <v>1</v>
      </c>
      <c r="H1344" s="22">
        <v>0</v>
      </c>
      <c r="I1344" s="22" t="s">
        <v>2722</v>
      </c>
    </row>
    <row r="1345" spans="1:9" ht="28.8">
      <c r="A1345" s="21" t="s">
        <v>6563</v>
      </c>
      <c r="B1345" s="22" t="s">
        <v>6564</v>
      </c>
      <c r="C1345" s="22">
        <v>1</v>
      </c>
      <c r="D1345" s="22" t="s">
        <v>6565</v>
      </c>
      <c r="E1345" s="22" t="s">
        <v>6563</v>
      </c>
      <c r="F1345" s="22" t="b">
        <v>0</v>
      </c>
      <c r="G1345" s="22">
        <v>1</v>
      </c>
      <c r="H1345" s="22">
        <v>0</v>
      </c>
      <c r="I1345" s="22" t="s">
        <v>2722</v>
      </c>
    </row>
    <row r="1346" spans="1:9" ht="28.8">
      <c r="A1346" s="21" t="s">
        <v>6566</v>
      </c>
      <c r="B1346" s="22" t="s">
        <v>6567</v>
      </c>
      <c r="C1346" s="22">
        <v>1</v>
      </c>
      <c r="D1346" s="22" t="s">
        <v>6568</v>
      </c>
      <c r="E1346" s="22" t="s">
        <v>6566</v>
      </c>
      <c r="F1346" s="22" t="b">
        <v>0</v>
      </c>
      <c r="G1346" s="22">
        <v>1</v>
      </c>
      <c r="H1346" s="22">
        <v>0</v>
      </c>
      <c r="I1346" s="22" t="s">
        <v>2722</v>
      </c>
    </row>
    <row r="1347" spans="1:9" ht="28.8">
      <c r="A1347" s="21" t="s">
        <v>6569</v>
      </c>
      <c r="B1347" s="22" t="s">
        <v>6570</v>
      </c>
      <c r="C1347" s="22">
        <v>1</v>
      </c>
      <c r="D1347" s="22" t="s">
        <v>6571</v>
      </c>
      <c r="E1347" s="22" t="s">
        <v>6569</v>
      </c>
      <c r="F1347" s="22" t="b">
        <v>0</v>
      </c>
      <c r="G1347" s="22">
        <v>1</v>
      </c>
      <c r="H1347" s="22">
        <v>0</v>
      </c>
      <c r="I1347" s="22" t="s">
        <v>2722</v>
      </c>
    </row>
    <row r="1348" spans="1:9" ht="28.8">
      <c r="A1348" s="21" t="s">
        <v>6572</v>
      </c>
      <c r="B1348" s="22" t="s">
        <v>6573</v>
      </c>
      <c r="C1348" s="22">
        <v>1</v>
      </c>
      <c r="D1348" s="22" t="s">
        <v>6574</v>
      </c>
      <c r="E1348" s="22" t="s">
        <v>6572</v>
      </c>
      <c r="F1348" s="22" t="b">
        <v>0</v>
      </c>
      <c r="G1348" s="22">
        <v>1</v>
      </c>
      <c r="H1348" s="22">
        <v>0</v>
      </c>
      <c r="I1348" s="22" t="s">
        <v>2722</v>
      </c>
    </row>
    <row r="1349" spans="1:9" ht="28.8">
      <c r="A1349" s="21" t="s">
        <v>6575</v>
      </c>
      <c r="B1349" s="22" t="s">
        <v>6576</v>
      </c>
      <c r="C1349" s="22">
        <v>1</v>
      </c>
      <c r="D1349" s="22" t="s">
        <v>6577</v>
      </c>
      <c r="E1349" s="22" t="s">
        <v>6575</v>
      </c>
      <c r="F1349" s="22" t="b">
        <v>0</v>
      </c>
      <c r="G1349" s="22">
        <v>1</v>
      </c>
      <c r="H1349" s="22">
        <v>0</v>
      </c>
      <c r="I1349" s="22" t="s">
        <v>2722</v>
      </c>
    </row>
    <row r="1350" spans="1:9" ht="28.8">
      <c r="A1350" s="21" t="s">
        <v>6578</v>
      </c>
      <c r="B1350" s="22" t="s">
        <v>6579</v>
      </c>
      <c r="C1350" s="22">
        <v>1</v>
      </c>
      <c r="D1350" s="22" t="s">
        <v>6580</v>
      </c>
      <c r="E1350" s="22" t="s">
        <v>6578</v>
      </c>
      <c r="F1350" s="22" t="b">
        <v>0</v>
      </c>
      <c r="G1350" s="22">
        <v>1</v>
      </c>
      <c r="H1350" s="22">
        <v>0</v>
      </c>
      <c r="I1350" s="22" t="s">
        <v>2722</v>
      </c>
    </row>
    <row r="1351" spans="1:9" ht="28.8">
      <c r="A1351" s="21" t="s">
        <v>6581</v>
      </c>
      <c r="B1351" s="22" t="s">
        <v>6582</v>
      </c>
      <c r="C1351" s="22">
        <v>1</v>
      </c>
      <c r="D1351" s="22" t="s">
        <v>6583</v>
      </c>
      <c r="E1351" s="22" t="s">
        <v>6581</v>
      </c>
      <c r="F1351" s="22" t="b">
        <v>0</v>
      </c>
      <c r="G1351" s="22">
        <v>1</v>
      </c>
      <c r="H1351" s="22">
        <v>0</v>
      </c>
      <c r="I1351" s="22" t="s">
        <v>2722</v>
      </c>
    </row>
    <row r="1352" spans="1:9" ht="28.8">
      <c r="A1352" s="21" t="s">
        <v>6584</v>
      </c>
      <c r="B1352" s="22" t="s">
        <v>6585</v>
      </c>
      <c r="C1352" s="22">
        <v>1</v>
      </c>
      <c r="D1352" s="22" t="s">
        <v>6586</v>
      </c>
      <c r="E1352" s="22" t="s">
        <v>6584</v>
      </c>
      <c r="F1352" s="22" t="b">
        <v>0</v>
      </c>
      <c r="G1352" s="22">
        <v>1</v>
      </c>
      <c r="H1352" s="22">
        <v>0</v>
      </c>
      <c r="I1352" s="22" t="s">
        <v>2722</v>
      </c>
    </row>
    <row r="1353" spans="1:9" ht="28.8">
      <c r="A1353" s="21" t="s">
        <v>6587</v>
      </c>
      <c r="B1353" s="22" t="s">
        <v>6588</v>
      </c>
      <c r="C1353" s="22">
        <v>1</v>
      </c>
      <c r="D1353" s="22" t="s">
        <v>6589</v>
      </c>
      <c r="E1353" s="22" t="s">
        <v>6587</v>
      </c>
      <c r="F1353" s="22" t="b">
        <v>0</v>
      </c>
      <c r="G1353" s="22">
        <v>1</v>
      </c>
      <c r="H1353" s="22">
        <v>0</v>
      </c>
      <c r="I1353" s="22" t="s">
        <v>2722</v>
      </c>
    </row>
    <row r="1354" spans="1:9" ht="28.8">
      <c r="A1354" s="21" t="s">
        <v>6590</v>
      </c>
      <c r="B1354" s="22" t="s">
        <v>6591</v>
      </c>
      <c r="C1354" s="22">
        <v>1</v>
      </c>
      <c r="D1354" s="22" t="s">
        <v>6592</v>
      </c>
      <c r="E1354" s="22" t="s">
        <v>6590</v>
      </c>
      <c r="F1354" s="22" t="b">
        <v>0</v>
      </c>
      <c r="G1354" s="22">
        <v>1</v>
      </c>
      <c r="H1354" s="22">
        <v>0</v>
      </c>
      <c r="I1354" s="22" t="s">
        <v>2722</v>
      </c>
    </row>
    <row r="1355" spans="1:9" ht="28.8">
      <c r="A1355" s="21" t="s">
        <v>6593</v>
      </c>
      <c r="B1355" s="22" t="s">
        <v>6594</v>
      </c>
      <c r="C1355" s="22">
        <v>1</v>
      </c>
      <c r="D1355" s="22" t="s">
        <v>6595</v>
      </c>
      <c r="E1355" s="22" t="s">
        <v>6593</v>
      </c>
      <c r="F1355" s="22" t="b">
        <v>0</v>
      </c>
      <c r="G1355" s="22">
        <v>1</v>
      </c>
      <c r="H1355" s="22">
        <v>0</v>
      </c>
      <c r="I1355" s="22" t="s">
        <v>2722</v>
      </c>
    </row>
    <row r="1356" spans="1:9" ht="28.8">
      <c r="A1356" s="21" t="s">
        <v>6596</v>
      </c>
      <c r="B1356" s="22" t="s">
        <v>6597</v>
      </c>
      <c r="C1356" s="22">
        <v>1</v>
      </c>
      <c r="D1356" s="22" t="s">
        <v>6598</v>
      </c>
      <c r="E1356" s="22" t="s">
        <v>6596</v>
      </c>
      <c r="F1356" s="22" t="b">
        <v>0</v>
      </c>
      <c r="G1356" s="22">
        <v>1</v>
      </c>
      <c r="H1356" s="22">
        <v>0</v>
      </c>
      <c r="I1356" s="22" t="s">
        <v>2722</v>
      </c>
    </row>
    <row r="1357" spans="1:9" ht="28.8">
      <c r="A1357" s="21" t="s">
        <v>6599</v>
      </c>
      <c r="B1357" s="22" t="s">
        <v>6600</v>
      </c>
      <c r="C1357" s="22">
        <v>1</v>
      </c>
      <c r="D1357" s="22" t="s">
        <v>6601</v>
      </c>
      <c r="E1357" s="22" t="s">
        <v>6599</v>
      </c>
      <c r="F1357" s="22" t="b">
        <v>0</v>
      </c>
      <c r="G1357" s="22">
        <v>1</v>
      </c>
      <c r="H1357" s="22">
        <v>0</v>
      </c>
      <c r="I1357" s="22" t="s">
        <v>2722</v>
      </c>
    </row>
    <row r="1358" spans="1:9" ht="28.8">
      <c r="A1358" s="21" t="s">
        <v>6602</v>
      </c>
      <c r="B1358" s="22" t="s">
        <v>6603</v>
      </c>
      <c r="C1358" s="22">
        <v>1</v>
      </c>
      <c r="D1358" s="22" t="s">
        <v>6604</v>
      </c>
      <c r="E1358" s="22" t="s">
        <v>6602</v>
      </c>
      <c r="F1358" s="22" t="b">
        <v>0</v>
      </c>
      <c r="G1358" s="22">
        <v>1</v>
      </c>
      <c r="H1358" s="22">
        <v>0</v>
      </c>
      <c r="I1358" s="22" t="s">
        <v>2722</v>
      </c>
    </row>
    <row r="1359" spans="1:9" ht="28.8">
      <c r="A1359" s="21" t="s">
        <v>6605</v>
      </c>
      <c r="B1359" s="22" t="s">
        <v>6606</v>
      </c>
      <c r="C1359" s="22">
        <v>1</v>
      </c>
      <c r="D1359" s="22" t="s">
        <v>6607</v>
      </c>
      <c r="E1359" s="22" t="s">
        <v>6605</v>
      </c>
      <c r="F1359" s="22" t="b">
        <v>0</v>
      </c>
      <c r="G1359" s="22">
        <v>1</v>
      </c>
      <c r="H1359" s="22">
        <v>0</v>
      </c>
      <c r="I1359" s="22" t="s">
        <v>2722</v>
      </c>
    </row>
    <row r="1360" spans="1:9" ht="28.8">
      <c r="A1360" s="21" t="s">
        <v>6608</v>
      </c>
      <c r="B1360" s="22" t="s">
        <v>6609</v>
      </c>
      <c r="C1360" s="22">
        <v>1</v>
      </c>
      <c r="D1360" s="22" t="s">
        <v>6610</v>
      </c>
      <c r="E1360" s="22" t="s">
        <v>6608</v>
      </c>
      <c r="F1360" s="22" t="b">
        <v>0</v>
      </c>
      <c r="G1360" s="22">
        <v>1</v>
      </c>
      <c r="H1360" s="22">
        <v>0</v>
      </c>
      <c r="I1360" s="22" t="s">
        <v>2722</v>
      </c>
    </row>
    <row r="1361" spans="1:9" ht="28.8">
      <c r="A1361" s="21" t="s">
        <v>6611</v>
      </c>
      <c r="B1361" s="22" t="s">
        <v>6612</v>
      </c>
      <c r="C1361" s="22">
        <v>1</v>
      </c>
      <c r="D1361" s="22" t="s">
        <v>6613</v>
      </c>
      <c r="E1361" s="22" t="s">
        <v>6611</v>
      </c>
      <c r="F1361" s="22" t="b">
        <v>0</v>
      </c>
      <c r="G1361" s="22">
        <v>1</v>
      </c>
      <c r="H1361" s="22">
        <v>0</v>
      </c>
      <c r="I1361" s="22" t="s">
        <v>2722</v>
      </c>
    </row>
    <row r="1362" spans="1:9" ht="28.8">
      <c r="A1362" s="21" t="s">
        <v>6614</v>
      </c>
      <c r="B1362" s="22" t="s">
        <v>6615</v>
      </c>
      <c r="C1362" s="22">
        <v>1</v>
      </c>
      <c r="D1362" s="22" t="s">
        <v>6616</v>
      </c>
      <c r="E1362" s="22" t="s">
        <v>6614</v>
      </c>
      <c r="F1362" s="22" t="b">
        <v>0</v>
      </c>
      <c r="G1362" s="22">
        <v>1</v>
      </c>
      <c r="H1362" s="22">
        <v>0</v>
      </c>
      <c r="I1362" s="22" t="s">
        <v>2722</v>
      </c>
    </row>
    <row r="1363" spans="1:9" ht="28.8">
      <c r="A1363" s="21" t="s">
        <v>6617</v>
      </c>
      <c r="B1363" s="22" t="s">
        <v>6618</v>
      </c>
      <c r="C1363" s="22">
        <v>1</v>
      </c>
      <c r="D1363" s="22" t="s">
        <v>6619</v>
      </c>
      <c r="E1363" s="22" t="s">
        <v>6617</v>
      </c>
      <c r="F1363" s="22" t="b">
        <v>0</v>
      </c>
      <c r="G1363" s="22">
        <v>1</v>
      </c>
      <c r="H1363" s="22">
        <v>0</v>
      </c>
      <c r="I1363" s="22" t="s">
        <v>2722</v>
      </c>
    </row>
    <row r="1364" spans="1:9" ht="28.8">
      <c r="A1364" s="21" t="s">
        <v>6620</v>
      </c>
      <c r="B1364" s="22" t="s">
        <v>6621</v>
      </c>
      <c r="C1364" s="22">
        <v>1</v>
      </c>
      <c r="D1364" s="22" t="s">
        <v>6622</v>
      </c>
      <c r="E1364" s="22" t="s">
        <v>6620</v>
      </c>
      <c r="F1364" s="22" t="b">
        <v>0</v>
      </c>
      <c r="G1364" s="22">
        <v>1</v>
      </c>
      <c r="H1364" s="22">
        <v>0</v>
      </c>
      <c r="I1364" s="22" t="s">
        <v>2722</v>
      </c>
    </row>
    <row r="1365" spans="1:9" ht="28.8">
      <c r="A1365" s="21" t="s">
        <v>6623</v>
      </c>
      <c r="B1365" s="22" t="s">
        <v>6624</v>
      </c>
      <c r="C1365" s="22">
        <v>1</v>
      </c>
      <c r="D1365" s="22" t="s">
        <v>6625</v>
      </c>
      <c r="E1365" s="22" t="s">
        <v>6623</v>
      </c>
      <c r="F1365" s="22" t="b">
        <v>0</v>
      </c>
      <c r="G1365" s="22">
        <v>1</v>
      </c>
      <c r="H1365" s="22">
        <v>0</v>
      </c>
      <c r="I1365" s="22" t="s">
        <v>2722</v>
      </c>
    </row>
    <row r="1366" spans="1:9" ht="28.8">
      <c r="A1366" s="21" t="s">
        <v>6626</v>
      </c>
      <c r="B1366" s="22" t="s">
        <v>6627</v>
      </c>
      <c r="C1366" s="22">
        <v>1</v>
      </c>
      <c r="D1366" s="22" t="s">
        <v>6628</v>
      </c>
      <c r="E1366" s="22" t="s">
        <v>6626</v>
      </c>
      <c r="F1366" s="22" t="b">
        <v>0</v>
      </c>
      <c r="G1366" s="22">
        <v>1</v>
      </c>
      <c r="H1366" s="22">
        <v>0</v>
      </c>
      <c r="I1366" s="22" t="s">
        <v>2722</v>
      </c>
    </row>
    <row r="1367" spans="1:9" ht="28.8">
      <c r="A1367" s="21" t="s">
        <v>6629</v>
      </c>
      <c r="B1367" s="22" t="s">
        <v>6630</v>
      </c>
      <c r="C1367" s="22">
        <v>1</v>
      </c>
      <c r="D1367" s="22" t="s">
        <v>6631</v>
      </c>
      <c r="E1367" s="22" t="s">
        <v>6629</v>
      </c>
      <c r="F1367" s="22" t="b">
        <v>0</v>
      </c>
      <c r="G1367" s="22">
        <v>1</v>
      </c>
      <c r="H1367" s="22">
        <v>0</v>
      </c>
      <c r="I1367" s="22" t="s">
        <v>2722</v>
      </c>
    </row>
    <row r="1368" spans="1:9" ht="28.8">
      <c r="A1368" s="21" t="s">
        <v>6632</v>
      </c>
      <c r="B1368" s="22" t="s">
        <v>6633</v>
      </c>
      <c r="C1368" s="22">
        <v>1</v>
      </c>
      <c r="D1368" s="22" t="s">
        <v>6634</v>
      </c>
      <c r="E1368" s="22" t="s">
        <v>6632</v>
      </c>
      <c r="F1368" s="22" t="b">
        <v>0</v>
      </c>
      <c r="G1368" s="22">
        <v>1</v>
      </c>
      <c r="H1368" s="22">
        <v>0</v>
      </c>
      <c r="I1368" s="22" t="s">
        <v>2722</v>
      </c>
    </row>
    <row r="1369" spans="1:9" ht="28.8">
      <c r="A1369" s="21" t="s">
        <v>6635</v>
      </c>
      <c r="B1369" s="22" t="s">
        <v>6636</v>
      </c>
      <c r="C1369" s="22">
        <v>1</v>
      </c>
      <c r="D1369" s="22" t="s">
        <v>6637</v>
      </c>
      <c r="E1369" s="22" t="s">
        <v>6635</v>
      </c>
      <c r="F1369" s="22" t="b">
        <v>0</v>
      </c>
      <c r="G1369" s="22">
        <v>1</v>
      </c>
      <c r="H1369" s="22">
        <v>0</v>
      </c>
      <c r="I1369" s="22" t="s">
        <v>2722</v>
      </c>
    </row>
    <row r="1370" spans="1:9" ht="28.8">
      <c r="A1370" s="21" t="s">
        <v>6638</v>
      </c>
      <c r="B1370" s="22" t="s">
        <v>6639</v>
      </c>
      <c r="C1370" s="22">
        <v>1</v>
      </c>
      <c r="D1370" s="22" t="s">
        <v>6640</v>
      </c>
      <c r="E1370" s="22" t="s">
        <v>6638</v>
      </c>
      <c r="F1370" s="22" t="b">
        <v>0</v>
      </c>
      <c r="G1370" s="22">
        <v>1</v>
      </c>
      <c r="H1370" s="22">
        <v>0</v>
      </c>
      <c r="I1370" s="22" t="s">
        <v>2722</v>
      </c>
    </row>
    <row r="1371" spans="1:9" ht="28.8">
      <c r="A1371" s="21" t="s">
        <v>6641</v>
      </c>
      <c r="B1371" s="22" t="s">
        <v>6642</v>
      </c>
      <c r="C1371" s="22">
        <v>1</v>
      </c>
      <c r="D1371" s="22" t="s">
        <v>6643</v>
      </c>
      <c r="E1371" s="22" t="s">
        <v>6641</v>
      </c>
      <c r="F1371" s="22" t="b">
        <v>0</v>
      </c>
      <c r="G1371" s="22">
        <v>1</v>
      </c>
      <c r="H1371" s="22">
        <v>0</v>
      </c>
      <c r="I1371" s="22" t="s">
        <v>2722</v>
      </c>
    </row>
    <row r="1372" spans="1:9" ht="28.8">
      <c r="A1372" s="21" t="s">
        <v>6644</v>
      </c>
      <c r="B1372" s="22" t="s">
        <v>6645</v>
      </c>
      <c r="C1372" s="22">
        <v>1</v>
      </c>
      <c r="D1372" s="22" t="s">
        <v>6646</v>
      </c>
      <c r="E1372" s="22" t="s">
        <v>6644</v>
      </c>
      <c r="F1372" s="22" t="b">
        <v>0</v>
      </c>
      <c r="G1372" s="22">
        <v>1</v>
      </c>
      <c r="H1372" s="22">
        <v>0</v>
      </c>
      <c r="I1372" s="22" t="s">
        <v>2722</v>
      </c>
    </row>
    <row r="1373" spans="1:9" ht="28.8">
      <c r="A1373" s="21" t="s">
        <v>6647</v>
      </c>
      <c r="B1373" s="22" t="s">
        <v>6648</v>
      </c>
      <c r="C1373" s="22">
        <v>1</v>
      </c>
      <c r="D1373" s="22" t="s">
        <v>6649</v>
      </c>
      <c r="E1373" s="22" t="s">
        <v>6647</v>
      </c>
      <c r="F1373" s="22" t="b">
        <v>0</v>
      </c>
      <c r="G1373" s="22">
        <v>1</v>
      </c>
      <c r="H1373" s="22">
        <v>0</v>
      </c>
      <c r="I1373" s="22" t="s">
        <v>2722</v>
      </c>
    </row>
    <row r="1374" spans="1:9" ht="28.8">
      <c r="A1374" s="21" t="s">
        <v>6650</v>
      </c>
      <c r="B1374" s="22" t="s">
        <v>6651</v>
      </c>
      <c r="C1374" s="22">
        <v>1</v>
      </c>
      <c r="D1374" s="22" t="s">
        <v>6652</v>
      </c>
      <c r="E1374" s="22" t="s">
        <v>6650</v>
      </c>
      <c r="F1374" s="22" t="b">
        <v>0</v>
      </c>
      <c r="G1374" s="22">
        <v>1</v>
      </c>
      <c r="H1374" s="22">
        <v>0</v>
      </c>
      <c r="I1374" s="22" t="s">
        <v>2722</v>
      </c>
    </row>
    <row r="1375" spans="1:9" ht="28.8">
      <c r="A1375" s="21" t="s">
        <v>6653</v>
      </c>
      <c r="B1375" s="22" t="s">
        <v>6654</v>
      </c>
      <c r="C1375" s="22">
        <v>1</v>
      </c>
      <c r="D1375" s="22" t="s">
        <v>6655</v>
      </c>
      <c r="E1375" s="22" t="s">
        <v>6653</v>
      </c>
      <c r="F1375" s="22" t="b">
        <v>0</v>
      </c>
      <c r="G1375" s="22">
        <v>1</v>
      </c>
      <c r="H1375" s="22">
        <v>0</v>
      </c>
      <c r="I1375" s="22" t="s">
        <v>2722</v>
      </c>
    </row>
    <row r="1376" spans="1:9" ht="28.8">
      <c r="A1376" s="21" t="s">
        <v>6656</v>
      </c>
      <c r="B1376" s="22" t="s">
        <v>6657</v>
      </c>
      <c r="C1376" s="22">
        <v>1</v>
      </c>
      <c r="D1376" s="22" t="s">
        <v>6658</v>
      </c>
      <c r="E1376" s="22" t="s">
        <v>6656</v>
      </c>
      <c r="F1376" s="22" t="b">
        <v>0</v>
      </c>
      <c r="G1376" s="22">
        <v>1</v>
      </c>
      <c r="H1376" s="22">
        <v>0</v>
      </c>
      <c r="I1376" s="22" t="s">
        <v>2722</v>
      </c>
    </row>
    <row r="1377" spans="1:9" ht="28.8">
      <c r="A1377" s="21" t="s">
        <v>6659</v>
      </c>
      <c r="B1377" s="22" t="s">
        <v>6660</v>
      </c>
      <c r="C1377" s="22">
        <v>1</v>
      </c>
      <c r="D1377" s="22" t="s">
        <v>6661</v>
      </c>
      <c r="E1377" s="22" t="s">
        <v>6659</v>
      </c>
      <c r="F1377" s="22" t="b">
        <v>0</v>
      </c>
      <c r="G1377" s="22">
        <v>1</v>
      </c>
      <c r="H1377" s="22">
        <v>0</v>
      </c>
      <c r="I1377" s="22" t="s">
        <v>2722</v>
      </c>
    </row>
    <row r="1378" spans="1:9" ht="28.8">
      <c r="A1378" s="21" t="s">
        <v>6662</v>
      </c>
      <c r="B1378" s="22" t="s">
        <v>6663</v>
      </c>
      <c r="C1378" s="22">
        <v>1</v>
      </c>
      <c r="D1378" s="22" t="s">
        <v>6664</v>
      </c>
      <c r="E1378" s="22" t="s">
        <v>6662</v>
      </c>
      <c r="F1378" s="22" t="b">
        <v>0</v>
      </c>
      <c r="G1378" s="22">
        <v>1</v>
      </c>
      <c r="H1378" s="22">
        <v>0</v>
      </c>
      <c r="I1378" s="22" t="s">
        <v>2722</v>
      </c>
    </row>
    <row r="1379" spans="1:9" ht="28.8">
      <c r="A1379" s="21" t="s">
        <v>6665</v>
      </c>
      <c r="B1379" s="22" t="s">
        <v>6666</v>
      </c>
      <c r="C1379" s="22">
        <v>1</v>
      </c>
      <c r="D1379" s="22" t="s">
        <v>6667</v>
      </c>
      <c r="E1379" s="22" t="s">
        <v>6665</v>
      </c>
      <c r="F1379" s="22" t="b">
        <v>0</v>
      </c>
      <c r="G1379" s="22">
        <v>1</v>
      </c>
      <c r="H1379" s="22">
        <v>0</v>
      </c>
      <c r="I1379" s="22" t="s">
        <v>2722</v>
      </c>
    </row>
    <row r="1380" spans="1:9" ht="28.8">
      <c r="A1380" s="21" t="s">
        <v>6668</v>
      </c>
      <c r="B1380" s="22" t="s">
        <v>6669</v>
      </c>
      <c r="C1380" s="22">
        <v>1</v>
      </c>
      <c r="D1380" s="22" t="s">
        <v>6670</v>
      </c>
      <c r="E1380" s="22" t="s">
        <v>6668</v>
      </c>
      <c r="F1380" s="22" t="b">
        <v>0</v>
      </c>
      <c r="G1380" s="22">
        <v>1</v>
      </c>
      <c r="H1380" s="22">
        <v>0</v>
      </c>
      <c r="I1380" s="22" t="s">
        <v>2722</v>
      </c>
    </row>
    <row r="1381" spans="1:9" ht="28.8">
      <c r="A1381" s="21" t="s">
        <v>6671</v>
      </c>
      <c r="B1381" s="22" t="s">
        <v>6672</v>
      </c>
      <c r="C1381" s="22">
        <v>1</v>
      </c>
      <c r="D1381" s="22" t="s">
        <v>6673</v>
      </c>
      <c r="E1381" s="22" t="s">
        <v>6671</v>
      </c>
      <c r="F1381" s="22" t="b">
        <v>0</v>
      </c>
      <c r="G1381" s="22">
        <v>1</v>
      </c>
      <c r="H1381" s="22">
        <v>0</v>
      </c>
      <c r="I1381" s="22" t="s">
        <v>2722</v>
      </c>
    </row>
    <row r="1382" spans="1:9" ht="28.8">
      <c r="A1382" s="21" t="s">
        <v>6674</v>
      </c>
      <c r="B1382" s="22" t="s">
        <v>6675</v>
      </c>
      <c r="C1382" s="22">
        <v>1</v>
      </c>
      <c r="D1382" s="22" t="s">
        <v>6676</v>
      </c>
      <c r="E1382" s="22" t="s">
        <v>6674</v>
      </c>
      <c r="F1382" s="22" t="b">
        <v>0</v>
      </c>
      <c r="G1382" s="22">
        <v>1</v>
      </c>
      <c r="H1382" s="22">
        <v>0</v>
      </c>
      <c r="I1382" s="22" t="s">
        <v>2722</v>
      </c>
    </row>
    <row r="1383" spans="1:9" ht="28.8">
      <c r="A1383" s="21" t="s">
        <v>6677</v>
      </c>
      <c r="B1383" s="22" t="s">
        <v>6678</v>
      </c>
      <c r="C1383" s="22">
        <v>1</v>
      </c>
      <c r="D1383" s="22" t="s">
        <v>6679</v>
      </c>
      <c r="E1383" s="22" t="s">
        <v>6677</v>
      </c>
      <c r="F1383" s="22" t="b">
        <v>0</v>
      </c>
      <c r="G1383" s="22">
        <v>1</v>
      </c>
      <c r="H1383" s="22">
        <v>0</v>
      </c>
      <c r="I1383" s="22" t="s">
        <v>2722</v>
      </c>
    </row>
    <row r="1384" spans="1:9" ht="28.8">
      <c r="A1384" s="21" t="s">
        <v>6680</v>
      </c>
      <c r="B1384" s="22" t="s">
        <v>6681</v>
      </c>
      <c r="C1384" s="22">
        <v>1</v>
      </c>
      <c r="D1384" s="22" t="s">
        <v>6682</v>
      </c>
      <c r="E1384" s="22" t="s">
        <v>6680</v>
      </c>
      <c r="F1384" s="22" t="b">
        <v>0</v>
      </c>
      <c r="G1384" s="22">
        <v>1</v>
      </c>
      <c r="H1384" s="22">
        <v>0</v>
      </c>
      <c r="I1384" s="22" t="s">
        <v>2722</v>
      </c>
    </row>
    <row r="1385" spans="1:9" ht="28.8">
      <c r="A1385" s="21" t="s">
        <v>6683</v>
      </c>
      <c r="B1385" s="22" t="s">
        <v>6684</v>
      </c>
      <c r="C1385" s="22">
        <v>1</v>
      </c>
      <c r="D1385" s="22" t="s">
        <v>6685</v>
      </c>
      <c r="E1385" s="22" t="s">
        <v>6683</v>
      </c>
      <c r="F1385" s="22" t="b">
        <v>0</v>
      </c>
      <c r="G1385" s="22">
        <v>1</v>
      </c>
      <c r="H1385" s="22">
        <v>0</v>
      </c>
      <c r="I1385" s="22" t="s">
        <v>2722</v>
      </c>
    </row>
    <row r="1386" spans="1:9" ht="28.8">
      <c r="A1386" s="21" t="s">
        <v>6686</v>
      </c>
      <c r="B1386" s="22" t="s">
        <v>6687</v>
      </c>
      <c r="C1386" s="22">
        <v>1</v>
      </c>
      <c r="D1386" s="22" t="s">
        <v>6688</v>
      </c>
      <c r="E1386" s="22" t="s">
        <v>6686</v>
      </c>
      <c r="F1386" s="22" t="b">
        <v>0</v>
      </c>
      <c r="G1386" s="22">
        <v>1</v>
      </c>
      <c r="H1386" s="22">
        <v>0</v>
      </c>
      <c r="I1386" s="22" t="s">
        <v>2722</v>
      </c>
    </row>
    <row r="1387" spans="1:9" ht="28.8">
      <c r="A1387" s="21" t="s">
        <v>6689</v>
      </c>
      <c r="B1387" s="22" t="s">
        <v>6690</v>
      </c>
      <c r="C1387" s="22">
        <v>1</v>
      </c>
      <c r="D1387" s="22" t="s">
        <v>6691</v>
      </c>
      <c r="E1387" s="22" t="s">
        <v>6689</v>
      </c>
      <c r="F1387" s="22" t="b">
        <v>0</v>
      </c>
      <c r="G1387" s="22">
        <v>1</v>
      </c>
      <c r="H1387" s="22">
        <v>0</v>
      </c>
      <c r="I1387" s="22" t="s">
        <v>2722</v>
      </c>
    </row>
    <row r="1388" spans="1:9" ht="28.8">
      <c r="A1388" s="21" t="s">
        <v>6692</v>
      </c>
      <c r="B1388" s="22" t="s">
        <v>6693</v>
      </c>
      <c r="C1388" s="22">
        <v>1</v>
      </c>
      <c r="D1388" s="22" t="s">
        <v>6694</v>
      </c>
      <c r="E1388" s="22" t="s">
        <v>6692</v>
      </c>
      <c r="F1388" s="22" t="b">
        <v>0</v>
      </c>
      <c r="G1388" s="22">
        <v>1</v>
      </c>
      <c r="H1388" s="22">
        <v>0</v>
      </c>
      <c r="I1388" s="22" t="s">
        <v>2722</v>
      </c>
    </row>
    <row r="1389" spans="1:9" ht="28.8">
      <c r="A1389" s="21" t="s">
        <v>6695</v>
      </c>
      <c r="B1389" s="22" t="s">
        <v>6696</v>
      </c>
      <c r="C1389" s="22">
        <v>1</v>
      </c>
      <c r="D1389" s="22" t="s">
        <v>6697</v>
      </c>
      <c r="E1389" s="22" t="s">
        <v>6695</v>
      </c>
      <c r="F1389" s="22" t="b">
        <v>0</v>
      </c>
      <c r="G1389" s="22">
        <v>1</v>
      </c>
      <c r="H1389" s="22">
        <v>0</v>
      </c>
      <c r="I1389" s="22" t="s">
        <v>2722</v>
      </c>
    </row>
    <row r="1390" spans="1:9" ht="28.8">
      <c r="A1390" s="21" t="s">
        <v>6698</v>
      </c>
      <c r="B1390" s="22" t="s">
        <v>6699</v>
      </c>
      <c r="C1390" s="22">
        <v>1</v>
      </c>
      <c r="D1390" s="22" t="s">
        <v>6700</v>
      </c>
      <c r="E1390" s="22" t="s">
        <v>6698</v>
      </c>
      <c r="F1390" s="22" t="b">
        <v>0</v>
      </c>
      <c r="G1390" s="22">
        <v>1</v>
      </c>
      <c r="H1390" s="22">
        <v>0</v>
      </c>
      <c r="I1390" s="22" t="s">
        <v>2722</v>
      </c>
    </row>
    <row r="1391" spans="1:9" ht="28.8">
      <c r="A1391" s="21" t="s">
        <v>6701</v>
      </c>
      <c r="B1391" s="22" t="s">
        <v>6702</v>
      </c>
      <c r="C1391" s="22">
        <v>1</v>
      </c>
      <c r="D1391" s="22" t="s">
        <v>6703</v>
      </c>
      <c r="E1391" s="22" t="s">
        <v>6701</v>
      </c>
      <c r="F1391" s="22" t="b">
        <v>0</v>
      </c>
      <c r="G1391" s="22">
        <v>1</v>
      </c>
      <c r="H1391" s="22">
        <v>0</v>
      </c>
      <c r="I1391" s="22" t="s">
        <v>2722</v>
      </c>
    </row>
    <row r="1392" spans="1:9" ht="28.8">
      <c r="A1392" s="21" t="s">
        <v>6704</v>
      </c>
      <c r="B1392" s="22" t="s">
        <v>6705</v>
      </c>
      <c r="C1392" s="22">
        <v>1</v>
      </c>
      <c r="D1392" s="22" t="s">
        <v>6706</v>
      </c>
      <c r="E1392" s="22" t="s">
        <v>6704</v>
      </c>
      <c r="F1392" s="22" t="b">
        <v>0</v>
      </c>
      <c r="G1392" s="22">
        <v>1</v>
      </c>
      <c r="H1392" s="22">
        <v>0</v>
      </c>
      <c r="I1392" s="22" t="s">
        <v>2722</v>
      </c>
    </row>
    <row r="1393" spans="1:9" ht="28.8">
      <c r="A1393" s="21" t="s">
        <v>6707</v>
      </c>
      <c r="B1393" s="22" t="s">
        <v>6708</v>
      </c>
      <c r="C1393" s="22">
        <v>1</v>
      </c>
      <c r="D1393" s="22" t="s">
        <v>6709</v>
      </c>
      <c r="E1393" s="22" t="s">
        <v>6707</v>
      </c>
      <c r="F1393" s="22" t="b">
        <v>0</v>
      </c>
      <c r="G1393" s="22">
        <v>1</v>
      </c>
      <c r="H1393" s="22">
        <v>0</v>
      </c>
      <c r="I1393" s="22" t="s">
        <v>2722</v>
      </c>
    </row>
    <row r="1394" spans="1:9" ht="28.8">
      <c r="A1394" s="21" t="s">
        <v>6710</v>
      </c>
      <c r="B1394" s="22" t="s">
        <v>6711</v>
      </c>
      <c r="C1394" s="22">
        <v>1</v>
      </c>
      <c r="D1394" s="22" t="s">
        <v>6712</v>
      </c>
      <c r="E1394" s="22" t="s">
        <v>6710</v>
      </c>
      <c r="F1394" s="22" t="b">
        <v>0</v>
      </c>
      <c r="G1394" s="22">
        <v>1</v>
      </c>
      <c r="H1394" s="22">
        <v>0</v>
      </c>
      <c r="I1394" s="22" t="s">
        <v>2722</v>
      </c>
    </row>
    <row r="1395" spans="1:9" ht="28.8">
      <c r="A1395" s="21" t="s">
        <v>6713</v>
      </c>
      <c r="B1395" s="22" t="s">
        <v>6714</v>
      </c>
      <c r="C1395" s="22">
        <v>1</v>
      </c>
      <c r="D1395" s="22" t="s">
        <v>6715</v>
      </c>
      <c r="E1395" s="22" t="s">
        <v>6713</v>
      </c>
      <c r="F1395" s="22" t="b">
        <v>0</v>
      </c>
      <c r="G1395" s="22">
        <v>1</v>
      </c>
      <c r="H1395" s="22">
        <v>0</v>
      </c>
      <c r="I1395" s="22" t="s">
        <v>2722</v>
      </c>
    </row>
    <row r="1396" spans="1:9" ht="28.8">
      <c r="A1396" s="21" t="s">
        <v>6716</v>
      </c>
      <c r="B1396" s="22" t="s">
        <v>6717</v>
      </c>
      <c r="C1396" s="22">
        <v>1</v>
      </c>
      <c r="D1396" s="22" t="s">
        <v>6718</v>
      </c>
      <c r="E1396" s="22" t="s">
        <v>6716</v>
      </c>
      <c r="F1396" s="22" t="b">
        <v>0</v>
      </c>
      <c r="G1396" s="22">
        <v>1</v>
      </c>
      <c r="H1396" s="22">
        <v>0</v>
      </c>
      <c r="I1396" s="22" t="s">
        <v>2722</v>
      </c>
    </row>
    <row r="1397" spans="1:9" ht="28.8">
      <c r="A1397" s="21" t="s">
        <v>6719</v>
      </c>
      <c r="B1397" s="22" t="s">
        <v>6720</v>
      </c>
      <c r="C1397" s="22">
        <v>1</v>
      </c>
      <c r="D1397" s="22" t="s">
        <v>6721</v>
      </c>
      <c r="E1397" s="22" t="s">
        <v>6719</v>
      </c>
      <c r="F1397" s="22" t="b">
        <v>0</v>
      </c>
      <c r="G1397" s="22">
        <v>1</v>
      </c>
      <c r="H1397" s="22">
        <v>0</v>
      </c>
      <c r="I1397" s="22" t="s">
        <v>2722</v>
      </c>
    </row>
    <row r="1398" spans="1:9" ht="28.8">
      <c r="A1398" s="21" t="s">
        <v>6722</v>
      </c>
      <c r="B1398" s="22" t="s">
        <v>6723</v>
      </c>
      <c r="C1398" s="22">
        <v>1</v>
      </c>
      <c r="D1398" s="22" t="s">
        <v>6724</v>
      </c>
      <c r="E1398" s="22" t="s">
        <v>6722</v>
      </c>
      <c r="F1398" s="22" t="b">
        <v>0</v>
      </c>
      <c r="G1398" s="22">
        <v>1</v>
      </c>
      <c r="H1398" s="22">
        <v>0</v>
      </c>
      <c r="I1398" s="22" t="s">
        <v>2722</v>
      </c>
    </row>
    <row r="1399" spans="1:9" ht="28.8">
      <c r="A1399" s="21" t="s">
        <v>6725</v>
      </c>
      <c r="B1399" s="22" t="s">
        <v>6726</v>
      </c>
      <c r="C1399" s="22">
        <v>1</v>
      </c>
      <c r="D1399" s="22" t="s">
        <v>6727</v>
      </c>
      <c r="E1399" s="22" t="s">
        <v>6725</v>
      </c>
      <c r="F1399" s="22" t="b">
        <v>0</v>
      </c>
      <c r="G1399" s="22">
        <v>1</v>
      </c>
      <c r="H1399" s="22">
        <v>0</v>
      </c>
      <c r="I1399" s="22" t="s">
        <v>2722</v>
      </c>
    </row>
    <row r="1400" spans="1:9" ht="28.8">
      <c r="A1400" s="21" t="s">
        <v>6728</v>
      </c>
      <c r="B1400" s="22" t="s">
        <v>6729</v>
      </c>
      <c r="C1400" s="22">
        <v>1</v>
      </c>
      <c r="D1400" s="22" t="s">
        <v>6730</v>
      </c>
      <c r="E1400" s="22" t="s">
        <v>6728</v>
      </c>
      <c r="F1400" s="22" t="b">
        <v>0</v>
      </c>
      <c r="G1400" s="22">
        <v>1</v>
      </c>
      <c r="H1400" s="22">
        <v>0</v>
      </c>
      <c r="I1400" s="22" t="s">
        <v>2722</v>
      </c>
    </row>
    <row r="1401" spans="1:9" ht="28.8">
      <c r="A1401" s="21" t="s">
        <v>6731</v>
      </c>
      <c r="B1401" s="22" t="s">
        <v>6732</v>
      </c>
      <c r="C1401" s="22">
        <v>1</v>
      </c>
      <c r="D1401" s="22" t="s">
        <v>6733</v>
      </c>
      <c r="E1401" s="22" t="s">
        <v>6731</v>
      </c>
      <c r="F1401" s="22" t="b">
        <v>0</v>
      </c>
      <c r="G1401" s="22">
        <v>1</v>
      </c>
      <c r="H1401" s="22">
        <v>0</v>
      </c>
      <c r="I1401" s="22" t="s">
        <v>2722</v>
      </c>
    </row>
    <row r="1402" spans="1:9" ht="28.8">
      <c r="A1402" s="21" t="s">
        <v>6734</v>
      </c>
      <c r="B1402" s="22" t="s">
        <v>6735</v>
      </c>
      <c r="C1402" s="22">
        <v>1</v>
      </c>
      <c r="D1402" s="22" t="s">
        <v>6736</v>
      </c>
      <c r="E1402" s="22" t="s">
        <v>6734</v>
      </c>
      <c r="F1402" s="22" t="b">
        <v>0</v>
      </c>
      <c r="G1402" s="22">
        <v>1</v>
      </c>
      <c r="H1402" s="22">
        <v>0</v>
      </c>
      <c r="I1402" s="22" t="s">
        <v>2722</v>
      </c>
    </row>
    <row r="1403" spans="1:9" ht="28.8">
      <c r="A1403" s="21" t="s">
        <v>6737</v>
      </c>
      <c r="B1403" s="22" t="s">
        <v>6738</v>
      </c>
      <c r="C1403" s="22">
        <v>1</v>
      </c>
      <c r="D1403" s="22" t="s">
        <v>6739</v>
      </c>
      <c r="E1403" s="22" t="s">
        <v>6737</v>
      </c>
      <c r="F1403" s="22" t="b">
        <v>0</v>
      </c>
      <c r="G1403" s="22">
        <v>1</v>
      </c>
      <c r="H1403" s="22">
        <v>0</v>
      </c>
      <c r="I1403" s="22" t="s">
        <v>2722</v>
      </c>
    </row>
    <row r="1404" spans="1:9" ht="28.8">
      <c r="A1404" s="21" t="s">
        <v>6740</v>
      </c>
      <c r="B1404" s="22" t="s">
        <v>6741</v>
      </c>
      <c r="C1404" s="22">
        <v>1</v>
      </c>
      <c r="D1404" s="22" t="s">
        <v>6742</v>
      </c>
      <c r="E1404" s="22" t="s">
        <v>6740</v>
      </c>
      <c r="F1404" s="22" t="b">
        <v>0</v>
      </c>
      <c r="G1404" s="22">
        <v>1</v>
      </c>
      <c r="H1404" s="22">
        <v>0</v>
      </c>
      <c r="I1404" s="22" t="s">
        <v>2722</v>
      </c>
    </row>
    <row r="1405" spans="1:9" ht="28.8">
      <c r="A1405" s="21" t="s">
        <v>6743</v>
      </c>
      <c r="B1405" s="22" t="s">
        <v>6744</v>
      </c>
      <c r="C1405" s="22">
        <v>1</v>
      </c>
      <c r="D1405" s="22" t="s">
        <v>6745</v>
      </c>
      <c r="E1405" s="22" t="s">
        <v>6743</v>
      </c>
      <c r="F1405" s="22" t="b">
        <v>0</v>
      </c>
      <c r="G1405" s="22">
        <v>1</v>
      </c>
      <c r="H1405" s="22">
        <v>0</v>
      </c>
      <c r="I1405" s="22" t="s">
        <v>2722</v>
      </c>
    </row>
    <row r="1406" spans="1:9" ht="28.8">
      <c r="A1406" s="21" t="s">
        <v>6746</v>
      </c>
      <c r="B1406" s="22" t="s">
        <v>6747</v>
      </c>
      <c r="C1406" s="22">
        <v>1</v>
      </c>
      <c r="D1406" s="22" t="s">
        <v>6748</v>
      </c>
      <c r="E1406" s="22" t="s">
        <v>6746</v>
      </c>
      <c r="F1406" s="22" t="b">
        <v>0</v>
      </c>
      <c r="G1406" s="22">
        <v>1</v>
      </c>
      <c r="H1406" s="22">
        <v>0</v>
      </c>
      <c r="I1406" s="22" t="s">
        <v>2722</v>
      </c>
    </row>
    <row r="1407" spans="1:9" ht="28.8">
      <c r="A1407" s="21" t="s">
        <v>6749</v>
      </c>
      <c r="B1407" s="22" t="s">
        <v>6750</v>
      </c>
      <c r="C1407" s="22">
        <v>1</v>
      </c>
      <c r="D1407" s="22" t="s">
        <v>6751</v>
      </c>
      <c r="E1407" s="22" t="s">
        <v>6749</v>
      </c>
      <c r="F1407" s="22" t="b">
        <v>0</v>
      </c>
      <c r="G1407" s="22">
        <v>1</v>
      </c>
      <c r="H1407" s="22">
        <v>0</v>
      </c>
      <c r="I1407" s="22" t="s">
        <v>2722</v>
      </c>
    </row>
    <row r="1408" spans="1:9" ht="28.8">
      <c r="A1408" s="21" t="s">
        <v>6752</v>
      </c>
      <c r="B1408" s="22" t="s">
        <v>6753</v>
      </c>
      <c r="C1408" s="22">
        <v>1</v>
      </c>
      <c r="D1408" s="22" t="s">
        <v>6754</v>
      </c>
      <c r="E1408" s="22" t="s">
        <v>6752</v>
      </c>
      <c r="F1408" s="22" t="b">
        <v>0</v>
      </c>
      <c r="G1408" s="22">
        <v>1</v>
      </c>
      <c r="H1408" s="22">
        <v>0</v>
      </c>
      <c r="I1408" s="22" t="s">
        <v>2722</v>
      </c>
    </row>
    <row r="1409" spans="1:9" ht="28.8">
      <c r="A1409" s="21" t="s">
        <v>6755</v>
      </c>
      <c r="B1409" s="22" t="s">
        <v>6756</v>
      </c>
      <c r="C1409" s="22">
        <v>1</v>
      </c>
      <c r="D1409" s="22" t="s">
        <v>6757</v>
      </c>
      <c r="E1409" s="22" t="s">
        <v>6755</v>
      </c>
      <c r="F1409" s="22" t="b">
        <v>0</v>
      </c>
      <c r="G1409" s="22">
        <v>1</v>
      </c>
      <c r="H1409" s="22">
        <v>0</v>
      </c>
      <c r="I1409" s="22" t="s">
        <v>2722</v>
      </c>
    </row>
    <row r="1410" spans="1:9" ht="28.8">
      <c r="A1410" s="21" t="s">
        <v>6758</v>
      </c>
      <c r="B1410" s="22" t="s">
        <v>6759</v>
      </c>
      <c r="C1410" s="22">
        <v>1</v>
      </c>
      <c r="D1410" s="22" t="s">
        <v>6760</v>
      </c>
      <c r="E1410" s="22" t="s">
        <v>6758</v>
      </c>
      <c r="F1410" s="22" t="b">
        <v>0</v>
      </c>
      <c r="G1410" s="22">
        <v>1</v>
      </c>
      <c r="H1410" s="22">
        <v>0</v>
      </c>
      <c r="I1410" s="22" t="s">
        <v>2722</v>
      </c>
    </row>
    <row r="1411" spans="1:9" ht="28.8">
      <c r="A1411" s="21" t="s">
        <v>6761</v>
      </c>
      <c r="B1411" s="22" t="s">
        <v>6762</v>
      </c>
      <c r="C1411" s="22">
        <v>1</v>
      </c>
      <c r="D1411" s="22" t="s">
        <v>6763</v>
      </c>
      <c r="E1411" s="22" t="s">
        <v>6761</v>
      </c>
      <c r="F1411" s="22" t="b">
        <v>0</v>
      </c>
      <c r="G1411" s="22">
        <v>1</v>
      </c>
      <c r="H1411" s="22">
        <v>0</v>
      </c>
      <c r="I1411" s="22" t="s">
        <v>2722</v>
      </c>
    </row>
    <row r="1412" spans="1:9" ht="28.8">
      <c r="A1412" s="21" t="s">
        <v>6764</v>
      </c>
      <c r="B1412" s="22" t="s">
        <v>6765</v>
      </c>
      <c r="C1412" s="22">
        <v>1</v>
      </c>
      <c r="D1412" s="22" t="s">
        <v>6766</v>
      </c>
      <c r="E1412" s="22" t="s">
        <v>6764</v>
      </c>
      <c r="F1412" s="22" t="b">
        <v>0</v>
      </c>
      <c r="G1412" s="22">
        <v>1</v>
      </c>
      <c r="H1412" s="22">
        <v>0</v>
      </c>
      <c r="I1412" s="22" t="s">
        <v>2722</v>
      </c>
    </row>
    <row r="1413" spans="1:9" ht="28.8">
      <c r="A1413" s="21" t="s">
        <v>6767</v>
      </c>
      <c r="B1413" s="22" t="s">
        <v>6768</v>
      </c>
      <c r="C1413" s="22">
        <v>1</v>
      </c>
      <c r="D1413" s="22" t="s">
        <v>6769</v>
      </c>
      <c r="E1413" s="22" t="s">
        <v>6767</v>
      </c>
      <c r="F1413" s="22" t="b">
        <v>0</v>
      </c>
      <c r="G1413" s="22">
        <v>1</v>
      </c>
      <c r="H1413" s="22">
        <v>0</v>
      </c>
      <c r="I1413" s="22" t="s">
        <v>2722</v>
      </c>
    </row>
    <row r="1414" spans="1:9" ht="28.8">
      <c r="A1414" s="21" t="s">
        <v>6770</v>
      </c>
      <c r="B1414" s="22" t="s">
        <v>6771</v>
      </c>
      <c r="C1414" s="22">
        <v>1</v>
      </c>
      <c r="D1414" s="22" t="s">
        <v>6772</v>
      </c>
      <c r="E1414" s="22" t="s">
        <v>6770</v>
      </c>
      <c r="F1414" s="22" t="b">
        <v>0</v>
      </c>
      <c r="G1414" s="22">
        <v>1</v>
      </c>
      <c r="H1414" s="22">
        <v>0</v>
      </c>
      <c r="I1414" s="22" t="s">
        <v>2722</v>
      </c>
    </row>
    <row r="1415" spans="1:9" ht="28.8">
      <c r="A1415" s="21" t="s">
        <v>6773</v>
      </c>
      <c r="B1415" s="22" t="s">
        <v>6774</v>
      </c>
      <c r="C1415" s="22">
        <v>1</v>
      </c>
      <c r="D1415" s="22" t="s">
        <v>6775</v>
      </c>
      <c r="E1415" s="22" t="s">
        <v>6773</v>
      </c>
      <c r="F1415" s="22" t="b">
        <v>0</v>
      </c>
      <c r="G1415" s="22">
        <v>1</v>
      </c>
      <c r="H1415" s="22">
        <v>0</v>
      </c>
      <c r="I1415" s="22" t="s">
        <v>2722</v>
      </c>
    </row>
    <row r="1416" spans="1:9" ht="28.8">
      <c r="A1416" s="21" t="s">
        <v>6776</v>
      </c>
      <c r="B1416" s="22" t="s">
        <v>6777</v>
      </c>
      <c r="C1416" s="22">
        <v>1</v>
      </c>
      <c r="D1416" s="22" t="s">
        <v>6778</v>
      </c>
      <c r="E1416" s="22" t="s">
        <v>6776</v>
      </c>
      <c r="F1416" s="22" t="b">
        <v>0</v>
      </c>
      <c r="G1416" s="22">
        <v>1</v>
      </c>
      <c r="H1416" s="22">
        <v>0</v>
      </c>
      <c r="I1416" s="22" t="s">
        <v>2722</v>
      </c>
    </row>
    <row r="1417" spans="1:9" ht="28.8">
      <c r="A1417" s="21" t="s">
        <v>6779</v>
      </c>
      <c r="B1417" s="22" t="s">
        <v>6780</v>
      </c>
      <c r="C1417" s="22">
        <v>1</v>
      </c>
      <c r="D1417" s="22" t="s">
        <v>6781</v>
      </c>
      <c r="E1417" s="22" t="s">
        <v>6779</v>
      </c>
      <c r="F1417" s="22" t="b">
        <v>0</v>
      </c>
      <c r="G1417" s="22">
        <v>1</v>
      </c>
      <c r="H1417" s="22">
        <v>0</v>
      </c>
      <c r="I1417" s="22" t="s">
        <v>2722</v>
      </c>
    </row>
    <row r="1418" spans="1:9" ht="28.8">
      <c r="A1418" s="21" t="s">
        <v>6782</v>
      </c>
      <c r="B1418" s="22" t="s">
        <v>6783</v>
      </c>
      <c r="C1418" s="22">
        <v>1</v>
      </c>
      <c r="D1418" s="22" t="s">
        <v>6784</v>
      </c>
      <c r="E1418" s="22" t="s">
        <v>6782</v>
      </c>
      <c r="F1418" s="22" t="b">
        <v>0</v>
      </c>
      <c r="G1418" s="22">
        <v>1</v>
      </c>
      <c r="H1418" s="22">
        <v>0</v>
      </c>
      <c r="I1418" s="22" t="s">
        <v>2722</v>
      </c>
    </row>
    <row r="1419" spans="1:9" ht="28.8">
      <c r="A1419" s="21" t="s">
        <v>6785</v>
      </c>
      <c r="B1419" s="22" t="s">
        <v>6786</v>
      </c>
      <c r="C1419" s="22">
        <v>1</v>
      </c>
      <c r="D1419" s="22" t="s">
        <v>6787</v>
      </c>
      <c r="E1419" s="22" t="s">
        <v>6785</v>
      </c>
      <c r="F1419" s="22" t="b">
        <v>0</v>
      </c>
      <c r="G1419" s="22">
        <v>1</v>
      </c>
      <c r="H1419" s="22">
        <v>0</v>
      </c>
      <c r="I1419" s="22" t="s">
        <v>2722</v>
      </c>
    </row>
    <row r="1420" spans="1:9" ht="28.8">
      <c r="A1420" s="21" t="s">
        <v>6788</v>
      </c>
      <c r="B1420" s="22" t="s">
        <v>6789</v>
      </c>
      <c r="C1420" s="22">
        <v>1</v>
      </c>
      <c r="D1420" s="22" t="s">
        <v>6790</v>
      </c>
      <c r="E1420" s="22" t="s">
        <v>6788</v>
      </c>
      <c r="F1420" s="22" t="b">
        <v>0</v>
      </c>
      <c r="G1420" s="22">
        <v>1</v>
      </c>
      <c r="H1420" s="22">
        <v>0</v>
      </c>
      <c r="I1420" s="22" t="s">
        <v>2722</v>
      </c>
    </row>
    <row r="1421" spans="1:9" ht="28.8">
      <c r="A1421" s="21" t="s">
        <v>6791</v>
      </c>
      <c r="B1421" s="22" t="s">
        <v>6792</v>
      </c>
      <c r="C1421" s="22">
        <v>1</v>
      </c>
      <c r="D1421" s="22" t="s">
        <v>6793</v>
      </c>
      <c r="E1421" s="22" t="s">
        <v>6791</v>
      </c>
      <c r="F1421" s="22" t="b">
        <v>0</v>
      </c>
      <c r="G1421" s="22">
        <v>1</v>
      </c>
      <c r="H1421" s="22">
        <v>0</v>
      </c>
      <c r="I1421" s="22" t="s">
        <v>2722</v>
      </c>
    </row>
    <row r="1422" spans="1:9" ht="28.8">
      <c r="A1422" s="21" t="s">
        <v>6794</v>
      </c>
      <c r="B1422" s="22" t="s">
        <v>6795</v>
      </c>
      <c r="C1422" s="22">
        <v>1</v>
      </c>
      <c r="D1422" s="22" t="s">
        <v>6796</v>
      </c>
      <c r="E1422" s="22" t="s">
        <v>6794</v>
      </c>
      <c r="F1422" s="22" t="b">
        <v>0</v>
      </c>
      <c r="G1422" s="22">
        <v>1</v>
      </c>
      <c r="H1422" s="22">
        <v>0</v>
      </c>
      <c r="I1422" s="22" t="s">
        <v>2722</v>
      </c>
    </row>
    <row r="1423" spans="1:9" ht="28.8">
      <c r="A1423" s="21" t="s">
        <v>6797</v>
      </c>
      <c r="B1423" s="22" t="s">
        <v>6798</v>
      </c>
      <c r="C1423" s="22">
        <v>1</v>
      </c>
      <c r="D1423" s="22" t="s">
        <v>6799</v>
      </c>
      <c r="E1423" s="22" t="s">
        <v>6797</v>
      </c>
      <c r="F1423" s="22" t="b">
        <v>0</v>
      </c>
      <c r="G1423" s="22">
        <v>1</v>
      </c>
      <c r="H1423" s="22">
        <v>0</v>
      </c>
      <c r="I1423" s="22" t="s">
        <v>2722</v>
      </c>
    </row>
    <row r="1424" spans="1:9" ht="28.8">
      <c r="A1424" s="21" t="s">
        <v>6800</v>
      </c>
      <c r="B1424" s="22" t="s">
        <v>6801</v>
      </c>
      <c r="C1424" s="22">
        <v>1</v>
      </c>
      <c r="D1424" s="22" t="s">
        <v>6802</v>
      </c>
      <c r="E1424" s="22" t="s">
        <v>6800</v>
      </c>
      <c r="F1424" s="22" t="b">
        <v>0</v>
      </c>
      <c r="G1424" s="22">
        <v>1</v>
      </c>
      <c r="H1424" s="22">
        <v>0</v>
      </c>
      <c r="I1424" s="22" t="s">
        <v>2722</v>
      </c>
    </row>
    <row r="1425" spans="1:9" ht="28.8">
      <c r="A1425" s="21" t="s">
        <v>6803</v>
      </c>
      <c r="B1425" s="22" t="s">
        <v>6804</v>
      </c>
      <c r="C1425" s="22">
        <v>1</v>
      </c>
      <c r="D1425" s="22" t="s">
        <v>6805</v>
      </c>
      <c r="E1425" s="22" t="s">
        <v>6803</v>
      </c>
      <c r="F1425" s="22" t="b">
        <v>0</v>
      </c>
      <c r="G1425" s="22">
        <v>1</v>
      </c>
      <c r="H1425" s="22">
        <v>0</v>
      </c>
      <c r="I1425" s="22" t="s">
        <v>2722</v>
      </c>
    </row>
    <row r="1426" spans="1:9" ht="28.8">
      <c r="A1426" s="21" t="s">
        <v>6806</v>
      </c>
      <c r="B1426" s="22" t="s">
        <v>6807</v>
      </c>
      <c r="C1426" s="22">
        <v>1</v>
      </c>
      <c r="D1426" s="22" t="s">
        <v>6808</v>
      </c>
      <c r="E1426" s="22" t="s">
        <v>6806</v>
      </c>
      <c r="F1426" s="22" t="b">
        <v>0</v>
      </c>
      <c r="G1426" s="22">
        <v>1</v>
      </c>
      <c r="H1426" s="22">
        <v>0</v>
      </c>
      <c r="I1426" s="22" t="s">
        <v>2722</v>
      </c>
    </row>
    <row r="1427" spans="1:9" ht="28.8">
      <c r="A1427" s="21" t="s">
        <v>6809</v>
      </c>
      <c r="B1427" s="22" t="s">
        <v>6810</v>
      </c>
      <c r="C1427" s="22">
        <v>1</v>
      </c>
      <c r="D1427" s="22" t="s">
        <v>6811</v>
      </c>
      <c r="E1427" s="22" t="s">
        <v>6809</v>
      </c>
      <c r="F1427" s="22" t="b">
        <v>0</v>
      </c>
      <c r="G1427" s="22">
        <v>1</v>
      </c>
      <c r="H1427" s="22">
        <v>0</v>
      </c>
      <c r="I1427" s="22" t="s">
        <v>2722</v>
      </c>
    </row>
    <row r="1428" spans="1:9" ht="28.8">
      <c r="A1428" s="21" t="s">
        <v>6812</v>
      </c>
      <c r="B1428" s="22" t="s">
        <v>6813</v>
      </c>
      <c r="C1428" s="22">
        <v>1</v>
      </c>
      <c r="D1428" s="22" t="s">
        <v>6814</v>
      </c>
      <c r="E1428" s="22" t="s">
        <v>6812</v>
      </c>
      <c r="F1428" s="22" t="b">
        <v>0</v>
      </c>
      <c r="G1428" s="22">
        <v>1</v>
      </c>
      <c r="H1428" s="22">
        <v>0</v>
      </c>
      <c r="I1428" s="22" t="s">
        <v>2722</v>
      </c>
    </row>
    <row r="1429" spans="1:9" ht="28.8">
      <c r="A1429" s="21" t="s">
        <v>6815</v>
      </c>
      <c r="B1429" s="22" t="s">
        <v>6816</v>
      </c>
      <c r="C1429" s="22">
        <v>1</v>
      </c>
      <c r="D1429" s="22" t="s">
        <v>6817</v>
      </c>
      <c r="E1429" s="22" t="s">
        <v>6815</v>
      </c>
      <c r="F1429" s="22" t="b">
        <v>0</v>
      </c>
      <c r="G1429" s="22">
        <v>1</v>
      </c>
      <c r="H1429" s="22">
        <v>0</v>
      </c>
      <c r="I1429" s="22" t="s">
        <v>2722</v>
      </c>
    </row>
    <row r="1430" spans="1:9" ht="28.8">
      <c r="A1430" s="21" t="s">
        <v>6818</v>
      </c>
      <c r="B1430" s="22" t="s">
        <v>6819</v>
      </c>
      <c r="C1430" s="22">
        <v>1</v>
      </c>
      <c r="D1430" s="22" t="s">
        <v>6820</v>
      </c>
      <c r="E1430" s="22" t="s">
        <v>6818</v>
      </c>
      <c r="F1430" s="22" t="b">
        <v>0</v>
      </c>
      <c r="G1430" s="22">
        <v>1</v>
      </c>
      <c r="H1430" s="22">
        <v>0</v>
      </c>
      <c r="I1430" s="22" t="s">
        <v>2722</v>
      </c>
    </row>
    <row r="1431" spans="1:9" ht="28.8">
      <c r="A1431" s="21" t="s">
        <v>6821</v>
      </c>
      <c r="B1431" s="22" t="s">
        <v>6822</v>
      </c>
      <c r="C1431" s="22">
        <v>1</v>
      </c>
      <c r="D1431" s="22" t="s">
        <v>6823</v>
      </c>
      <c r="E1431" s="22" t="s">
        <v>6821</v>
      </c>
      <c r="F1431" s="22" t="b">
        <v>0</v>
      </c>
      <c r="G1431" s="22">
        <v>1</v>
      </c>
      <c r="H1431" s="22">
        <v>0</v>
      </c>
      <c r="I1431" s="22" t="s">
        <v>2722</v>
      </c>
    </row>
    <row r="1432" spans="1:9" ht="28.8">
      <c r="A1432" s="21" t="s">
        <v>6824</v>
      </c>
      <c r="B1432" s="22" t="s">
        <v>6825</v>
      </c>
      <c r="C1432" s="22">
        <v>1</v>
      </c>
      <c r="D1432" s="22" t="s">
        <v>6826</v>
      </c>
      <c r="E1432" s="22" t="s">
        <v>6824</v>
      </c>
      <c r="F1432" s="22" t="b">
        <v>0</v>
      </c>
      <c r="G1432" s="22">
        <v>1</v>
      </c>
      <c r="H1432" s="22">
        <v>0</v>
      </c>
      <c r="I1432" s="22" t="s">
        <v>2722</v>
      </c>
    </row>
    <row r="1433" spans="1:9" ht="28.8">
      <c r="A1433" s="21" t="s">
        <v>6827</v>
      </c>
      <c r="B1433" s="22" t="s">
        <v>6828</v>
      </c>
      <c r="C1433" s="22">
        <v>1</v>
      </c>
      <c r="D1433" s="22" t="s">
        <v>6829</v>
      </c>
      <c r="E1433" s="22" t="s">
        <v>6827</v>
      </c>
      <c r="F1433" s="22" t="b">
        <v>0</v>
      </c>
      <c r="G1433" s="22">
        <v>1</v>
      </c>
      <c r="H1433" s="22">
        <v>0</v>
      </c>
      <c r="I1433" s="22" t="s">
        <v>2722</v>
      </c>
    </row>
    <row r="1434" spans="1:9" ht="28.8">
      <c r="A1434" s="21" t="s">
        <v>6830</v>
      </c>
      <c r="B1434" s="22" t="s">
        <v>6831</v>
      </c>
      <c r="C1434" s="22">
        <v>1</v>
      </c>
      <c r="D1434" s="22" t="s">
        <v>6832</v>
      </c>
      <c r="E1434" s="22" t="s">
        <v>6830</v>
      </c>
      <c r="F1434" s="22" t="b">
        <v>0</v>
      </c>
      <c r="G1434" s="22">
        <v>1</v>
      </c>
      <c r="H1434" s="22">
        <v>0</v>
      </c>
      <c r="I1434" s="22" t="s">
        <v>2722</v>
      </c>
    </row>
    <row r="1435" spans="1:9" ht="28.8">
      <c r="A1435" s="21" t="s">
        <v>6833</v>
      </c>
      <c r="B1435" s="22" t="s">
        <v>6834</v>
      </c>
      <c r="C1435" s="22">
        <v>1</v>
      </c>
      <c r="D1435" s="22" t="s">
        <v>6835</v>
      </c>
      <c r="E1435" s="22" t="s">
        <v>6833</v>
      </c>
      <c r="F1435" s="22" t="b">
        <v>0</v>
      </c>
      <c r="G1435" s="22">
        <v>1</v>
      </c>
      <c r="H1435" s="22">
        <v>0</v>
      </c>
      <c r="I1435" s="22" t="s">
        <v>2722</v>
      </c>
    </row>
    <row r="1436" spans="1:9" ht="28.8">
      <c r="A1436" s="21" t="s">
        <v>6836</v>
      </c>
      <c r="B1436" s="22" t="s">
        <v>6837</v>
      </c>
      <c r="C1436" s="22">
        <v>1</v>
      </c>
      <c r="D1436" s="22" t="s">
        <v>6838</v>
      </c>
      <c r="E1436" s="22" t="s">
        <v>6836</v>
      </c>
      <c r="F1436" s="22" t="b">
        <v>0</v>
      </c>
      <c r="G1436" s="22">
        <v>1</v>
      </c>
      <c r="H1436" s="22">
        <v>0</v>
      </c>
      <c r="I1436" s="22" t="s">
        <v>2722</v>
      </c>
    </row>
    <row r="1437" spans="1:9" ht="28.8">
      <c r="A1437" s="21" t="s">
        <v>6839</v>
      </c>
      <c r="B1437" s="22" t="s">
        <v>6840</v>
      </c>
      <c r="C1437" s="22">
        <v>1</v>
      </c>
      <c r="D1437" s="22" t="s">
        <v>6841</v>
      </c>
      <c r="E1437" s="22" t="s">
        <v>6839</v>
      </c>
      <c r="F1437" s="22" t="b">
        <v>0</v>
      </c>
      <c r="G1437" s="22">
        <v>1</v>
      </c>
      <c r="H1437" s="22">
        <v>0</v>
      </c>
      <c r="I1437" s="22" t="s">
        <v>2722</v>
      </c>
    </row>
    <row r="1438" spans="1:9" ht="28.8">
      <c r="A1438" s="21" t="s">
        <v>6842</v>
      </c>
      <c r="B1438" s="22" t="s">
        <v>6843</v>
      </c>
      <c r="C1438" s="22">
        <v>1</v>
      </c>
      <c r="D1438" s="22" t="s">
        <v>6844</v>
      </c>
      <c r="E1438" s="22" t="s">
        <v>6842</v>
      </c>
      <c r="F1438" s="22" t="b">
        <v>0</v>
      </c>
      <c r="G1438" s="22">
        <v>1</v>
      </c>
      <c r="H1438" s="22">
        <v>0</v>
      </c>
      <c r="I1438" s="22" t="s">
        <v>2722</v>
      </c>
    </row>
    <row r="1439" spans="1:9" ht="28.8">
      <c r="A1439" s="21" t="s">
        <v>6845</v>
      </c>
      <c r="B1439" s="22" t="s">
        <v>6846</v>
      </c>
      <c r="C1439" s="22">
        <v>1</v>
      </c>
      <c r="D1439" s="22" t="s">
        <v>6847</v>
      </c>
      <c r="E1439" s="22" t="s">
        <v>6845</v>
      </c>
      <c r="F1439" s="22" t="b">
        <v>0</v>
      </c>
      <c r="G1439" s="22">
        <v>1</v>
      </c>
      <c r="H1439" s="22">
        <v>0</v>
      </c>
      <c r="I1439" s="22" t="s">
        <v>2722</v>
      </c>
    </row>
    <row r="1440" spans="1:9" ht="28.8">
      <c r="A1440" s="21" t="s">
        <v>6848</v>
      </c>
      <c r="B1440" s="22" t="s">
        <v>6849</v>
      </c>
      <c r="C1440" s="22">
        <v>1</v>
      </c>
      <c r="D1440" s="22" t="s">
        <v>6850</v>
      </c>
      <c r="E1440" s="22" t="s">
        <v>6848</v>
      </c>
      <c r="F1440" s="22" t="b">
        <v>0</v>
      </c>
      <c r="G1440" s="22">
        <v>1</v>
      </c>
      <c r="H1440" s="22">
        <v>0</v>
      </c>
      <c r="I1440" s="22" t="s">
        <v>2722</v>
      </c>
    </row>
    <row r="1441" spans="1:9" ht="28.8">
      <c r="A1441" s="21" t="s">
        <v>6851</v>
      </c>
      <c r="B1441" s="22" t="s">
        <v>6852</v>
      </c>
      <c r="C1441" s="22">
        <v>1</v>
      </c>
      <c r="D1441" s="22" t="s">
        <v>6853</v>
      </c>
      <c r="E1441" s="22" t="s">
        <v>6851</v>
      </c>
      <c r="F1441" s="22" t="b">
        <v>0</v>
      </c>
      <c r="G1441" s="22">
        <v>1</v>
      </c>
      <c r="H1441" s="22">
        <v>0</v>
      </c>
      <c r="I1441" s="22" t="s">
        <v>2722</v>
      </c>
    </row>
    <row r="1442" spans="1:9" ht="28.8">
      <c r="A1442" s="21" t="s">
        <v>6854</v>
      </c>
      <c r="B1442" s="22" t="s">
        <v>6855</v>
      </c>
      <c r="C1442" s="22">
        <v>1</v>
      </c>
      <c r="D1442" s="22" t="s">
        <v>6856</v>
      </c>
      <c r="E1442" s="22" t="s">
        <v>6854</v>
      </c>
      <c r="F1442" s="22" t="b">
        <v>0</v>
      </c>
      <c r="G1442" s="22">
        <v>1</v>
      </c>
      <c r="H1442" s="22">
        <v>0</v>
      </c>
      <c r="I1442" s="22" t="s">
        <v>2722</v>
      </c>
    </row>
    <row r="1443" spans="1:9" ht="28.8">
      <c r="A1443" s="21" t="s">
        <v>6857</v>
      </c>
      <c r="B1443" s="22" t="s">
        <v>6858</v>
      </c>
      <c r="C1443" s="22">
        <v>1</v>
      </c>
      <c r="D1443" s="22" t="s">
        <v>6859</v>
      </c>
      <c r="E1443" s="22" t="s">
        <v>6857</v>
      </c>
      <c r="F1443" s="22" t="b">
        <v>0</v>
      </c>
      <c r="G1443" s="22">
        <v>1</v>
      </c>
      <c r="H1443" s="22">
        <v>0</v>
      </c>
      <c r="I1443" s="22" t="s">
        <v>2722</v>
      </c>
    </row>
    <row r="1444" spans="1:9" ht="28.8">
      <c r="A1444" s="21" t="s">
        <v>6860</v>
      </c>
      <c r="B1444" s="22" t="s">
        <v>6861</v>
      </c>
      <c r="C1444" s="22">
        <v>1</v>
      </c>
      <c r="D1444" s="22" t="s">
        <v>6862</v>
      </c>
      <c r="E1444" s="22" t="s">
        <v>6860</v>
      </c>
      <c r="F1444" s="22" t="b">
        <v>0</v>
      </c>
      <c r="G1444" s="22">
        <v>1</v>
      </c>
      <c r="H1444" s="22">
        <v>0</v>
      </c>
      <c r="I1444" s="22" t="s">
        <v>2722</v>
      </c>
    </row>
    <row r="1445" spans="1:9" ht="28.8">
      <c r="A1445" s="21" t="s">
        <v>6863</v>
      </c>
      <c r="B1445" s="22" t="s">
        <v>6864</v>
      </c>
      <c r="C1445" s="22">
        <v>1</v>
      </c>
      <c r="D1445" s="22" t="s">
        <v>6865</v>
      </c>
      <c r="E1445" s="22" t="s">
        <v>6863</v>
      </c>
      <c r="F1445" s="22" t="b">
        <v>0</v>
      </c>
      <c r="G1445" s="22">
        <v>1</v>
      </c>
      <c r="H1445" s="22">
        <v>0</v>
      </c>
      <c r="I1445" s="22" t="s">
        <v>2722</v>
      </c>
    </row>
    <row r="1446" spans="1:9" ht="28.8">
      <c r="A1446" s="21" t="s">
        <v>6866</v>
      </c>
      <c r="B1446" s="22" t="s">
        <v>6867</v>
      </c>
      <c r="C1446" s="22">
        <v>1</v>
      </c>
      <c r="D1446" s="22" t="s">
        <v>6868</v>
      </c>
      <c r="E1446" s="22" t="s">
        <v>6866</v>
      </c>
      <c r="F1446" s="22" t="b">
        <v>0</v>
      </c>
      <c r="G1446" s="22">
        <v>1</v>
      </c>
      <c r="H1446" s="22">
        <v>0</v>
      </c>
      <c r="I1446" s="22" t="s">
        <v>2722</v>
      </c>
    </row>
    <row r="1447" spans="1:9" ht="28.8">
      <c r="A1447" s="21" t="s">
        <v>6869</v>
      </c>
      <c r="B1447" s="22" t="s">
        <v>6870</v>
      </c>
      <c r="C1447" s="22">
        <v>1</v>
      </c>
      <c r="D1447" s="22" t="s">
        <v>6871</v>
      </c>
      <c r="E1447" s="22" t="s">
        <v>6869</v>
      </c>
      <c r="F1447" s="22" t="b">
        <v>0</v>
      </c>
      <c r="G1447" s="22">
        <v>1</v>
      </c>
      <c r="H1447" s="22">
        <v>0</v>
      </c>
      <c r="I1447" s="22" t="s">
        <v>2722</v>
      </c>
    </row>
    <row r="1448" spans="1:9" ht="28.8">
      <c r="A1448" s="21" t="s">
        <v>6872</v>
      </c>
      <c r="B1448" s="22" t="s">
        <v>6873</v>
      </c>
      <c r="C1448" s="22">
        <v>1</v>
      </c>
      <c r="D1448" s="22" t="s">
        <v>6874</v>
      </c>
      <c r="E1448" s="22" t="s">
        <v>6872</v>
      </c>
      <c r="F1448" s="22" t="b">
        <v>0</v>
      </c>
      <c r="G1448" s="22">
        <v>1</v>
      </c>
      <c r="H1448" s="22">
        <v>0</v>
      </c>
      <c r="I1448" s="22" t="s">
        <v>2722</v>
      </c>
    </row>
    <row r="1449" spans="1:9" ht="28.8">
      <c r="A1449" s="21" t="s">
        <v>6875</v>
      </c>
      <c r="B1449" s="22" t="s">
        <v>6876</v>
      </c>
      <c r="C1449" s="22">
        <v>1</v>
      </c>
      <c r="D1449" s="22" t="s">
        <v>6877</v>
      </c>
      <c r="E1449" s="22" t="s">
        <v>6875</v>
      </c>
      <c r="F1449" s="22" t="b">
        <v>0</v>
      </c>
      <c r="G1449" s="22">
        <v>1</v>
      </c>
      <c r="H1449" s="22">
        <v>0</v>
      </c>
      <c r="I1449" s="22" t="s">
        <v>2722</v>
      </c>
    </row>
    <row r="1450" spans="1:9" ht="28.8">
      <c r="A1450" s="21" t="s">
        <v>6878</v>
      </c>
      <c r="B1450" s="22" t="s">
        <v>6879</v>
      </c>
      <c r="C1450" s="22">
        <v>1</v>
      </c>
      <c r="D1450" s="22" t="s">
        <v>6880</v>
      </c>
      <c r="E1450" s="22" t="s">
        <v>6878</v>
      </c>
      <c r="F1450" s="22" t="b">
        <v>0</v>
      </c>
      <c r="G1450" s="22">
        <v>1</v>
      </c>
      <c r="H1450" s="22">
        <v>0</v>
      </c>
      <c r="I1450" s="22" t="s">
        <v>2722</v>
      </c>
    </row>
    <row r="1451" spans="1:9" ht="28.8">
      <c r="A1451" s="21" t="s">
        <v>6881</v>
      </c>
      <c r="B1451" s="22" t="s">
        <v>6882</v>
      </c>
      <c r="C1451" s="22">
        <v>1</v>
      </c>
      <c r="D1451" s="22" t="s">
        <v>6883</v>
      </c>
      <c r="E1451" s="22" t="s">
        <v>6881</v>
      </c>
      <c r="F1451" s="22" t="b">
        <v>0</v>
      </c>
      <c r="G1451" s="22">
        <v>1</v>
      </c>
      <c r="H1451" s="22">
        <v>0</v>
      </c>
      <c r="I1451" s="22" t="s">
        <v>2722</v>
      </c>
    </row>
    <row r="1452" spans="1:9" ht="28.8">
      <c r="A1452" s="21" t="s">
        <v>6884</v>
      </c>
      <c r="B1452" s="22" t="s">
        <v>6885</v>
      </c>
      <c r="C1452" s="22">
        <v>1</v>
      </c>
      <c r="D1452" s="22" t="s">
        <v>6886</v>
      </c>
      <c r="E1452" s="22" t="s">
        <v>6884</v>
      </c>
      <c r="F1452" s="22" t="b">
        <v>0</v>
      </c>
      <c r="G1452" s="22">
        <v>1</v>
      </c>
      <c r="H1452" s="22">
        <v>0</v>
      </c>
      <c r="I1452" s="22" t="s">
        <v>2722</v>
      </c>
    </row>
    <row r="1453" spans="1:9" ht="28.8">
      <c r="A1453" s="21" t="s">
        <v>6887</v>
      </c>
      <c r="B1453" s="22" t="s">
        <v>6888</v>
      </c>
      <c r="C1453" s="22">
        <v>1</v>
      </c>
      <c r="D1453" s="22" t="s">
        <v>6889</v>
      </c>
      <c r="E1453" s="22" t="s">
        <v>6887</v>
      </c>
      <c r="F1453" s="22" t="b">
        <v>0</v>
      </c>
      <c r="G1453" s="22">
        <v>1</v>
      </c>
      <c r="H1453" s="22">
        <v>0</v>
      </c>
      <c r="I1453" s="22" t="s">
        <v>2722</v>
      </c>
    </row>
    <row r="1454" spans="1:9" ht="28.8">
      <c r="A1454" s="21" t="s">
        <v>6890</v>
      </c>
      <c r="B1454" s="22" t="s">
        <v>6891</v>
      </c>
      <c r="C1454" s="22">
        <v>1</v>
      </c>
      <c r="D1454" s="22" t="s">
        <v>6892</v>
      </c>
      <c r="E1454" s="22" t="s">
        <v>6890</v>
      </c>
      <c r="F1454" s="22" t="b">
        <v>0</v>
      </c>
      <c r="G1454" s="22">
        <v>1</v>
      </c>
      <c r="H1454" s="22">
        <v>0</v>
      </c>
      <c r="I1454" s="22" t="s">
        <v>2722</v>
      </c>
    </row>
    <row r="1455" spans="1:9" ht="28.8">
      <c r="A1455" s="21" t="s">
        <v>6893</v>
      </c>
      <c r="B1455" s="22" t="s">
        <v>6894</v>
      </c>
      <c r="C1455" s="22">
        <v>1</v>
      </c>
      <c r="D1455" s="22" t="s">
        <v>6895</v>
      </c>
      <c r="E1455" s="22" t="s">
        <v>6893</v>
      </c>
      <c r="F1455" s="22" t="b">
        <v>0</v>
      </c>
      <c r="G1455" s="22">
        <v>1</v>
      </c>
      <c r="H1455" s="22">
        <v>0</v>
      </c>
      <c r="I1455" s="22" t="s">
        <v>2722</v>
      </c>
    </row>
    <row r="1456" spans="1:9" ht="28.8">
      <c r="A1456" s="21" t="s">
        <v>6896</v>
      </c>
      <c r="B1456" s="22" t="s">
        <v>6897</v>
      </c>
      <c r="C1456" s="22">
        <v>1</v>
      </c>
      <c r="D1456" s="22" t="s">
        <v>6898</v>
      </c>
      <c r="E1456" s="22" t="s">
        <v>6896</v>
      </c>
      <c r="F1456" s="22" t="b">
        <v>0</v>
      </c>
      <c r="G1456" s="22">
        <v>1</v>
      </c>
      <c r="H1456" s="22">
        <v>0</v>
      </c>
      <c r="I1456" s="22" t="s">
        <v>2722</v>
      </c>
    </row>
    <row r="1457" spans="1:9" ht="28.8">
      <c r="A1457" s="21" t="s">
        <v>6899</v>
      </c>
      <c r="B1457" s="22" t="s">
        <v>6900</v>
      </c>
      <c r="C1457" s="22">
        <v>1</v>
      </c>
      <c r="D1457" s="22" t="s">
        <v>6901</v>
      </c>
      <c r="E1457" s="22" t="s">
        <v>6899</v>
      </c>
      <c r="F1457" s="22" t="b">
        <v>0</v>
      </c>
      <c r="G1457" s="22">
        <v>1</v>
      </c>
      <c r="H1457" s="22">
        <v>0</v>
      </c>
      <c r="I1457" s="22" t="s">
        <v>2722</v>
      </c>
    </row>
    <row r="1458" spans="1:9" ht="28.8">
      <c r="A1458" s="21" t="s">
        <v>6902</v>
      </c>
      <c r="B1458" s="22" t="s">
        <v>6903</v>
      </c>
      <c r="C1458" s="22">
        <v>1</v>
      </c>
      <c r="D1458" s="22" t="s">
        <v>6904</v>
      </c>
      <c r="E1458" s="22" t="s">
        <v>6902</v>
      </c>
      <c r="F1458" s="22" t="b">
        <v>0</v>
      </c>
      <c r="G1458" s="22">
        <v>1</v>
      </c>
      <c r="H1458" s="22">
        <v>0</v>
      </c>
      <c r="I1458" s="22" t="s">
        <v>2722</v>
      </c>
    </row>
    <row r="1459" spans="1:9" ht="28.8">
      <c r="A1459" s="21" t="s">
        <v>6905</v>
      </c>
      <c r="B1459" s="22" t="s">
        <v>6906</v>
      </c>
      <c r="C1459" s="22">
        <v>1</v>
      </c>
      <c r="D1459" s="22" t="s">
        <v>6907</v>
      </c>
      <c r="E1459" s="22" t="s">
        <v>6905</v>
      </c>
      <c r="F1459" s="22" t="b">
        <v>0</v>
      </c>
      <c r="G1459" s="22">
        <v>1</v>
      </c>
      <c r="H1459" s="22">
        <v>0</v>
      </c>
      <c r="I1459" s="22" t="s">
        <v>2722</v>
      </c>
    </row>
    <row r="1460" spans="1:9" ht="28.8">
      <c r="A1460" s="21" t="s">
        <v>6908</v>
      </c>
      <c r="B1460" s="22" t="s">
        <v>6909</v>
      </c>
      <c r="C1460" s="22">
        <v>1</v>
      </c>
      <c r="D1460" s="22" t="s">
        <v>6910</v>
      </c>
      <c r="E1460" s="22" t="s">
        <v>6908</v>
      </c>
      <c r="F1460" s="22" t="b">
        <v>0</v>
      </c>
      <c r="G1460" s="22">
        <v>1</v>
      </c>
      <c r="H1460" s="22">
        <v>0</v>
      </c>
      <c r="I1460" s="22" t="s">
        <v>2722</v>
      </c>
    </row>
    <row r="1461" spans="1:9" ht="28.8">
      <c r="A1461" s="21" t="s">
        <v>6911</v>
      </c>
      <c r="B1461" s="22" t="s">
        <v>6912</v>
      </c>
      <c r="C1461" s="22">
        <v>1</v>
      </c>
      <c r="D1461" s="22" t="s">
        <v>6913</v>
      </c>
      <c r="E1461" s="22" t="s">
        <v>6911</v>
      </c>
      <c r="F1461" s="22" t="b">
        <v>0</v>
      </c>
      <c r="G1461" s="22">
        <v>1</v>
      </c>
      <c r="H1461" s="22">
        <v>0</v>
      </c>
      <c r="I1461" s="22" t="s">
        <v>2722</v>
      </c>
    </row>
    <row r="1462" spans="1:9" ht="28.8">
      <c r="A1462" s="21" t="s">
        <v>6914</v>
      </c>
      <c r="B1462" s="22" t="s">
        <v>6915</v>
      </c>
      <c r="C1462" s="22">
        <v>1</v>
      </c>
      <c r="D1462" s="22" t="s">
        <v>6916</v>
      </c>
      <c r="E1462" s="22" t="s">
        <v>6914</v>
      </c>
      <c r="F1462" s="22" t="b">
        <v>0</v>
      </c>
      <c r="G1462" s="22">
        <v>1</v>
      </c>
      <c r="H1462" s="22">
        <v>0</v>
      </c>
      <c r="I1462" s="22" t="s">
        <v>2722</v>
      </c>
    </row>
    <row r="1463" spans="1:9" ht="28.8">
      <c r="A1463" s="21" t="s">
        <v>6917</v>
      </c>
      <c r="B1463" s="22" t="s">
        <v>6918</v>
      </c>
      <c r="C1463" s="22">
        <v>1</v>
      </c>
      <c r="D1463" s="22" t="s">
        <v>6919</v>
      </c>
      <c r="E1463" s="22" t="s">
        <v>6917</v>
      </c>
      <c r="F1463" s="22" t="b">
        <v>0</v>
      </c>
      <c r="G1463" s="22">
        <v>1</v>
      </c>
      <c r="H1463" s="22">
        <v>0</v>
      </c>
      <c r="I1463" s="22" t="s">
        <v>2722</v>
      </c>
    </row>
    <row r="1464" spans="1:9" ht="28.8">
      <c r="A1464" s="21" t="s">
        <v>6920</v>
      </c>
      <c r="B1464" s="22" t="s">
        <v>6921</v>
      </c>
      <c r="C1464" s="22">
        <v>1</v>
      </c>
      <c r="D1464" s="22" t="s">
        <v>6919</v>
      </c>
      <c r="E1464" s="22" t="s">
        <v>6920</v>
      </c>
      <c r="F1464" s="22" t="b">
        <v>0</v>
      </c>
      <c r="G1464" s="22">
        <v>1</v>
      </c>
      <c r="H1464" s="22">
        <v>0</v>
      </c>
      <c r="I1464" s="22" t="s">
        <v>2722</v>
      </c>
    </row>
    <row r="1465" spans="1:9" ht="28.8">
      <c r="A1465" s="21" t="s">
        <v>6922</v>
      </c>
      <c r="B1465" s="22" t="s">
        <v>6923</v>
      </c>
      <c r="C1465" s="22">
        <v>1</v>
      </c>
      <c r="D1465" s="22" t="s">
        <v>6924</v>
      </c>
      <c r="E1465" s="22" t="s">
        <v>6922</v>
      </c>
      <c r="F1465" s="22" t="b">
        <v>0</v>
      </c>
      <c r="G1465" s="22">
        <v>1</v>
      </c>
      <c r="H1465" s="22">
        <v>0</v>
      </c>
      <c r="I1465" s="22" t="s">
        <v>2722</v>
      </c>
    </row>
    <row r="1466" spans="1:9" ht="28.8">
      <c r="A1466" s="21" t="s">
        <v>6925</v>
      </c>
      <c r="B1466" s="22" t="s">
        <v>6926</v>
      </c>
      <c r="C1466" s="22">
        <v>1</v>
      </c>
      <c r="D1466" s="22" t="s">
        <v>6924</v>
      </c>
      <c r="E1466" s="22" t="s">
        <v>6925</v>
      </c>
      <c r="F1466" s="22" t="b">
        <v>0</v>
      </c>
      <c r="G1466" s="22">
        <v>1</v>
      </c>
      <c r="H1466" s="22">
        <v>0</v>
      </c>
      <c r="I1466" s="22" t="s">
        <v>2722</v>
      </c>
    </row>
    <row r="1467" spans="1:9" ht="28.8">
      <c r="A1467" s="21" t="s">
        <v>6927</v>
      </c>
      <c r="B1467" s="22" t="s">
        <v>6928</v>
      </c>
      <c r="C1467" s="22">
        <v>1</v>
      </c>
      <c r="D1467" s="22" t="s">
        <v>6929</v>
      </c>
      <c r="E1467" s="22" t="s">
        <v>6927</v>
      </c>
      <c r="F1467" s="22" t="b">
        <v>0</v>
      </c>
      <c r="G1467" s="22">
        <v>1</v>
      </c>
      <c r="H1467" s="22">
        <v>0</v>
      </c>
      <c r="I1467" s="22" t="s">
        <v>2722</v>
      </c>
    </row>
    <row r="1468" spans="1:9" ht="28.8">
      <c r="A1468" s="21" t="s">
        <v>6930</v>
      </c>
      <c r="B1468" s="22" t="s">
        <v>6931</v>
      </c>
      <c r="C1468" s="22">
        <v>1</v>
      </c>
      <c r="D1468" s="22" t="s">
        <v>6932</v>
      </c>
      <c r="E1468" s="22" t="s">
        <v>6930</v>
      </c>
      <c r="F1468" s="22" t="b">
        <v>0</v>
      </c>
      <c r="G1468" s="22">
        <v>1</v>
      </c>
      <c r="H1468" s="22">
        <v>0</v>
      </c>
      <c r="I1468" s="22" t="s">
        <v>2722</v>
      </c>
    </row>
    <row r="1469" spans="1:9" ht="28.8">
      <c r="A1469" s="21" t="s">
        <v>6933</v>
      </c>
      <c r="B1469" s="22" t="s">
        <v>6934</v>
      </c>
      <c r="C1469" s="22">
        <v>1</v>
      </c>
      <c r="D1469" s="22" t="s">
        <v>6935</v>
      </c>
      <c r="E1469" s="22" t="s">
        <v>6933</v>
      </c>
      <c r="F1469" s="22" t="b">
        <v>0</v>
      </c>
      <c r="G1469" s="22">
        <v>1</v>
      </c>
      <c r="H1469" s="22">
        <v>0</v>
      </c>
      <c r="I1469" s="22" t="s">
        <v>2722</v>
      </c>
    </row>
    <row r="1470" spans="1:9" ht="28.8">
      <c r="A1470" s="21" t="s">
        <v>6936</v>
      </c>
      <c r="B1470" s="22" t="s">
        <v>6937</v>
      </c>
      <c r="C1470" s="22">
        <v>1</v>
      </c>
      <c r="D1470" s="22" t="s">
        <v>6938</v>
      </c>
      <c r="E1470" s="22" t="s">
        <v>6936</v>
      </c>
      <c r="F1470" s="22" t="b">
        <v>0</v>
      </c>
      <c r="G1470" s="22">
        <v>1</v>
      </c>
      <c r="H1470" s="22">
        <v>0</v>
      </c>
      <c r="I1470" s="22" t="s">
        <v>2722</v>
      </c>
    </row>
    <row r="1471" spans="1:9" ht="28.8">
      <c r="A1471" s="21" t="s">
        <v>6939</v>
      </c>
      <c r="B1471" s="22" t="s">
        <v>6940</v>
      </c>
      <c r="C1471" s="22">
        <v>1</v>
      </c>
      <c r="D1471" s="22" t="s">
        <v>6941</v>
      </c>
      <c r="E1471" s="22" t="s">
        <v>6939</v>
      </c>
      <c r="F1471" s="22" t="b">
        <v>0</v>
      </c>
      <c r="G1471" s="22">
        <v>1</v>
      </c>
      <c r="H1471" s="22">
        <v>0</v>
      </c>
      <c r="I1471" s="22" t="s">
        <v>2722</v>
      </c>
    </row>
    <row r="1472" spans="1:9" ht="28.8">
      <c r="A1472" s="21" t="s">
        <v>6942</v>
      </c>
      <c r="B1472" s="22" t="s">
        <v>6943</v>
      </c>
      <c r="C1472" s="22">
        <v>1</v>
      </c>
      <c r="D1472" s="22" t="s">
        <v>6944</v>
      </c>
      <c r="E1472" s="22" t="s">
        <v>6942</v>
      </c>
      <c r="F1472" s="22" t="b">
        <v>0</v>
      </c>
      <c r="G1472" s="22">
        <v>1</v>
      </c>
      <c r="H1472" s="22">
        <v>0</v>
      </c>
      <c r="I1472" s="22" t="s">
        <v>2722</v>
      </c>
    </row>
    <row r="1473" spans="1:9" ht="28.8">
      <c r="A1473" s="21" t="s">
        <v>6945</v>
      </c>
      <c r="B1473" s="22" t="s">
        <v>6946</v>
      </c>
      <c r="C1473" s="22">
        <v>1</v>
      </c>
      <c r="D1473" s="22" t="s">
        <v>6947</v>
      </c>
      <c r="E1473" s="22" t="s">
        <v>6945</v>
      </c>
      <c r="F1473" s="22" t="b">
        <v>0</v>
      </c>
      <c r="G1473" s="22">
        <v>1</v>
      </c>
      <c r="H1473" s="22">
        <v>0</v>
      </c>
      <c r="I1473" s="22" t="s">
        <v>2722</v>
      </c>
    </row>
    <row r="1474" spans="1:9" ht="28.8">
      <c r="A1474" s="21" t="s">
        <v>6948</v>
      </c>
      <c r="B1474" s="22" t="s">
        <v>6949</v>
      </c>
      <c r="C1474" s="22">
        <v>1</v>
      </c>
      <c r="D1474" s="22" t="s">
        <v>6950</v>
      </c>
      <c r="E1474" s="22" t="s">
        <v>6948</v>
      </c>
      <c r="F1474" s="22" t="b">
        <v>0</v>
      </c>
      <c r="G1474" s="22">
        <v>1</v>
      </c>
      <c r="H1474" s="22">
        <v>0</v>
      </c>
      <c r="I1474" s="22" t="s">
        <v>2722</v>
      </c>
    </row>
    <row r="1475" spans="1:9" ht="28.8">
      <c r="A1475" s="21" t="s">
        <v>6951</v>
      </c>
      <c r="B1475" s="22" t="s">
        <v>6952</v>
      </c>
      <c r="C1475" s="22">
        <v>1</v>
      </c>
      <c r="D1475" s="22" t="s">
        <v>6953</v>
      </c>
      <c r="E1475" s="22" t="s">
        <v>6951</v>
      </c>
      <c r="F1475" s="22" t="b">
        <v>0</v>
      </c>
      <c r="G1475" s="22">
        <v>1</v>
      </c>
      <c r="H1475" s="22">
        <v>0</v>
      </c>
      <c r="I1475" s="22" t="s">
        <v>2722</v>
      </c>
    </row>
    <row r="1476" spans="1:9" ht="28.8">
      <c r="A1476" s="21" t="s">
        <v>6954</v>
      </c>
      <c r="B1476" s="22" t="s">
        <v>6955</v>
      </c>
      <c r="C1476" s="22">
        <v>1</v>
      </c>
      <c r="D1476" s="22" t="s">
        <v>6956</v>
      </c>
      <c r="E1476" s="22" t="s">
        <v>6954</v>
      </c>
      <c r="F1476" s="22" t="b">
        <v>0</v>
      </c>
      <c r="G1476" s="22">
        <v>1</v>
      </c>
      <c r="H1476" s="22">
        <v>0</v>
      </c>
      <c r="I1476" s="22" t="s">
        <v>2722</v>
      </c>
    </row>
    <row r="1477" spans="1:9" ht="28.8">
      <c r="A1477" s="21" t="s">
        <v>6957</v>
      </c>
      <c r="B1477" s="22" t="s">
        <v>6958</v>
      </c>
      <c r="C1477" s="22">
        <v>1</v>
      </c>
      <c r="D1477" s="22" t="s">
        <v>6959</v>
      </c>
      <c r="E1477" s="22" t="s">
        <v>6957</v>
      </c>
      <c r="F1477" s="22" t="b">
        <v>0</v>
      </c>
      <c r="G1477" s="22">
        <v>1</v>
      </c>
      <c r="H1477" s="22">
        <v>0</v>
      </c>
      <c r="I1477" s="22" t="s">
        <v>2722</v>
      </c>
    </row>
    <row r="1478" spans="1:9" ht="28.8">
      <c r="A1478" s="21" t="s">
        <v>6960</v>
      </c>
      <c r="B1478" s="22" t="s">
        <v>6961</v>
      </c>
      <c r="C1478" s="22">
        <v>1</v>
      </c>
      <c r="D1478" s="22" t="s">
        <v>6962</v>
      </c>
      <c r="E1478" s="22" t="s">
        <v>6960</v>
      </c>
      <c r="F1478" s="22" t="b">
        <v>0</v>
      </c>
      <c r="G1478" s="22">
        <v>1</v>
      </c>
      <c r="H1478" s="22">
        <v>0</v>
      </c>
      <c r="I1478" s="22" t="s">
        <v>2722</v>
      </c>
    </row>
    <row r="1479" spans="1:9" ht="28.8">
      <c r="A1479" s="21" t="s">
        <v>6963</v>
      </c>
      <c r="B1479" s="22" t="s">
        <v>6964</v>
      </c>
      <c r="C1479" s="22">
        <v>1</v>
      </c>
      <c r="D1479" s="22" t="s">
        <v>6965</v>
      </c>
      <c r="E1479" s="22" t="s">
        <v>6963</v>
      </c>
      <c r="F1479" s="22" t="b">
        <v>0</v>
      </c>
      <c r="G1479" s="22">
        <v>1</v>
      </c>
      <c r="H1479" s="22">
        <v>0</v>
      </c>
      <c r="I1479" s="22" t="s">
        <v>2722</v>
      </c>
    </row>
    <row r="1480" spans="1:9" ht="28.8">
      <c r="A1480" s="21" t="s">
        <v>6966</v>
      </c>
      <c r="B1480" s="22" t="s">
        <v>6967</v>
      </c>
      <c r="C1480" s="22">
        <v>1</v>
      </c>
      <c r="D1480" s="22" t="s">
        <v>6968</v>
      </c>
      <c r="E1480" s="22" t="s">
        <v>6966</v>
      </c>
      <c r="F1480" s="22" t="b">
        <v>0</v>
      </c>
      <c r="G1480" s="22">
        <v>1</v>
      </c>
      <c r="H1480" s="22">
        <v>0</v>
      </c>
      <c r="I1480" s="22" t="s">
        <v>2722</v>
      </c>
    </row>
    <row r="1481" spans="1:9" ht="28.8">
      <c r="A1481" s="21" t="s">
        <v>6969</v>
      </c>
      <c r="B1481" s="22" t="s">
        <v>6970</v>
      </c>
      <c r="C1481" s="22">
        <v>1</v>
      </c>
      <c r="D1481" s="22" t="s">
        <v>6971</v>
      </c>
      <c r="E1481" s="22" t="s">
        <v>6969</v>
      </c>
      <c r="F1481" s="22" t="b">
        <v>0</v>
      </c>
      <c r="G1481" s="22">
        <v>1</v>
      </c>
      <c r="H1481" s="22">
        <v>0</v>
      </c>
      <c r="I1481" s="22" t="s">
        <v>2722</v>
      </c>
    </row>
    <row r="1482" spans="1:9" ht="28.8">
      <c r="A1482" s="21" t="s">
        <v>6972</v>
      </c>
      <c r="B1482" s="22" t="s">
        <v>6973</v>
      </c>
      <c r="C1482" s="22">
        <v>1</v>
      </c>
      <c r="D1482" s="22" t="s">
        <v>6974</v>
      </c>
      <c r="E1482" s="22" t="s">
        <v>6972</v>
      </c>
      <c r="F1482" s="22" t="b">
        <v>0</v>
      </c>
      <c r="G1482" s="22">
        <v>1</v>
      </c>
      <c r="H1482" s="22">
        <v>0</v>
      </c>
      <c r="I1482" s="22" t="s">
        <v>2722</v>
      </c>
    </row>
    <row r="1483" spans="1:9" ht="28.8">
      <c r="A1483" s="21" t="s">
        <v>6975</v>
      </c>
      <c r="B1483" s="22" t="s">
        <v>6976</v>
      </c>
      <c r="C1483" s="22">
        <v>1</v>
      </c>
      <c r="D1483" s="22" t="s">
        <v>6977</v>
      </c>
      <c r="E1483" s="22" t="s">
        <v>6975</v>
      </c>
      <c r="F1483" s="22" t="b">
        <v>0</v>
      </c>
      <c r="G1483" s="22">
        <v>1</v>
      </c>
      <c r="H1483" s="22">
        <v>0</v>
      </c>
      <c r="I1483" s="22" t="s">
        <v>2722</v>
      </c>
    </row>
    <row r="1484" spans="1:9" ht="28.8">
      <c r="A1484" s="21" t="s">
        <v>6978</v>
      </c>
      <c r="B1484" s="22" t="s">
        <v>6979</v>
      </c>
      <c r="C1484" s="22">
        <v>1</v>
      </c>
      <c r="D1484" s="22" t="s">
        <v>6980</v>
      </c>
      <c r="E1484" s="22" t="s">
        <v>6978</v>
      </c>
      <c r="F1484" s="22" t="b">
        <v>0</v>
      </c>
      <c r="G1484" s="22">
        <v>1</v>
      </c>
      <c r="H1484" s="22">
        <v>0</v>
      </c>
      <c r="I1484" s="22" t="s">
        <v>2722</v>
      </c>
    </row>
    <row r="1485" spans="1:9" ht="28.8">
      <c r="A1485" s="21" t="s">
        <v>6981</v>
      </c>
      <c r="B1485" s="22" t="s">
        <v>6982</v>
      </c>
      <c r="C1485" s="22">
        <v>1</v>
      </c>
      <c r="D1485" s="22" t="s">
        <v>6983</v>
      </c>
      <c r="E1485" s="22" t="s">
        <v>6981</v>
      </c>
      <c r="F1485" s="22" t="b">
        <v>0</v>
      </c>
      <c r="G1485" s="22">
        <v>1</v>
      </c>
      <c r="H1485" s="22">
        <v>0</v>
      </c>
      <c r="I1485" s="22" t="s">
        <v>2722</v>
      </c>
    </row>
    <row r="1486" spans="1:9" ht="28.8">
      <c r="A1486" s="21" t="s">
        <v>6984</v>
      </c>
      <c r="B1486" s="22" t="s">
        <v>6985</v>
      </c>
      <c r="C1486" s="22">
        <v>1</v>
      </c>
      <c r="D1486" s="22" t="s">
        <v>6986</v>
      </c>
      <c r="E1486" s="22" t="s">
        <v>6984</v>
      </c>
      <c r="F1486" s="22" t="b">
        <v>0</v>
      </c>
      <c r="G1486" s="22">
        <v>1</v>
      </c>
      <c r="H1486" s="22">
        <v>0</v>
      </c>
      <c r="I1486" s="22" t="s">
        <v>2722</v>
      </c>
    </row>
    <row r="1487" spans="1:9" ht="28.8">
      <c r="A1487" s="21" t="s">
        <v>6987</v>
      </c>
      <c r="B1487" s="22" t="s">
        <v>6988</v>
      </c>
      <c r="C1487" s="22">
        <v>1</v>
      </c>
      <c r="D1487" s="22" t="s">
        <v>6989</v>
      </c>
      <c r="E1487" s="22" t="s">
        <v>6987</v>
      </c>
      <c r="F1487" s="22" t="b">
        <v>0</v>
      </c>
      <c r="G1487" s="22">
        <v>1</v>
      </c>
      <c r="H1487" s="22">
        <v>0</v>
      </c>
      <c r="I1487" s="22" t="s">
        <v>2722</v>
      </c>
    </row>
    <row r="1488" spans="1:9" ht="28.8">
      <c r="A1488" s="21" t="s">
        <v>6990</v>
      </c>
      <c r="B1488" s="22" t="s">
        <v>6991</v>
      </c>
      <c r="C1488" s="22">
        <v>1</v>
      </c>
      <c r="D1488" s="22" t="s">
        <v>6992</v>
      </c>
      <c r="E1488" s="22" t="s">
        <v>6990</v>
      </c>
      <c r="F1488" s="22" t="b">
        <v>0</v>
      </c>
      <c r="G1488" s="22">
        <v>1</v>
      </c>
      <c r="H1488" s="22">
        <v>0</v>
      </c>
      <c r="I1488" s="22" t="s">
        <v>2722</v>
      </c>
    </row>
    <row r="1489" spans="1:9" ht="28.8">
      <c r="A1489" s="21" t="s">
        <v>6993</v>
      </c>
      <c r="B1489" s="22" t="s">
        <v>6994</v>
      </c>
      <c r="C1489" s="22">
        <v>1</v>
      </c>
      <c r="D1489" s="22" t="s">
        <v>6995</v>
      </c>
      <c r="E1489" s="22" t="s">
        <v>6993</v>
      </c>
      <c r="F1489" s="22" t="b">
        <v>0</v>
      </c>
      <c r="G1489" s="22">
        <v>1</v>
      </c>
      <c r="H1489" s="22">
        <v>0</v>
      </c>
      <c r="I1489" s="22" t="s">
        <v>2722</v>
      </c>
    </row>
    <row r="1490" spans="1:9" ht="28.8">
      <c r="A1490" s="21" t="s">
        <v>6996</v>
      </c>
      <c r="B1490" s="22" t="s">
        <v>6997</v>
      </c>
      <c r="C1490" s="22">
        <v>1</v>
      </c>
      <c r="D1490" s="22" t="s">
        <v>6998</v>
      </c>
      <c r="E1490" s="22" t="s">
        <v>6996</v>
      </c>
      <c r="F1490" s="22" t="b">
        <v>0</v>
      </c>
      <c r="G1490" s="22">
        <v>1</v>
      </c>
      <c r="H1490" s="22">
        <v>0</v>
      </c>
      <c r="I1490" s="22" t="s">
        <v>2722</v>
      </c>
    </row>
    <row r="1491" spans="1:9" ht="28.8">
      <c r="A1491" s="21" t="s">
        <v>6999</v>
      </c>
      <c r="B1491" s="22" t="s">
        <v>7000</v>
      </c>
      <c r="C1491" s="22">
        <v>1</v>
      </c>
      <c r="D1491" s="22" t="s">
        <v>7001</v>
      </c>
      <c r="E1491" s="22" t="s">
        <v>6999</v>
      </c>
      <c r="F1491" s="22" t="b">
        <v>0</v>
      </c>
      <c r="G1491" s="22">
        <v>1</v>
      </c>
      <c r="H1491" s="22">
        <v>0</v>
      </c>
      <c r="I1491" s="22" t="s">
        <v>2722</v>
      </c>
    </row>
    <row r="1492" spans="1:9" ht="28.8">
      <c r="A1492" s="21" t="s">
        <v>7002</v>
      </c>
      <c r="B1492" s="22" t="s">
        <v>7003</v>
      </c>
      <c r="C1492" s="22">
        <v>1</v>
      </c>
      <c r="D1492" s="22" t="s">
        <v>7004</v>
      </c>
      <c r="E1492" s="22" t="s">
        <v>7002</v>
      </c>
      <c r="F1492" s="22" t="b">
        <v>0</v>
      </c>
      <c r="G1492" s="22">
        <v>1</v>
      </c>
      <c r="H1492" s="22">
        <v>0</v>
      </c>
      <c r="I1492" s="22" t="s">
        <v>2722</v>
      </c>
    </row>
    <row r="1493" spans="1:9" ht="28.8">
      <c r="A1493" s="21" t="s">
        <v>7005</v>
      </c>
      <c r="B1493" s="22" t="s">
        <v>7006</v>
      </c>
      <c r="C1493" s="22">
        <v>1</v>
      </c>
      <c r="D1493" s="22" t="s">
        <v>7007</v>
      </c>
      <c r="E1493" s="22" t="s">
        <v>7005</v>
      </c>
      <c r="F1493" s="22" t="b">
        <v>0</v>
      </c>
      <c r="G1493" s="22">
        <v>1</v>
      </c>
      <c r="H1493" s="22">
        <v>0</v>
      </c>
      <c r="I1493" s="22" t="s">
        <v>2722</v>
      </c>
    </row>
    <row r="1494" spans="1:9" ht="28.8">
      <c r="A1494" s="21" t="s">
        <v>7008</v>
      </c>
      <c r="B1494" s="22" t="s">
        <v>7009</v>
      </c>
      <c r="C1494" s="22">
        <v>1</v>
      </c>
      <c r="D1494" s="22" t="s">
        <v>7010</v>
      </c>
      <c r="E1494" s="22" t="s">
        <v>7008</v>
      </c>
      <c r="F1494" s="22" t="b">
        <v>0</v>
      </c>
      <c r="G1494" s="22">
        <v>1</v>
      </c>
      <c r="H1494" s="22">
        <v>0</v>
      </c>
      <c r="I1494" s="22" t="s">
        <v>2722</v>
      </c>
    </row>
    <row r="1495" spans="1:9" ht="28.8">
      <c r="A1495" s="21" t="s">
        <v>7011</v>
      </c>
      <c r="B1495" s="22" t="s">
        <v>7012</v>
      </c>
      <c r="C1495" s="22">
        <v>1</v>
      </c>
      <c r="D1495" s="22" t="s">
        <v>7013</v>
      </c>
      <c r="E1495" s="22" t="s">
        <v>7011</v>
      </c>
      <c r="F1495" s="22" t="b">
        <v>0</v>
      </c>
      <c r="G1495" s="22">
        <v>1</v>
      </c>
      <c r="H1495" s="22">
        <v>0</v>
      </c>
      <c r="I1495" s="22" t="s">
        <v>2722</v>
      </c>
    </row>
    <row r="1496" spans="1:9" ht="28.8">
      <c r="A1496" s="21" t="s">
        <v>7014</v>
      </c>
      <c r="B1496" s="22" t="s">
        <v>7015</v>
      </c>
      <c r="C1496" s="22">
        <v>1</v>
      </c>
      <c r="D1496" s="22" t="s">
        <v>7016</v>
      </c>
      <c r="E1496" s="22" t="s">
        <v>7014</v>
      </c>
      <c r="F1496" s="22" t="b">
        <v>0</v>
      </c>
      <c r="G1496" s="22">
        <v>1</v>
      </c>
      <c r="H1496" s="22">
        <v>0</v>
      </c>
      <c r="I1496" s="22" t="s">
        <v>2722</v>
      </c>
    </row>
    <row r="1497" spans="1:9" ht="28.8">
      <c r="A1497" s="21" t="s">
        <v>7017</v>
      </c>
      <c r="B1497" s="22" t="s">
        <v>7018</v>
      </c>
      <c r="C1497" s="22">
        <v>1</v>
      </c>
      <c r="D1497" s="22" t="s">
        <v>7019</v>
      </c>
      <c r="E1497" s="22" t="s">
        <v>7017</v>
      </c>
      <c r="F1497" s="22" t="b">
        <v>0</v>
      </c>
      <c r="G1497" s="22">
        <v>1</v>
      </c>
      <c r="H1497" s="22">
        <v>0</v>
      </c>
      <c r="I1497" s="22" t="s">
        <v>2722</v>
      </c>
    </row>
    <row r="1498" spans="1:9" ht="28.8">
      <c r="A1498" s="21" t="s">
        <v>7020</v>
      </c>
      <c r="B1498" s="22" t="s">
        <v>7021</v>
      </c>
      <c r="C1498" s="22">
        <v>1</v>
      </c>
      <c r="D1498" s="22" t="s">
        <v>7022</v>
      </c>
      <c r="E1498" s="22" t="s">
        <v>7020</v>
      </c>
      <c r="F1498" s="22" t="b">
        <v>0</v>
      </c>
      <c r="G1498" s="22">
        <v>1</v>
      </c>
      <c r="H1498" s="22">
        <v>0</v>
      </c>
      <c r="I1498" s="22" t="s">
        <v>2722</v>
      </c>
    </row>
    <row r="1499" spans="1:9" ht="28.8">
      <c r="A1499" s="21" t="s">
        <v>7023</v>
      </c>
      <c r="B1499" s="22" t="s">
        <v>7024</v>
      </c>
      <c r="C1499" s="22">
        <v>1</v>
      </c>
      <c r="D1499" s="22" t="s">
        <v>7025</v>
      </c>
      <c r="E1499" s="22" t="s">
        <v>7023</v>
      </c>
      <c r="F1499" s="22" t="b">
        <v>0</v>
      </c>
      <c r="G1499" s="22">
        <v>1</v>
      </c>
      <c r="H1499" s="22">
        <v>0</v>
      </c>
      <c r="I1499" s="22" t="s">
        <v>2722</v>
      </c>
    </row>
    <row r="1500" spans="1:9" ht="28.8">
      <c r="A1500" s="21" t="s">
        <v>7026</v>
      </c>
      <c r="B1500" s="22" t="s">
        <v>7027</v>
      </c>
      <c r="C1500" s="22">
        <v>1</v>
      </c>
      <c r="D1500" s="22" t="s">
        <v>7028</v>
      </c>
      <c r="E1500" s="22" t="s">
        <v>7026</v>
      </c>
      <c r="F1500" s="22" t="b">
        <v>0</v>
      </c>
      <c r="G1500" s="22">
        <v>1</v>
      </c>
      <c r="H1500" s="22">
        <v>0</v>
      </c>
      <c r="I1500" s="22" t="s">
        <v>2722</v>
      </c>
    </row>
    <row r="1501" spans="1:9" ht="28.8">
      <c r="A1501" s="21" t="s">
        <v>7029</v>
      </c>
      <c r="B1501" s="22" t="s">
        <v>7030</v>
      </c>
      <c r="C1501" s="22">
        <v>1</v>
      </c>
      <c r="D1501" s="22" t="s">
        <v>7031</v>
      </c>
      <c r="E1501" s="22" t="s">
        <v>7029</v>
      </c>
      <c r="F1501" s="22" t="b">
        <v>0</v>
      </c>
      <c r="G1501" s="22">
        <v>1</v>
      </c>
      <c r="H1501" s="22">
        <v>0</v>
      </c>
      <c r="I1501" s="22" t="s">
        <v>2722</v>
      </c>
    </row>
    <row r="1502" spans="1:9" ht="28.8">
      <c r="A1502" s="21" t="s">
        <v>7032</v>
      </c>
      <c r="B1502" s="22" t="s">
        <v>7033</v>
      </c>
      <c r="C1502" s="22">
        <v>1</v>
      </c>
      <c r="D1502" s="22" t="s">
        <v>7034</v>
      </c>
      <c r="E1502" s="22" t="s">
        <v>7032</v>
      </c>
      <c r="F1502" s="22" t="b">
        <v>0</v>
      </c>
      <c r="G1502" s="22">
        <v>1</v>
      </c>
      <c r="H1502" s="22">
        <v>0</v>
      </c>
      <c r="I1502" s="22" t="s">
        <v>2722</v>
      </c>
    </row>
    <row r="1503" spans="1:9" ht="28.8">
      <c r="A1503" s="21" t="s">
        <v>7035</v>
      </c>
      <c r="B1503" s="22" t="s">
        <v>7036</v>
      </c>
      <c r="C1503" s="22">
        <v>1</v>
      </c>
      <c r="D1503" s="22" t="s">
        <v>7037</v>
      </c>
      <c r="E1503" s="22" t="s">
        <v>7035</v>
      </c>
      <c r="F1503" s="22" t="s">
        <v>2627</v>
      </c>
      <c r="G1503" s="22">
        <v>1</v>
      </c>
      <c r="H1503" s="22">
        <v>0</v>
      </c>
      <c r="I1503" s="22" t="s">
        <v>2628</v>
      </c>
    </row>
    <row r="1504" spans="1:9" ht="28.8">
      <c r="A1504" s="21" t="s">
        <v>7038</v>
      </c>
      <c r="B1504" s="22" t="s">
        <v>7039</v>
      </c>
      <c r="C1504" s="22">
        <v>1</v>
      </c>
      <c r="D1504" s="22" t="s">
        <v>7040</v>
      </c>
      <c r="E1504" s="22" t="s">
        <v>7038</v>
      </c>
      <c r="F1504" s="22" t="b">
        <v>0</v>
      </c>
      <c r="G1504" s="22">
        <v>80</v>
      </c>
      <c r="H1504" s="22">
        <v>0</v>
      </c>
      <c r="I1504" s="22" t="s">
        <v>3992</v>
      </c>
    </row>
    <row r="1505" spans="1:9" ht="28.8">
      <c r="A1505" s="21" t="s">
        <v>7041</v>
      </c>
      <c r="B1505" s="22" t="s">
        <v>7042</v>
      </c>
      <c r="C1505" s="22">
        <v>1</v>
      </c>
      <c r="D1505" s="22" t="s">
        <v>7043</v>
      </c>
      <c r="E1505" s="22" t="s">
        <v>7041</v>
      </c>
      <c r="F1505" s="22" t="b">
        <v>0</v>
      </c>
      <c r="G1505" s="22">
        <v>1</v>
      </c>
      <c r="H1505" s="22">
        <v>0</v>
      </c>
      <c r="I1505" s="22" t="s">
        <v>2722</v>
      </c>
    </row>
    <row r="1506" spans="1:9" ht="28.8">
      <c r="A1506" s="21" t="s">
        <v>7044</v>
      </c>
      <c r="B1506" s="22" t="s">
        <v>7045</v>
      </c>
      <c r="C1506" s="22">
        <v>1</v>
      </c>
      <c r="D1506" s="22" t="s">
        <v>7046</v>
      </c>
      <c r="E1506" s="22" t="s">
        <v>7044</v>
      </c>
      <c r="F1506" s="22" t="b">
        <v>0</v>
      </c>
      <c r="G1506" s="22">
        <v>1</v>
      </c>
      <c r="H1506" s="22">
        <v>0</v>
      </c>
      <c r="I1506" s="22" t="s">
        <v>2722</v>
      </c>
    </row>
    <row r="1507" spans="1:9" ht="28.8">
      <c r="A1507" s="21" t="s">
        <v>7047</v>
      </c>
      <c r="B1507" s="22" t="s">
        <v>7048</v>
      </c>
      <c r="C1507" s="22">
        <v>1</v>
      </c>
      <c r="D1507" s="22" t="s">
        <v>7049</v>
      </c>
      <c r="E1507" s="22" t="s">
        <v>7047</v>
      </c>
      <c r="F1507" s="22" t="b">
        <v>0</v>
      </c>
      <c r="G1507" s="22">
        <v>1</v>
      </c>
      <c r="H1507" s="22">
        <v>0</v>
      </c>
      <c r="I1507" s="22" t="s">
        <v>2722</v>
      </c>
    </row>
    <row r="1508" spans="1:9" ht="28.8">
      <c r="A1508" s="21" t="s">
        <v>7050</v>
      </c>
      <c r="B1508" s="22" t="s">
        <v>7051</v>
      </c>
      <c r="C1508" s="22">
        <v>1</v>
      </c>
      <c r="D1508" s="22" t="s">
        <v>7052</v>
      </c>
      <c r="E1508" s="22" t="s">
        <v>7050</v>
      </c>
      <c r="F1508" s="22" t="b">
        <v>0</v>
      </c>
      <c r="G1508" s="22">
        <v>1</v>
      </c>
      <c r="H1508" s="22">
        <v>0</v>
      </c>
      <c r="I1508" s="22" t="s">
        <v>2722</v>
      </c>
    </row>
    <row r="1509" spans="1:9" ht="28.8">
      <c r="A1509" s="21" t="s">
        <v>7053</v>
      </c>
      <c r="B1509" s="22" t="s">
        <v>7054</v>
      </c>
      <c r="C1509" s="22">
        <v>1</v>
      </c>
      <c r="D1509" s="22" t="s">
        <v>7055</v>
      </c>
      <c r="E1509" s="22" t="s">
        <v>7053</v>
      </c>
      <c r="F1509" s="22" t="b">
        <v>0</v>
      </c>
      <c r="G1509" s="22">
        <v>1</v>
      </c>
      <c r="H1509" s="22">
        <v>0</v>
      </c>
      <c r="I1509" s="22" t="s">
        <v>2722</v>
      </c>
    </row>
    <row r="1510" spans="1:9" ht="28.8">
      <c r="A1510" s="21" t="s">
        <v>7056</v>
      </c>
      <c r="B1510" s="22" t="s">
        <v>7057</v>
      </c>
      <c r="C1510" s="22">
        <v>1</v>
      </c>
      <c r="D1510" s="22" t="s">
        <v>7058</v>
      </c>
      <c r="E1510" s="22" t="s">
        <v>7056</v>
      </c>
      <c r="F1510" s="22" t="b">
        <v>0</v>
      </c>
      <c r="G1510" s="22">
        <v>1</v>
      </c>
      <c r="H1510" s="22">
        <v>0</v>
      </c>
      <c r="I1510" s="22" t="s">
        <v>2722</v>
      </c>
    </row>
    <row r="1511" spans="1:9" ht="28.8">
      <c r="A1511" s="21" t="s">
        <v>7059</v>
      </c>
      <c r="B1511" s="22" t="s">
        <v>7060</v>
      </c>
      <c r="C1511" s="22">
        <v>1</v>
      </c>
      <c r="D1511" s="22" t="s">
        <v>7061</v>
      </c>
      <c r="E1511" s="22" t="s">
        <v>7059</v>
      </c>
      <c r="F1511" s="22" t="b">
        <v>0</v>
      </c>
      <c r="G1511" s="22">
        <v>1</v>
      </c>
      <c r="H1511" s="22">
        <v>0</v>
      </c>
      <c r="I1511" s="22" t="s">
        <v>2722</v>
      </c>
    </row>
    <row r="1512" spans="1:9" ht="28.8">
      <c r="A1512" s="21" t="s">
        <v>7062</v>
      </c>
      <c r="B1512" s="22" t="s">
        <v>7063</v>
      </c>
      <c r="C1512" s="22">
        <v>1</v>
      </c>
      <c r="D1512" s="22" t="s">
        <v>7064</v>
      </c>
      <c r="E1512" s="22" t="s">
        <v>7062</v>
      </c>
      <c r="F1512" s="22" t="b">
        <v>0</v>
      </c>
      <c r="G1512" s="22">
        <v>1</v>
      </c>
      <c r="H1512" s="22">
        <v>0</v>
      </c>
      <c r="I1512" s="22" t="s">
        <v>2722</v>
      </c>
    </row>
    <row r="1513" spans="1:9" ht="28.8">
      <c r="A1513" s="21" t="s">
        <v>7065</v>
      </c>
      <c r="B1513" s="22" t="s">
        <v>7066</v>
      </c>
      <c r="C1513" s="22">
        <v>1</v>
      </c>
      <c r="D1513" s="22" t="s">
        <v>7067</v>
      </c>
      <c r="E1513" s="22" t="s">
        <v>7065</v>
      </c>
      <c r="F1513" s="22" t="b">
        <v>0</v>
      </c>
      <c r="G1513" s="22">
        <v>1</v>
      </c>
      <c r="H1513" s="22">
        <v>0</v>
      </c>
      <c r="I1513" s="22" t="s">
        <v>2722</v>
      </c>
    </row>
    <row r="1514" spans="1:9" ht="28.8">
      <c r="A1514" s="21" t="s">
        <v>7068</v>
      </c>
      <c r="B1514" s="22" t="s">
        <v>7069</v>
      </c>
      <c r="C1514" s="22">
        <v>1</v>
      </c>
      <c r="D1514" s="22" t="s">
        <v>7070</v>
      </c>
      <c r="E1514" s="22" t="s">
        <v>7068</v>
      </c>
      <c r="F1514" s="22" t="b">
        <v>0</v>
      </c>
      <c r="G1514" s="22">
        <v>1</v>
      </c>
      <c r="H1514" s="22">
        <v>0</v>
      </c>
      <c r="I1514" s="22" t="s">
        <v>2722</v>
      </c>
    </row>
    <row r="1515" spans="1:9" ht="28.8">
      <c r="A1515" s="21" t="s">
        <v>7071</v>
      </c>
      <c r="B1515" s="22" t="s">
        <v>7072</v>
      </c>
      <c r="C1515" s="22">
        <v>1</v>
      </c>
      <c r="D1515" s="22" t="s">
        <v>7073</v>
      </c>
      <c r="E1515" s="22" t="s">
        <v>7071</v>
      </c>
      <c r="F1515" s="22" t="b">
        <v>0</v>
      </c>
      <c r="G1515" s="22">
        <v>1</v>
      </c>
      <c r="H1515" s="22">
        <v>0</v>
      </c>
      <c r="I1515" s="22" t="s">
        <v>2722</v>
      </c>
    </row>
    <row r="1516" spans="1:9" ht="28.8">
      <c r="A1516" s="21" t="s">
        <v>7074</v>
      </c>
      <c r="B1516" s="22" t="s">
        <v>7075</v>
      </c>
      <c r="C1516" s="22">
        <v>1</v>
      </c>
      <c r="D1516" s="22" t="s">
        <v>7076</v>
      </c>
      <c r="E1516" s="22" t="s">
        <v>7074</v>
      </c>
      <c r="F1516" s="22" t="b">
        <v>0</v>
      </c>
      <c r="G1516" s="22">
        <v>1</v>
      </c>
      <c r="H1516" s="22">
        <v>0</v>
      </c>
      <c r="I1516" s="22" t="s">
        <v>2722</v>
      </c>
    </row>
    <row r="1517" spans="1:9" ht="28.8">
      <c r="A1517" s="21" t="s">
        <v>7077</v>
      </c>
      <c r="B1517" s="22" t="s">
        <v>7078</v>
      </c>
      <c r="C1517" s="22">
        <v>1</v>
      </c>
      <c r="D1517" s="22" t="s">
        <v>7079</v>
      </c>
      <c r="E1517" s="22" t="s">
        <v>7077</v>
      </c>
      <c r="F1517" s="22" t="b">
        <v>0</v>
      </c>
      <c r="G1517" s="22">
        <v>1</v>
      </c>
      <c r="H1517" s="22">
        <v>0</v>
      </c>
      <c r="I1517" s="22" t="s">
        <v>2722</v>
      </c>
    </row>
    <row r="1518" spans="1:9" ht="28.8">
      <c r="A1518" s="21" t="s">
        <v>7080</v>
      </c>
      <c r="B1518" s="22" t="s">
        <v>7081</v>
      </c>
      <c r="C1518" s="22">
        <v>1</v>
      </c>
      <c r="D1518" s="22" t="s">
        <v>7082</v>
      </c>
      <c r="E1518" s="22" t="s">
        <v>7080</v>
      </c>
      <c r="F1518" s="22" t="b">
        <v>0</v>
      </c>
      <c r="G1518" s="22">
        <v>1</v>
      </c>
      <c r="H1518" s="22">
        <v>0</v>
      </c>
      <c r="I1518" s="22" t="s">
        <v>2722</v>
      </c>
    </row>
    <row r="1519" spans="1:9" ht="28.8">
      <c r="A1519" s="21" t="s">
        <v>7083</v>
      </c>
      <c r="B1519" s="22" t="s">
        <v>7084</v>
      </c>
      <c r="C1519" s="22">
        <v>1</v>
      </c>
      <c r="D1519" s="22" t="s">
        <v>7085</v>
      </c>
      <c r="E1519" s="22" t="s">
        <v>7083</v>
      </c>
      <c r="F1519" s="22" t="b">
        <v>0</v>
      </c>
      <c r="G1519" s="22">
        <v>1</v>
      </c>
      <c r="H1519" s="22">
        <v>0</v>
      </c>
      <c r="I1519" s="22" t="s">
        <v>2722</v>
      </c>
    </row>
    <row r="1520" spans="1:9" ht="28.8">
      <c r="A1520" s="21" t="s">
        <v>7086</v>
      </c>
      <c r="B1520" s="22" t="s">
        <v>7087</v>
      </c>
      <c r="C1520" s="22">
        <v>1</v>
      </c>
      <c r="D1520" s="22" t="s">
        <v>7088</v>
      </c>
      <c r="E1520" s="22" t="s">
        <v>7086</v>
      </c>
      <c r="F1520" s="22" t="b">
        <v>0</v>
      </c>
      <c r="G1520" s="22">
        <v>1</v>
      </c>
      <c r="H1520" s="22">
        <v>0</v>
      </c>
      <c r="I1520" s="22" t="s">
        <v>2722</v>
      </c>
    </row>
    <row r="1521" spans="1:9" ht="28.8">
      <c r="A1521" s="21" t="s">
        <v>7089</v>
      </c>
      <c r="B1521" s="22" t="s">
        <v>7090</v>
      </c>
      <c r="C1521" s="22">
        <v>1</v>
      </c>
      <c r="D1521" s="22" t="s">
        <v>7091</v>
      </c>
      <c r="E1521" s="22" t="s">
        <v>7089</v>
      </c>
      <c r="F1521" s="22" t="b">
        <v>0</v>
      </c>
      <c r="G1521" s="22">
        <v>1</v>
      </c>
      <c r="H1521" s="22">
        <v>0</v>
      </c>
      <c r="I1521" s="22" t="s">
        <v>2722</v>
      </c>
    </row>
    <row r="1522" spans="1:9" ht="28.8">
      <c r="A1522" s="21" t="s">
        <v>7092</v>
      </c>
      <c r="B1522" s="22" t="s">
        <v>7093</v>
      </c>
      <c r="C1522" s="22">
        <v>1</v>
      </c>
      <c r="D1522" s="22" t="s">
        <v>7094</v>
      </c>
      <c r="E1522" s="22" t="s">
        <v>7092</v>
      </c>
      <c r="F1522" s="22" t="b">
        <v>0</v>
      </c>
      <c r="G1522" s="22">
        <v>1</v>
      </c>
      <c r="H1522" s="22">
        <v>0</v>
      </c>
      <c r="I1522" s="22" t="s">
        <v>2722</v>
      </c>
    </row>
    <row r="1523" spans="1:9" ht="28.8">
      <c r="A1523" s="21" t="s">
        <v>7095</v>
      </c>
      <c r="B1523" s="22" t="s">
        <v>7096</v>
      </c>
      <c r="C1523" s="22">
        <v>1</v>
      </c>
      <c r="D1523" s="22" t="s">
        <v>7097</v>
      </c>
      <c r="E1523" s="22" t="s">
        <v>7095</v>
      </c>
      <c r="F1523" s="22" t="b">
        <v>0</v>
      </c>
      <c r="G1523" s="22">
        <v>1</v>
      </c>
      <c r="H1523" s="22">
        <v>0</v>
      </c>
      <c r="I1523" s="22" t="s">
        <v>2722</v>
      </c>
    </row>
    <row r="1524" spans="1:9" ht="28.8">
      <c r="A1524" s="21" t="s">
        <v>7098</v>
      </c>
      <c r="B1524" s="22" t="s">
        <v>7099</v>
      </c>
      <c r="C1524" s="22">
        <v>1</v>
      </c>
      <c r="D1524" s="22" t="s">
        <v>7100</v>
      </c>
      <c r="E1524" s="22" t="s">
        <v>7098</v>
      </c>
      <c r="F1524" s="22" t="b">
        <v>0</v>
      </c>
      <c r="G1524" s="22">
        <v>1</v>
      </c>
      <c r="H1524" s="22">
        <v>0</v>
      </c>
      <c r="I1524" s="22" t="s">
        <v>2722</v>
      </c>
    </row>
    <row r="1525" spans="1:9" ht="28.8">
      <c r="A1525" s="21" t="s">
        <v>7101</v>
      </c>
      <c r="B1525" s="22" t="s">
        <v>7102</v>
      </c>
      <c r="C1525" s="22">
        <v>1</v>
      </c>
      <c r="D1525" s="22" t="s">
        <v>7103</v>
      </c>
      <c r="E1525" s="22" t="s">
        <v>7101</v>
      </c>
      <c r="F1525" s="22" t="b">
        <v>0</v>
      </c>
      <c r="G1525" s="22">
        <v>1</v>
      </c>
      <c r="H1525" s="22">
        <v>0</v>
      </c>
      <c r="I1525" s="22" t="s">
        <v>2722</v>
      </c>
    </row>
    <row r="1526" spans="1:9" ht="28.8">
      <c r="A1526" s="21" t="s">
        <v>7104</v>
      </c>
      <c r="B1526" s="22" t="s">
        <v>7105</v>
      </c>
      <c r="C1526" s="22">
        <v>1</v>
      </c>
      <c r="D1526" s="22" t="s">
        <v>7106</v>
      </c>
      <c r="E1526" s="22" t="s">
        <v>7104</v>
      </c>
      <c r="F1526" s="22" t="b">
        <v>0</v>
      </c>
      <c r="G1526" s="22">
        <v>1</v>
      </c>
      <c r="H1526" s="22">
        <v>0</v>
      </c>
      <c r="I1526" s="22" t="s">
        <v>2722</v>
      </c>
    </row>
    <row r="1527" spans="1:9" ht="28.8">
      <c r="A1527" s="21" t="s">
        <v>7107</v>
      </c>
      <c r="B1527" s="22" t="s">
        <v>7108</v>
      </c>
      <c r="C1527" s="22">
        <v>1</v>
      </c>
      <c r="D1527" s="22" t="s">
        <v>7109</v>
      </c>
      <c r="E1527" s="22" t="s">
        <v>7107</v>
      </c>
      <c r="F1527" s="22" t="b">
        <v>0</v>
      </c>
      <c r="G1527" s="22">
        <v>1</v>
      </c>
      <c r="H1527" s="22">
        <v>0</v>
      </c>
      <c r="I1527" s="22" t="s">
        <v>2722</v>
      </c>
    </row>
    <row r="1528" spans="1:9" ht="28.8">
      <c r="A1528" s="21" t="s">
        <v>7110</v>
      </c>
      <c r="B1528" s="22" t="s">
        <v>7111</v>
      </c>
      <c r="C1528" s="22">
        <v>1</v>
      </c>
      <c r="D1528" s="22" t="s">
        <v>7112</v>
      </c>
      <c r="E1528" s="22" t="s">
        <v>7110</v>
      </c>
      <c r="F1528" s="22" t="b">
        <v>0</v>
      </c>
      <c r="G1528" s="22">
        <v>1</v>
      </c>
      <c r="H1528" s="22">
        <v>0</v>
      </c>
      <c r="I1528" s="22" t="s">
        <v>2722</v>
      </c>
    </row>
    <row r="1529" spans="1:9" ht="28.8">
      <c r="A1529" s="21" t="s">
        <v>7113</v>
      </c>
      <c r="B1529" s="22" t="s">
        <v>7114</v>
      </c>
      <c r="C1529" s="22">
        <v>1</v>
      </c>
      <c r="D1529" s="22" t="s">
        <v>7115</v>
      </c>
      <c r="E1529" s="22" t="s">
        <v>7113</v>
      </c>
      <c r="F1529" s="22" t="b">
        <v>0</v>
      </c>
      <c r="G1529" s="22">
        <v>1</v>
      </c>
      <c r="H1529" s="22">
        <v>0</v>
      </c>
      <c r="I1529" s="22" t="s">
        <v>2722</v>
      </c>
    </row>
    <row r="1530" spans="1:9" ht="28.8">
      <c r="A1530" s="21" t="s">
        <v>7116</v>
      </c>
      <c r="B1530" s="22" t="s">
        <v>7117</v>
      </c>
      <c r="C1530" s="22">
        <v>1</v>
      </c>
      <c r="D1530" s="22" t="s">
        <v>7118</v>
      </c>
      <c r="E1530" s="22" t="s">
        <v>7116</v>
      </c>
      <c r="F1530" s="22" t="b">
        <v>0</v>
      </c>
      <c r="G1530" s="22">
        <v>1</v>
      </c>
      <c r="H1530" s="22">
        <v>0</v>
      </c>
      <c r="I1530" s="22" t="s">
        <v>2722</v>
      </c>
    </row>
    <row r="1531" spans="1:9" ht="28.8">
      <c r="A1531" s="21" t="s">
        <v>7119</v>
      </c>
      <c r="B1531" s="22" t="s">
        <v>7120</v>
      </c>
      <c r="C1531" s="22">
        <v>1</v>
      </c>
      <c r="D1531" s="22" t="s">
        <v>7121</v>
      </c>
      <c r="E1531" s="22" t="s">
        <v>7119</v>
      </c>
      <c r="F1531" s="22" t="b">
        <v>0</v>
      </c>
      <c r="G1531" s="22">
        <v>1</v>
      </c>
      <c r="H1531" s="22">
        <v>0</v>
      </c>
      <c r="I1531" s="22" t="s">
        <v>2722</v>
      </c>
    </row>
    <row r="1532" spans="1:9" ht="28.8">
      <c r="A1532" s="21" t="s">
        <v>7122</v>
      </c>
      <c r="B1532" s="22" t="s">
        <v>7123</v>
      </c>
      <c r="C1532" s="22">
        <v>1</v>
      </c>
      <c r="D1532" s="22" t="s">
        <v>7124</v>
      </c>
      <c r="E1532" s="22" t="s">
        <v>7122</v>
      </c>
      <c r="F1532" s="22" t="b">
        <v>0</v>
      </c>
      <c r="G1532" s="22">
        <v>1</v>
      </c>
      <c r="H1532" s="22">
        <v>0</v>
      </c>
      <c r="I1532" s="22" t="s">
        <v>2722</v>
      </c>
    </row>
    <row r="1533" spans="1:9" ht="28.8">
      <c r="A1533" s="21" t="s">
        <v>7125</v>
      </c>
      <c r="B1533" s="22" t="s">
        <v>7126</v>
      </c>
      <c r="C1533" s="22">
        <v>1</v>
      </c>
      <c r="D1533" s="22" t="s">
        <v>7127</v>
      </c>
      <c r="E1533" s="22" t="s">
        <v>7125</v>
      </c>
      <c r="F1533" s="22" t="b">
        <v>0</v>
      </c>
      <c r="G1533" s="22">
        <v>1</v>
      </c>
      <c r="H1533" s="22">
        <v>0</v>
      </c>
      <c r="I1533" s="22" t="s">
        <v>2722</v>
      </c>
    </row>
    <row r="1534" spans="1:9" ht="28.8">
      <c r="A1534" s="21" t="s">
        <v>7128</v>
      </c>
      <c r="B1534" s="22" t="s">
        <v>7129</v>
      </c>
      <c r="C1534" s="22">
        <v>1</v>
      </c>
      <c r="D1534" s="22" t="s">
        <v>7130</v>
      </c>
      <c r="E1534" s="22" t="s">
        <v>7128</v>
      </c>
      <c r="F1534" s="22" t="b">
        <v>0</v>
      </c>
      <c r="G1534" s="22">
        <v>1</v>
      </c>
      <c r="H1534" s="22">
        <v>0</v>
      </c>
      <c r="I1534" s="22" t="s">
        <v>2722</v>
      </c>
    </row>
    <row r="1535" spans="1:9" ht="28.8">
      <c r="A1535" s="21" t="s">
        <v>7131</v>
      </c>
      <c r="B1535" s="22" t="s">
        <v>7132</v>
      </c>
      <c r="C1535" s="22">
        <v>1</v>
      </c>
      <c r="D1535" s="22" t="s">
        <v>7133</v>
      </c>
      <c r="E1535" s="22" t="s">
        <v>7131</v>
      </c>
      <c r="F1535" s="22" t="b">
        <v>0</v>
      </c>
      <c r="G1535" s="22">
        <v>1</v>
      </c>
      <c r="H1535" s="22">
        <v>0</v>
      </c>
      <c r="I1535" s="22" t="s">
        <v>2722</v>
      </c>
    </row>
    <row r="1536" spans="1:9" ht="28.8">
      <c r="A1536" s="21" t="s">
        <v>7134</v>
      </c>
      <c r="B1536" s="22" t="s">
        <v>7135</v>
      </c>
      <c r="C1536" s="22">
        <v>1</v>
      </c>
      <c r="D1536" s="22" t="s">
        <v>7136</v>
      </c>
      <c r="E1536" s="22" t="s">
        <v>7134</v>
      </c>
      <c r="F1536" s="22" t="b">
        <v>0</v>
      </c>
      <c r="G1536" s="22">
        <v>1</v>
      </c>
      <c r="H1536" s="22">
        <v>0</v>
      </c>
      <c r="I1536" s="22" t="s">
        <v>2722</v>
      </c>
    </row>
    <row r="1537" spans="1:9" ht="28.8">
      <c r="A1537" s="21" t="s">
        <v>7137</v>
      </c>
      <c r="B1537" s="22" t="s">
        <v>7138</v>
      </c>
      <c r="C1537" s="22">
        <v>1</v>
      </c>
      <c r="D1537" s="22" t="s">
        <v>7139</v>
      </c>
      <c r="E1537" s="22" t="s">
        <v>7137</v>
      </c>
      <c r="F1537" s="22" t="b">
        <v>0</v>
      </c>
      <c r="G1537" s="22">
        <v>1</v>
      </c>
      <c r="H1537" s="22">
        <v>0</v>
      </c>
      <c r="I1537" s="22" t="s">
        <v>2722</v>
      </c>
    </row>
    <row r="1538" spans="1:9" ht="28.8">
      <c r="A1538" s="21" t="s">
        <v>7140</v>
      </c>
      <c r="B1538" s="22" t="s">
        <v>7141</v>
      </c>
      <c r="C1538" s="22">
        <v>1</v>
      </c>
      <c r="D1538" s="22" t="s">
        <v>7142</v>
      </c>
      <c r="E1538" s="22" t="s">
        <v>7140</v>
      </c>
      <c r="F1538" s="22" t="b">
        <v>0</v>
      </c>
      <c r="G1538" s="22">
        <v>1</v>
      </c>
      <c r="H1538" s="22">
        <v>0</v>
      </c>
      <c r="I1538" s="22" t="s">
        <v>2722</v>
      </c>
    </row>
    <row r="1539" spans="1:9" ht="28.8">
      <c r="A1539" s="21" t="s">
        <v>7143</v>
      </c>
      <c r="B1539" s="22" t="s">
        <v>7144</v>
      </c>
      <c r="C1539" s="22">
        <v>1</v>
      </c>
      <c r="D1539" s="22" t="s">
        <v>7145</v>
      </c>
      <c r="E1539" s="22" t="s">
        <v>7143</v>
      </c>
      <c r="F1539" s="22" t="b">
        <v>0</v>
      </c>
      <c r="G1539" s="22">
        <v>1</v>
      </c>
      <c r="H1539" s="22">
        <v>0</v>
      </c>
      <c r="I1539" s="22" t="s">
        <v>2722</v>
      </c>
    </row>
    <row r="1540" spans="1:9" ht="28.8">
      <c r="A1540" s="21" t="s">
        <v>7146</v>
      </c>
      <c r="B1540" s="22" t="s">
        <v>7147</v>
      </c>
      <c r="C1540" s="22">
        <v>1</v>
      </c>
      <c r="D1540" s="22" t="s">
        <v>7148</v>
      </c>
      <c r="E1540" s="22" t="s">
        <v>7146</v>
      </c>
      <c r="F1540" s="22" t="b">
        <v>0</v>
      </c>
      <c r="G1540" s="22">
        <v>1</v>
      </c>
      <c r="H1540" s="22">
        <v>0</v>
      </c>
      <c r="I1540" s="22" t="s">
        <v>2722</v>
      </c>
    </row>
    <row r="1541" spans="1:9" ht="28.8">
      <c r="A1541" s="21" t="s">
        <v>7149</v>
      </c>
      <c r="B1541" s="22" t="s">
        <v>7150</v>
      </c>
      <c r="C1541" s="22">
        <v>1</v>
      </c>
      <c r="D1541" s="22" t="s">
        <v>7151</v>
      </c>
      <c r="E1541" s="22" t="s">
        <v>7149</v>
      </c>
      <c r="F1541" s="22" t="b">
        <v>0</v>
      </c>
      <c r="G1541" s="22">
        <v>1</v>
      </c>
      <c r="H1541" s="22">
        <v>0</v>
      </c>
      <c r="I1541" s="22" t="s">
        <v>2722</v>
      </c>
    </row>
    <row r="1542" spans="1:9" ht="28.8">
      <c r="A1542" s="21" t="s">
        <v>7152</v>
      </c>
      <c r="B1542" s="22" t="s">
        <v>7153</v>
      </c>
      <c r="C1542" s="22">
        <v>1</v>
      </c>
      <c r="D1542" s="22" t="s">
        <v>7154</v>
      </c>
      <c r="E1542" s="22" t="s">
        <v>7152</v>
      </c>
      <c r="F1542" s="22" t="b">
        <v>0</v>
      </c>
      <c r="G1542" s="22">
        <v>1</v>
      </c>
      <c r="H1542" s="22">
        <v>0</v>
      </c>
      <c r="I1542" s="22" t="s">
        <v>2722</v>
      </c>
    </row>
    <row r="1543" spans="1:9" ht="28.8">
      <c r="A1543" s="21" t="s">
        <v>7155</v>
      </c>
      <c r="B1543" s="22" t="s">
        <v>7156</v>
      </c>
      <c r="C1543" s="22">
        <v>1</v>
      </c>
      <c r="D1543" s="22" t="s">
        <v>7157</v>
      </c>
      <c r="E1543" s="22" t="s">
        <v>7155</v>
      </c>
      <c r="F1543" s="22" t="b">
        <v>0</v>
      </c>
      <c r="G1543" s="22">
        <v>1</v>
      </c>
      <c r="H1543" s="22">
        <v>0</v>
      </c>
      <c r="I1543" s="22" t="s">
        <v>2722</v>
      </c>
    </row>
    <row r="1544" spans="1:9" ht="28.8">
      <c r="A1544" s="21" t="s">
        <v>7158</v>
      </c>
      <c r="B1544" s="22" t="s">
        <v>7159</v>
      </c>
      <c r="C1544" s="22">
        <v>1</v>
      </c>
      <c r="D1544" s="22" t="s">
        <v>7160</v>
      </c>
      <c r="E1544" s="22" t="s">
        <v>7158</v>
      </c>
      <c r="F1544" s="22" t="b">
        <v>0</v>
      </c>
      <c r="G1544" s="22">
        <v>1</v>
      </c>
      <c r="H1544" s="22">
        <v>0</v>
      </c>
      <c r="I1544" s="22" t="s">
        <v>2722</v>
      </c>
    </row>
    <row r="1545" spans="1:9" ht="28.8">
      <c r="A1545" s="21" t="s">
        <v>7161</v>
      </c>
      <c r="B1545" s="22" t="s">
        <v>7162</v>
      </c>
      <c r="C1545" s="22">
        <v>1</v>
      </c>
      <c r="D1545" s="22" t="s">
        <v>7163</v>
      </c>
      <c r="E1545" s="22" t="s">
        <v>7161</v>
      </c>
      <c r="F1545" s="22" t="b">
        <v>0</v>
      </c>
      <c r="G1545" s="22">
        <v>1</v>
      </c>
      <c r="H1545" s="22">
        <v>0</v>
      </c>
      <c r="I1545" s="22" t="s">
        <v>2722</v>
      </c>
    </row>
    <row r="1546" spans="1:9" ht="28.8">
      <c r="A1546" s="21" t="s">
        <v>7164</v>
      </c>
      <c r="B1546" s="22" t="s">
        <v>7165</v>
      </c>
      <c r="C1546" s="22">
        <v>1</v>
      </c>
      <c r="D1546" s="22" t="s">
        <v>7166</v>
      </c>
      <c r="E1546" s="22" t="s">
        <v>7164</v>
      </c>
      <c r="F1546" s="22" t="b">
        <v>0</v>
      </c>
      <c r="G1546" s="22">
        <v>1</v>
      </c>
      <c r="H1546" s="22">
        <v>0</v>
      </c>
      <c r="I1546" s="22" t="s">
        <v>2722</v>
      </c>
    </row>
    <row r="1547" spans="1:9" ht="28.8">
      <c r="A1547" s="21" t="s">
        <v>7167</v>
      </c>
      <c r="B1547" s="22" t="s">
        <v>7168</v>
      </c>
      <c r="C1547" s="22">
        <v>1</v>
      </c>
      <c r="D1547" s="22" t="s">
        <v>7169</v>
      </c>
      <c r="E1547" s="22" t="s">
        <v>7167</v>
      </c>
      <c r="F1547" s="22" t="b">
        <v>0</v>
      </c>
      <c r="G1547" s="22">
        <v>1</v>
      </c>
      <c r="H1547" s="22">
        <v>0</v>
      </c>
      <c r="I1547" s="22" t="s">
        <v>2722</v>
      </c>
    </row>
    <row r="1548" spans="1:9" ht="28.8">
      <c r="A1548" s="21" t="s">
        <v>7170</v>
      </c>
      <c r="B1548" s="22" t="s">
        <v>7171</v>
      </c>
      <c r="C1548" s="22">
        <v>1</v>
      </c>
      <c r="D1548" s="22" t="s">
        <v>7172</v>
      </c>
      <c r="E1548" s="22" t="s">
        <v>7170</v>
      </c>
      <c r="F1548" s="22" t="b">
        <v>0</v>
      </c>
      <c r="G1548" s="22">
        <v>1</v>
      </c>
      <c r="H1548" s="22">
        <v>0</v>
      </c>
      <c r="I1548" s="22" t="s">
        <v>2722</v>
      </c>
    </row>
    <row r="1549" spans="1:9" ht="28.8">
      <c r="A1549" s="21" t="s">
        <v>7173</v>
      </c>
      <c r="B1549" s="22" t="s">
        <v>7174</v>
      </c>
      <c r="C1549" s="22">
        <v>1</v>
      </c>
      <c r="D1549" s="22" t="s">
        <v>7175</v>
      </c>
      <c r="E1549" s="22" t="s">
        <v>7173</v>
      </c>
      <c r="F1549" s="22" t="b">
        <v>0</v>
      </c>
      <c r="G1549" s="22">
        <v>1</v>
      </c>
      <c r="H1549" s="22">
        <v>0</v>
      </c>
      <c r="I1549" s="22" t="s">
        <v>2722</v>
      </c>
    </row>
    <row r="1550" spans="1:9" ht="28.8">
      <c r="A1550" s="21" t="s">
        <v>7176</v>
      </c>
      <c r="B1550" s="22" t="s">
        <v>7177</v>
      </c>
      <c r="C1550" s="22">
        <v>1</v>
      </c>
      <c r="D1550" s="22" t="s">
        <v>7178</v>
      </c>
      <c r="E1550" s="22" t="s">
        <v>7176</v>
      </c>
      <c r="F1550" s="22" t="b">
        <v>0</v>
      </c>
      <c r="G1550" s="22">
        <v>1</v>
      </c>
      <c r="H1550" s="22">
        <v>0</v>
      </c>
      <c r="I1550" s="22" t="s">
        <v>2722</v>
      </c>
    </row>
    <row r="1551" spans="1:9" ht="28.8">
      <c r="A1551" s="21" t="s">
        <v>7179</v>
      </c>
      <c r="B1551" s="22" t="s">
        <v>7180</v>
      </c>
      <c r="C1551" s="22">
        <v>1</v>
      </c>
      <c r="D1551" s="22" t="s">
        <v>7181</v>
      </c>
      <c r="E1551" s="22" t="s">
        <v>7179</v>
      </c>
      <c r="F1551" s="22" t="b">
        <v>0</v>
      </c>
      <c r="G1551" s="22">
        <v>1</v>
      </c>
      <c r="H1551" s="22">
        <v>0</v>
      </c>
      <c r="I1551" s="22" t="s">
        <v>2722</v>
      </c>
    </row>
    <row r="1552" spans="1:9" ht="28.8">
      <c r="A1552" s="21" t="s">
        <v>7182</v>
      </c>
      <c r="B1552" s="22" t="s">
        <v>7183</v>
      </c>
      <c r="C1552" s="22">
        <v>1</v>
      </c>
      <c r="D1552" s="22" t="s">
        <v>7184</v>
      </c>
      <c r="E1552" s="22" t="s">
        <v>7182</v>
      </c>
      <c r="F1552" s="22" t="b">
        <v>0</v>
      </c>
      <c r="G1552" s="22">
        <v>1</v>
      </c>
      <c r="H1552" s="22">
        <v>0</v>
      </c>
      <c r="I1552" s="22" t="s">
        <v>2722</v>
      </c>
    </row>
    <row r="1553" spans="1:9" ht="28.8">
      <c r="A1553" s="21" t="s">
        <v>7185</v>
      </c>
      <c r="B1553" s="22" t="s">
        <v>7186</v>
      </c>
      <c r="C1553" s="22">
        <v>1</v>
      </c>
      <c r="D1553" s="22" t="s">
        <v>7187</v>
      </c>
      <c r="E1553" s="22" t="s">
        <v>7185</v>
      </c>
      <c r="F1553" s="22" t="b">
        <v>0</v>
      </c>
      <c r="G1553" s="22">
        <v>1</v>
      </c>
      <c r="H1553" s="22">
        <v>0</v>
      </c>
      <c r="I1553" s="22" t="s">
        <v>2722</v>
      </c>
    </row>
    <row r="1554" spans="1:9" ht="28.8">
      <c r="A1554" s="21" t="s">
        <v>7188</v>
      </c>
      <c r="B1554" s="22" t="s">
        <v>7189</v>
      </c>
      <c r="C1554" s="22">
        <v>1</v>
      </c>
      <c r="D1554" s="22" t="s">
        <v>7190</v>
      </c>
      <c r="E1554" s="22" t="s">
        <v>7188</v>
      </c>
      <c r="F1554" s="22" t="b">
        <v>0</v>
      </c>
      <c r="G1554" s="22">
        <v>1</v>
      </c>
      <c r="H1554" s="22">
        <v>0</v>
      </c>
      <c r="I1554" s="22" t="s">
        <v>2722</v>
      </c>
    </row>
    <row r="1555" spans="1:9" ht="28.8">
      <c r="A1555" s="21" t="s">
        <v>7191</v>
      </c>
      <c r="B1555" s="22" t="s">
        <v>7192</v>
      </c>
      <c r="C1555" s="22">
        <v>1</v>
      </c>
      <c r="D1555" s="22" t="s">
        <v>7193</v>
      </c>
      <c r="E1555" s="22" t="s">
        <v>7191</v>
      </c>
      <c r="F1555" s="22" t="b">
        <v>0</v>
      </c>
      <c r="G1555" s="22">
        <v>1</v>
      </c>
      <c r="H1555" s="22">
        <v>0</v>
      </c>
      <c r="I1555" s="22" t="s">
        <v>2722</v>
      </c>
    </row>
    <row r="1556" spans="1:9" ht="28.8">
      <c r="A1556" s="21" t="s">
        <v>7194</v>
      </c>
      <c r="B1556" s="22" t="s">
        <v>7195</v>
      </c>
      <c r="C1556" s="22">
        <v>1</v>
      </c>
      <c r="D1556" s="22" t="s">
        <v>7196</v>
      </c>
      <c r="E1556" s="22" t="s">
        <v>7194</v>
      </c>
      <c r="F1556" s="22" t="b">
        <v>0</v>
      </c>
      <c r="G1556" s="22">
        <v>1</v>
      </c>
      <c r="H1556" s="22">
        <v>0</v>
      </c>
      <c r="I1556" s="22" t="s">
        <v>2722</v>
      </c>
    </row>
    <row r="1557" spans="1:9" ht="28.8">
      <c r="A1557" s="21" t="s">
        <v>7197</v>
      </c>
      <c r="B1557" s="22" t="s">
        <v>7198</v>
      </c>
      <c r="C1557" s="22">
        <v>1</v>
      </c>
      <c r="D1557" s="22" t="s">
        <v>7199</v>
      </c>
      <c r="E1557" s="22" t="s">
        <v>7197</v>
      </c>
      <c r="F1557" s="22" t="b">
        <v>0</v>
      </c>
      <c r="G1557" s="22">
        <v>1</v>
      </c>
      <c r="H1557" s="22">
        <v>0</v>
      </c>
      <c r="I1557" s="22" t="s">
        <v>2722</v>
      </c>
    </row>
    <row r="1558" spans="1:9" ht="28.8">
      <c r="A1558" s="21" t="s">
        <v>7200</v>
      </c>
      <c r="B1558" s="22" t="s">
        <v>7201</v>
      </c>
      <c r="C1558" s="22">
        <v>1</v>
      </c>
      <c r="D1558" s="22" t="s">
        <v>7202</v>
      </c>
      <c r="E1558" s="22" t="s">
        <v>7200</v>
      </c>
      <c r="F1558" s="22" t="b">
        <v>0</v>
      </c>
      <c r="G1558" s="22">
        <v>1</v>
      </c>
      <c r="H1558" s="22">
        <v>0</v>
      </c>
      <c r="I1558" s="22" t="s">
        <v>2722</v>
      </c>
    </row>
    <row r="1559" spans="1:9" ht="28.8">
      <c r="A1559" s="21" t="s">
        <v>7203</v>
      </c>
      <c r="B1559" s="22" t="s">
        <v>7204</v>
      </c>
      <c r="C1559" s="22">
        <v>1</v>
      </c>
      <c r="D1559" s="22" t="s">
        <v>7205</v>
      </c>
      <c r="E1559" s="22" t="s">
        <v>7203</v>
      </c>
      <c r="F1559" s="22" t="b">
        <v>0</v>
      </c>
      <c r="G1559" s="22">
        <v>1</v>
      </c>
      <c r="H1559" s="22">
        <v>0</v>
      </c>
      <c r="I1559" s="22" t="s">
        <v>2722</v>
      </c>
    </row>
    <row r="1560" spans="1:9" ht="28.8">
      <c r="A1560" s="21" t="s">
        <v>7206</v>
      </c>
      <c r="B1560" s="22" t="s">
        <v>7207</v>
      </c>
      <c r="C1560" s="22">
        <v>1</v>
      </c>
      <c r="D1560" s="22" t="s">
        <v>7208</v>
      </c>
      <c r="E1560" s="22" t="s">
        <v>7206</v>
      </c>
      <c r="F1560" s="22" t="b">
        <v>0</v>
      </c>
      <c r="G1560" s="22">
        <v>1</v>
      </c>
      <c r="H1560" s="22">
        <v>0</v>
      </c>
      <c r="I1560" s="22" t="s">
        <v>2722</v>
      </c>
    </row>
    <row r="1561" spans="1:9" ht="28.8">
      <c r="A1561" s="21" t="s">
        <v>7209</v>
      </c>
      <c r="B1561" s="22" t="s">
        <v>7210</v>
      </c>
      <c r="C1561" s="22">
        <v>1</v>
      </c>
      <c r="D1561" s="22" t="s">
        <v>7211</v>
      </c>
      <c r="E1561" s="22" t="s">
        <v>7209</v>
      </c>
      <c r="F1561" s="22" t="b">
        <v>0</v>
      </c>
      <c r="G1561" s="22">
        <v>1</v>
      </c>
      <c r="H1561" s="22">
        <v>0</v>
      </c>
      <c r="I1561" s="22" t="s">
        <v>2722</v>
      </c>
    </row>
    <row r="1562" spans="1:9" ht="28.8">
      <c r="A1562" s="21" t="s">
        <v>7212</v>
      </c>
      <c r="B1562" s="22" t="s">
        <v>7213</v>
      </c>
      <c r="C1562" s="22">
        <v>1</v>
      </c>
      <c r="D1562" s="22" t="s">
        <v>7214</v>
      </c>
      <c r="E1562" s="22" t="s">
        <v>7212</v>
      </c>
      <c r="F1562" s="22" t="b">
        <v>0</v>
      </c>
      <c r="G1562" s="22">
        <v>1</v>
      </c>
      <c r="H1562" s="22">
        <v>0</v>
      </c>
      <c r="I1562" s="22" t="s">
        <v>2722</v>
      </c>
    </row>
    <row r="1563" spans="1:9" ht="28.8">
      <c r="A1563" s="21" t="s">
        <v>7215</v>
      </c>
      <c r="B1563" s="22" t="s">
        <v>7216</v>
      </c>
      <c r="C1563" s="22">
        <v>1</v>
      </c>
      <c r="D1563" s="22" t="s">
        <v>7217</v>
      </c>
      <c r="E1563" s="22" t="s">
        <v>7215</v>
      </c>
      <c r="F1563" s="22" t="b">
        <v>0</v>
      </c>
      <c r="G1563" s="22">
        <v>1</v>
      </c>
      <c r="H1563" s="22">
        <v>0</v>
      </c>
      <c r="I1563" s="22" t="s">
        <v>2722</v>
      </c>
    </row>
    <row r="1564" spans="1:9" ht="28.8">
      <c r="A1564" s="21" t="s">
        <v>7218</v>
      </c>
      <c r="B1564" s="22" t="s">
        <v>7219</v>
      </c>
      <c r="C1564" s="22">
        <v>1</v>
      </c>
      <c r="D1564" s="22" t="s">
        <v>7220</v>
      </c>
      <c r="E1564" s="22" t="s">
        <v>7218</v>
      </c>
      <c r="F1564" s="22" t="b">
        <v>0</v>
      </c>
      <c r="G1564" s="22">
        <v>1</v>
      </c>
      <c r="H1564" s="22">
        <v>0</v>
      </c>
      <c r="I1564" s="22" t="s">
        <v>2722</v>
      </c>
    </row>
    <row r="1565" spans="1:9" ht="28.8">
      <c r="A1565" s="21" t="s">
        <v>7221</v>
      </c>
      <c r="B1565" s="22" t="s">
        <v>7222</v>
      </c>
      <c r="C1565" s="22">
        <v>1</v>
      </c>
      <c r="D1565" s="22" t="s">
        <v>7223</v>
      </c>
      <c r="E1565" s="22" t="s">
        <v>7221</v>
      </c>
      <c r="F1565" s="22" t="b">
        <v>0</v>
      </c>
      <c r="G1565" s="22">
        <v>1</v>
      </c>
      <c r="H1565" s="22">
        <v>0</v>
      </c>
      <c r="I1565" s="22" t="s">
        <v>2722</v>
      </c>
    </row>
    <row r="1566" spans="1:9" ht="28.8">
      <c r="A1566" s="21" t="s">
        <v>7224</v>
      </c>
      <c r="B1566" s="22" t="s">
        <v>7225</v>
      </c>
      <c r="C1566" s="22">
        <v>1</v>
      </c>
      <c r="D1566" s="22" t="s">
        <v>7226</v>
      </c>
      <c r="E1566" s="22" t="s">
        <v>7224</v>
      </c>
      <c r="F1566" s="22" t="b">
        <v>0</v>
      </c>
      <c r="G1566" s="22">
        <v>1</v>
      </c>
      <c r="H1566" s="22">
        <v>0</v>
      </c>
      <c r="I1566" s="22" t="s">
        <v>2722</v>
      </c>
    </row>
    <row r="1567" spans="1:9" ht="28.8">
      <c r="A1567" s="21" t="s">
        <v>7227</v>
      </c>
      <c r="B1567" s="22" t="s">
        <v>7228</v>
      </c>
      <c r="C1567" s="22">
        <v>1</v>
      </c>
      <c r="D1567" s="22" t="s">
        <v>7229</v>
      </c>
      <c r="E1567" s="22" t="s">
        <v>7227</v>
      </c>
      <c r="F1567" s="22" t="b">
        <v>0</v>
      </c>
      <c r="G1567" s="22">
        <v>1</v>
      </c>
      <c r="H1567" s="22">
        <v>0</v>
      </c>
      <c r="I1567" s="22" t="s">
        <v>2722</v>
      </c>
    </row>
    <row r="1568" spans="1:9" ht="28.8">
      <c r="A1568" s="21" t="s">
        <v>7230</v>
      </c>
      <c r="B1568" s="22" t="s">
        <v>7231</v>
      </c>
      <c r="C1568" s="22">
        <v>1</v>
      </c>
      <c r="D1568" s="22" t="s">
        <v>7232</v>
      </c>
      <c r="E1568" s="22" t="s">
        <v>7230</v>
      </c>
      <c r="F1568" s="22" t="b">
        <v>0</v>
      </c>
      <c r="G1568" s="22">
        <v>1</v>
      </c>
      <c r="H1568" s="22">
        <v>0</v>
      </c>
      <c r="I1568" s="22" t="s">
        <v>2722</v>
      </c>
    </row>
    <row r="1569" spans="1:9" ht="28.8">
      <c r="A1569" s="21" t="s">
        <v>7233</v>
      </c>
      <c r="B1569" s="22" t="s">
        <v>7234</v>
      </c>
      <c r="C1569" s="22">
        <v>1</v>
      </c>
      <c r="D1569" s="22" t="s">
        <v>7235</v>
      </c>
      <c r="E1569" s="22" t="s">
        <v>7233</v>
      </c>
      <c r="F1569" s="22" t="b">
        <v>0</v>
      </c>
      <c r="G1569" s="22">
        <v>1</v>
      </c>
      <c r="H1569" s="22">
        <v>0</v>
      </c>
      <c r="I1569" s="22" t="s">
        <v>2722</v>
      </c>
    </row>
    <row r="1570" spans="1:9" ht="28.8">
      <c r="A1570" s="21" t="s">
        <v>7236</v>
      </c>
      <c r="B1570" s="22" t="s">
        <v>7237</v>
      </c>
      <c r="C1570" s="22">
        <v>1</v>
      </c>
      <c r="D1570" s="22" t="s">
        <v>7238</v>
      </c>
      <c r="E1570" s="22" t="s">
        <v>7236</v>
      </c>
      <c r="F1570" s="22" t="b">
        <v>0</v>
      </c>
      <c r="G1570" s="22">
        <v>1</v>
      </c>
      <c r="H1570" s="22">
        <v>0</v>
      </c>
      <c r="I1570" s="22" t="s">
        <v>2722</v>
      </c>
    </row>
    <row r="1571" spans="1:9" ht="28.8">
      <c r="A1571" s="21" t="s">
        <v>7239</v>
      </c>
      <c r="B1571" s="22" t="s">
        <v>7240</v>
      </c>
      <c r="C1571" s="22">
        <v>1</v>
      </c>
      <c r="D1571" s="22" t="s">
        <v>7241</v>
      </c>
      <c r="E1571" s="22" t="s">
        <v>7239</v>
      </c>
      <c r="F1571" s="22" t="b">
        <v>0</v>
      </c>
      <c r="G1571" s="22">
        <v>1</v>
      </c>
      <c r="H1571" s="22">
        <v>0</v>
      </c>
      <c r="I1571" s="22" t="s">
        <v>2722</v>
      </c>
    </row>
    <row r="1572" spans="1:9" ht="28.8">
      <c r="A1572" s="21" t="s">
        <v>7242</v>
      </c>
      <c r="B1572" s="22" t="s">
        <v>7243</v>
      </c>
      <c r="C1572" s="22">
        <v>1</v>
      </c>
      <c r="D1572" s="22" t="s">
        <v>7244</v>
      </c>
      <c r="E1572" s="22" t="s">
        <v>7242</v>
      </c>
      <c r="F1572" s="22" t="b">
        <v>0</v>
      </c>
      <c r="G1572" s="22">
        <v>1</v>
      </c>
      <c r="H1572" s="22">
        <v>0</v>
      </c>
      <c r="I1572" s="22" t="s">
        <v>2722</v>
      </c>
    </row>
    <row r="1573" spans="1:9" ht="28.8">
      <c r="A1573" s="21" t="s">
        <v>7245</v>
      </c>
      <c r="B1573" s="22" t="s">
        <v>7246</v>
      </c>
      <c r="C1573" s="22">
        <v>1</v>
      </c>
      <c r="D1573" s="22" t="s">
        <v>7247</v>
      </c>
      <c r="E1573" s="22" t="s">
        <v>7245</v>
      </c>
      <c r="F1573" s="22" t="b">
        <v>0</v>
      </c>
      <c r="G1573" s="22">
        <v>1</v>
      </c>
      <c r="H1573" s="22">
        <v>0</v>
      </c>
      <c r="I1573" s="22" t="s">
        <v>2722</v>
      </c>
    </row>
    <row r="1574" spans="1:9" ht="28.8">
      <c r="A1574" s="21" t="s">
        <v>7248</v>
      </c>
      <c r="B1574" s="22" t="s">
        <v>7249</v>
      </c>
      <c r="C1574" s="22">
        <v>1</v>
      </c>
      <c r="D1574" s="22" t="s">
        <v>7250</v>
      </c>
      <c r="E1574" s="22" t="s">
        <v>7248</v>
      </c>
      <c r="F1574" s="22" t="b">
        <v>0</v>
      </c>
      <c r="G1574" s="22">
        <v>1</v>
      </c>
      <c r="H1574" s="22">
        <v>0</v>
      </c>
      <c r="I1574" s="22" t="s">
        <v>2722</v>
      </c>
    </row>
    <row r="1575" spans="1:9" ht="28.8">
      <c r="A1575" s="21" t="s">
        <v>7251</v>
      </c>
      <c r="B1575" s="22" t="s">
        <v>7252</v>
      </c>
      <c r="C1575" s="22">
        <v>1</v>
      </c>
      <c r="D1575" s="22" t="s">
        <v>7253</v>
      </c>
      <c r="E1575" s="22" t="s">
        <v>7251</v>
      </c>
      <c r="F1575" s="22" t="b">
        <v>0</v>
      </c>
      <c r="G1575" s="22">
        <v>1</v>
      </c>
      <c r="H1575" s="22">
        <v>0</v>
      </c>
      <c r="I1575" s="22" t="s">
        <v>2722</v>
      </c>
    </row>
    <row r="1576" spans="1:9" ht="28.8">
      <c r="A1576" s="21" t="s">
        <v>7254</v>
      </c>
      <c r="B1576" s="22" t="s">
        <v>7255</v>
      </c>
      <c r="C1576" s="22">
        <v>1</v>
      </c>
      <c r="D1576" s="22" t="s">
        <v>7256</v>
      </c>
      <c r="E1576" s="22" t="s">
        <v>7254</v>
      </c>
      <c r="F1576" s="22" t="b">
        <v>0</v>
      </c>
      <c r="G1576" s="22">
        <v>1</v>
      </c>
      <c r="H1576" s="22">
        <v>0</v>
      </c>
      <c r="I1576" s="22" t="s">
        <v>2722</v>
      </c>
    </row>
    <row r="1577" spans="1:9" ht="28.8">
      <c r="A1577" s="21" t="s">
        <v>7257</v>
      </c>
      <c r="B1577" s="22" t="s">
        <v>7258</v>
      </c>
      <c r="C1577" s="22">
        <v>1</v>
      </c>
      <c r="D1577" s="22" t="s">
        <v>7259</v>
      </c>
      <c r="E1577" s="22" t="s">
        <v>7257</v>
      </c>
      <c r="F1577" s="22" t="b">
        <v>0</v>
      </c>
      <c r="G1577" s="22">
        <v>1</v>
      </c>
      <c r="H1577" s="22">
        <v>0</v>
      </c>
      <c r="I1577" s="22" t="s">
        <v>2722</v>
      </c>
    </row>
    <row r="1578" spans="1:9" ht="28.8">
      <c r="A1578" s="21" t="s">
        <v>7260</v>
      </c>
      <c r="B1578" s="22" t="s">
        <v>7261</v>
      </c>
      <c r="C1578" s="22">
        <v>1</v>
      </c>
      <c r="D1578" s="22" t="s">
        <v>7262</v>
      </c>
      <c r="E1578" s="22" t="s">
        <v>7260</v>
      </c>
      <c r="F1578" s="22" t="b">
        <v>0</v>
      </c>
      <c r="G1578" s="22">
        <v>1</v>
      </c>
      <c r="H1578" s="22">
        <v>0</v>
      </c>
      <c r="I1578" s="22" t="s">
        <v>2722</v>
      </c>
    </row>
    <row r="1579" spans="1:9" ht="28.8">
      <c r="A1579" s="21" t="s">
        <v>7263</v>
      </c>
      <c r="B1579" s="22" t="s">
        <v>7264</v>
      </c>
      <c r="C1579" s="22">
        <v>1</v>
      </c>
      <c r="D1579" s="22" t="s">
        <v>7265</v>
      </c>
      <c r="E1579" s="22" t="s">
        <v>7263</v>
      </c>
      <c r="F1579" s="22" t="b">
        <v>0</v>
      </c>
      <c r="G1579" s="22">
        <v>1</v>
      </c>
      <c r="H1579" s="22">
        <v>0</v>
      </c>
      <c r="I1579" s="22" t="s">
        <v>2722</v>
      </c>
    </row>
    <row r="1580" spans="1:9" ht="28.8">
      <c r="A1580" s="21" t="s">
        <v>7266</v>
      </c>
      <c r="B1580" s="22" t="s">
        <v>7267</v>
      </c>
      <c r="C1580" s="22">
        <v>1</v>
      </c>
      <c r="D1580" s="22" t="s">
        <v>7268</v>
      </c>
      <c r="E1580" s="22" t="s">
        <v>7266</v>
      </c>
      <c r="F1580" s="22" t="b">
        <v>0</v>
      </c>
      <c r="G1580" s="22">
        <v>1</v>
      </c>
      <c r="H1580" s="22">
        <v>0</v>
      </c>
      <c r="I1580" s="22" t="s">
        <v>2722</v>
      </c>
    </row>
    <row r="1581" spans="1:9" ht="28.8">
      <c r="A1581" s="21" t="s">
        <v>7269</v>
      </c>
      <c r="B1581" s="22" t="s">
        <v>7270</v>
      </c>
      <c r="C1581" s="22">
        <v>1</v>
      </c>
      <c r="D1581" s="22" t="s">
        <v>7271</v>
      </c>
      <c r="E1581" s="22" t="s">
        <v>7269</v>
      </c>
      <c r="F1581" s="22" t="b">
        <v>0</v>
      </c>
      <c r="G1581" s="22">
        <v>1</v>
      </c>
      <c r="H1581" s="22">
        <v>0</v>
      </c>
      <c r="I1581" s="22" t="s">
        <v>2722</v>
      </c>
    </row>
    <row r="1582" spans="1:9" ht="28.8">
      <c r="A1582" s="21" t="s">
        <v>7272</v>
      </c>
      <c r="B1582" s="22" t="s">
        <v>7273</v>
      </c>
      <c r="C1582" s="22">
        <v>1</v>
      </c>
      <c r="D1582" s="22" t="s">
        <v>7274</v>
      </c>
      <c r="E1582" s="22" t="s">
        <v>7272</v>
      </c>
      <c r="F1582" s="22" t="b">
        <v>0</v>
      </c>
      <c r="G1582" s="22">
        <v>1</v>
      </c>
      <c r="H1582" s="22">
        <v>0</v>
      </c>
      <c r="I1582" s="22" t="s">
        <v>2722</v>
      </c>
    </row>
    <row r="1583" spans="1:9" ht="28.8">
      <c r="A1583" s="21" t="s">
        <v>7275</v>
      </c>
      <c r="B1583" s="22" t="s">
        <v>7276</v>
      </c>
      <c r="C1583" s="22">
        <v>1</v>
      </c>
      <c r="D1583" s="22" t="s">
        <v>7277</v>
      </c>
      <c r="E1583" s="22" t="s">
        <v>7275</v>
      </c>
      <c r="F1583" s="22" t="b">
        <v>0</v>
      </c>
      <c r="G1583" s="22">
        <v>1</v>
      </c>
      <c r="H1583" s="22">
        <v>0</v>
      </c>
      <c r="I1583" s="22" t="s">
        <v>2722</v>
      </c>
    </row>
    <row r="1584" spans="1:9" ht="28.8">
      <c r="A1584" s="21" t="s">
        <v>7278</v>
      </c>
      <c r="B1584" s="22" t="s">
        <v>7279</v>
      </c>
      <c r="C1584" s="22">
        <v>1</v>
      </c>
      <c r="D1584" s="22" t="s">
        <v>7280</v>
      </c>
      <c r="E1584" s="22" t="s">
        <v>7278</v>
      </c>
      <c r="F1584" s="22" t="b">
        <v>0</v>
      </c>
      <c r="G1584" s="22">
        <v>1</v>
      </c>
      <c r="H1584" s="22">
        <v>0</v>
      </c>
      <c r="I1584" s="22" t="s">
        <v>2722</v>
      </c>
    </row>
    <row r="1585" spans="1:9" ht="28.8">
      <c r="A1585" s="21" t="s">
        <v>7281</v>
      </c>
      <c r="B1585" s="22" t="s">
        <v>7282</v>
      </c>
      <c r="C1585" s="22">
        <v>1</v>
      </c>
      <c r="D1585" s="22" t="s">
        <v>7283</v>
      </c>
      <c r="E1585" s="22" t="s">
        <v>7281</v>
      </c>
      <c r="F1585" s="22" t="b">
        <v>0</v>
      </c>
      <c r="G1585" s="22">
        <v>1</v>
      </c>
      <c r="H1585" s="22">
        <v>0</v>
      </c>
      <c r="I1585" s="22" t="s">
        <v>2722</v>
      </c>
    </row>
    <row r="1586" spans="1:9" ht="28.8">
      <c r="A1586" s="21" t="s">
        <v>7284</v>
      </c>
      <c r="B1586" s="22" t="s">
        <v>7285</v>
      </c>
      <c r="C1586" s="22">
        <v>1</v>
      </c>
      <c r="D1586" s="22" t="s">
        <v>7286</v>
      </c>
      <c r="E1586" s="22" t="s">
        <v>7284</v>
      </c>
      <c r="F1586" s="22" t="b">
        <v>0</v>
      </c>
      <c r="G1586" s="22">
        <v>1</v>
      </c>
      <c r="H1586" s="22">
        <v>0</v>
      </c>
      <c r="I1586" s="22" t="s">
        <v>2722</v>
      </c>
    </row>
    <row r="1587" spans="1:9" ht="28.8">
      <c r="A1587" s="21" t="s">
        <v>7287</v>
      </c>
      <c r="B1587" s="22" t="s">
        <v>7288</v>
      </c>
      <c r="C1587" s="22">
        <v>1</v>
      </c>
      <c r="D1587" s="22" t="s">
        <v>7289</v>
      </c>
      <c r="E1587" s="22" t="s">
        <v>7287</v>
      </c>
      <c r="F1587" s="22" t="b">
        <v>0</v>
      </c>
      <c r="G1587" s="22">
        <v>1</v>
      </c>
      <c r="H1587" s="22">
        <v>0</v>
      </c>
      <c r="I1587" s="22" t="s">
        <v>2722</v>
      </c>
    </row>
    <row r="1588" spans="1:9" ht="28.8">
      <c r="A1588" s="21" t="s">
        <v>7290</v>
      </c>
      <c r="B1588" s="22" t="s">
        <v>7291</v>
      </c>
      <c r="C1588" s="22">
        <v>1</v>
      </c>
      <c r="D1588" s="22" t="s">
        <v>7292</v>
      </c>
      <c r="E1588" s="22" t="s">
        <v>7290</v>
      </c>
      <c r="F1588" s="22" t="b">
        <v>0</v>
      </c>
      <c r="G1588" s="22">
        <v>1</v>
      </c>
      <c r="H1588" s="22">
        <v>0</v>
      </c>
      <c r="I1588" s="22" t="s">
        <v>2722</v>
      </c>
    </row>
    <row r="1589" spans="1:9" ht="28.8">
      <c r="A1589" s="21" t="s">
        <v>7293</v>
      </c>
      <c r="B1589" s="22" t="s">
        <v>7294</v>
      </c>
      <c r="C1589" s="22">
        <v>1</v>
      </c>
      <c r="D1589" s="22" t="s">
        <v>7295</v>
      </c>
      <c r="E1589" s="22" t="s">
        <v>7293</v>
      </c>
      <c r="F1589" s="22" t="b">
        <v>0</v>
      </c>
      <c r="G1589" s="22">
        <v>1</v>
      </c>
      <c r="H1589" s="22">
        <v>0</v>
      </c>
      <c r="I1589" s="22" t="s">
        <v>2722</v>
      </c>
    </row>
    <row r="1590" spans="1:9" ht="28.8">
      <c r="A1590" s="21" t="s">
        <v>7296</v>
      </c>
      <c r="B1590" s="22" t="s">
        <v>7297</v>
      </c>
      <c r="C1590" s="22">
        <v>1</v>
      </c>
      <c r="D1590" s="22" t="s">
        <v>7298</v>
      </c>
      <c r="E1590" s="22" t="s">
        <v>7296</v>
      </c>
      <c r="F1590" s="22" t="b">
        <v>0</v>
      </c>
      <c r="G1590" s="22">
        <v>1</v>
      </c>
      <c r="H1590" s="22">
        <v>0</v>
      </c>
      <c r="I1590" s="22" t="s">
        <v>2722</v>
      </c>
    </row>
    <row r="1591" spans="1:9" ht="28.8">
      <c r="A1591" s="21" t="s">
        <v>7299</v>
      </c>
      <c r="B1591" s="22" t="s">
        <v>7300</v>
      </c>
      <c r="C1591" s="22">
        <v>1</v>
      </c>
      <c r="D1591" s="22" t="s">
        <v>7301</v>
      </c>
      <c r="E1591" s="22" t="s">
        <v>7299</v>
      </c>
      <c r="F1591" s="22" t="b">
        <v>0</v>
      </c>
      <c r="G1591" s="22">
        <v>1</v>
      </c>
      <c r="H1591" s="22">
        <v>0</v>
      </c>
      <c r="I1591" s="22" t="s">
        <v>2722</v>
      </c>
    </row>
    <row r="1592" spans="1:9" ht="28.8">
      <c r="A1592" s="21" t="s">
        <v>7302</v>
      </c>
      <c r="B1592" s="22" t="s">
        <v>7303</v>
      </c>
      <c r="C1592" s="22">
        <v>1</v>
      </c>
      <c r="D1592" s="22" t="s">
        <v>7304</v>
      </c>
      <c r="E1592" s="22" t="s">
        <v>7302</v>
      </c>
      <c r="F1592" s="22" t="b">
        <v>0</v>
      </c>
      <c r="G1592" s="22">
        <v>1</v>
      </c>
      <c r="H1592" s="22">
        <v>0</v>
      </c>
      <c r="I1592" s="22" t="s">
        <v>2722</v>
      </c>
    </row>
    <row r="1593" spans="1:9" ht="28.8">
      <c r="A1593" s="21" t="s">
        <v>7305</v>
      </c>
      <c r="B1593" s="22" t="s">
        <v>7306</v>
      </c>
      <c r="C1593" s="22">
        <v>1</v>
      </c>
      <c r="D1593" s="22" t="s">
        <v>7307</v>
      </c>
      <c r="E1593" s="22" t="s">
        <v>7305</v>
      </c>
      <c r="F1593" s="22" t="b">
        <v>0</v>
      </c>
      <c r="G1593" s="22">
        <v>1</v>
      </c>
      <c r="H1593" s="22">
        <v>0</v>
      </c>
      <c r="I1593" s="22" t="s">
        <v>2722</v>
      </c>
    </row>
    <row r="1594" spans="1:9" ht="28.8">
      <c r="A1594" s="21" t="s">
        <v>7308</v>
      </c>
      <c r="B1594" s="22" t="s">
        <v>7309</v>
      </c>
      <c r="C1594" s="22">
        <v>1</v>
      </c>
      <c r="D1594" s="22" t="s">
        <v>7310</v>
      </c>
      <c r="E1594" s="22" t="s">
        <v>7308</v>
      </c>
      <c r="F1594" s="22" t="b">
        <v>0</v>
      </c>
      <c r="G1594" s="22">
        <v>1</v>
      </c>
      <c r="H1594" s="22">
        <v>0</v>
      </c>
      <c r="I1594" s="22" t="s">
        <v>2722</v>
      </c>
    </row>
    <row r="1595" spans="1:9" ht="28.8">
      <c r="A1595" s="21" t="s">
        <v>7311</v>
      </c>
      <c r="B1595" s="22" t="s">
        <v>7312</v>
      </c>
      <c r="C1595" s="22">
        <v>1</v>
      </c>
      <c r="D1595" s="22" t="s">
        <v>7313</v>
      </c>
      <c r="E1595" s="22" t="s">
        <v>7311</v>
      </c>
      <c r="F1595" s="22" t="b">
        <v>0</v>
      </c>
      <c r="G1595" s="22">
        <v>1</v>
      </c>
      <c r="H1595" s="22">
        <v>0</v>
      </c>
      <c r="I1595" s="22" t="s">
        <v>2722</v>
      </c>
    </row>
    <row r="1596" spans="1:9" ht="28.8">
      <c r="A1596" s="21" t="s">
        <v>7314</v>
      </c>
      <c r="B1596" s="22" t="s">
        <v>7315</v>
      </c>
      <c r="C1596" s="22">
        <v>1</v>
      </c>
      <c r="D1596" s="22" t="s">
        <v>7316</v>
      </c>
      <c r="E1596" s="22" t="s">
        <v>7314</v>
      </c>
      <c r="F1596" s="22" t="b">
        <v>0</v>
      </c>
      <c r="G1596" s="22">
        <v>1</v>
      </c>
      <c r="H1596" s="22">
        <v>0</v>
      </c>
      <c r="I1596" s="22" t="s">
        <v>2722</v>
      </c>
    </row>
    <row r="1597" spans="1:9" ht="28.8">
      <c r="A1597" s="21" t="s">
        <v>7317</v>
      </c>
      <c r="B1597" s="22" t="s">
        <v>7318</v>
      </c>
      <c r="C1597" s="22">
        <v>1</v>
      </c>
      <c r="D1597" s="22" t="s">
        <v>7319</v>
      </c>
      <c r="E1597" s="22" t="s">
        <v>7317</v>
      </c>
      <c r="F1597" s="22" t="b">
        <v>0</v>
      </c>
      <c r="G1597" s="22">
        <v>1</v>
      </c>
      <c r="H1597" s="22">
        <v>0</v>
      </c>
      <c r="I1597" s="22" t="s">
        <v>2722</v>
      </c>
    </row>
    <row r="1598" spans="1:9" ht="28.8">
      <c r="A1598" s="21" t="s">
        <v>7320</v>
      </c>
      <c r="B1598" s="22" t="s">
        <v>7321</v>
      </c>
      <c r="C1598" s="22">
        <v>1</v>
      </c>
      <c r="D1598" s="22" t="s">
        <v>7322</v>
      </c>
      <c r="E1598" s="22" t="s">
        <v>7320</v>
      </c>
      <c r="F1598" s="22" t="b">
        <v>0</v>
      </c>
      <c r="G1598" s="22">
        <v>1</v>
      </c>
      <c r="H1598" s="22">
        <v>0</v>
      </c>
      <c r="I1598" s="22" t="s">
        <v>2722</v>
      </c>
    </row>
    <row r="1599" spans="1:9" ht="28.8">
      <c r="A1599" s="21" t="s">
        <v>7323</v>
      </c>
      <c r="B1599" s="22" t="s">
        <v>7324</v>
      </c>
      <c r="C1599" s="22">
        <v>1</v>
      </c>
      <c r="D1599" s="22" t="s">
        <v>7325</v>
      </c>
      <c r="E1599" s="22" t="s">
        <v>7323</v>
      </c>
      <c r="F1599" s="22" t="b">
        <v>0</v>
      </c>
      <c r="G1599" s="22">
        <v>1</v>
      </c>
      <c r="H1599" s="22">
        <v>0</v>
      </c>
      <c r="I1599" s="22" t="s">
        <v>2722</v>
      </c>
    </row>
    <row r="1600" spans="1:9" ht="28.8">
      <c r="A1600" s="21" t="s">
        <v>7326</v>
      </c>
      <c r="B1600" s="22" t="s">
        <v>7327</v>
      </c>
      <c r="C1600" s="22">
        <v>1</v>
      </c>
      <c r="D1600" s="22" t="s">
        <v>7328</v>
      </c>
      <c r="E1600" s="22" t="s">
        <v>7326</v>
      </c>
      <c r="F1600" s="22" t="b">
        <v>0</v>
      </c>
      <c r="G1600" s="22">
        <v>1</v>
      </c>
      <c r="H1600" s="22">
        <v>0</v>
      </c>
      <c r="I1600" s="22" t="s">
        <v>2722</v>
      </c>
    </row>
    <row r="1601" spans="1:9" ht="28.8">
      <c r="A1601" s="21" t="s">
        <v>7329</v>
      </c>
      <c r="B1601" s="22" t="s">
        <v>7330</v>
      </c>
      <c r="C1601" s="22">
        <v>1</v>
      </c>
      <c r="D1601" s="22" t="s">
        <v>7331</v>
      </c>
      <c r="E1601" s="22" t="s">
        <v>7329</v>
      </c>
      <c r="F1601" s="22" t="b">
        <v>0</v>
      </c>
      <c r="G1601" s="22">
        <v>1</v>
      </c>
      <c r="H1601" s="22">
        <v>0</v>
      </c>
      <c r="I1601" s="22" t="s">
        <v>2722</v>
      </c>
    </row>
    <row r="1602" spans="1:9" ht="28.8">
      <c r="A1602" s="21" t="s">
        <v>7332</v>
      </c>
      <c r="B1602" s="22" t="s">
        <v>7333</v>
      </c>
      <c r="C1602" s="22">
        <v>1</v>
      </c>
      <c r="D1602" s="22" t="s">
        <v>7334</v>
      </c>
      <c r="E1602" s="22" t="s">
        <v>7332</v>
      </c>
      <c r="F1602" s="22" t="b">
        <v>0</v>
      </c>
      <c r="G1602" s="22">
        <v>1</v>
      </c>
      <c r="H1602" s="22">
        <v>0</v>
      </c>
      <c r="I1602" s="22" t="s">
        <v>2722</v>
      </c>
    </row>
    <row r="1603" spans="1:9" ht="28.8">
      <c r="A1603" s="21" t="s">
        <v>7335</v>
      </c>
      <c r="B1603" s="22" t="s">
        <v>7336</v>
      </c>
      <c r="C1603" s="22">
        <v>1</v>
      </c>
      <c r="D1603" s="22" t="s">
        <v>7337</v>
      </c>
      <c r="E1603" s="22" t="s">
        <v>7335</v>
      </c>
      <c r="F1603" s="22" t="b">
        <v>0</v>
      </c>
      <c r="G1603" s="22">
        <v>1</v>
      </c>
      <c r="H1603" s="22">
        <v>0</v>
      </c>
      <c r="I1603" s="22" t="s">
        <v>2722</v>
      </c>
    </row>
    <row r="1604" spans="1:9" ht="28.8">
      <c r="A1604" s="21" t="s">
        <v>7338</v>
      </c>
      <c r="B1604" s="22" t="s">
        <v>7339</v>
      </c>
      <c r="C1604" s="22">
        <v>1</v>
      </c>
      <c r="D1604" s="22" t="s">
        <v>7340</v>
      </c>
      <c r="E1604" s="22" t="s">
        <v>7338</v>
      </c>
      <c r="F1604" s="22" t="b">
        <v>0</v>
      </c>
      <c r="G1604" s="22">
        <v>1</v>
      </c>
      <c r="H1604" s="22">
        <v>0</v>
      </c>
      <c r="I1604" s="22" t="s">
        <v>2722</v>
      </c>
    </row>
    <row r="1605" spans="1:9" ht="28.8">
      <c r="A1605" s="21" t="s">
        <v>7341</v>
      </c>
      <c r="B1605" s="22" t="s">
        <v>7342</v>
      </c>
      <c r="C1605" s="22">
        <v>1</v>
      </c>
      <c r="D1605" s="22" t="s">
        <v>7343</v>
      </c>
      <c r="E1605" s="22" t="s">
        <v>7341</v>
      </c>
      <c r="F1605" s="22" t="b">
        <v>0</v>
      </c>
      <c r="G1605" s="22">
        <v>1</v>
      </c>
      <c r="H1605" s="22">
        <v>0</v>
      </c>
      <c r="I1605" s="22" t="s">
        <v>2722</v>
      </c>
    </row>
    <row r="1606" spans="1:9" ht="28.8">
      <c r="A1606" s="21" t="s">
        <v>7344</v>
      </c>
      <c r="B1606" s="22" t="s">
        <v>7345</v>
      </c>
      <c r="C1606" s="22">
        <v>1</v>
      </c>
      <c r="D1606" s="22" t="s">
        <v>7346</v>
      </c>
      <c r="E1606" s="22" t="s">
        <v>7344</v>
      </c>
      <c r="F1606" s="22" t="b">
        <v>0</v>
      </c>
      <c r="G1606" s="22">
        <v>1</v>
      </c>
      <c r="H1606" s="22">
        <v>0</v>
      </c>
      <c r="I1606" s="22" t="s">
        <v>2722</v>
      </c>
    </row>
    <row r="1607" spans="1:9" ht="28.8">
      <c r="A1607" s="21" t="s">
        <v>7347</v>
      </c>
      <c r="B1607" s="22" t="s">
        <v>7348</v>
      </c>
      <c r="C1607" s="22">
        <v>1</v>
      </c>
      <c r="D1607" s="22" t="s">
        <v>7349</v>
      </c>
      <c r="E1607" s="22" t="s">
        <v>7347</v>
      </c>
      <c r="F1607" s="22" t="b">
        <v>0</v>
      </c>
      <c r="G1607" s="22">
        <v>1</v>
      </c>
      <c r="H1607" s="22">
        <v>0</v>
      </c>
      <c r="I1607" s="22" t="s">
        <v>2722</v>
      </c>
    </row>
    <row r="1608" spans="1:9" ht="28.8">
      <c r="A1608" s="21" t="s">
        <v>7350</v>
      </c>
      <c r="B1608" s="22" t="s">
        <v>7351</v>
      </c>
      <c r="C1608" s="22">
        <v>1</v>
      </c>
      <c r="D1608" s="22" t="s">
        <v>7352</v>
      </c>
      <c r="E1608" s="22" t="s">
        <v>7350</v>
      </c>
      <c r="F1608" s="22" t="b">
        <v>0</v>
      </c>
      <c r="G1608" s="22">
        <v>1</v>
      </c>
      <c r="H1608" s="22">
        <v>0</v>
      </c>
      <c r="I1608" s="22" t="s">
        <v>2722</v>
      </c>
    </row>
    <row r="1609" spans="1:9" ht="28.8">
      <c r="A1609" s="21" t="s">
        <v>7353</v>
      </c>
      <c r="B1609" s="22" t="s">
        <v>7354</v>
      </c>
      <c r="C1609" s="22">
        <v>1</v>
      </c>
      <c r="D1609" s="22" t="s">
        <v>7355</v>
      </c>
      <c r="E1609" s="22" t="s">
        <v>7353</v>
      </c>
      <c r="F1609" s="22" t="b">
        <v>0</v>
      </c>
      <c r="G1609" s="22">
        <v>1</v>
      </c>
      <c r="H1609" s="22">
        <v>0</v>
      </c>
      <c r="I1609" s="22" t="s">
        <v>2722</v>
      </c>
    </row>
    <row r="1610" spans="1:9" ht="28.8">
      <c r="A1610" s="21" t="s">
        <v>7356</v>
      </c>
      <c r="B1610" s="22" t="s">
        <v>7357</v>
      </c>
      <c r="C1610" s="22">
        <v>1</v>
      </c>
      <c r="D1610" s="22" t="s">
        <v>7358</v>
      </c>
      <c r="E1610" s="22" t="s">
        <v>7356</v>
      </c>
      <c r="F1610" s="22" t="b">
        <v>0</v>
      </c>
      <c r="G1610" s="22">
        <v>1</v>
      </c>
      <c r="H1610" s="22">
        <v>0</v>
      </c>
      <c r="I1610" s="22" t="s">
        <v>2722</v>
      </c>
    </row>
    <row r="1611" spans="1:9" ht="28.8">
      <c r="A1611" s="21" t="s">
        <v>7359</v>
      </c>
      <c r="B1611" s="22" t="s">
        <v>7360</v>
      </c>
      <c r="C1611" s="22">
        <v>1</v>
      </c>
      <c r="D1611" s="22" t="s">
        <v>7361</v>
      </c>
      <c r="E1611" s="22" t="s">
        <v>7359</v>
      </c>
      <c r="F1611" s="22" t="b">
        <v>0</v>
      </c>
      <c r="G1611" s="22">
        <v>1</v>
      </c>
      <c r="H1611" s="22">
        <v>0</v>
      </c>
      <c r="I1611" s="22" t="s">
        <v>2722</v>
      </c>
    </row>
    <row r="1612" spans="1:9" ht="28.8">
      <c r="A1612" s="21" t="s">
        <v>7362</v>
      </c>
      <c r="B1612" s="22" t="s">
        <v>7363</v>
      </c>
      <c r="C1612" s="22">
        <v>1</v>
      </c>
      <c r="D1612" s="22" t="s">
        <v>7364</v>
      </c>
      <c r="E1612" s="22" t="s">
        <v>7362</v>
      </c>
      <c r="F1612" s="22" t="b">
        <v>0</v>
      </c>
      <c r="G1612" s="22">
        <v>1</v>
      </c>
      <c r="H1612" s="22">
        <v>0</v>
      </c>
      <c r="I1612" s="22" t="s">
        <v>2722</v>
      </c>
    </row>
    <row r="1613" spans="1:9" ht="28.8">
      <c r="A1613" s="21" t="s">
        <v>7365</v>
      </c>
      <c r="B1613" s="22" t="s">
        <v>7366</v>
      </c>
      <c r="C1613" s="22">
        <v>1</v>
      </c>
      <c r="D1613" s="22" t="s">
        <v>7367</v>
      </c>
      <c r="E1613" s="22" t="s">
        <v>7365</v>
      </c>
      <c r="F1613" s="22" t="b">
        <v>0</v>
      </c>
      <c r="G1613" s="22">
        <v>1</v>
      </c>
      <c r="H1613" s="22">
        <v>0</v>
      </c>
      <c r="I1613" s="22" t="s">
        <v>2722</v>
      </c>
    </row>
    <row r="1614" spans="1:9" ht="28.8">
      <c r="A1614" s="21" t="s">
        <v>7368</v>
      </c>
      <c r="B1614" s="22" t="s">
        <v>7369</v>
      </c>
      <c r="C1614" s="22">
        <v>1</v>
      </c>
      <c r="D1614" s="22" t="s">
        <v>7370</v>
      </c>
      <c r="E1614" s="22" t="s">
        <v>7368</v>
      </c>
      <c r="F1614" s="22" t="b">
        <v>0</v>
      </c>
      <c r="G1614" s="22">
        <v>1</v>
      </c>
      <c r="H1614" s="22">
        <v>0</v>
      </c>
      <c r="I1614" s="22" t="s">
        <v>2722</v>
      </c>
    </row>
    <row r="1615" spans="1:9" ht="28.8">
      <c r="A1615" s="21" t="s">
        <v>7371</v>
      </c>
      <c r="B1615" s="22" t="s">
        <v>7372</v>
      </c>
      <c r="C1615" s="22">
        <v>1</v>
      </c>
      <c r="D1615" s="22" t="s">
        <v>7373</v>
      </c>
      <c r="E1615" s="22" t="s">
        <v>7371</v>
      </c>
      <c r="F1615" s="22" t="b">
        <v>0</v>
      </c>
      <c r="G1615" s="22">
        <v>1</v>
      </c>
      <c r="H1615" s="22">
        <v>0</v>
      </c>
      <c r="I1615" s="22" t="s">
        <v>2722</v>
      </c>
    </row>
    <row r="1616" spans="1:9" ht="28.8">
      <c r="A1616" s="21" t="s">
        <v>7374</v>
      </c>
      <c r="B1616" s="22" t="s">
        <v>7375</v>
      </c>
      <c r="C1616" s="22">
        <v>1</v>
      </c>
      <c r="D1616" s="22" t="s">
        <v>7376</v>
      </c>
      <c r="E1616" s="22" t="s">
        <v>7374</v>
      </c>
      <c r="F1616" s="22" t="b">
        <v>0</v>
      </c>
      <c r="G1616" s="22">
        <v>1</v>
      </c>
      <c r="H1616" s="22">
        <v>0</v>
      </c>
      <c r="I1616" s="22" t="s">
        <v>2722</v>
      </c>
    </row>
    <row r="1617" spans="1:9" ht="28.8">
      <c r="A1617" s="21" t="s">
        <v>7377</v>
      </c>
      <c r="B1617" s="22" t="s">
        <v>7378</v>
      </c>
      <c r="C1617" s="22">
        <v>1</v>
      </c>
      <c r="D1617" s="22" t="s">
        <v>7379</v>
      </c>
      <c r="E1617" s="22" t="s">
        <v>7377</v>
      </c>
      <c r="F1617" s="22" t="b">
        <v>0</v>
      </c>
      <c r="G1617" s="22">
        <v>1</v>
      </c>
      <c r="H1617" s="22">
        <v>0</v>
      </c>
      <c r="I1617" s="22" t="s">
        <v>2722</v>
      </c>
    </row>
    <row r="1618" spans="1:9" ht="28.8">
      <c r="A1618" s="21" t="s">
        <v>7380</v>
      </c>
      <c r="B1618" s="22" t="s">
        <v>7381</v>
      </c>
      <c r="C1618" s="22">
        <v>1</v>
      </c>
      <c r="D1618" s="22" t="s">
        <v>7382</v>
      </c>
      <c r="E1618" s="22" t="s">
        <v>7380</v>
      </c>
      <c r="F1618" s="22" t="b">
        <v>0</v>
      </c>
      <c r="G1618" s="22">
        <v>1</v>
      </c>
      <c r="H1618" s="22">
        <v>0</v>
      </c>
      <c r="I1618" s="22" t="s">
        <v>2722</v>
      </c>
    </row>
    <row r="1619" spans="1:9" ht="28.8">
      <c r="A1619" s="21" t="s">
        <v>7383</v>
      </c>
      <c r="B1619" s="22" t="s">
        <v>7384</v>
      </c>
      <c r="C1619" s="22">
        <v>1</v>
      </c>
      <c r="D1619" s="22" t="s">
        <v>7385</v>
      </c>
      <c r="E1619" s="22" t="s">
        <v>7383</v>
      </c>
      <c r="F1619" s="22" t="b">
        <v>0</v>
      </c>
      <c r="G1619" s="22">
        <v>1</v>
      </c>
      <c r="H1619" s="22">
        <v>0</v>
      </c>
      <c r="I1619" s="22" t="s">
        <v>2722</v>
      </c>
    </row>
    <row r="1620" spans="1:9" ht="28.8">
      <c r="A1620" s="21" t="s">
        <v>7386</v>
      </c>
      <c r="B1620" s="22" t="s">
        <v>7387</v>
      </c>
      <c r="C1620" s="22">
        <v>1</v>
      </c>
      <c r="D1620" s="22" t="s">
        <v>7388</v>
      </c>
      <c r="E1620" s="22" t="s">
        <v>7386</v>
      </c>
      <c r="F1620" s="22" t="b">
        <v>0</v>
      </c>
      <c r="G1620" s="22">
        <v>1</v>
      </c>
      <c r="H1620" s="22">
        <v>0</v>
      </c>
      <c r="I1620" s="22" t="s">
        <v>2722</v>
      </c>
    </row>
    <row r="1621" spans="1:9" ht="28.8">
      <c r="A1621" s="21" t="s">
        <v>7389</v>
      </c>
      <c r="B1621" s="22" t="s">
        <v>7390</v>
      </c>
      <c r="C1621" s="22">
        <v>1</v>
      </c>
      <c r="D1621" s="22" t="s">
        <v>7391</v>
      </c>
      <c r="E1621" s="22" t="s">
        <v>7389</v>
      </c>
      <c r="F1621" s="22" t="b">
        <v>0</v>
      </c>
      <c r="G1621" s="22">
        <v>1</v>
      </c>
      <c r="H1621" s="22">
        <v>0</v>
      </c>
      <c r="I1621" s="22" t="s">
        <v>2722</v>
      </c>
    </row>
    <row r="1622" spans="1:9" ht="28.8">
      <c r="A1622" s="21" t="s">
        <v>7392</v>
      </c>
      <c r="B1622" s="22" t="s">
        <v>7393</v>
      </c>
      <c r="C1622" s="22">
        <v>1</v>
      </c>
      <c r="D1622" s="22" t="s">
        <v>7394</v>
      </c>
      <c r="E1622" s="22" t="s">
        <v>7392</v>
      </c>
      <c r="F1622" s="22" t="b">
        <v>0</v>
      </c>
      <c r="G1622" s="22">
        <v>1</v>
      </c>
      <c r="H1622" s="22">
        <v>0</v>
      </c>
      <c r="I1622" s="22" t="s">
        <v>2722</v>
      </c>
    </row>
    <row r="1623" spans="1:9" ht="28.8">
      <c r="A1623" s="21" t="s">
        <v>7395</v>
      </c>
      <c r="B1623" s="22" t="s">
        <v>7396</v>
      </c>
      <c r="C1623" s="22">
        <v>1</v>
      </c>
      <c r="D1623" s="22" t="s">
        <v>7397</v>
      </c>
      <c r="E1623" s="22" t="s">
        <v>7395</v>
      </c>
      <c r="F1623" s="22" t="b">
        <v>0</v>
      </c>
      <c r="G1623" s="22">
        <v>1</v>
      </c>
      <c r="H1623" s="22">
        <v>0</v>
      </c>
      <c r="I1623" s="22" t="s">
        <v>2722</v>
      </c>
    </row>
    <row r="1624" spans="1:9" ht="28.8">
      <c r="A1624" s="21" t="s">
        <v>7398</v>
      </c>
      <c r="B1624" s="22" t="s">
        <v>7399</v>
      </c>
      <c r="C1624" s="22">
        <v>1</v>
      </c>
      <c r="D1624" s="22" t="s">
        <v>7400</v>
      </c>
      <c r="E1624" s="22" t="s">
        <v>7398</v>
      </c>
      <c r="F1624" s="22" t="b">
        <v>0</v>
      </c>
      <c r="G1624" s="22">
        <v>1</v>
      </c>
      <c r="H1624" s="22">
        <v>0</v>
      </c>
      <c r="I1624" s="22" t="s">
        <v>2722</v>
      </c>
    </row>
    <row r="1625" spans="1:9" ht="28.8">
      <c r="A1625" s="21" t="s">
        <v>7401</v>
      </c>
      <c r="B1625" s="22" t="s">
        <v>7402</v>
      </c>
      <c r="C1625" s="22">
        <v>1</v>
      </c>
      <c r="D1625" s="22" t="s">
        <v>7403</v>
      </c>
      <c r="E1625" s="22" t="s">
        <v>7401</v>
      </c>
      <c r="F1625" s="22" t="b">
        <v>0</v>
      </c>
      <c r="G1625" s="22">
        <v>1</v>
      </c>
      <c r="H1625" s="22">
        <v>0</v>
      </c>
      <c r="I1625" s="22" t="s">
        <v>2722</v>
      </c>
    </row>
    <row r="1626" spans="1:9" ht="28.8">
      <c r="A1626" s="21" t="s">
        <v>7404</v>
      </c>
      <c r="B1626" s="22" t="s">
        <v>7405</v>
      </c>
      <c r="C1626" s="22">
        <v>1</v>
      </c>
      <c r="D1626" s="22" t="s">
        <v>7406</v>
      </c>
      <c r="E1626" s="22" t="s">
        <v>7404</v>
      </c>
      <c r="F1626" s="22" t="b">
        <v>0</v>
      </c>
      <c r="G1626" s="22">
        <v>1</v>
      </c>
      <c r="H1626" s="22">
        <v>0</v>
      </c>
      <c r="I1626" s="22" t="s">
        <v>2722</v>
      </c>
    </row>
    <row r="1627" spans="1:9" ht="28.8">
      <c r="A1627" s="21" t="s">
        <v>7407</v>
      </c>
      <c r="B1627" s="22" t="s">
        <v>7408</v>
      </c>
      <c r="C1627" s="22">
        <v>1</v>
      </c>
      <c r="D1627" s="22" t="s">
        <v>7409</v>
      </c>
      <c r="E1627" s="22" t="s">
        <v>7407</v>
      </c>
      <c r="F1627" s="22" t="b">
        <v>0</v>
      </c>
      <c r="G1627" s="22">
        <v>1</v>
      </c>
      <c r="H1627" s="22">
        <v>0</v>
      </c>
      <c r="I1627" s="22" t="s">
        <v>2722</v>
      </c>
    </row>
    <row r="1628" spans="1:9" ht="28.8">
      <c r="A1628" s="21" t="s">
        <v>7410</v>
      </c>
      <c r="B1628" s="22" t="s">
        <v>7411</v>
      </c>
      <c r="C1628" s="22">
        <v>1</v>
      </c>
      <c r="D1628" s="22" t="s">
        <v>7412</v>
      </c>
      <c r="E1628" s="22" t="s">
        <v>7410</v>
      </c>
      <c r="F1628" s="22" t="b">
        <v>0</v>
      </c>
      <c r="G1628" s="22">
        <v>1</v>
      </c>
      <c r="H1628" s="22">
        <v>0</v>
      </c>
      <c r="I1628" s="22" t="s">
        <v>2722</v>
      </c>
    </row>
    <row r="1629" spans="1:9" ht="28.8">
      <c r="A1629" s="21" t="s">
        <v>7413</v>
      </c>
      <c r="B1629" s="22" t="s">
        <v>7414</v>
      </c>
      <c r="C1629" s="22">
        <v>1</v>
      </c>
      <c r="D1629" s="22" t="s">
        <v>7415</v>
      </c>
      <c r="E1629" s="22" t="s">
        <v>7413</v>
      </c>
      <c r="F1629" s="22" t="b">
        <v>0</v>
      </c>
      <c r="G1629" s="22">
        <v>1</v>
      </c>
      <c r="H1629" s="22">
        <v>0</v>
      </c>
      <c r="I1629" s="22" t="s">
        <v>2722</v>
      </c>
    </row>
    <row r="1630" spans="1:9" ht="28.8">
      <c r="A1630" s="21" t="s">
        <v>7416</v>
      </c>
      <c r="B1630" s="22" t="s">
        <v>7417</v>
      </c>
      <c r="C1630" s="22">
        <v>1</v>
      </c>
      <c r="D1630" s="22" t="s">
        <v>7418</v>
      </c>
      <c r="E1630" s="22" t="s">
        <v>7416</v>
      </c>
      <c r="F1630" s="22" t="b">
        <v>0</v>
      </c>
      <c r="G1630" s="22">
        <v>1</v>
      </c>
      <c r="H1630" s="22">
        <v>0</v>
      </c>
      <c r="I1630" s="22" t="s">
        <v>2722</v>
      </c>
    </row>
    <row r="1631" spans="1:9" ht="28.8">
      <c r="A1631" s="21" t="s">
        <v>7419</v>
      </c>
      <c r="B1631" s="22" t="s">
        <v>7420</v>
      </c>
      <c r="C1631" s="22">
        <v>1</v>
      </c>
      <c r="D1631" s="22" t="s">
        <v>7421</v>
      </c>
      <c r="E1631" s="22" t="s">
        <v>7419</v>
      </c>
      <c r="F1631" s="22" t="b">
        <v>0</v>
      </c>
      <c r="G1631" s="22">
        <v>1</v>
      </c>
      <c r="H1631" s="22">
        <v>0</v>
      </c>
      <c r="I1631" s="22" t="s">
        <v>2722</v>
      </c>
    </row>
    <row r="1632" spans="1:9" ht="28.8">
      <c r="A1632" s="21" t="s">
        <v>7422</v>
      </c>
      <c r="B1632" s="22" t="s">
        <v>7423</v>
      </c>
      <c r="C1632" s="22">
        <v>1</v>
      </c>
      <c r="D1632" s="22" t="s">
        <v>7424</v>
      </c>
      <c r="E1632" s="22" t="s">
        <v>7422</v>
      </c>
      <c r="F1632" s="22" t="b">
        <v>0</v>
      </c>
      <c r="G1632" s="22">
        <v>1</v>
      </c>
      <c r="H1632" s="22">
        <v>0</v>
      </c>
      <c r="I1632" s="22" t="s">
        <v>2722</v>
      </c>
    </row>
    <row r="1633" spans="1:9" ht="28.8">
      <c r="A1633" s="21" t="s">
        <v>7425</v>
      </c>
      <c r="B1633" s="22" t="s">
        <v>7426</v>
      </c>
      <c r="C1633" s="22">
        <v>1</v>
      </c>
      <c r="D1633" s="22" t="s">
        <v>7427</v>
      </c>
      <c r="E1633" s="22" t="s">
        <v>7425</v>
      </c>
      <c r="F1633" s="22" t="b">
        <v>0</v>
      </c>
      <c r="G1633" s="22">
        <v>1</v>
      </c>
      <c r="H1633" s="22">
        <v>0</v>
      </c>
      <c r="I1633" s="22" t="s">
        <v>2722</v>
      </c>
    </row>
    <row r="1634" spans="1:9" ht="28.8">
      <c r="A1634" s="21" t="s">
        <v>7428</v>
      </c>
      <c r="B1634" s="22" t="s">
        <v>7429</v>
      </c>
      <c r="C1634" s="22">
        <v>1</v>
      </c>
      <c r="D1634" s="22" t="s">
        <v>7430</v>
      </c>
      <c r="E1634" s="22" t="s">
        <v>7428</v>
      </c>
      <c r="F1634" s="22" t="b">
        <v>0</v>
      </c>
      <c r="G1634" s="22">
        <v>1</v>
      </c>
      <c r="H1634" s="22">
        <v>0</v>
      </c>
      <c r="I1634" s="22" t="s">
        <v>2722</v>
      </c>
    </row>
    <row r="1635" spans="1:9" ht="28.8">
      <c r="A1635" s="21" t="s">
        <v>7431</v>
      </c>
      <c r="B1635" s="22" t="s">
        <v>7432</v>
      </c>
      <c r="C1635" s="22">
        <v>1</v>
      </c>
      <c r="D1635" s="22" t="s">
        <v>7433</v>
      </c>
      <c r="E1635" s="22" t="s">
        <v>7431</v>
      </c>
      <c r="F1635" s="22" t="b">
        <v>0</v>
      </c>
      <c r="G1635" s="22">
        <v>1</v>
      </c>
      <c r="H1635" s="22">
        <v>0</v>
      </c>
      <c r="I1635" s="22" t="s">
        <v>2722</v>
      </c>
    </row>
    <row r="1636" spans="1:9" ht="28.8">
      <c r="A1636" s="21" t="s">
        <v>7434</v>
      </c>
      <c r="B1636" s="22" t="s">
        <v>7435</v>
      </c>
      <c r="C1636" s="22">
        <v>1</v>
      </c>
      <c r="D1636" s="22" t="s">
        <v>7436</v>
      </c>
      <c r="E1636" s="22" t="s">
        <v>7434</v>
      </c>
      <c r="F1636" s="22" t="b">
        <v>0</v>
      </c>
      <c r="G1636" s="22">
        <v>1</v>
      </c>
      <c r="H1636" s="22">
        <v>0</v>
      </c>
      <c r="I1636" s="22" t="s">
        <v>2722</v>
      </c>
    </row>
    <row r="1637" spans="1:9" ht="28.8">
      <c r="A1637" s="21" t="s">
        <v>7437</v>
      </c>
      <c r="B1637" s="22" t="s">
        <v>7438</v>
      </c>
      <c r="C1637" s="22">
        <v>1</v>
      </c>
      <c r="D1637" s="22" t="s">
        <v>7439</v>
      </c>
      <c r="E1637" s="22" t="s">
        <v>7437</v>
      </c>
      <c r="F1637" s="22" t="b">
        <v>0</v>
      </c>
      <c r="G1637" s="22">
        <v>1</v>
      </c>
      <c r="H1637" s="22">
        <v>0</v>
      </c>
      <c r="I1637" s="22" t="s">
        <v>2722</v>
      </c>
    </row>
    <row r="1638" spans="1:9" ht="28.8">
      <c r="A1638" s="21" t="s">
        <v>7440</v>
      </c>
      <c r="B1638" s="22" t="s">
        <v>7441</v>
      </c>
      <c r="C1638" s="22">
        <v>1</v>
      </c>
      <c r="D1638" s="22" t="s">
        <v>7442</v>
      </c>
      <c r="E1638" s="22" t="s">
        <v>7440</v>
      </c>
      <c r="F1638" s="22" t="b">
        <v>0</v>
      </c>
      <c r="G1638" s="22">
        <v>1</v>
      </c>
      <c r="H1638" s="22">
        <v>0</v>
      </c>
      <c r="I1638" s="22" t="s">
        <v>2722</v>
      </c>
    </row>
    <row r="1639" spans="1:9" ht="28.8">
      <c r="A1639" s="21" t="s">
        <v>7443</v>
      </c>
      <c r="B1639" s="22" t="s">
        <v>7444</v>
      </c>
      <c r="C1639" s="22">
        <v>1</v>
      </c>
      <c r="D1639" s="22" t="s">
        <v>7445</v>
      </c>
      <c r="E1639" s="22" t="s">
        <v>7443</v>
      </c>
      <c r="F1639" s="22" t="b">
        <v>0</v>
      </c>
      <c r="G1639" s="22">
        <v>1</v>
      </c>
      <c r="H1639" s="22">
        <v>0</v>
      </c>
      <c r="I1639" s="22" t="s">
        <v>2722</v>
      </c>
    </row>
    <row r="1640" spans="1:9" ht="28.8">
      <c r="A1640" s="21" t="s">
        <v>7446</v>
      </c>
      <c r="B1640" s="22" t="s">
        <v>7447</v>
      </c>
      <c r="C1640" s="22">
        <v>1</v>
      </c>
      <c r="D1640" s="22" t="s">
        <v>7448</v>
      </c>
      <c r="E1640" s="22" t="s">
        <v>7446</v>
      </c>
      <c r="F1640" s="22" t="b">
        <v>0</v>
      </c>
      <c r="G1640" s="22">
        <v>1</v>
      </c>
      <c r="H1640" s="22">
        <v>0</v>
      </c>
      <c r="I1640" s="22" t="s">
        <v>2722</v>
      </c>
    </row>
    <row r="1641" spans="1:9" ht="28.8">
      <c r="A1641" s="21" t="s">
        <v>7449</v>
      </c>
      <c r="B1641" s="22" t="s">
        <v>7450</v>
      </c>
      <c r="C1641" s="22">
        <v>1</v>
      </c>
      <c r="D1641" s="22" t="s">
        <v>7451</v>
      </c>
      <c r="E1641" s="22" t="s">
        <v>7449</v>
      </c>
      <c r="F1641" s="22" t="b">
        <v>0</v>
      </c>
      <c r="G1641" s="22">
        <v>1</v>
      </c>
      <c r="H1641" s="22">
        <v>0</v>
      </c>
      <c r="I1641" s="22" t="s">
        <v>2722</v>
      </c>
    </row>
    <row r="1642" spans="1:9" ht="28.8">
      <c r="A1642" s="21" t="s">
        <v>7452</v>
      </c>
      <c r="B1642" s="22" t="s">
        <v>7453</v>
      </c>
      <c r="C1642" s="22">
        <v>1</v>
      </c>
      <c r="D1642" s="22" t="s">
        <v>7454</v>
      </c>
      <c r="E1642" s="22" t="s">
        <v>7452</v>
      </c>
      <c r="F1642" s="22" t="b">
        <v>0</v>
      </c>
      <c r="G1642" s="22">
        <v>1</v>
      </c>
      <c r="H1642" s="22">
        <v>0</v>
      </c>
      <c r="I1642" s="22" t="s">
        <v>2722</v>
      </c>
    </row>
    <row r="1643" spans="1:9" ht="28.8">
      <c r="A1643" s="21" t="s">
        <v>7455</v>
      </c>
      <c r="B1643" s="22" t="s">
        <v>7456</v>
      </c>
      <c r="C1643" s="22">
        <v>1</v>
      </c>
      <c r="D1643" s="22" t="s">
        <v>7457</v>
      </c>
      <c r="E1643" s="22" t="s">
        <v>7455</v>
      </c>
      <c r="F1643" s="22" t="b">
        <v>0</v>
      </c>
      <c r="G1643" s="22">
        <v>1</v>
      </c>
      <c r="H1643" s="22">
        <v>0</v>
      </c>
      <c r="I1643" s="22" t="s">
        <v>2722</v>
      </c>
    </row>
    <row r="1644" spans="1:9" ht="28.8">
      <c r="A1644" s="21" t="s">
        <v>7458</v>
      </c>
      <c r="B1644" s="22" t="s">
        <v>7459</v>
      </c>
      <c r="C1644" s="22">
        <v>1</v>
      </c>
      <c r="D1644" s="22" t="s">
        <v>7460</v>
      </c>
      <c r="E1644" s="22" t="s">
        <v>7458</v>
      </c>
      <c r="F1644" s="22" t="b">
        <v>0</v>
      </c>
      <c r="G1644" s="22">
        <v>1</v>
      </c>
      <c r="H1644" s="22">
        <v>0</v>
      </c>
      <c r="I1644" s="22" t="s">
        <v>2722</v>
      </c>
    </row>
    <row r="1645" spans="1:9" ht="28.8">
      <c r="A1645" s="21" t="s">
        <v>7461</v>
      </c>
      <c r="B1645" s="22" t="s">
        <v>7462</v>
      </c>
      <c r="C1645" s="22">
        <v>1</v>
      </c>
      <c r="D1645" s="22" t="s">
        <v>7463</v>
      </c>
      <c r="E1645" s="22" t="s">
        <v>7461</v>
      </c>
      <c r="F1645" s="22" t="b">
        <v>0</v>
      </c>
      <c r="G1645" s="22">
        <v>1</v>
      </c>
      <c r="H1645" s="22">
        <v>0</v>
      </c>
      <c r="I1645" s="22" t="s">
        <v>2722</v>
      </c>
    </row>
    <row r="1646" spans="1:9" ht="28.8">
      <c r="A1646" s="21" t="s">
        <v>7464</v>
      </c>
      <c r="B1646" s="22" t="s">
        <v>7465</v>
      </c>
      <c r="C1646" s="22">
        <v>1</v>
      </c>
      <c r="D1646" s="22" t="s">
        <v>7466</v>
      </c>
      <c r="E1646" s="22" t="s">
        <v>7464</v>
      </c>
      <c r="F1646" s="22" t="b">
        <v>0</v>
      </c>
      <c r="G1646" s="22">
        <v>1</v>
      </c>
      <c r="H1646" s="22">
        <v>0</v>
      </c>
      <c r="I1646" s="22" t="s">
        <v>2722</v>
      </c>
    </row>
    <row r="1647" spans="1:9" ht="28.8">
      <c r="A1647" s="21" t="s">
        <v>7467</v>
      </c>
      <c r="B1647" s="22" t="s">
        <v>7468</v>
      </c>
      <c r="C1647" s="22">
        <v>1</v>
      </c>
      <c r="D1647" s="22" t="s">
        <v>7469</v>
      </c>
      <c r="E1647" s="22" t="s">
        <v>7467</v>
      </c>
      <c r="F1647" s="22" t="b">
        <v>0</v>
      </c>
      <c r="G1647" s="22">
        <v>1</v>
      </c>
      <c r="H1647" s="22">
        <v>0</v>
      </c>
      <c r="I1647" s="22" t="s">
        <v>2722</v>
      </c>
    </row>
    <row r="1648" spans="1:9" ht="28.8">
      <c r="A1648" s="21" t="s">
        <v>7470</v>
      </c>
      <c r="B1648" s="22" t="s">
        <v>7471</v>
      </c>
      <c r="C1648" s="22">
        <v>1</v>
      </c>
      <c r="D1648" s="22" t="s">
        <v>7472</v>
      </c>
      <c r="E1648" s="22" t="s">
        <v>7470</v>
      </c>
      <c r="F1648" s="22" t="b">
        <v>0</v>
      </c>
      <c r="G1648" s="22">
        <v>1</v>
      </c>
      <c r="H1648" s="22">
        <v>0</v>
      </c>
      <c r="I1648" s="22" t="s">
        <v>2722</v>
      </c>
    </row>
    <row r="1649" spans="1:9" ht="28.8">
      <c r="A1649" s="21" t="s">
        <v>7473</v>
      </c>
      <c r="B1649" s="22" t="s">
        <v>7474</v>
      </c>
      <c r="C1649" s="22">
        <v>1</v>
      </c>
      <c r="D1649" s="22" t="s">
        <v>7475</v>
      </c>
      <c r="E1649" s="22" t="s">
        <v>7473</v>
      </c>
      <c r="F1649" s="22" t="b">
        <v>0</v>
      </c>
      <c r="G1649" s="22">
        <v>1</v>
      </c>
      <c r="H1649" s="22">
        <v>0</v>
      </c>
      <c r="I1649" s="22" t="s">
        <v>2722</v>
      </c>
    </row>
    <row r="1650" spans="1:9" ht="28.8">
      <c r="A1650" s="21" t="s">
        <v>7476</v>
      </c>
      <c r="B1650" s="22" t="s">
        <v>7477</v>
      </c>
      <c r="C1650" s="22">
        <v>1</v>
      </c>
      <c r="D1650" s="22" t="s">
        <v>7478</v>
      </c>
      <c r="E1650" s="22" t="s">
        <v>7476</v>
      </c>
      <c r="F1650" s="22" t="b">
        <v>0</v>
      </c>
      <c r="G1650" s="22">
        <v>1</v>
      </c>
      <c r="H1650" s="22">
        <v>0</v>
      </c>
      <c r="I1650" s="22" t="s">
        <v>2722</v>
      </c>
    </row>
    <row r="1651" spans="1:9" ht="28.8">
      <c r="A1651" s="21" t="s">
        <v>7479</v>
      </c>
      <c r="B1651" s="22" t="s">
        <v>7480</v>
      </c>
      <c r="C1651" s="22">
        <v>1</v>
      </c>
      <c r="D1651" s="22" t="s">
        <v>7481</v>
      </c>
      <c r="E1651" s="22" t="s">
        <v>7479</v>
      </c>
      <c r="F1651" s="22" t="b">
        <v>0</v>
      </c>
      <c r="G1651" s="22">
        <v>1</v>
      </c>
      <c r="H1651" s="22">
        <v>0</v>
      </c>
      <c r="I1651" s="22" t="s">
        <v>2722</v>
      </c>
    </row>
    <row r="1652" spans="1:9" ht="28.8">
      <c r="A1652" s="21" t="s">
        <v>7482</v>
      </c>
      <c r="B1652" s="22" t="s">
        <v>7483</v>
      </c>
      <c r="C1652" s="22">
        <v>1</v>
      </c>
      <c r="D1652" s="22" t="s">
        <v>7484</v>
      </c>
      <c r="E1652" s="22" t="s">
        <v>7482</v>
      </c>
      <c r="F1652" s="22" t="b">
        <v>0</v>
      </c>
      <c r="G1652" s="22">
        <v>1</v>
      </c>
      <c r="H1652" s="22">
        <v>0</v>
      </c>
      <c r="I1652" s="22" t="s">
        <v>2722</v>
      </c>
    </row>
    <row r="1653" spans="1:9" ht="28.8">
      <c r="A1653" s="21" t="s">
        <v>7485</v>
      </c>
      <c r="B1653" s="22" t="s">
        <v>7486</v>
      </c>
      <c r="C1653" s="22">
        <v>1</v>
      </c>
      <c r="D1653" s="22" t="s">
        <v>7487</v>
      </c>
      <c r="E1653" s="22" t="s">
        <v>7485</v>
      </c>
      <c r="F1653" s="22" t="b">
        <v>0</v>
      </c>
      <c r="G1653" s="22">
        <v>1</v>
      </c>
      <c r="H1653" s="22">
        <v>0</v>
      </c>
      <c r="I1653" s="22" t="s">
        <v>2722</v>
      </c>
    </row>
    <row r="1654" spans="1:9" ht="28.8">
      <c r="A1654" s="21" t="s">
        <v>7488</v>
      </c>
      <c r="B1654" s="22" t="s">
        <v>7489</v>
      </c>
      <c r="C1654" s="22">
        <v>1</v>
      </c>
      <c r="D1654" s="22" t="s">
        <v>7490</v>
      </c>
      <c r="E1654" s="22" t="s">
        <v>7488</v>
      </c>
      <c r="F1654" s="22" t="b">
        <v>0</v>
      </c>
      <c r="G1654" s="22">
        <v>1</v>
      </c>
      <c r="H1654" s="22">
        <v>0</v>
      </c>
      <c r="I1654" s="22" t="s">
        <v>2722</v>
      </c>
    </row>
    <row r="1655" spans="1:9" ht="28.8">
      <c r="A1655" s="21" t="s">
        <v>7491</v>
      </c>
      <c r="B1655" s="22" t="s">
        <v>7492</v>
      </c>
      <c r="C1655" s="22">
        <v>1</v>
      </c>
      <c r="D1655" s="22" t="s">
        <v>7493</v>
      </c>
      <c r="E1655" s="22" t="s">
        <v>7491</v>
      </c>
      <c r="F1655" s="22" t="b">
        <v>0</v>
      </c>
      <c r="G1655" s="22">
        <v>1</v>
      </c>
      <c r="H1655" s="22">
        <v>0</v>
      </c>
      <c r="I1655" s="22" t="s">
        <v>2722</v>
      </c>
    </row>
    <row r="1656" spans="1:9" ht="28.8">
      <c r="A1656" s="21" t="s">
        <v>7494</v>
      </c>
      <c r="B1656" s="22" t="s">
        <v>7495</v>
      </c>
      <c r="C1656" s="22">
        <v>1</v>
      </c>
      <c r="D1656" s="22" t="s">
        <v>7496</v>
      </c>
      <c r="E1656" s="22" t="s">
        <v>7494</v>
      </c>
      <c r="F1656" s="22" t="b">
        <v>0</v>
      </c>
      <c r="G1656" s="22">
        <v>1</v>
      </c>
      <c r="H1656" s="22">
        <v>0</v>
      </c>
      <c r="I1656" s="22" t="s">
        <v>2722</v>
      </c>
    </row>
    <row r="1657" spans="1:9" ht="28.8">
      <c r="A1657" s="21" t="s">
        <v>7497</v>
      </c>
      <c r="B1657" s="22" t="s">
        <v>7498</v>
      </c>
      <c r="C1657" s="22">
        <v>1</v>
      </c>
      <c r="D1657" s="22" t="s">
        <v>7499</v>
      </c>
      <c r="E1657" s="22" t="s">
        <v>7497</v>
      </c>
      <c r="F1657" s="22" t="b">
        <v>0</v>
      </c>
      <c r="G1657" s="22">
        <v>1</v>
      </c>
      <c r="H1657" s="22">
        <v>0</v>
      </c>
      <c r="I1657" s="22" t="s">
        <v>2722</v>
      </c>
    </row>
    <row r="1658" spans="1:9" ht="28.8">
      <c r="A1658" s="21" t="s">
        <v>7500</v>
      </c>
      <c r="B1658" s="22" t="s">
        <v>7501</v>
      </c>
      <c r="C1658" s="22">
        <v>1</v>
      </c>
      <c r="D1658" s="22" t="s">
        <v>7502</v>
      </c>
      <c r="E1658" s="22" t="s">
        <v>7500</v>
      </c>
      <c r="F1658" s="22" t="b">
        <v>0</v>
      </c>
      <c r="G1658" s="22">
        <v>1</v>
      </c>
      <c r="H1658" s="22">
        <v>0</v>
      </c>
      <c r="I1658" s="22" t="s">
        <v>2722</v>
      </c>
    </row>
    <row r="1659" spans="1:9" ht="28.8">
      <c r="A1659" s="21" t="s">
        <v>7503</v>
      </c>
      <c r="B1659" s="22" t="s">
        <v>7504</v>
      </c>
      <c r="C1659" s="22">
        <v>1</v>
      </c>
      <c r="D1659" s="22" t="s">
        <v>7505</v>
      </c>
      <c r="E1659" s="22" t="s">
        <v>7503</v>
      </c>
      <c r="F1659" s="22" t="b">
        <v>0</v>
      </c>
      <c r="G1659" s="22">
        <v>1</v>
      </c>
      <c r="H1659" s="22">
        <v>0</v>
      </c>
      <c r="I1659" s="22" t="s">
        <v>2722</v>
      </c>
    </row>
    <row r="1660" spans="1:9" ht="28.8">
      <c r="A1660" s="21" t="s">
        <v>7506</v>
      </c>
      <c r="B1660" s="22" t="s">
        <v>7507</v>
      </c>
      <c r="C1660" s="22">
        <v>1</v>
      </c>
      <c r="D1660" s="22" t="s">
        <v>7508</v>
      </c>
      <c r="E1660" s="22" t="s">
        <v>7506</v>
      </c>
      <c r="F1660" s="22" t="b">
        <v>0</v>
      </c>
      <c r="G1660" s="22">
        <v>1</v>
      </c>
      <c r="H1660" s="22">
        <v>0</v>
      </c>
      <c r="I1660" s="22" t="s">
        <v>2722</v>
      </c>
    </row>
    <row r="1661" spans="1:9" ht="28.8">
      <c r="A1661" s="21" t="s">
        <v>7509</v>
      </c>
      <c r="B1661" s="22" t="s">
        <v>7510</v>
      </c>
      <c r="C1661" s="22">
        <v>1</v>
      </c>
      <c r="D1661" s="22" t="s">
        <v>7511</v>
      </c>
      <c r="E1661" s="22" t="s">
        <v>7509</v>
      </c>
      <c r="F1661" s="22" t="b">
        <v>0</v>
      </c>
      <c r="G1661" s="22">
        <v>1</v>
      </c>
      <c r="H1661" s="22">
        <v>0</v>
      </c>
      <c r="I1661" s="22" t="s">
        <v>2722</v>
      </c>
    </row>
    <row r="1662" spans="1:9" ht="28.8">
      <c r="A1662" s="21" t="s">
        <v>7512</v>
      </c>
      <c r="B1662" s="22" t="s">
        <v>7513</v>
      </c>
      <c r="C1662" s="22">
        <v>1</v>
      </c>
      <c r="D1662" s="22" t="s">
        <v>7514</v>
      </c>
      <c r="E1662" s="22" t="s">
        <v>7512</v>
      </c>
      <c r="F1662" s="22" t="b">
        <v>0</v>
      </c>
      <c r="G1662" s="22">
        <v>1</v>
      </c>
      <c r="H1662" s="22">
        <v>0</v>
      </c>
      <c r="I1662" s="22" t="s">
        <v>2722</v>
      </c>
    </row>
    <row r="1663" spans="1:9" ht="28.8">
      <c r="A1663" s="21" t="s">
        <v>7515</v>
      </c>
      <c r="B1663" s="22" t="s">
        <v>7516</v>
      </c>
      <c r="C1663" s="22">
        <v>1</v>
      </c>
      <c r="D1663" s="22" t="s">
        <v>7517</v>
      </c>
      <c r="E1663" s="22" t="s">
        <v>7515</v>
      </c>
      <c r="F1663" s="22" t="b">
        <v>0</v>
      </c>
      <c r="G1663" s="22">
        <v>1</v>
      </c>
      <c r="H1663" s="22">
        <v>0</v>
      </c>
      <c r="I1663" s="22" t="s">
        <v>2722</v>
      </c>
    </row>
    <row r="1664" spans="1:9" ht="28.8">
      <c r="A1664" s="21" t="s">
        <v>7518</v>
      </c>
      <c r="B1664" s="22" t="s">
        <v>7519</v>
      </c>
      <c r="C1664" s="22">
        <v>1</v>
      </c>
      <c r="D1664" s="22" t="s">
        <v>7520</v>
      </c>
      <c r="E1664" s="22" t="s">
        <v>7518</v>
      </c>
      <c r="F1664" s="22" t="b">
        <v>0</v>
      </c>
      <c r="G1664" s="22">
        <v>1</v>
      </c>
      <c r="H1664" s="22">
        <v>0</v>
      </c>
      <c r="I1664" s="22" t="s">
        <v>2722</v>
      </c>
    </row>
    <row r="1665" spans="1:9" ht="28.8">
      <c r="A1665" s="21" t="s">
        <v>7521</v>
      </c>
      <c r="B1665" s="22" t="s">
        <v>7522</v>
      </c>
      <c r="C1665" s="22">
        <v>1</v>
      </c>
      <c r="D1665" s="22" t="s">
        <v>7523</v>
      </c>
      <c r="E1665" s="22" t="s">
        <v>7521</v>
      </c>
      <c r="F1665" s="22" t="b">
        <v>0</v>
      </c>
      <c r="G1665" s="22">
        <v>1</v>
      </c>
      <c r="H1665" s="22">
        <v>0</v>
      </c>
      <c r="I1665" s="22" t="s">
        <v>2722</v>
      </c>
    </row>
    <row r="1666" spans="1:9" ht="28.8">
      <c r="A1666" s="21" t="s">
        <v>7524</v>
      </c>
      <c r="B1666" s="22" t="s">
        <v>7525</v>
      </c>
      <c r="C1666" s="22">
        <v>1</v>
      </c>
      <c r="D1666" s="22" t="s">
        <v>7526</v>
      </c>
      <c r="E1666" s="22" t="s">
        <v>7524</v>
      </c>
      <c r="F1666" s="22" t="b">
        <v>0</v>
      </c>
      <c r="G1666" s="22">
        <v>1</v>
      </c>
      <c r="H1666" s="22">
        <v>0</v>
      </c>
      <c r="I1666" s="22" t="s">
        <v>2722</v>
      </c>
    </row>
    <row r="1667" spans="1:9" ht="28.8">
      <c r="A1667" s="21" t="s">
        <v>7527</v>
      </c>
      <c r="B1667" s="22" t="s">
        <v>7528</v>
      </c>
      <c r="C1667" s="22">
        <v>1</v>
      </c>
      <c r="D1667" s="22" t="s">
        <v>7529</v>
      </c>
      <c r="E1667" s="22" t="s">
        <v>7527</v>
      </c>
      <c r="F1667" s="22" t="b">
        <v>0</v>
      </c>
      <c r="G1667" s="22">
        <v>1</v>
      </c>
      <c r="H1667" s="22">
        <v>0</v>
      </c>
      <c r="I1667" s="22" t="s">
        <v>2722</v>
      </c>
    </row>
    <row r="1668" spans="1:9" ht="28.8">
      <c r="A1668" s="21" t="s">
        <v>7530</v>
      </c>
      <c r="B1668" s="22" t="s">
        <v>7531</v>
      </c>
      <c r="C1668" s="22">
        <v>1</v>
      </c>
      <c r="D1668" s="22" t="s">
        <v>7532</v>
      </c>
      <c r="E1668" s="22" t="s">
        <v>7530</v>
      </c>
      <c r="F1668" s="22" t="b">
        <v>0</v>
      </c>
      <c r="G1668" s="22">
        <v>1</v>
      </c>
      <c r="H1668" s="22">
        <v>0</v>
      </c>
      <c r="I1668" s="22" t="s">
        <v>2722</v>
      </c>
    </row>
    <row r="1669" spans="1:9" ht="28.8">
      <c r="A1669" s="21" t="s">
        <v>7533</v>
      </c>
      <c r="B1669" s="22" t="s">
        <v>7534</v>
      </c>
      <c r="C1669" s="22">
        <v>1</v>
      </c>
      <c r="D1669" s="22" t="s">
        <v>7535</v>
      </c>
      <c r="E1669" s="22" t="s">
        <v>7533</v>
      </c>
      <c r="F1669" s="22" t="b">
        <v>0</v>
      </c>
      <c r="G1669" s="22">
        <v>1</v>
      </c>
      <c r="H1669" s="22">
        <v>0</v>
      </c>
      <c r="I1669" s="22" t="s">
        <v>2722</v>
      </c>
    </row>
    <row r="1670" spans="1:9" ht="28.8">
      <c r="A1670" s="21" t="s">
        <v>7536</v>
      </c>
      <c r="B1670" s="22" t="s">
        <v>7537</v>
      </c>
      <c r="C1670" s="22">
        <v>1</v>
      </c>
      <c r="D1670" s="22" t="s">
        <v>7538</v>
      </c>
      <c r="E1670" s="22" t="s">
        <v>7536</v>
      </c>
      <c r="F1670" s="22" t="b">
        <v>0</v>
      </c>
      <c r="G1670" s="22">
        <v>1</v>
      </c>
      <c r="H1670" s="22">
        <v>0</v>
      </c>
      <c r="I1670" s="22" t="s">
        <v>2722</v>
      </c>
    </row>
    <row r="1671" spans="1:9" ht="28.8">
      <c r="A1671" s="21" t="s">
        <v>7539</v>
      </c>
      <c r="B1671" s="22" t="s">
        <v>7540</v>
      </c>
      <c r="C1671" s="22">
        <v>1</v>
      </c>
      <c r="D1671" s="22" t="s">
        <v>7541</v>
      </c>
      <c r="E1671" s="22" t="s">
        <v>7539</v>
      </c>
      <c r="F1671" s="22" t="b">
        <v>0</v>
      </c>
      <c r="G1671" s="22">
        <v>1</v>
      </c>
      <c r="H1671" s="22">
        <v>0</v>
      </c>
      <c r="I1671" s="22" t="s">
        <v>2722</v>
      </c>
    </row>
    <row r="1672" spans="1:9" ht="28.8">
      <c r="A1672" s="21" t="s">
        <v>7542</v>
      </c>
      <c r="B1672" s="22" t="s">
        <v>7543</v>
      </c>
      <c r="C1672" s="22">
        <v>1</v>
      </c>
      <c r="D1672" s="22" t="s">
        <v>7544</v>
      </c>
      <c r="E1672" s="22" t="s">
        <v>7542</v>
      </c>
      <c r="F1672" s="22" t="b">
        <v>0</v>
      </c>
      <c r="G1672" s="22">
        <v>1</v>
      </c>
      <c r="H1672" s="22">
        <v>0</v>
      </c>
      <c r="I1672" s="22" t="s">
        <v>2722</v>
      </c>
    </row>
    <row r="1673" spans="1:9" ht="28.8">
      <c r="A1673" s="21" t="s">
        <v>7545</v>
      </c>
      <c r="B1673" s="22" t="s">
        <v>7546</v>
      </c>
      <c r="C1673" s="22">
        <v>1</v>
      </c>
      <c r="D1673" s="22" t="s">
        <v>7547</v>
      </c>
      <c r="E1673" s="22" t="s">
        <v>7545</v>
      </c>
      <c r="F1673" s="22" t="b">
        <v>0</v>
      </c>
      <c r="G1673" s="22">
        <v>1</v>
      </c>
      <c r="H1673" s="22">
        <v>0</v>
      </c>
      <c r="I1673" s="22" t="s">
        <v>2722</v>
      </c>
    </row>
    <row r="1674" spans="1:9" ht="28.8">
      <c r="A1674" s="21" t="s">
        <v>7548</v>
      </c>
      <c r="B1674" s="22" t="s">
        <v>7549</v>
      </c>
      <c r="C1674" s="22">
        <v>1</v>
      </c>
      <c r="D1674" s="22" t="s">
        <v>7550</v>
      </c>
      <c r="E1674" s="22" t="s">
        <v>7548</v>
      </c>
      <c r="F1674" s="22" t="b">
        <v>0</v>
      </c>
      <c r="G1674" s="22">
        <v>1</v>
      </c>
      <c r="H1674" s="22">
        <v>0</v>
      </c>
      <c r="I1674" s="22" t="s">
        <v>2722</v>
      </c>
    </row>
    <row r="1675" spans="1:9" ht="28.8">
      <c r="A1675" s="21" t="s">
        <v>7551</v>
      </c>
      <c r="B1675" s="22" t="s">
        <v>7552</v>
      </c>
      <c r="C1675" s="22">
        <v>1</v>
      </c>
      <c r="D1675" s="22" t="s">
        <v>7553</v>
      </c>
      <c r="E1675" s="22" t="s">
        <v>7551</v>
      </c>
      <c r="F1675" s="22" t="b">
        <v>0</v>
      </c>
      <c r="G1675" s="22">
        <v>1</v>
      </c>
      <c r="H1675" s="22">
        <v>0</v>
      </c>
      <c r="I1675" s="22" t="s">
        <v>2722</v>
      </c>
    </row>
    <row r="1676" spans="1:9" ht="28.8">
      <c r="A1676" s="21" t="s">
        <v>7554</v>
      </c>
      <c r="B1676" s="22" t="s">
        <v>7555</v>
      </c>
      <c r="C1676" s="22">
        <v>1</v>
      </c>
      <c r="D1676" s="22" t="s">
        <v>7556</v>
      </c>
      <c r="E1676" s="22" t="s">
        <v>7554</v>
      </c>
      <c r="F1676" s="22" t="b">
        <v>0</v>
      </c>
      <c r="G1676" s="22">
        <v>1</v>
      </c>
      <c r="H1676" s="22">
        <v>0</v>
      </c>
      <c r="I1676" s="22" t="s">
        <v>2722</v>
      </c>
    </row>
    <row r="1677" spans="1:9" ht="28.8">
      <c r="A1677" s="21" t="s">
        <v>7557</v>
      </c>
      <c r="B1677" s="22" t="s">
        <v>7558</v>
      </c>
      <c r="C1677" s="22">
        <v>1</v>
      </c>
      <c r="D1677" s="22" t="s">
        <v>7559</v>
      </c>
      <c r="E1677" s="22" t="s">
        <v>7557</v>
      </c>
      <c r="F1677" s="22" t="b">
        <v>0</v>
      </c>
      <c r="G1677" s="22">
        <v>1</v>
      </c>
      <c r="H1677" s="22">
        <v>0</v>
      </c>
      <c r="I1677" s="22" t="s">
        <v>2722</v>
      </c>
    </row>
    <row r="1678" spans="1:9" ht="28.8">
      <c r="A1678" s="21" t="s">
        <v>7560</v>
      </c>
      <c r="B1678" s="22" t="s">
        <v>7561</v>
      </c>
      <c r="C1678" s="22">
        <v>1</v>
      </c>
      <c r="D1678" s="22" t="s">
        <v>7562</v>
      </c>
      <c r="E1678" s="22" t="s">
        <v>7560</v>
      </c>
      <c r="F1678" s="22" t="b">
        <v>0</v>
      </c>
      <c r="G1678" s="22">
        <v>1</v>
      </c>
      <c r="H1678" s="22">
        <v>0</v>
      </c>
      <c r="I1678" s="22" t="s">
        <v>2722</v>
      </c>
    </row>
    <row r="1679" spans="1:9" ht="28.8">
      <c r="A1679" s="21" t="s">
        <v>7563</v>
      </c>
      <c r="B1679" s="22" t="s">
        <v>7564</v>
      </c>
      <c r="C1679" s="22">
        <v>1</v>
      </c>
      <c r="D1679" s="22" t="s">
        <v>7565</v>
      </c>
      <c r="E1679" s="22" t="s">
        <v>7563</v>
      </c>
      <c r="F1679" s="22" t="b">
        <v>0</v>
      </c>
      <c r="G1679" s="22">
        <v>1</v>
      </c>
      <c r="H1679" s="22">
        <v>0</v>
      </c>
      <c r="I1679" s="22" t="s">
        <v>2722</v>
      </c>
    </row>
    <row r="1680" spans="1:9" ht="28.8">
      <c r="A1680" s="21" t="s">
        <v>7566</v>
      </c>
      <c r="B1680" s="22" t="s">
        <v>7567</v>
      </c>
      <c r="C1680" s="22">
        <v>1</v>
      </c>
      <c r="D1680" s="22" t="s">
        <v>7568</v>
      </c>
      <c r="E1680" s="22" t="s">
        <v>7566</v>
      </c>
      <c r="F1680" s="22" t="b">
        <v>0</v>
      </c>
      <c r="G1680" s="22">
        <v>1</v>
      </c>
      <c r="H1680" s="22">
        <v>0</v>
      </c>
      <c r="I1680" s="22" t="s">
        <v>2722</v>
      </c>
    </row>
    <row r="1681" spans="1:9" ht="28.8">
      <c r="A1681" s="21" t="s">
        <v>7569</v>
      </c>
      <c r="B1681" s="22" t="s">
        <v>7570</v>
      </c>
      <c r="C1681" s="22">
        <v>1</v>
      </c>
      <c r="D1681" s="22" t="s">
        <v>7571</v>
      </c>
      <c r="E1681" s="22" t="s">
        <v>7569</v>
      </c>
      <c r="F1681" s="22" t="b">
        <v>0</v>
      </c>
      <c r="G1681" s="22">
        <v>1</v>
      </c>
      <c r="H1681" s="22">
        <v>0</v>
      </c>
      <c r="I1681" s="22" t="s">
        <v>2722</v>
      </c>
    </row>
    <row r="1682" spans="1:9" ht="28.8">
      <c r="A1682" s="21" t="s">
        <v>7572</v>
      </c>
      <c r="B1682" s="22" t="s">
        <v>7573</v>
      </c>
      <c r="C1682" s="22">
        <v>1</v>
      </c>
      <c r="D1682" s="22" t="s">
        <v>7574</v>
      </c>
      <c r="E1682" s="22" t="s">
        <v>7572</v>
      </c>
      <c r="F1682" s="22" t="b">
        <v>0</v>
      </c>
      <c r="G1682" s="22">
        <v>1</v>
      </c>
      <c r="H1682" s="22">
        <v>0</v>
      </c>
      <c r="I1682" s="22" t="s">
        <v>2722</v>
      </c>
    </row>
    <row r="1683" spans="1:9" ht="28.8">
      <c r="A1683" s="21" t="s">
        <v>7575</v>
      </c>
      <c r="B1683" s="22" t="s">
        <v>7576</v>
      </c>
      <c r="C1683" s="22">
        <v>1</v>
      </c>
      <c r="D1683" s="22" t="s">
        <v>7577</v>
      </c>
      <c r="E1683" s="22" t="s">
        <v>7575</v>
      </c>
      <c r="F1683" s="22" t="b">
        <v>0</v>
      </c>
      <c r="G1683" s="22">
        <v>1</v>
      </c>
      <c r="H1683" s="22">
        <v>0</v>
      </c>
      <c r="I1683" s="22" t="s">
        <v>2722</v>
      </c>
    </row>
    <row r="1684" spans="1:9" ht="28.8">
      <c r="A1684" s="21" t="s">
        <v>7578</v>
      </c>
      <c r="B1684" s="22" t="s">
        <v>7579</v>
      </c>
      <c r="C1684" s="22">
        <v>1</v>
      </c>
      <c r="D1684" s="22" t="s">
        <v>7580</v>
      </c>
      <c r="E1684" s="22" t="s">
        <v>7578</v>
      </c>
      <c r="F1684" s="22" t="b">
        <v>0</v>
      </c>
      <c r="G1684" s="22">
        <v>1</v>
      </c>
      <c r="H1684" s="22">
        <v>0</v>
      </c>
      <c r="I1684" s="22" t="s">
        <v>2722</v>
      </c>
    </row>
    <row r="1685" spans="1:9" ht="28.8">
      <c r="A1685" s="21" t="s">
        <v>7581</v>
      </c>
      <c r="B1685" s="22" t="s">
        <v>7582</v>
      </c>
      <c r="C1685" s="22">
        <v>1</v>
      </c>
      <c r="D1685" s="22" t="s">
        <v>7583</v>
      </c>
      <c r="E1685" s="22" t="s">
        <v>7581</v>
      </c>
      <c r="F1685" s="22" t="b">
        <v>0</v>
      </c>
      <c r="G1685" s="22">
        <v>1</v>
      </c>
      <c r="H1685" s="22">
        <v>0</v>
      </c>
      <c r="I1685" s="22" t="s">
        <v>2722</v>
      </c>
    </row>
    <row r="1686" spans="1:9" ht="28.8">
      <c r="A1686" s="21" t="s">
        <v>7584</v>
      </c>
      <c r="B1686" s="22" t="s">
        <v>7585</v>
      </c>
      <c r="C1686" s="22">
        <v>1</v>
      </c>
      <c r="D1686" s="22" t="s">
        <v>7586</v>
      </c>
      <c r="E1686" s="22" t="s">
        <v>7584</v>
      </c>
      <c r="F1686" s="22" t="b">
        <v>0</v>
      </c>
      <c r="G1686" s="22">
        <v>1</v>
      </c>
      <c r="H1686" s="22">
        <v>0</v>
      </c>
      <c r="I1686" s="22" t="s">
        <v>2722</v>
      </c>
    </row>
    <row r="1687" spans="1:9" ht="28.8">
      <c r="A1687" s="21" t="s">
        <v>7587</v>
      </c>
      <c r="B1687" s="22" t="s">
        <v>7588</v>
      </c>
      <c r="C1687" s="22">
        <v>1</v>
      </c>
      <c r="D1687" s="22" t="s">
        <v>7589</v>
      </c>
      <c r="E1687" s="22" t="s">
        <v>7587</v>
      </c>
      <c r="F1687" s="22" t="b">
        <v>0</v>
      </c>
      <c r="G1687" s="22">
        <v>1</v>
      </c>
      <c r="H1687" s="22">
        <v>0</v>
      </c>
      <c r="I1687" s="22" t="s">
        <v>2722</v>
      </c>
    </row>
    <row r="1688" spans="1:9" ht="28.8">
      <c r="A1688" s="21" t="s">
        <v>7590</v>
      </c>
      <c r="B1688" s="22" t="s">
        <v>7591</v>
      </c>
      <c r="C1688" s="22">
        <v>1</v>
      </c>
      <c r="D1688" s="22" t="s">
        <v>7592</v>
      </c>
      <c r="E1688" s="22" t="s">
        <v>7590</v>
      </c>
      <c r="F1688" s="22" t="b">
        <v>0</v>
      </c>
      <c r="G1688" s="22">
        <v>1</v>
      </c>
      <c r="H1688" s="22">
        <v>0</v>
      </c>
      <c r="I1688" s="22" t="s">
        <v>2722</v>
      </c>
    </row>
    <row r="1689" spans="1:9" ht="28.8">
      <c r="A1689" s="21" t="s">
        <v>7593</v>
      </c>
      <c r="B1689" s="22" t="s">
        <v>7594</v>
      </c>
      <c r="C1689" s="22">
        <v>1</v>
      </c>
      <c r="D1689" s="22" t="s">
        <v>7595</v>
      </c>
      <c r="E1689" s="22" t="s">
        <v>7593</v>
      </c>
      <c r="F1689" s="22" t="b">
        <v>0</v>
      </c>
      <c r="G1689" s="22">
        <v>1</v>
      </c>
      <c r="H1689" s="22">
        <v>0</v>
      </c>
      <c r="I1689" s="22" t="s">
        <v>2722</v>
      </c>
    </row>
    <row r="1690" spans="1:9" ht="28.8">
      <c r="A1690" s="21" t="s">
        <v>7596</v>
      </c>
      <c r="B1690" s="22" t="s">
        <v>7597</v>
      </c>
      <c r="C1690" s="22">
        <v>1</v>
      </c>
      <c r="D1690" s="22" t="s">
        <v>7598</v>
      </c>
      <c r="E1690" s="22" t="s">
        <v>7596</v>
      </c>
      <c r="F1690" s="22" t="b">
        <v>0</v>
      </c>
      <c r="G1690" s="22">
        <v>1</v>
      </c>
      <c r="H1690" s="22">
        <v>0</v>
      </c>
      <c r="I1690" s="22" t="s">
        <v>2722</v>
      </c>
    </row>
    <row r="1691" spans="1:9" ht="28.8">
      <c r="A1691" s="21" t="s">
        <v>7599</v>
      </c>
      <c r="B1691" s="22" t="s">
        <v>7600</v>
      </c>
      <c r="C1691" s="22">
        <v>1</v>
      </c>
      <c r="D1691" s="22" t="s">
        <v>7601</v>
      </c>
      <c r="E1691" s="22" t="s">
        <v>7599</v>
      </c>
      <c r="F1691" s="22" t="b">
        <v>0</v>
      </c>
      <c r="G1691" s="22">
        <v>1</v>
      </c>
      <c r="H1691" s="22">
        <v>0</v>
      </c>
      <c r="I1691" s="22" t="s">
        <v>2722</v>
      </c>
    </row>
    <row r="1692" spans="1:9" ht="28.8">
      <c r="A1692" s="21" t="s">
        <v>7602</v>
      </c>
      <c r="B1692" s="22" t="s">
        <v>7603</v>
      </c>
      <c r="C1692" s="22">
        <v>1</v>
      </c>
      <c r="D1692" s="22" t="s">
        <v>7604</v>
      </c>
      <c r="E1692" s="22" t="s">
        <v>7602</v>
      </c>
      <c r="F1692" s="22" t="b">
        <v>0</v>
      </c>
      <c r="G1692" s="22">
        <v>1</v>
      </c>
      <c r="H1692" s="22">
        <v>0</v>
      </c>
      <c r="I1692" s="22" t="s">
        <v>2722</v>
      </c>
    </row>
    <row r="1693" spans="1:9" ht="28.8">
      <c r="A1693" s="21" t="s">
        <v>7605</v>
      </c>
      <c r="B1693" s="22" t="s">
        <v>7606</v>
      </c>
      <c r="C1693" s="22">
        <v>1</v>
      </c>
      <c r="D1693" s="22" t="s">
        <v>7607</v>
      </c>
      <c r="E1693" s="22" t="s">
        <v>7605</v>
      </c>
      <c r="F1693" s="22" t="b">
        <v>0</v>
      </c>
      <c r="G1693" s="22">
        <v>1</v>
      </c>
      <c r="H1693" s="22">
        <v>0</v>
      </c>
      <c r="I1693" s="22" t="s">
        <v>2722</v>
      </c>
    </row>
    <row r="1694" spans="1:9" ht="28.8">
      <c r="A1694" s="21" t="s">
        <v>7608</v>
      </c>
      <c r="B1694" s="22" t="s">
        <v>7609</v>
      </c>
      <c r="C1694" s="22">
        <v>1</v>
      </c>
      <c r="D1694" s="22" t="s">
        <v>7610</v>
      </c>
      <c r="E1694" s="22" t="s">
        <v>7608</v>
      </c>
      <c r="F1694" s="22" t="b">
        <v>0</v>
      </c>
      <c r="G1694" s="22">
        <v>1</v>
      </c>
      <c r="H1694" s="22">
        <v>0</v>
      </c>
      <c r="I1694" s="22" t="s">
        <v>2722</v>
      </c>
    </row>
    <row r="1695" spans="1:9" ht="28.8">
      <c r="A1695" s="21" t="s">
        <v>7611</v>
      </c>
      <c r="B1695" s="22" t="s">
        <v>7612</v>
      </c>
      <c r="C1695" s="22">
        <v>1</v>
      </c>
      <c r="D1695" s="22" t="s">
        <v>7613</v>
      </c>
      <c r="E1695" s="22" t="s">
        <v>7611</v>
      </c>
      <c r="F1695" s="22" t="b">
        <v>0</v>
      </c>
      <c r="G1695" s="22">
        <v>1</v>
      </c>
      <c r="H1695" s="22">
        <v>0</v>
      </c>
      <c r="I1695" s="22" t="s">
        <v>2722</v>
      </c>
    </row>
    <row r="1696" spans="1:9" ht="28.8">
      <c r="A1696" s="21" t="s">
        <v>7614</v>
      </c>
      <c r="B1696" s="22" t="s">
        <v>7615</v>
      </c>
      <c r="C1696" s="22">
        <v>1</v>
      </c>
      <c r="D1696" s="22" t="s">
        <v>7616</v>
      </c>
      <c r="E1696" s="22" t="s">
        <v>7614</v>
      </c>
      <c r="F1696" s="22" t="b">
        <v>0</v>
      </c>
      <c r="G1696" s="22">
        <v>1</v>
      </c>
      <c r="H1696" s="22">
        <v>0</v>
      </c>
      <c r="I1696" s="22" t="s">
        <v>2722</v>
      </c>
    </row>
    <row r="1697" spans="1:9" ht="28.8">
      <c r="A1697" s="21" t="s">
        <v>7617</v>
      </c>
      <c r="B1697" s="22" t="s">
        <v>7618</v>
      </c>
      <c r="C1697" s="22">
        <v>1</v>
      </c>
      <c r="D1697" s="22" t="s">
        <v>7619</v>
      </c>
      <c r="E1697" s="22" t="s">
        <v>7617</v>
      </c>
      <c r="F1697" s="22" t="b">
        <v>0</v>
      </c>
      <c r="G1697" s="22">
        <v>1</v>
      </c>
      <c r="H1697" s="22">
        <v>0</v>
      </c>
      <c r="I1697" s="22" t="s">
        <v>2722</v>
      </c>
    </row>
    <row r="1698" spans="1:9" ht="28.8">
      <c r="A1698" s="21" t="s">
        <v>7620</v>
      </c>
      <c r="B1698" s="22" t="s">
        <v>7621</v>
      </c>
      <c r="C1698" s="22">
        <v>1</v>
      </c>
      <c r="D1698" s="22" t="s">
        <v>7622</v>
      </c>
      <c r="E1698" s="22" t="s">
        <v>7620</v>
      </c>
      <c r="F1698" s="22" t="b">
        <v>0</v>
      </c>
      <c r="G1698" s="22">
        <v>1</v>
      </c>
      <c r="H1698" s="22">
        <v>0</v>
      </c>
      <c r="I1698" s="22" t="s">
        <v>2722</v>
      </c>
    </row>
    <row r="1699" spans="1:9" ht="28.8">
      <c r="A1699" s="21" t="s">
        <v>7623</v>
      </c>
      <c r="B1699" s="22" t="s">
        <v>7624</v>
      </c>
      <c r="C1699" s="22">
        <v>1</v>
      </c>
      <c r="D1699" s="22" t="s">
        <v>7625</v>
      </c>
      <c r="E1699" s="22" t="s">
        <v>7623</v>
      </c>
      <c r="F1699" s="22" t="b">
        <v>0</v>
      </c>
      <c r="G1699" s="22">
        <v>1</v>
      </c>
      <c r="H1699" s="22">
        <v>0</v>
      </c>
      <c r="I1699" s="22" t="s">
        <v>2722</v>
      </c>
    </row>
    <row r="1700" spans="1:9" ht="28.8">
      <c r="A1700" s="21" t="s">
        <v>7626</v>
      </c>
      <c r="B1700" s="22" t="s">
        <v>7627</v>
      </c>
      <c r="C1700" s="22">
        <v>1</v>
      </c>
      <c r="D1700" s="22" t="s">
        <v>7628</v>
      </c>
      <c r="E1700" s="22" t="s">
        <v>7626</v>
      </c>
      <c r="F1700" s="22" t="b">
        <v>0</v>
      </c>
      <c r="G1700" s="22">
        <v>1</v>
      </c>
      <c r="H1700" s="22">
        <v>0</v>
      </c>
      <c r="I1700" s="22" t="s">
        <v>2722</v>
      </c>
    </row>
    <row r="1701" spans="1:9" ht="28.8">
      <c r="A1701" s="21" t="s">
        <v>7629</v>
      </c>
      <c r="B1701" s="22" t="s">
        <v>7630</v>
      </c>
      <c r="C1701" s="22">
        <v>1</v>
      </c>
      <c r="D1701" s="22" t="s">
        <v>7631</v>
      </c>
      <c r="E1701" s="22" t="s">
        <v>7629</v>
      </c>
      <c r="F1701" s="22" t="b">
        <v>0</v>
      </c>
      <c r="G1701" s="22">
        <v>1</v>
      </c>
      <c r="H1701" s="22">
        <v>0</v>
      </c>
      <c r="I1701" s="22" t="s">
        <v>2722</v>
      </c>
    </row>
    <row r="1702" spans="1:9" ht="28.8">
      <c r="A1702" s="21" t="s">
        <v>7632</v>
      </c>
      <c r="B1702" s="22" t="s">
        <v>7633</v>
      </c>
      <c r="C1702" s="22">
        <v>1</v>
      </c>
      <c r="D1702" s="22" t="s">
        <v>7634</v>
      </c>
      <c r="E1702" s="22" t="s">
        <v>7632</v>
      </c>
      <c r="F1702" s="22" t="b">
        <v>0</v>
      </c>
      <c r="G1702" s="22">
        <v>1</v>
      </c>
      <c r="H1702" s="22">
        <v>0</v>
      </c>
      <c r="I1702" s="22" t="s">
        <v>2722</v>
      </c>
    </row>
    <row r="1703" spans="1:9" ht="28.8">
      <c r="A1703" s="21" t="s">
        <v>7635</v>
      </c>
      <c r="B1703" s="22" t="s">
        <v>7636</v>
      </c>
      <c r="C1703" s="22">
        <v>1</v>
      </c>
      <c r="D1703" s="22" t="s">
        <v>7637</v>
      </c>
      <c r="E1703" s="22" t="s">
        <v>7635</v>
      </c>
      <c r="F1703" s="22" t="b">
        <v>0</v>
      </c>
      <c r="G1703" s="22">
        <v>1</v>
      </c>
      <c r="H1703" s="22">
        <v>0</v>
      </c>
      <c r="I1703" s="22" t="s">
        <v>2722</v>
      </c>
    </row>
    <row r="1704" spans="1:9" ht="28.8">
      <c r="A1704" s="21" t="s">
        <v>7638</v>
      </c>
      <c r="B1704" s="22" t="s">
        <v>7639</v>
      </c>
      <c r="C1704" s="22">
        <v>1</v>
      </c>
      <c r="D1704" s="22" t="s">
        <v>7640</v>
      </c>
      <c r="E1704" s="22" t="s">
        <v>7638</v>
      </c>
      <c r="F1704" s="22" t="b">
        <v>0</v>
      </c>
      <c r="G1704" s="22">
        <v>1</v>
      </c>
      <c r="H1704" s="22">
        <v>0</v>
      </c>
      <c r="I1704" s="22" t="s">
        <v>2722</v>
      </c>
    </row>
    <row r="1705" spans="1:9" ht="28.8">
      <c r="A1705" s="21" t="s">
        <v>7641</v>
      </c>
      <c r="B1705" s="22" t="s">
        <v>7642</v>
      </c>
      <c r="C1705" s="22">
        <v>1</v>
      </c>
      <c r="D1705" s="22" t="s">
        <v>7643</v>
      </c>
      <c r="E1705" s="22" t="s">
        <v>7641</v>
      </c>
      <c r="F1705" s="22" t="b">
        <v>0</v>
      </c>
      <c r="G1705" s="22">
        <v>1</v>
      </c>
      <c r="H1705" s="22">
        <v>0</v>
      </c>
      <c r="I1705" s="22" t="s">
        <v>2722</v>
      </c>
    </row>
    <row r="1706" spans="1:9" ht="28.8">
      <c r="A1706" s="21" t="s">
        <v>7644</v>
      </c>
      <c r="B1706" s="22" t="s">
        <v>7645</v>
      </c>
      <c r="C1706" s="22">
        <v>1</v>
      </c>
      <c r="D1706" s="22" t="s">
        <v>7646</v>
      </c>
      <c r="E1706" s="22" t="s">
        <v>7644</v>
      </c>
      <c r="F1706" s="22" t="b">
        <v>0</v>
      </c>
      <c r="G1706" s="22">
        <v>1</v>
      </c>
      <c r="H1706" s="22">
        <v>0</v>
      </c>
      <c r="I1706" s="22" t="s">
        <v>2722</v>
      </c>
    </row>
    <row r="1707" spans="1:9" ht="28.8">
      <c r="A1707" s="21" t="s">
        <v>7647</v>
      </c>
      <c r="B1707" s="22" t="s">
        <v>7648</v>
      </c>
      <c r="C1707" s="22">
        <v>1</v>
      </c>
      <c r="D1707" s="22" t="s">
        <v>7649</v>
      </c>
      <c r="E1707" s="22" t="s">
        <v>7647</v>
      </c>
      <c r="F1707" s="22" t="b">
        <v>0</v>
      </c>
      <c r="G1707" s="22">
        <v>1</v>
      </c>
      <c r="H1707" s="22">
        <v>0</v>
      </c>
      <c r="I1707" s="22" t="s">
        <v>2722</v>
      </c>
    </row>
    <row r="1708" spans="1:9" ht="28.8">
      <c r="A1708" s="21" t="s">
        <v>7650</v>
      </c>
      <c r="B1708" s="22" t="s">
        <v>7651</v>
      </c>
      <c r="C1708" s="22">
        <v>1</v>
      </c>
      <c r="D1708" s="22" t="s">
        <v>7652</v>
      </c>
      <c r="E1708" s="22" t="s">
        <v>7650</v>
      </c>
      <c r="F1708" s="22" t="b">
        <v>0</v>
      </c>
      <c r="G1708" s="22">
        <v>1</v>
      </c>
      <c r="H1708" s="22">
        <v>0</v>
      </c>
      <c r="I1708" s="22" t="s">
        <v>2722</v>
      </c>
    </row>
    <row r="1709" spans="1:9" ht="28.8">
      <c r="A1709" s="21" t="s">
        <v>7653</v>
      </c>
      <c r="B1709" s="22" t="s">
        <v>7654</v>
      </c>
      <c r="C1709" s="22">
        <v>1</v>
      </c>
      <c r="D1709" s="22" t="s">
        <v>7655</v>
      </c>
      <c r="E1709" s="22" t="s">
        <v>7653</v>
      </c>
      <c r="F1709" s="22" t="b">
        <v>0</v>
      </c>
      <c r="G1709" s="22">
        <v>1</v>
      </c>
      <c r="H1709" s="22">
        <v>0</v>
      </c>
      <c r="I1709" s="22" t="s">
        <v>2722</v>
      </c>
    </row>
    <row r="1710" spans="1:9" ht="28.8">
      <c r="A1710" s="21" t="s">
        <v>7656</v>
      </c>
      <c r="B1710" s="22" t="s">
        <v>7657</v>
      </c>
      <c r="C1710" s="22">
        <v>1</v>
      </c>
      <c r="D1710" s="22" t="s">
        <v>7658</v>
      </c>
      <c r="E1710" s="22" t="s">
        <v>7656</v>
      </c>
      <c r="F1710" s="22" t="b">
        <v>0</v>
      </c>
      <c r="G1710" s="22">
        <v>1</v>
      </c>
      <c r="H1710" s="22">
        <v>0</v>
      </c>
      <c r="I1710" s="22" t="s">
        <v>2722</v>
      </c>
    </row>
    <row r="1711" spans="1:9" ht="28.8">
      <c r="A1711" s="21" t="s">
        <v>7659</v>
      </c>
      <c r="B1711" s="22" t="s">
        <v>7660</v>
      </c>
      <c r="C1711" s="22">
        <v>1</v>
      </c>
      <c r="D1711" s="22" t="s">
        <v>7661</v>
      </c>
      <c r="E1711" s="22" t="s">
        <v>7659</v>
      </c>
      <c r="F1711" s="22" t="b">
        <v>0</v>
      </c>
      <c r="G1711" s="22">
        <v>1</v>
      </c>
      <c r="H1711" s="22">
        <v>0</v>
      </c>
      <c r="I1711" s="22" t="s">
        <v>2722</v>
      </c>
    </row>
    <row r="1712" spans="1:9" ht="28.8">
      <c r="A1712" s="21" t="s">
        <v>7662</v>
      </c>
      <c r="B1712" s="22" t="s">
        <v>7663</v>
      </c>
      <c r="C1712" s="22">
        <v>1</v>
      </c>
      <c r="D1712" s="22" t="s">
        <v>7664</v>
      </c>
      <c r="E1712" s="22" t="s">
        <v>7662</v>
      </c>
      <c r="F1712" s="22" t="b">
        <v>0</v>
      </c>
      <c r="G1712" s="22">
        <v>1</v>
      </c>
      <c r="H1712" s="22">
        <v>0</v>
      </c>
      <c r="I1712" s="22" t="s">
        <v>2722</v>
      </c>
    </row>
    <row r="1713" spans="1:9" ht="28.8">
      <c r="A1713" s="21" t="s">
        <v>7665</v>
      </c>
      <c r="B1713" s="22" t="s">
        <v>7666</v>
      </c>
      <c r="C1713" s="22">
        <v>1</v>
      </c>
      <c r="D1713" s="22" t="s">
        <v>7667</v>
      </c>
      <c r="E1713" s="22" t="s">
        <v>7665</v>
      </c>
      <c r="F1713" s="22" t="b">
        <v>0</v>
      </c>
      <c r="G1713" s="22">
        <v>1</v>
      </c>
      <c r="H1713" s="22">
        <v>0</v>
      </c>
      <c r="I1713" s="22" t="s">
        <v>2722</v>
      </c>
    </row>
    <row r="1714" spans="1:9" ht="28.8">
      <c r="A1714" s="21" t="s">
        <v>7668</v>
      </c>
      <c r="B1714" s="22" t="s">
        <v>7669</v>
      </c>
      <c r="C1714" s="22">
        <v>1</v>
      </c>
      <c r="D1714" s="22" t="s">
        <v>7670</v>
      </c>
      <c r="E1714" s="22" t="s">
        <v>7668</v>
      </c>
      <c r="F1714" s="22" t="b">
        <v>0</v>
      </c>
      <c r="G1714" s="22">
        <v>1</v>
      </c>
      <c r="H1714" s="22">
        <v>0</v>
      </c>
      <c r="I1714" s="22" t="s">
        <v>2722</v>
      </c>
    </row>
    <row r="1715" spans="1:9" ht="28.8">
      <c r="A1715" s="21" t="s">
        <v>7671</v>
      </c>
      <c r="B1715" s="22" t="s">
        <v>7672</v>
      </c>
      <c r="C1715" s="22">
        <v>1</v>
      </c>
      <c r="D1715" s="22" t="s">
        <v>7673</v>
      </c>
      <c r="E1715" s="22" t="s">
        <v>7671</v>
      </c>
      <c r="F1715" s="22" t="b">
        <v>0</v>
      </c>
      <c r="G1715" s="22">
        <v>1</v>
      </c>
      <c r="H1715" s="22">
        <v>0</v>
      </c>
      <c r="I1715" s="22" t="s">
        <v>2722</v>
      </c>
    </row>
    <row r="1716" spans="1:9" ht="28.8">
      <c r="A1716" s="21" t="s">
        <v>7674</v>
      </c>
      <c r="B1716" s="22" t="s">
        <v>7675</v>
      </c>
      <c r="C1716" s="22">
        <v>1</v>
      </c>
      <c r="D1716" s="22" t="s">
        <v>7676</v>
      </c>
      <c r="E1716" s="22" t="s">
        <v>7674</v>
      </c>
      <c r="F1716" s="22" t="b">
        <v>0</v>
      </c>
      <c r="G1716" s="22">
        <v>1</v>
      </c>
      <c r="H1716" s="22">
        <v>0</v>
      </c>
      <c r="I1716" s="22" t="s">
        <v>2722</v>
      </c>
    </row>
    <row r="1717" spans="1:9" ht="28.8">
      <c r="A1717" s="21" t="s">
        <v>7677</v>
      </c>
      <c r="B1717" s="22" t="s">
        <v>7678</v>
      </c>
      <c r="C1717" s="22">
        <v>1</v>
      </c>
      <c r="D1717" s="22" t="s">
        <v>7679</v>
      </c>
      <c r="E1717" s="22" t="s">
        <v>7677</v>
      </c>
      <c r="F1717" s="22" t="b">
        <v>0</v>
      </c>
      <c r="G1717" s="22">
        <v>1</v>
      </c>
      <c r="H1717" s="22">
        <v>0</v>
      </c>
      <c r="I1717" s="22" t="s">
        <v>2722</v>
      </c>
    </row>
    <row r="1718" spans="1:9" ht="28.8">
      <c r="A1718" s="21" t="s">
        <v>7680</v>
      </c>
      <c r="B1718" s="22" t="s">
        <v>7681</v>
      </c>
      <c r="C1718" s="22">
        <v>1</v>
      </c>
      <c r="D1718" s="22" t="s">
        <v>7682</v>
      </c>
      <c r="E1718" s="22" t="s">
        <v>7680</v>
      </c>
      <c r="F1718" s="22" t="b">
        <v>0</v>
      </c>
      <c r="G1718" s="22">
        <v>1</v>
      </c>
      <c r="H1718" s="22">
        <v>0</v>
      </c>
      <c r="I1718" s="22" t="s">
        <v>2722</v>
      </c>
    </row>
    <row r="1719" spans="1:9" ht="28.8">
      <c r="A1719" s="21" t="s">
        <v>7683</v>
      </c>
      <c r="B1719" s="22" t="s">
        <v>7684</v>
      </c>
      <c r="C1719" s="22">
        <v>1</v>
      </c>
      <c r="D1719" s="22" t="s">
        <v>7685</v>
      </c>
      <c r="E1719" s="22" t="s">
        <v>7683</v>
      </c>
      <c r="F1719" s="22" t="b">
        <v>0</v>
      </c>
      <c r="G1719" s="22">
        <v>1</v>
      </c>
      <c r="H1719" s="22">
        <v>0</v>
      </c>
      <c r="I1719" s="22" t="s">
        <v>2722</v>
      </c>
    </row>
    <row r="1720" spans="1:9" ht="28.8">
      <c r="A1720" s="21" t="s">
        <v>7686</v>
      </c>
      <c r="B1720" s="22" t="s">
        <v>7687</v>
      </c>
      <c r="C1720" s="22">
        <v>1</v>
      </c>
      <c r="D1720" s="22" t="s">
        <v>7688</v>
      </c>
      <c r="E1720" s="22" t="s">
        <v>7686</v>
      </c>
      <c r="F1720" s="22" t="b">
        <v>0</v>
      </c>
      <c r="G1720" s="22">
        <v>1</v>
      </c>
      <c r="H1720" s="22">
        <v>0</v>
      </c>
      <c r="I1720" s="22" t="s">
        <v>2722</v>
      </c>
    </row>
    <row r="1721" spans="1:9" ht="28.8">
      <c r="A1721" s="21" t="s">
        <v>7689</v>
      </c>
      <c r="B1721" s="22" t="s">
        <v>7690</v>
      </c>
      <c r="C1721" s="22">
        <v>1</v>
      </c>
      <c r="D1721" s="22" t="s">
        <v>7691</v>
      </c>
      <c r="E1721" s="22" t="s">
        <v>7689</v>
      </c>
      <c r="F1721" s="22" t="b">
        <v>0</v>
      </c>
      <c r="G1721" s="22">
        <v>1</v>
      </c>
      <c r="H1721" s="22">
        <v>0</v>
      </c>
      <c r="I1721" s="22" t="s">
        <v>2722</v>
      </c>
    </row>
    <row r="1722" spans="1:9" ht="28.8">
      <c r="A1722" s="21" t="s">
        <v>7692</v>
      </c>
      <c r="B1722" s="22" t="s">
        <v>7693</v>
      </c>
      <c r="C1722" s="22">
        <v>1</v>
      </c>
      <c r="D1722" s="22" t="s">
        <v>7694</v>
      </c>
      <c r="E1722" s="22" t="s">
        <v>7692</v>
      </c>
      <c r="F1722" s="22" t="b">
        <v>0</v>
      </c>
      <c r="G1722" s="22">
        <v>1</v>
      </c>
      <c r="H1722" s="22">
        <v>0</v>
      </c>
      <c r="I1722" s="22" t="s">
        <v>2722</v>
      </c>
    </row>
    <row r="1723" spans="1:9" ht="28.8">
      <c r="A1723" s="21" t="s">
        <v>7695</v>
      </c>
      <c r="B1723" s="22" t="s">
        <v>7696</v>
      </c>
      <c r="C1723" s="22">
        <v>1</v>
      </c>
      <c r="D1723" s="22" t="s">
        <v>7697</v>
      </c>
      <c r="E1723" s="22" t="s">
        <v>7695</v>
      </c>
      <c r="F1723" s="22" t="b">
        <v>0</v>
      </c>
      <c r="G1723" s="22">
        <v>1</v>
      </c>
      <c r="H1723" s="22">
        <v>0</v>
      </c>
      <c r="I1723" s="22" t="s">
        <v>2722</v>
      </c>
    </row>
    <row r="1724" spans="1:9" ht="28.8">
      <c r="A1724" s="21" t="s">
        <v>7698</v>
      </c>
      <c r="B1724" s="22" t="s">
        <v>7699</v>
      </c>
      <c r="C1724" s="22">
        <v>1</v>
      </c>
      <c r="D1724" s="22" t="s">
        <v>7700</v>
      </c>
      <c r="E1724" s="22" t="s">
        <v>7698</v>
      </c>
      <c r="F1724" s="22" t="b">
        <v>0</v>
      </c>
      <c r="G1724" s="22">
        <v>1</v>
      </c>
      <c r="H1724" s="22">
        <v>0</v>
      </c>
      <c r="I1724" s="22" t="s">
        <v>2722</v>
      </c>
    </row>
    <row r="1725" spans="1:9" ht="28.8">
      <c r="A1725" s="21" t="s">
        <v>7701</v>
      </c>
      <c r="B1725" s="22" t="s">
        <v>7702</v>
      </c>
      <c r="C1725" s="22">
        <v>1</v>
      </c>
      <c r="D1725" s="22" t="s">
        <v>7703</v>
      </c>
      <c r="E1725" s="22" t="s">
        <v>7701</v>
      </c>
      <c r="F1725" s="22" t="b">
        <v>0</v>
      </c>
      <c r="G1725" s="22">
        <v>1</v>
      </c>
      <c r="H1725" s="22">
        <v>0</v>
      </c>
      <c r="I1725" s="22" t="s">
        <v>2722</v>
      </c>
    </row>
    <row r="1726" spans="1:9" ht="28.8">
      <c r="A1726" s="21" t="s">
        <v>7704</v>
      </c>
      <c r="B1726" s="22" t="s">
        <v>7705</v>
      </c>
      <c r="C1726" s="22">
        <v>1</v>
      </c>
      <c r="D1726" s="22" t="s">
        <v>7706</v>
      </c>
      <c r="E1726" s="22" t="s">
        <v>7704</v>
      </c>
      <c r="F1726" s="22" t="b">
        <v>0</v>
      </c>
      <c r="G1726" s="22">
        <v>1</v>
      </c>
      <c r="H1726" s="22">
        <v>0</v>
      </c>
      <c r="I1726" s="22" t="s">
        <v>2722</v>
      </c>
    </row>
    <row r="1727" spans="1:9" ht="28.8">
      <c r="A1727" s="21" t="s">
        <v>7707</v>
      </c>
      <c r="B1727" s="22" t="s">
        <v>7708</v>
      </c>
      <c r="C1727" s="22">
        <v>1</v>
      </c>
      <c r="D1727" s="22" t="s">
        <v>7709</v>
      </c>
      <c r="E1727" s="22" t="s">
        <v>7707</v>
      </c>
      <c r="F1727" s="22" t="b">
        <v>0</v>
      </c>
      <c r="G1727" s="22">
        <v>1</v>
      </c>
      <c r="H1727" s="22">
        <v>0</v>
      </c>
      <c r="I1727" s="22" t="s">
        <v>2722</v>
      </c>
    </row>
    <row r="1728" spans="1:9" ht="28.8">
      <c r="A1728" s="21" t="s">
        <v>7710</v>
      </c>
      <c r="B1728" s="22" t="s">
        <v>7711</v>
      </c>
      <c r="C1728" s="22">
        <v>1</v>
      </c>
      <c r="D1728" s="22" t="s">
        <v>7712</v>
      </c>
      <c r="E1728" s="22" t="s">
        <v>7710</v>
      </c>
      <c r="F1728" s="22" t="b">
        <v>0</v>
      </c>
      <c r="G1728" s="22">
        <v>1</v>
      </c>
      <c r="H1728" s="22">
        <v>0</v>
      </c>
      <c r="I1728" s="22" t="s">
        <v>2722</v>
      </c>
    </row>
    <row r="1729" spans="1:9" ht="28.8">
      <c r="A1729" s="21" t="s">
        <v>7713</v>
      </c>
      <c r="B1729" s="22" t="s">
        <v>7714</v>
      </c>
      <c r="C1729" s="22">
        <v>1</v>
      </c>
      <c r="D1729" s="22" t="s">
        <v>7715</v>
      </c>
      <c r="E1729" s="22" t="s">
        <v>7713</v>
      </c>
      <c r="F1729" s="22" t="b">
        <v>0</v>
      </c>
      <c r="G1729" s="22">
        <v>1</v>
      </c>
      <c r="H1729" s="22">
        <v>0</v>
      </c>
      <c r="I1729" s="22" t="s">
        <v>2722</v>
      </c>
    </row>
    <row r="1730" spans="1:9" ht="28.8">
      <c r="A1730" s="21" t="s">
        <v>7716</v>
      </c>
      <c r="B1730" s="22" t="s">
        <v>7717</v>
      </c>
      <c r="C1730" s="22">
        <v>1</v>
      </c>
      <c r="D1730" s="22" t="s">
        <v>7718</v>
      </c>
      <c r="E1730" s="22" t="s">
        <v>7716</v>
      </c>
      <c r="F1730" s="22" t="b">
        <v>0</v>
      </c>
      <c r="G1730" s="22">
        <v>1</v>
      </c>
      <c r="H1730" s="22">
        <v>0</v>
      </c>
      <c r="I1730" s="22" t="s">
        <v>2722</v>
      </c>
    </row>
    <row r="1731" spans="1:9" ht="28.8">
      <c r="A1731" s="21" t="s">
        <v>7719</v>
      </c>
      <c r="B1731" s="22" t="s">
        <v>7720</v>
      </c>
      <c r="C1731" s="22">
        <v>1</v>
      </c>
      <c r="D1731" s="22" t="s">
        <v>7721</v>
      </c>
      <c r="E1731" s="22" t="s">
        <v>7719</v>
      </c>
      <c r="F1731" s="22" t="b">
        <v>0</v>
      </c>
      <c r="G1731" s="22">
        <v>1</v>
      </c>
      <c r="H1731" s="22">
        <v>0</v>
      </c>
      <c r="I1731" s="22" t="s">
        <v>2722</v>
      </c>
    </row>
    <row r="1732" spans="1:9" ht="28.8">
      <c r="A1732" s="21" t="s">
        <v>7722</v>
      </c>
      <c r="B1732" s="22" t="s">
        <v>7723</v>
      </c>
      <c r="C1732" s="22">
        <v>1</v>
      </c>
      <c r="D1732" s="22" t="s">
        <v>7724</v>
      </c>
      <c r="E1732" s="22" t="s">
        <v>7722</v>
      </c>
      <c r="F1732" s="22" t="b">
        <v>0</v>
      </c>
      <c r="G1732" s="22">
        <v>1</v>
      </c>
      <c r="H1732" s="22">
        <v>0</v>
      </c>
      <c r="I1732" s="22" t="s">
        <v>2722</v>
      </c>
    </row>
    <row r="1733" spans="1:9" ht="28.8">
      <c r="A1733" s="21" t="s">
        <v>7725</v>
      </c>
      <c r="B1733" s="22" t="s">
        <v>7726</v>
      </c>
      <c r="C1733" s="22">
        <v>1</v>
      </c>
      <c r="D1733" s="22" t="s">
        <v>7727</v>
      </c>
      <c r="E1733" s="22" t="s">
        <v>7725</v>
      </c>
      <c r="F1733" s="22" t="b">
        <v>0</v>
      </c>
      <c r="G1733" s="22">
        <v>1</v>
      </c>
      <c r="H1733" s="22">
        <v>0</v>
      </c>
      <c r="I1733" s="22" t="s">
        <v>2722</v>
      </c>
    </row>
    <row r="1734" spans="1:9" ht="28.8">
      <c r="A1734" s="21" t="s">
        <v>7728</v>
      </c>
      <c r="B1734" s="22" t="s">
        <v>7729</v>
      </c>
      <c r="C1734" s="22">
        <v>1</v>
      </c>
      <c r="D1734" s="22" t="s">
        <v>7730</v>
      </c>
      <c r="E1734" s="22" t="s">
        <v>7728</v>
      </c>
      <c r="F1734" s="22" t="b">
        <v>0</v>
      </c>
      <c r="G1734" s="22">
        <v>1</v>
      </c>
      <c r="H1734" s="22">
        <v>0</v>
      </c>
      <c r="I1734" s="22" t="s">
        <v>2722</v>
      </c>
    </row>
    <row r="1735" spans="1:9" ht="28.8">
      <c r="A1735" s="21" t="s">
        <v>7731</v>
      </c>
      <c r="B1735" s="22" t="s">
        <v>7732</v>
      </c>
      <c r="C1735" s="22">
        <v>1</v>
      </c>
      <c r="D1735" s="22" t="s">
        <v>7733</v>
      </c>
      <c r="E1735" s="22" t="s">
        <v>7731</v>
      </c>
      <c r="F1735" s="22" t="b">
        <v>0</v>
      </c>
      <c r="G1735" s="22">
        <v>1</v>
      </c>
      <c r="H1735" s="22">
        <v>0</v>
      </c>
      <c r="I1735" s="22" t="s">
        <v>2722</v>
      </c>
    </row>
    <row r="1736" spans="1:9" ht="28.8">
      <c r="A1736" s="21" t="s">
        <v>7734</v>
      </c>
      <c r="B1736" s="22" t="s">
        <v>7735</v>
      </c>
      <c r="C1736" s="22">
        <v>1</v>
      </c>
      <c r="D1736" s="22" t="s">
        <v>7736</v>
      </c>
      <c r="E1736" s="22" t="s">
        <v>7734</v>
      </c>
      <c r="F1736" s="22" t="b">
        <v>0</v>
      </c>
      <c r="G1736" s="22">
        <v>1</v>
      </c>
      <c r="H1736" s="22">
        <v>0</v>
      </c>
      <c r="I1736" s="22" t="s">
        <v>2722</v>
      </c>
    </row>
    <row r="1737" spans="1:9" ht="28.8">
      <c r="A1737" s="21" t="s">
        <v>7737</v>
      </c>
      <c r="B1737" s="22" t="s">
        <v>7738</v>
      </c>
      <c r="C1737" s="22">
        <v>1</v>
      </c>
      <c r="D1737" s="22" t="s">
        <v>7739</v>
      </c>
      <c r="E1737" s="22" t="s">
        <v>7737</v>
      </c>
      <c r="F1737" s="22" t="b">
        <v>0</v>
      </c>
      <c r="G1737" s="22">
        <v>1</v>
      </c>
      <c r="H1737" s="22">
        <v>0</v>
      </c>
      <c r="I1737" s="22" t="s">
        <v>2722</v>
      </c>
    </row>
    <row r="1738" spans="1:9" ht="28.8">
      <c r="A1738" s="21" t="s">
        <v>7740</v>
      </c>
      <c r="B1738" s="22" t="s">
        <v>7741</v>
      </c>
      <c r="C1738" s="22">
        <v>1</v>
      </c>
      <c r="D1738" s="22" t="s">
        <v>7742</v>
      </c>
      <c r="E1738" s="22" t="s">
        <v>7740</v>
      </c>
      <c r="F1738" s="22" t="b">
        <v>0</v>
      </c>
      <c r="G1738" s="22">
        <v>1</v>
      </c>
      <c r="H1738" s="22">
        <v>0</v>
      </c>
      <c r="I1738" s="22" t="s">
        <v>2722</v>
      </c>
    </row>
    <row r="1739" spans="1:9" ht="28.8">
      <c r="A1739" s="21" t="s">
        <v>7743</v>
      </c>
      <c r="B1739" s="22" t="s">
        <v>7744</v>
      </c>
      <c r="C1739" s="22">
        <v>1</v>
      </c>
      <c r="D1739" s="22" t="s">
        <v>7745</v>
      </c>
      <c r="E1739" s="22" t="s">
        <v>7743</v>
      </c>
      <c r="F1739" s="22" t="b">
        <v>0</v>
      </c>
      <c r="G1739" s="22">
        <v>10</v>
      </c>
      <c r="H1739" s="22">
        <v>0</v>
      </c>
      <c r="I1739" s="22" t="s">
        <v>7746</v>
      </c>
    </row>
    <row r="1740" spans="1:9" ht="28.8">
      <c r="A1740" s="21" t="s">
        <v>7747</v>
      </c>
      <c r="B1740" s="22" t="s">
        <v>7748</v>
      </c>
      <c r="C1740" s="22">
        <v>1</v>
      </c>
      <c r="D1740" s="22" t="s">
        <v>7749</v>
      </c>
      <c r="E1740" s="22" t="s">
        <v>7747</v>
      </c>
      <c r="F1740" s="22" t="b">
        <v>0</v>
      </c>
      <c r="G1740" s="22">
        <v>90</v>
      </c>
      <c r="H1740" s="22">
        <v>0</v>
      </c>
      <c r="I1740" s="22" t="s">
        <v>4043</v>
      </c>
    </row>
    <row r="1741" spans="1:9" ht="28.8">
      <c r="A1741" s="21" t="s">
        <v>7750</v>
      </c>
      <c r="B1741" s="22" t="s">
        <v>7751</v>
      </c>
      <c r="C1741" s="22">
        <v>1</v>
      </c>
      <c r="D1741" s="22" t="s">
        <v>7752</v>
      </c>
      <c r="E1741" s="22" t="s">
        <v>7750</v>
      </c>
      <c r="F1741" s="22" t="b">
        <v>0</v>
      </c>
      <c r="G1741" s="22">
        <v>480</v>
      </c>
      <c r="H1741" s="22">
        <v>0</v>
      </c>
      <c r="I1741" s="22" t="s">
        <v>2722</v>
      </c>
    </row>
    <row r="1742" spans="1:9" ht="28.8">
      <c r="A1742" s="21" t="s">
        <v>7753</v>
      </c>
      <c r="B1742" s="22" t="s">
        <v>7754</v>
      </c>
      <c r="C1742" s="22">
        <v>1</v>
      </c>
      <c r="D1742" s="22" t="s">
        <v>7755</v>
      </c>
      <c r="E1742" s="22" t="s">
        <v>7753</v>
      </c>
      <c r="F1742" s="22" t="b">
        <v>0</v>
      </c>
      <c r="G1742" s="22">
        <v>90</v>
      </c>
      <c r="H1742" s="22">
        <v>0</v>
      </c>
      <c r="I1742" s="22" t="s">
        <v>2722</v>
      </c>
    </row>
    <row r="1743" spans="1:9" ht="28.8">
      <c r="A1743" s="21" t="s">
        <v>7756</v>
      </c>
      <c r="B1743" s="22" t="s">
        <v>7757</v>
      </c>
      <c r="C1743" s="22">
        <v>1</v>
      </c>
      <c r="D1743" s="22" t="s">
        <v>7758</v>
      </c>
      <c r="E1743" s="22" t="s">
        <v>7756</v>
      </c>
      <c r="F1743" s="22" t="b">
        <v>0</v>
      </c>
      <c r="G1743" s="22">
        <v>45</v>
      </c>
      <c r="H1743" s="22">
        <v>0</v>
      </c>
      <c r="I1743" s="22" t="s">
        <v>4058</v>
      </c>
    </row>
    <row r="1744" spans="1:9" ht="28.8">
      <c r="A1744" s="21" t="s">
        <v>7759</v>
      </c>
      <c r="B1744" s="22" t="s">
        <v>7760</v>
      </c>
      <c r="C1744" s="22">
        <v>1</v>
      </c>
      <c r="D1744" s="22" t="s">
        <v>7761</v>
      </c>
      <c r="E1744" s="22" t="s">
        <v>7759</v>
      </c>
      <c r="F1744" s="22" t="b">
        <v>0</v>
      </c>
      <c r="G1744" s="22">
        <v>150</v>
      </c>
      <c r="H1744" s="22">
        <v>0</v>
      </c>
      <c r="I1744" s="22" t="s">
        <v>4100</v>
      </c>
    </row>
    <row r="1745" spans="1:9" ht="28.8">
      <c r="A1745" s="21" t="s">
        <v>7762</v>
      </c>
      <c r="B1745" s="22" t="s">
        <v>7763</v>
      </c>
      <c r="C1745" s="22">
        <v>1</v>
      </c>
      <c r="D1745" s="22" t="s">
        <v>7764</v>
      </c>
      <c r="E1745" s="22" t="s">
        <v>7762</v>
      </c>
      <c r="F1745" s="22" t="b">
        <v>0</v>
      </c>
      <c r="G1745" s="22">
        <v>230</v>
      </c>
      <c r="H1745" s="22">
        <v>0</v>
      </c>
      <c r="I1745" s="22" t="s">
        <v>2722</v>
      </c>
    </row>
    <row r="1746" spans="1:9" ht="28.8">
      <c r="A1746" s="21" t="s">
        <v>7765</v>
      </c>
      <c r="B1746" s="22" t="s">
        <v>7766</v>
      </c>
      <c r="C1746" s="22">
        <v>1</v>
      </c>
      <c r="D1746" s="22" t="s">
        <v>7767</v>
      </c>
      <c r="E1746" s="22" t="s">
        <v>7765</v>
      </c>
      <c r="F1746" s="22" t="b">
        <v>0</v>
      </c>
      <c r="G1746" s="22">
        <v>230</v>
      </c>
      <c r="H1746" s="22">
        <v>0</v>
      </c>
      <c r="I1746" s="22" t="s">
        <v>2722</v>
      </c>
    </row>
    <row r="1747" spans="1:9" ht="28.8">
      <c r="A1747" s="21" t="s">
        <v>7768</v>
      </c>
      <c r="B1747" s="22" t="s">
        <v>7769</v>
      </c>
      <c r="C1747" s="22">
        <v>1</v>
      </c>
      <c r="D1747" s="22" t="s">
        <v>7770</v>
      </c>
      <c r="E1747" s="22" t="s">
        <v>7768</v>
      </c>
      <c r="F1747" s="22" t="b">
        <v>0</v>
      </c>
      <c r="G1747" s="22">
        <v>550</v>
      </c>
      <c r="H1747" s="22">
        <v>0</v>
      </c>
      <c r="I1747" s="22" t="s">
        <v>2722</v>
      </c>
    </row>
    <row r="1748" spans="1:9" ht="28.8">
      <c r="A1748" s="21" t="s">
        <v>7771</v>
      </c>
      <c r="B1748" s="22" t="s">
        <v>7772</v>
      </c>
      <c r="C1748" s="22">
        <v>1</v>
      </c>
      <c r="D1748" s="22" t="s">
        <v>7773</v>
      </c>
      <c r="E1748" s="22" t="s">
        <v>7771</v>
      </c>
      <c r="F1748" s="22" t="b">
        <v>0</v>
      </c>
      <c r="G1748" s="22">
        <v>1750</v>
      </c>
      <c r="H1748" s="22">
        <v>0</v>
      </c>
      <c r="I1748" s="22" t="s">
        <v>4051</v>
      </c>
    </row>
    <row r="1749" spans="1:9" ht="28.8">
      <c r="A1749" s="21" t="s">
        <v>7774</v>
      </c>
      <c r="B1749" s="22" t="s">
        <v>7775</v>
      </c>
      <c r="C1749" s="22">
        <v>1</v>
      </c>
      <c r="D1749" s="22" t="s">
        <v>7776</v>
      </c>
      <c r="E1749" s="22" t="s">
        <v>7774</v>
      </c>
      <c r="F1749" s="22" t="b">
        <v>0</v>
      </c>
      <c r="G1749" s="22">
        <v>550</v>
      </c>
      <c r="H1749" s="22">
        <v>0</v>
      </c>
      <c r="I1749" s="22" t="s">
        <v>2722</v>
      </c>
    </row>
    <row r="1750" spans="1:9" ht="28.8">
      <c r="A1750" s="21" t="s">
        <v>7777</v>
      </c>
      <c r="B1750" s="22" t="s">
        <v>7778</v>
      </c>
      <c r="C1750" s="22">
        <v>1</v>
      </c>
      <c r="D1750" s="22" t="s">
        <v>7779</v>
      </c>
      <c r="E1750" s="22" t="s">
        <v>7777</v>
      </c>
      <c r="F1750" s="22" t="b">
        <v>0</v>
      </c>
      <c r="G1750" s="22">
        <v>1750</v>
      </c>
      <c r="H1750" s="22">
        <v>0</v>
      </c>
      <c r="I1750" s="22" t="s">
        <v>4051</v>
      </c>
    </row>
    <row r="1751" spans="1:9" ht="28.8">
      <c r="A1751" s="21" t="s">
        <v>7780</v>
      </c>
      <c r="B1751" s="22" t="s">
        <v>7781</v>
      </c>
      <c r="C1751" s="22">
        <v>1</v>
      </c>
      <c r="D1751" s="22" t="s">
        <v>7782</v>
      </c>
      <c r="E1751" s="22" t="s">
        <v>7780</v>
      </c>
      <c r="F1751" s="22" t="b">
        <v>0</v>
      </c>
      <c r="G1751" s="22">
        <v>120</v>
      </c>
      <c r="H1751" s="22">
        <v>0</v>
      </c>
      <c r="I1751" s="22" t="s">
        <v>2722</v>
      </c>
    </row>
    <row r="1752" spans="1:9" ht="28.8">
      <c r="A1752" s="21" t="s">
        <v>7783</v>
      </c>
      <c r="B1752" s="22" t="s">
        <v>7784</v>
      </c>
      <c r="C1752" s="22">
        <v>1</v>
      </c>
      <c r="D1752" s="22" t="s">
        <v>7785</v>
      </c>
      <c r="E1752" s="22" t="s">
        <v>7783</v>
      </c>
      <c r="F1752" s="22" t="b">
        <v>0</v>
      </c>
      <c r="G1752" s="22">
        <v>120</v>
      </c>
      <c r="H1752" s="22">
        <v>0</v>
      </c>
      <c r="I1752" s="22" t="s">
        <v>2722</v>
      </c>
    </row>
    <row r="1753" spans="1:9" ht="28.8">
      <c r="A1753" s="21" t="s">
        <v>7786</v>
      </c>
      <c r="B1753" s="22" t="s">
        <v>7787</v>
      </c>
      <c r="C1753" s="22">
        <v>1</v>
      </c>
      <c r="D1753" s="22" t="s">
        <v>7788</v>
      </c>
      <c r="E1753" s="22" t="s">
        <v>7786</v>
      </c>
      <c r="F1753" s="22" t="b">
        <v>0</v>
      </c>
      <c r="G1753" s="22">
        <v>190</v>
      </c>
      <c r="H1753" s="22">
        <v>0</v>
      </c>
      <c r="I1753" s="22" t="s">
        <v>2722</v>
      </c>
    </row>
    <row r="1754" spans="1:9" ht="28.8">
      <c r="A1754" s="21" t="s">
        <v>7789</v>
      </c>
      <c r="B1754" s="22" t="s">
        <v>7790</v>
      </c>
      <c r="C1754" s="22">
        <v>1</v>
      </c>
      <c r="D1754" s="22" t="s">
        <v>7791</v>
      </c>
      <c r="E1754" s="22" t="s">
        <v>7789</v>
      </c>
      <c r="F1754" s="22" t="b">
        <v>0</v>
      </c>
      <c r="G1754" s="22">
        <v>250</v>
      </c>
      <c r="H1754" s="22">
        <v>0</v>
      </c>
      <c r="I1754" s="22" t="s">
        <v>2722</v>
      </c>
    </row>
    <row r="1755" spans="1:9" ht="28.8">
      <c r="A1755" s="21" t="s">
        <v>7792</v>
      </c>
      <c r="B1755" s="22" t="s">
        <v>7793</v>
      </c>
      <c r="C1755" s="22">
        <v>1</v>
      </c>
      <c r="D1755" s="22" t="s">
        <v>7794</v>
      </c>
      <c r="E1755" s="22" t="s">
        <v>7792</v>
      </c>
      <c r="F1755" s="22" t="b">
        <v>0</v>
      </c>
      <c r="G1755" s="22">
        <v>250</v>
      </c>
      <c r="H1755" s="22">
        <v>0</v>
      </c>
      <c r="I1755" s="22" t="s">
        <v>2722</v>
      </c>
    </row>
    <row r="1756" spans="1:9" ht="28.8">
      <c r="A1756" s="21" t="s">
        <v>7795</v>
      </c>
      <c r="B1756" s="22" t="s">
        <v>7796</v>
      </c>
      <c r="C1756" s="22">
        <v>1</v>
      </c>
      <c r="D1756" s="22" t="s">
        <v>7797</v>
      </c>
      <c r="E1756" s="22" t="s">
        <v>7795</v>
      </c>
      <c r="F1756" s="22" t="b">
        <v>0</v>
      </c>
      <c r="G1756" s="22">
        <v>520</v>
      </c>
      <c r="H1756" s="22">
        <v>0</v>
      </c>
      <c r="I1756" s="22" t="s">
        <v>2722</v>
      </c>
    </row>
    <row r="1757" spans="1:9" ht="28.8">
      <c r="A1757" s="21" t="s">
        <v>7798</v>
      </c>
      <c r="B1757" s="22" t="s">
        <v>7799</v>
      </c>
      <c r="C1757" s="22">
        <v>1</v>
      </c>
      <c r="D1757" s="22" t="s">
        <v>7800</v>
      </c>
      <c r="E1757" s="22" t="s">
        <v>7798</v>
      </c>
      <c r="F1757" s="22" t="b">
        <v>0</v>
      </c>
      <c r="G1757" s="22">
        <v>1750</v>
      </c>
      <c r="H1757" s="22">
        <v>0</v>
      </c>
      <c r="I1757" s="22" t="s">
        <v>2722</v>
      </c>
    </row>
    <row r="1758" spans="1:9" ht="28.8">
      <c r="A1758" s="21" t="s">
        <v>7801</v>
      </c>
      <c r="B1758" s="22" t="s">
        <v>7802</v>
      </c>
      <c r="C1758" s="22">
        <v>1</v>
      </c>
      <c r="D1758" s="22" t="s">
        <v>7803</v>
      </c>
      <c r="E1758" s="22" t="s">
        <v>7801</v>
      </c>
      <c r="F1758" s="22" t="b">
        <v>0</v>
      </c>
      <c r="G1758" s="22">
        <v>520</v>
      </c>
      <c r="H1758" s="22">
        <v>0</v>
      </c>
      <c r="I1758" s="22" t="s">
        <v>2722</v>
      </c>
    </row>
    <row r="1759" spans="1:9" ht="28.8">
      <c r="A1759" s="21" t="s">
        <v>7804</v>
      </c>
      <c r="B1759" s="22" t="s">
        <v>7805</v>
      </c>
      <c r="C1759" s="22">
        <v>1</v>
      </c>
      <c r="D1759" s="22" t="s">
        <v>7806</v>
      </c>
      <c r="E1759" s="22" t="s">
        <v>7804</v>
      </c>
      <c r="F1759" s="22" t="b">
        <v>0</v>
      </c>
      <c r="G1759" s="22">
        <v>60</v>
      </c>
      <c r="H1759" s="22">
        <v>0</v>
      </c>
      <c r="I1759" s="22" t="s">
        <v>2722</v>
      </c>
    </row>
    <row r="1760" spans="1:9" ht="28.8">
      <c r="A1760" s="21" t="s">
        <v>7807</v>
      </c>
      <c r="B1760" s="22" t="s">
        <v>7808</v>
      </c>
      <c r="C1760" s="22">
        <v>1</v>
      </c>
      <c r="D1760" s="22" t="s">
        <v>7806</v>
      </c>
      <c r="E1760" s="22" t="s">
        <v>7807</v>
      </c>
      <c r="F1760" s="22" t="b">
        <v>0</v>
      </c>
      <c r="G1760" s="22">
        <v>55</v>
      </c>
      <c r="H1760" s="22">
        <v>0</v>
      </c>
      <c r="I1760" s="22" t="s">
        <v>2722</v>
      </c>
    </row>
    <row r="1761" spans="1:9" ht="28.8">
      <c r="A1761" s="21" t="s">
        <v>7809</v>
      </c>
      <c r="B1761" s="22" t="s">
        <v>7810</v>
      </c>
      <c r="C1761" s="22">
        <v>1</v>
      </c>
      <c r="D1761" s="22" t="s">
        <v>7811</v>
      </c>
      <c r="E1761" s="22" t="s">
        <v>7809</v>
      </c>
      <c r="F1761" s="22" t="b">
        <v>0</v>
      </c>
      <c r="G1761" s="22">
        <v>100</v>
      </c>
      <c r="H1761" s="22">
        <v>0</v>
      </c>
      <c r="I1761" s="22" t="s">
        <v>2722</v>
      </c>
    </row>
    <row r="1762" spans="1:9" ht="28.8">
      <c r="A1762" s="21" t="s">
        <v>7812</v>
      </c>
      <c r="B1762" s="22" t="s">
        <v>7813</v>
      </c>
      <c r="C1762" s="22">
        <v>1</v>
      </c>
      <c r="D1762" s="22" t="s">
        <v>7814</v>
      </c>
      <c r="E1762" s="22" t="s">
        <v>7812</v>
      </c>
      <c r="F1762" s="22" t="b">
        <v>0</v>
      </c>
      <c r="G1762" s="22">
        <v>380</v>
      </c>
      <c r="H1762" s="22">
        <v>0</v>
      </c>
      <c r="I1762" s="22" t="s">
        <v>2722</v>
      </c>
    </row>
    <row r="1763" spans="1:9" ht="28.8">
      <c r="A1763" s="21" t="s">
        <v>7815</v>
      </c>
      <c r="B1763" s="22" t="s">
        <v>7816</v>
      </c>
      <c r="C1763" s="22">
        <v>1</v>
      </c>
      <c r="D1763" s="22" t="s">
        <v>7817</v>
      </c>
      <c r="E1763" s="22" t="s">
        <v>7815</v>
      </c>
      <c r="F1763" s="22" t="b">
        <v>0</v>
      </c>
      <c r="G1763" s="22">
        <v>550</v>
      </c>
      <c r="H1763" s="22">
        <v>0</v>
      </c>
      <c r="I1763" s="22" t="s">
        <v>2722</v>
      </c>
    </row>
    <row r="1764" spans="1:9" ht="28.8">
      <c r="A1764" s="21" t="s">
        <v>7818</v>
      </c>
      <c r="B1764" s="22" t="s">
        <v>7819</v>
      </c>
      <c r="C1764" s="22">
        <v>1</v>
      </c>
      <c r="D1764" s="22" t="s">
        <v>7820</v>
      </c>
      <c r="E1764" s="22" t="s">
        <v>7818</v>
      </c>
      <c r="F1764" s="22" t="b">
        <v>0</v>
      </c>
      <c r="G1764" s="22">
        <v>350</v>
      </c>
      <c r="H1764" s="22">
        <v>0</v>
      </c>
      <c r="I1764" s="22" t="s">
        <v>2722</v>
      </c>
    </row>
    <row r="1765" spans="1:9" ht="28.8">
      <c r="A1765" s="21" t="s">
        <v>7821</v>
      </c>
      <c r="B1765" s="22" t="s">
        <v>7822</v>
      </c>
      <c r="C1765" s="22">
        <v>1</v>
      </c>
      <c r="D1765" s="22" t="s">
        <v>7823</v>
      </c>
      <c r="E1765" s="22" t="s">
        <v>7821</v>
      </c>
      <c r="F1765" s="22" t="b">
        <v>0</v>
      </c>
      <c r="G1765" s="22">
        <v>280</v>
      </c>
      <c r="H1765" s="22">
        <v>0</v>
      </c>
      <c r="I1765" s="22" t="s">
        <v>2722</v>
      </c>
    </row>
    <row r="1766" spans="1:9" ht="28.8">
      <c r="A1766" s="21" t="s">
        <v>7824</v>
      </c>
      <c r="B1766" s="22" t="s">
        <v>7825</v>
      </c>
      <c r="C1766" s="22">
        <v>1</v>
      </c>
      <c r="D1766" s="22" t="s">
        <v>7826</v>
      </c>
      <c r="E1766" s="22" t="s">
        <v>7824</v>
      </c>
      <c r="F1766" s="22" t="b">
        <v>0</v>
      </c>
      <c r="G1766" s="22">
        <v>750</v>
      </c>
      <c r="H1766" s="22">
        <v>0</v>
      </c>
      <c r="I1766" s="22" t="s">
        <v>2722</v>
      </c>
    </row>
    <row r="1767" spans="1:9" ht="28.8">
      <c r="A1767" s="21" t="s">
        <v>7827</v>
      </c>
      <c r="B1767" s="22" t="s">
        <v>7828</v>
      </c>
      <c r="C1767" s="22">
        <v>1</v>
      </c>
      <c r="D1767" s="22" t="s">
        <v>7829</v>
      </c>
      <c r="E1767" s="22" t="s">
        <v>7827</v>
      </c>
      <c r="F1767" s="22" t="b">
        <v>0</v>
      </c>
      <c r="G1767" s="22">
        <v>400</v>
      </c>
      <c r="H1767" s="22">
        <v>0</v>
      </c>
      <c r="I1767" s="22" t="s">
        <v>2722</v>
      </c>
    </row>
    <row r="1768" spans="1:9" ht="28.8">
      <c r="A1768" s="21" t="s">
        <v>7830</v>
      </c>
      <c r="B1768" s="22" t="s">
        <v>7831</v>
      </c>
      <c r="C1768" s="22">
        <v>1</v>
      </c>
      <c r="D1768" s="22" t="s">
        <v>7832</v>
      </c>
      <c r="E1768" s="22" t="s">
        <v>7830</v>
      </c>
      <c r="F1768" s="22" t="b">
        <v>0</v>
      </c>
      <c r="G1768" s="22">
        <v>800</v>
      </c>
      <c r="H1768" s="22">
        <v>0</v>
      </c>
      <c r="I1768" s="22" t="s">
        <v>2722</v>
      </c>
    </row>
    <row r="1769" spans="1:9" ht="28.8">
      <c r="A1769" s="21" t="s">
        <v>7833</v>
      </c>
      <c r="B1769" s="22" t="s">
        <v>7834</v>
      </c>
      <c r="C1769" s="22">
        <v>1</v>
      </c>
      <c r="D1769" s="22" t="s">
        <v>7835</v>
      </c>
      <c r="E1769" s="22" t="s">
        <v>7833</v>
      </c>
      <c r="F1769" s="22" t="b">
        <v>0</v>
      </c>
      <c r="G1769" s="22">
        <v>870</v>
      </c>
      <c r="H1769" s="22">
        <v>0</v>
      </c>
      <c r="I1769" s="22" t="s">
        <v>2722</v>
      </c>
    </row>
    <row r="1770" spans="1:9" ht="28.8">
      <c r="A1770" s="21" t="s">
        <v>7836</v>
      </c>
      <c r="B1770" s="22" t="s">
        <v>7837</v>
      </c>
      <c r="C1770" s="22">
        <v>1</v>
      </c>
      <c r="D1770" s="22" t="s">
        <v>7838</v>
      </c>
      <c r="E1770" s="22" t="s">
        <v>7836</v>
      </c>
      <c r="F1770" s="22" t="b">
        <v>0</v>
      </c>
      <c r="G1770" s="22">
        <v>800</v>
      </c>
      <c r="H1770" s="22">
        <v>0</v>
      </c>
      <c r="I1770" s="22" t="s">
        <v>2722</v>
      </c>
    </row>
    <row r="1771" spans="1:9" ht="28.8">
      <c r="A1771" s="21" t="s">
        <v>7839</v>
      </c>
      <c r="B1771" s="22" t="s">
        <v>7840</v>
      </c>
      <c r="C1771" s="22">
        <v>1</v>
      </c>
      <c r="D1771" s="22" t="s">
        <v>7841</v>
      </c>
      <c r="E1771" s="22" t="s">
        <v>7839</v>
      </c>
      <c r="F1771" s="22" t="b">
        <v>0</v>
      </c>
      <c r="G1771" s="22">
        <v>800</v>
      </c>
      <c r="H1771" s="22">
        <v>0</v>
      </c>
      <c r="I1771" s="22" t="s">
        <v>2722</v>
      </c>
    </row>
    <row r="1772" spans="1:9" ht="28.8">
      <c r="A1772" s="21" t="s">
        <v>7842</v>
      </c>
      <c r="B1772" s="22" t="s">
        <v>7843</v>
      </c>
      <c r="C1772" s="22">
        <v>1</v>
      </c>
      <c r="D1772" s="22" t="s">
        <v>7844</v>
      </c>
      <c r="E1772" s="22" t="s">
        <v>7842</v>
      </c>
      <c r="F1772" s="22" t="b">
        <v>0</v>
      </c>
      <c r="G1772" s="22">
        <v>1750</v>
      </c>
      <c r="H1772" s="22">
        <v>0</v>
      </c>
      <c r="I1772" s="22" t="s">
        <v>2722</v>
      </c>
    </row>
    <row r="1773" spans="1:9" ht="28.8">
      <c r="A1773" s="21" t="s">
        <v>7845</v>
      </c>
      <c r="B1773" s="22" t="s">
        <v>7846</v>
      </c>
      <c r="C1773" s="22">
        <v>1</v>
      </c>
      <c r="D1773" s="22" t="s">
        <v>7847</v>
      </c>
      <c r="E1773" s="22" t="s">
        <v>7845</v>
      </c>
      <c r="F1773" s="22" t="b">
        <v>0</v>
      </c>
      <c r="G1773" s="22">
        <v>1750</v>
      </c>
      <c r="H1773" s="22">
        <v>0</v>
      </c>
      <c r="I1773" s="22" t="s">
        <v>4051</v>
      </c>
    </row>
    <row r="1774" spans="1:9" ht="28.8">
      <c r="A1774" s="21" t="s">
        <v>7848</v>
      </c>
      <c r="B1774" s="22" t="s">
        <v>7849</v>
      </c>
      <c r="C1774" s="22">
        <v>1</v>
      </c>
      <c r="D1774" s="22" t="s">
        <v>7850</v>
      </c>
      <c r="E1774" s="22" t="s">
        <v>7848</v>
      </c>
      <c r="F1774" s="22" t="b">
        <v>0</v>
      </c>
      <c r="G1774" s="22">
        <v>750</v>
      </c>
      <c r="H1774" s="22">
        <v>0</v>
      </c>
      <c r="I1774" s="22" t="s">
        <v>2722</v>
      </c>
    </row>
    <row r="1775" spans="1:9" ht="28.8">
      <c r="A1775" s="21" t="s">
        <v>7851</v>
      </c>
      <c r="B1775" s="22" t="s">
        <v>7852</v>
      </c>
      <c r="C1775" s="22">
        <v>1</v>
      </c>
      <c r="D1775" s="22" t="s">
        <v>7853</v>
      </c>
      <c r="E1775" s="22" t="s">
        <v>7851</v>
      </c>
      <c r="F1775" s="22" t="b">
        <v>0</v>
      </c>
      <c r="G1775" s="22">
        <v>720</v>
      </c>
      <c r="H1775" s="22">
        <v>0</v>
      </c>
      <c r="I1775" s="22" t="s">
        <v>2722</v>
      </c>
    </row>
    <row r="1776" spans="1:9" ht="28.8">
      <c r="A1776" s="21" t="s">
        <v>7854</v>
      </c>
      <c r="B1776" s="22" t="s">
        <v>7855</v>
      </c>
      <c r="C1776" s="22">
        <v>1</v>
      </c>
      <c r="D1776" s="22" t="s">
        <v>7856</v>
      </c>
      <c r="E1776" s="22" t="s">
        <v>7854</v>
      </c>
      <c r="F1776" s="22" t="b">
        <v>0</v>
      </c>
      <c r="G1776" s="22">
        <v>580</v>
      </c>
      <c r="H1776" s="22">
        <v>0</v>
      </c>
      <c r="I1776" s="22" t="s">
        <v>2722</v>
      </c>
    </row>
    <row r="1777" spans="1:9" ht="28.8">
      <c r="A1777" s="21" t="s">
        <v>7857</v>
      </c>
      <c r="B1777" s="22" t="s">
        <v>7858</v>
      </c>
      <c r="C1777" s="22">
        <v>1</v>
      </c>
      <c r="D1777" s="22" t="s">
        <v>7859</v>
      </c>
      <c r="E1777" s="22" t="s">
        <v>7857</v>
      </c>
      <c r="F1777" s="22" t="b">
        <v>0</v>
      </c>
      <c r="G1777" s="22">
        <v>90</v>
      </c>
      <c r="H1777" s="22">
        <v>0</v>
      </c>
      <c r="I1777" s="22" t="s">
        <v>4058</v>
      </c>
    </row>
    <row r="1778" spans="1:9" ht="28.8">
      <c r="A1778" s="21" t="s">
        <v>7860</v>
      </c>
      <c r="B1778" s="22" t="s">
        <v>7861</v>
      </c>
      <c r="C1778" s="22">
        <v>1</v>
      </c>
      <c r="D1778" s="22" t="s">
        <v>7862</v>
      </c>
      <c r="E1778" s="22" t="s">
        <v>7860</v>
      </c>
      <c r="F1778" s="22" t="b">
        <v>0</v>
      </c>
      <c r="G1778" s="22">
        <v>180</v>
      </c>
      <c r="H1778" s="22">
        <v>0</v>
      </c>
      <c r="I1778" s="22" t="s">
        <v>2722</v>
      </c>
    </row>
    <row r="1779" spans="1:9" ht="28.8">
      <c r="A1779" s="21" t="s">
        <v>7863</v>
      </c>
      <c r="B1779" s="22" t="s">
        <v>7864</v>
      </c>
      <c r="C1779" s="22">
        <v>1</v>
      </c>
      <c r="D1779" s="22" t="s">
        <v>7865</v>
      </c>
      <c r="E1779" s="22" t="s">
        <v>7863</v>
      </c>
      <c r="F1779" s="22" t="b">
        <v>0</v>
      </c>
      <c r="G1779" s="22">
        <v>140</v>
      </c>
      <c r="H1779" s="22">
        <v>0</v>
      </c>
      <c r="I1779" s="22" t="s">
        <v>2722</v>
      </c>
    </row>
    <row r="1780" spans="1:9" ht="28.8">
      <c r="A1780" s="21" t="s">
        <v>7866</v>
      </c>
      <c r="B1780" s="22" t="s">
        <v>7867</v>
      </c>
      <c r="C1780" s="22">
        <v>1</v>
      </c>
      <c r="D1780" s="22" t="s">
        <v>7868</v>
      </c>
      <c r="E1780" s="22" t="s">
        <v>7866</v>
      </c>
      <c r="F1780" s="22" t="b">
        <v>0</v>
      </c>
      <c r="G1780" s="22">
        <v>1750</v>
      </c>
      <c r="H1780" s="22">
        <v>0</v>
      </c>
      <c r="I1780" s="22" t="s">
        <v>4051</v>
      </c>
    </row>
    <row r="1781" spans="1:9" ht="28.8">
      <c r="A1781" s="21" t="s">
        <v>7869</v>
      </c>
      <c r="B1781" s="22" t="s">
        <v>7870</v>
      </c>
      <c r="C1781" s="22">
        <v>1</v>
      </c>
      <c r="D1781" s="22" t="s">
        <v>7871</v>
      </c>
      <c r="E1781" s="22" t="s">
        <v>7869</v>
      </c>
      <c r="F1781" s="22" t="b">
        <v>0</v>
      </c>
      <c r="G1781" s="22">
        <v>90</v>
      </c>
      <c r="H1781" s="22">
        <v>0</v>
      </c>
      <c r="I1781" s="22" t="s">
        <v>2606</v>
      </c>
    </row>
    <row r="1782" spans="1:9" ht="28.8">
      <c r="A1782" s="21" t="s">
        <v>7872</v>
      </c>
      <c r="B1782" s="22" t="s">
        <v>7873</v>
      </c>
      <c r="C1782" s="22">
        <v>1</v>
      </c>
      <c r="D1782" s="22" t="s">
        <v>7874</v>
      </c>
      <c r="E1782" s="22" t="s">
        <v>7872</v>
      </c>
      <c r="F1782" s="22" t="b">
        <v>0</v>
      </c>
      <c r="G1782" s="22">
        <v>120</v>
      </c>
      <c r="H1782" s="22">
        <v>0</v>
      </c>
      <c r="I1782" s="22" t="s">
        <v>2722</v>
      </c>
    </row>
    <row r="1783" spans="1:9" ht="28.8">
      <c r="A1783" s="21" t="s">
        <v>7875</v>
      </c>
      <c r="B1783" s="22" t="s">
        <v>7876</v>
      </c>
      <c r="C1783" s="22">
        <v>1</v>
      </c>
      <c r="D1783" s="22" t="s">
        <v>7877</v>
      </c>
      <c r="E1783" s="22" t="s">
        <v>7875</v>
      </c>
      <c r="F1783" s="22" t="b">
        <v>0</v>
      </c>
      <c r="G1783" s="22">
        <v>1100</v>
      </c>
      <c r="H1783" s="22">
        <v>0</v>
      </c>
      <c r="I1783" s="22" t="s">
        <v>4051</v>
      </c>
    </row>
    <row r="1784" spans="1:9" ht="28.8">
      <c r="A1784" s="21" t="s">
        <v>7878</v>
      </c>
      <c r="B1784" s="22" t="s">
        <v>7879</v>
      </c>
      <c r="C1784" s="22">
        <v>1</v>
      </c>
      <c r="D1784" s="22" t="s">
        <v>7880</v>
      </c>
      <c r="E1784" s="22" t="s">
        <v>7878</v>
      </c>
      <c r="F1784" s="22" t="b">
        <v>0</v>
      </c>
      <c r="G1784" s="22">
        <v>460</v>
      </c>
      <c r="H1784" s="22">
        <v>0</v>
      </c>
      <c r="I1784" s="22" t="s">
        <v>2722</v>
      </c>
    </row>
    <row r="1785" spans="1:9" ht="28.8">
      <c r="A1785" s="21" t="s">
        <v>7881</v>
      </c>
      <c r="B1785" s="22" t="s">
        <v>7882</v>
      </c>
      <c r="C1785" s="22">
        <v>1</v>
      </c>
      <c r="D1785" s="22" t="s">
        <v>7883</v>
      </c>
      <c r="E1785" s="22" t="s">
        <v>7881</v>
      </c>
      <c r="F1785" s="22" t="b">
        <v>0</v>
      </c>
      <c r="G1785" s="22">
        <v>1100</v>
      </c>
      <c r="H1785" s="22">
        <v>0</v>
      </c>
      <c r="I1785" s="22" t="s">
        <v>4051</v>
      </c>
    </row>
    <row r="1786" spans="1:9" ht="28.8">
      <c r="A1786" s="21" t="s">
        <v>7884</v>
      </c>
      <c r="B1786" s="22" t="s">
        <v>7885</v>
      </c>
      <c r="C1786" s="22">
        <v>1</v>
      </c>
      <c r="D1786" s="22" t="s">
        <v>7886</v>
      </c>
      <c r="E1786" s="22" t="s">
        <v>7884</v>
      </c>
      <c r="F1786" s="22" t="b">
        <v>0</v>
      </c>
      <c r="G1786" s="22">
        <v>480</v>
      </c>
      <c r="H1786" s="22">
        <v>0</v>
      </c>
      <c r="I1786" s="22" t="s">
        <v>2722</v>
      </c>
    </row>
    <row r="1787" spans="1:9" ht="28.8">
      <c r="A1787" s="21" t="s">
        <v>7887</v>
      </c>
      <c r="B1787" s="22" t="s">
        <v>7888</v>
      </c>
      <c r="C1787" s="22">
        <v>1</v>
      </c>
      <c r="D1787" s="22" t="s">
        <v>7889</v>
      </c>
      <c r="E1787" s="22" t="s">
        <v>7887</v>
      </c>
      <c r="F1787" s="22" t="b">
        <v>0</v>
      </c>
      <c r="G1787" s="22">
        <v>1550</v>
      </c>
      <c r="H1787" s="22">
        <v>0</v>
      </c>
      <c r="I1787" s="22" t="s">
        <v>4051</v>
      </c>
    </row>
    <row r="1788" spans="1:9" ht="28.8">
      <c r="A1788" s="21" t="s">
        <v>7890</v>
      </c>
      <c r="B1788" s="22" t="s">
        <v>7891</v>
      </c>
      <c r="C1788" s="22">
        <v>1</v>
      </c>
      <c r="D1788" s="22" t="s">
        <v>7892</v>
      </c>
      <c r="E1788" s="22" t="s">
        <v>7890</v>
      </c>
      <c r="F1788" s="22" t="b">
        <v>0</v>
      </c>
      <c r="G1788" s="22">
        <v>1500</v>
      </c>
      <c r="H1788" s="22">
        <v>0</v>
      </c>
      <c r="I1788" s="22" t="s">
        <v>4051</v>
      </c>
    </row>
    <row r="1789" spans="1:9" ht="28.8">
      <c r="A1789" s="21" t="s">
        <v>7893</v>
      </c>
      <c r="B1789" s="22" t="s">
        <v>7894</v>
      </c>
      <c r="C1789" s="22">
        <v>1</v>
      </c>
      <c r="D1789" s="22" t="s">
        <v>7895</v>
      </c>
      <c r="E1789" s="22" t="s">
        <v>7893</v>
      </c>
      <c r="F1789" s="22" t="b">
        <v>0</v>
      </c>
      <c r="G1789" s="22">
        <v>1</v>
      </c>
      <c r="H1789" s="22">
        <v>0</v>
      </c>
      <c r="I1789" s="22" t="s">
        <v>4051</v>
      </c>
    </row>
    <row r="1790" spans="1:9" ht="28.8">
      <c r="A1790" s="21" t="s">
        <v>7896</v>
      </c>
      <c r="B1790" s="22" t="s">
        <v>7897</v>
      </c>
      <c r="C1790" s="22">
        <v>1</v>
      </c>
      <c r="D1790" s="22" t="s">
        <v>7898</v>
      </c>
      <c r="E1790" s="22" t="s">
        <v>7896</v>
      </c>
      <c r="F1790" s="22" t="b">
        <v>0</v>
      </c>
      <c r="G1790" s="22">
        <v>290</v>
      </c>
      <c r="H1790" s="22">
        <v>0</v>
      </c>
      <c r="I1790" s="22" t="s">
        <v>3992</v>
      </c>
    </row>
    <row r="1791" spans="1:9" ht="28.8">
      <c r="A1791" s="21" t="s">
        <v>7899</v>
      </c>
      <c r="B1791" s="22" t="s">
        <v>7900</v>
      </c>
      <c r="C1791" s="22">
        <v>1</v>
      </c>
      <c r="D1791" s="22" t="s">
        <v>7901</v>
      </c>
      <c r="E1791" s="22" t="s">
        <v>7899</v>
      </c>
      <c r="F1791" s="22" t="b">
        <v>0</v>
      </c>
      <c r="G1791" s="22">
        <v>250</v>
      </c>
      <c r="H1791" s="22">
        <v>0</v>
      </c>
      <c r="I1791" s="22" t="s">
        <v>3976</v>
      </c>
    </row>
    <row r="1792" spans="1:9" ht="28.8">
      <c r="A1792" s="21" t="s">
        <v>7902</v>
      </c>
      <c r="B1792" s="22" t="s">
        <v>7903</v>
      </c>
      <c r="C1792" s="22">
        <v>1</v>
      </c>
      <c r="D1792" s="22" t="s">
        <v>7904</v>
      </c>
      <c r="E1792" s="22" t="s">
        <v>7902</v>
      </c>
      <c r="F1792" s="22" t="b">
        <v>0</v>
      </c>
      <c r="G1792" s="22">
        <v>100</v>
      </c>
      <c r="H1792" s="22">
        <v>0</v>
      </c>
      <c r="I1792" s="22" t="s">
        <v>2606</v>
      </c>
    </row>
    <row r="1793" spans="1:9" ht="28.8">
      <c r="A1793" s="21" t="s">
        <v>7905</v>
      </c>
      <c r="B1793" s="22" t="s">
        <v>7906</v>
      </c>
      <c r="C1793" s="22">
        <v>1</v>
      </c>
      <c r="D1793" s="22" t="s">
        <v>7907</v>
      </c>
      <c r="E1793" s="22" t="s">
        <v>7905</v>
      </c>
      <c r="F1793" s="22" t="b">
        <v>0</v>
      </c>
      <c r="G1793" s="22">
        <v>1</v>
      </c>
      <c r="H1793" s="22">
        <v>0</v>
      </c>
      <c r="I1793" s="22" t="s">
        <v>7746</v>
      </c>
    </row>
    <row r="1794" spans="1:9" ht="28.8">
      <c r="A1794" s="21" t="s">
        <v>7908</v>
      </c>
      <c r="B1794" s="22" t="s">
        <v>7909</v>
      </c>
      <c r="C1794" s="22">
        <v>1</v>
      </c>
      <c r="D1794" s="22" t="s">
        <v>7910</v>
      </c>
      <c r="E1794" s="22" t="s">
        <v>7908</v>
      </c>
      <c r="F1794" s="22" t="b">
        <v>0</v>
      </c>
      <c r="G1794" s="22">
        <v>20</v>
      </c>
      <c r="H1794" s="22">
        <v>0</v>
      </c>
      <c r="I1794" s="22" t="s">
        <v>7746</v>
      </c>
    </row>
    <row r="1795" spans="1:9" ht="28.8">
      <c r="A1795" s="21" t="s">
        <v>7911</v>
      </c>
      <c r="B1795" s="22" t="s">
        <v>7912</v>
      </c>
      <c r="C1795" s="22">
        <v>1</v>
      </c>
      <c r="D1795" s="22" t="s">
        <v>7913</v>
      </c>
      <c r="E1795" s="22" t="s">
        <v>7911</v>
      </c>
      <c r="F1795" s="22" t="b">
        <v>0</v>
      </c>
      <c r="G1795" s="22">
        <v>40</v>
      </c>
      <c r="H1795" s="22">
        <v>0</v>
      </c>
      <c r="I1795" s="22" t="s">
        <v>3748</v>
      </c>
    </row>
    <row r="1796" spans="1:9" ht="28.8">
      <c r="A1796" s="21" t="s">
        <v>7914</v>
      </c>
      <c r="B1796" s="22" t="s">
        <v>7915</v>
      </c>
      <c r="C1796" s="22">
        <v>1</v>
      </c>
      <c r="D1796" s="22" t="s">
        <v>7916</v>
      </c>
      <c r="E1796" s="22" t="s">
        <v>7914</v>
      </c>
      <c r="F1796" s="22" t="b">
        <v>0</v>
      </c>
      <c r="G1796" s="22">
        <v>10</v>
      </c>
      <c r="H1796" s="22">
        <v>0</v>
      </c>
      <c r="I1796" s="22" t="s">
        <v>3992</v>
      </c>
    </row>
    <row r="1797" spans="1:9" ht="28.8">
      <c r="A1797" s="21" t="s">
        <v>7917</v>
      </c>
      <c r="B1797" s="22" t="s">
        <v>7918</v>
      </c>
      <c r="C1797" s="22">
        <v>1</v>
      </c>
      <c r="D1797" s="22" t="s">
        <v>7919</v>
      </c>
      <c r="E1797" s="22" t="s">
        <v>7917</v>
      </c>
      <c r="F1797" s="22" t="b">
        <v>0</v>
      </c>
      <c r="G1797" s="22">
        <v>30</v>
      </c>
      <c r="H1797" s="22">
        <v>0</v>
      </c>
      <c r="I1797" s="22" t="s">
        <v>2606</v>
      </c>
    </row>
    <row r="1798" spans="1:9" ht="28.8">
      <c r="A1798" s="21" t="s">
        <v>7920</v>
      </c>
      <c r="B1798" s="22" t="s">
        <v>7921</v>
      </c>
      <c r="C1798" s="22">
        <v>1</v>
      </c>
      <c r="D1798" s="22" t="s">
        <v>7922</v>
      </c>
      <c r="E1798" s="22" t="s">
        <v>7920</v>
      </c>
      <c r="F1798" s="22" t="b">
        <v>0</v>
      </c>
      <c r="G1798" s="22">
        <v>30</v>
      </c>
      <c r="H1798" s="22">
        <v>0</v>
      </c>
      <c r="I1798" s="22" t="s">
        <v>2606</v>
      </c>
    </row>
    <row r="1799" spans="1:9" ht="28.8">
      <c r="A1799" s="21" t="s">
        <v>7923</v>
      </c>
      <c r="B1799" s="22" t="s">
        <v>7924</v>
      </c>
      <c r="C1799" s="22">
        <v>1</v>
      </c>
      <c r="D1799" s="22" t="s">
        <v>7925</v>
      </c>
      <c r="E1799" s="22" t="s">
        <v>7923</v>
      </c>
      <c r="F1799" s="22" t="b">
        <v>0</v>
      </c>
      <c r="G1799" s="22">
        <v>55</v>
      </c>
      <c r="H1799" s="22">
        <v>0</v>
      </c>
      <c r="I1799" s="22" t="s">
        <v>2606</v>
      </c>
    </row>
    <row r="1800" spans="1:9" ht="28.8">
      <c r="A1800" s="21" t="s">
        <v>7926</v>
      </c>
      <c r="B1800" s="22" t="s">
        <v>7927</v>
      </c>
      <c r="C1800" s="22">
        <v>1</v>
      </c>
      <c r="D1800" s="22" t="s">
        <v>7928</v>
      </c>
      <c r="E1800" s="22" t="s">
        <v>7926</v>
      </c>
      <c r="F1800" s="22" t="b">
        <v>0</v>
      </c>
      <c r="G1800" s="22">
        <v>45</v>
      </c>
      <c r="H1800" s="22">
        <v>0</v>
      </c>
      <c r="I1800" s="22" t="s">
        <v>2606</v>
      </c>
    </row>
    <row r="1801" spans="1:9" ht="28.8">
      <c r="A1801" s="21" t="s">
        <v>7929</v>
      </c>
      <c r="B1801" s="22" t="s">
        <v>7930</v>
      </c>
      <c r="C1801" s="22">
        <v>1</v>
      </c>
      <c r="D1801" s="22" t="s">
        <v>7931</v>
      </c>
      <c r="E1801" s="22" t="s">
        <v>7929</v>
      </c>
      <c r="F1801" s="22" t="b">
        <v>0</v>
      </c>
      <c r="G1801" s="22">
        <v>30</v>
      </c>
      <c r="H1801" s="22">
        <v>0</v>
      </c>
      <c r="I1801" s="22" t="s">
        <v>2606</v>
      </c>
    </row>
    <row r="1802" spans="1:9" ht="28.8">
      <c r="A1802" s="21" t="s">
        <v>7932</v>
      </c>
      <c r="B1802" s="22" t="s">
        <v>7933</v>
      </c>
      <c r="C1802" s="22">
        <v>1</v>
      </c>
      <c r="D1802" s="22" t="s">
        <v>7934</v>
      </c>
      <c r="E1802" s="22" t="s">
        <v>7932</v>
      </c>
      <c r="F1802" s="22" t="b">
        <v>0</v>
      </c>
      <c r="G1802" s="22">
        <v>15</v>
      </c>
      <c r="H1802" s="22">
        <v>0</v>
      </c>
      <c r="I1802" s="22" t="s">
        <v>2606</v>
      </c>
    </row>
    <row r="1803" spans="1:9" ht="28.8">
      <c r="A1803" s="21" t="s">
        <v>7935</v>
      </c>
      <c r="B1803" s="22" t="s">
        <v>7936</v>
      </c>
      <c r="C1803" s="22">
        <v>1</v>
      </c>
      <c r="D1803" s="22" t="s">
        <v>7937</v>
      </c>
      <c r="E1803" s="22" t="s">
        <v>7935</v>
      </c>
      <c r="F1803" s="22" t="b">
        <v>0</v>
      </c>
      <c r="G1803" s="22">
        <v>20</v>
      </c>
      <c r="H1803" s="22">
        <v>0</v>
      </c>
      <c r="I1803" s="22" t="s">
        <v>2606</v>
      </c>
    </row>
    <row r="1804" spans="1:9" ht="28.8">
      <c r="A1804" s="21" t="s">
        <v>7938</v>
      </c>
      <c r="B1804" s="22" t="s">
        <v>7939</v>
      </c>
      <c r="C1804" s="22">
        <v>1</v>
      </c>
      <c r="D1804" s="22" t="s">
        <v>7940</v>
      </c>
      <c r="E1804" s="22" t="s">
        <v>7938</v>
      </c>
      <c r="F1804" s="22" t="b">
        <v>0</v>
      </c>
      <c r="G1804" s="22">
        <v>1</v>
      </c>
      <c r="H1804" s="22">
        <v>0</v>
      </c>
      <c r="I1804" s="22" t="s">
        <v>2628</v>
      </c>
    </row>
    <row r="1805" spans="1:9" ht="28.8">
      <c r="A1805" s="21" t="s">
        <v>7941</v>
      </c>
      <c r="B1805" s="22" t="s">
        <v>7942</v>
      </c>
      <c r="C1805" s="22">
        <v>1</v>
      </c>
      <c r="D1805" s="22" t="s">
        <v>7943</v>
      </c>
      <c r="E1805" s="22" t="s">
        <v>7941</v>
      </c>
      <c r="F1805" s="22" t="b">
        <v>0</v>
      </c>
      <c r="G1805" s="22">
        <v>1</v>
      </c>
      <c r="H1805" s="22">
        <v>0</v>
      </c>
      <c r="I1805" s="22" t="s">
        <v>2628</v>
      </c>
    </row>
    <row r="1806" spans="1:9" ht="28.8">
      <c r="A1806" s="21" t="s">
        <v>7944</v>
      </c>
      <c r="B1806" s="22" t="s">
        <v>7945</v>
      </c>
      <c r="C1806" s="22">
        <v>1</v>
      </c>
      <c r="D1806" s="22" t="s">
        <v>7946</v>
      </c>
      <c r="E1806" s="22" t="s">
        <v>7944</v>
      </c>
      <c r="F1806" s="22" t="b">
        <v>0</v>
      </c>
      <c r="G1806" s="22">
        <v>1</v>
      </c>
      <c r="H1806" s="22">
        <v>0</v>
      </c>
      <c r="I1806" s="22" t="s">
        <v>2606</v>
      </c>
    </row>
    <row r="1807" spans="1:9" ht="28.8">
      <c r="A1807" s="21" t="s">
        <v>7947</v>
      </c>
      <c r="B1807" s="22" t="s">
        <v>7948</v>
      </c>
      <c r="C1807" s="22">
        <v>1</v>
      </c>
      <c r="D1807" s="22" t="s">
        <v>7949</v>
      </c>
      <c r="E1807" s="22" t="s">
        <v>7947</v>
      </c>
      <c r="F1807" s="22" t="b">
        <v>0</v>
      </c>
      <c r="G1807" s="22">
        <v>1</v>
      </c>
      <c r="H1807" s="22">
        <v>0</v>
      </c>
      <c r="I1807" s="22" t="s">
        <v>2606</v>
      </c>
    </row>
    <row r="1808" spans="1:9" ht="28.8">
      <c r="A1808" s="21" t="s">
        <v>7950</v>
      </c>
      <c r="B1808" s="22" t="s">
        <v>7951</v>
      </c>
      <c r="C1808" s="22">
        <v>1</v>
      </c>
      <c r="D1808" s="22" t="s">
        <v>7952</v>
      </c>
      <c r="E1808" s="22" t="s">
        <v>7950</v>
      </c>
      <c r="F1808" s="22" t="b">
        <v>0</v>
      </c>
      <c r="G1808" s="22">
        <v>1</v>
      </c>
      <c r="H1808" s="22">
        <v>0</v>
      </c>
      <c r="I1808" s="22" t="s">
        <v>2606</v>
      </c>
    </row>
    <row r="1809" spans="1:9" ht="28.8">
      <c r="A1809" s="21" t="s">
        <v>7953</v>
      </c>
      <c r="B1809" s="22" t="s">
        <v>7954</v>
      </c>
      <c r="C1809" s="22">
        <v>1</v>
      </c>
      <c r="D1809" s="22" t="s">
        <v>7955</v>
      </c>
      <c r="E1809" s="22" t="s">
        <v>7953</v>
      </c>
      <c r="F1809" s="22" t="b">
        <v>0</v>
      </c>
      <c r="G1809" s="22">
        <v>1</v>
      </c>
      <c r="H1809" s="22">
        <v>0</v>
      </c>
      <c r="I1809" s="22" t="s">
        <v>2628</v>
      </c>
    </row>
    <row r="1810" spans="1:9" ht="28.8">
      <c r="A1810" s="21" t="s">
        <v>7956</v>
      </c>
      <c r="B1810" s="22" t="s">
        <v>7957</v>
      </c>
      <c r="C1810" s="22">
        <v>1</v>
      </c>
      <c r="D1810" s="22" t="s">
        <v>7958</v>
      </c>
      <c r="E1810" s="22" t="s">
        <v>7956</v>
      </c>
      <c r="F1810" s="22" t="b">
        <v>0</v>
      </c>
      <c r="G1810" s="22">
        <v>1</v>
      </c>
      <c r="H1810" s="22">
        <v>0</v>
      </c>
      <c r="I1810" s="22" t="s">
        <v>2628</v>
      </c>
    </row>
    <row r="1811" spans="1:9" ht="28.8">
      <c r="A1811" s="21" t="s">
        <v>7959</v>
      </c>
      <c r="B1811" s="22" t="s">
        <v>7960</v>
      </c>
      <c r="C1811" s="22">
        <v>1</v>
      </c>
      <c r="D1811" s="22" t="s">
        <v>7961</v>
      </c>
      <c r="E1811" s="22" t="s">
        <v>7959</v>
      </c>
      <c r="F1811" s="22" t="b">
        <v>0</v>
      </c>
      <c r="G1811" s="22">
        <v>1</v>
      </c>
      <c r="H1811" s="22">
        <v>0</v>
      </c>
      <c r="I1811" s="22" t="s">
        <v>2628</v>
      </c>
    </row>
    <row r="1812" spans="1:9" ht="28.8">
      <c r="A1812" s="21" t="s">
        <v>7962</v>
      </c>
      <c r="B1812" s="22" t="s">
        <v>7963</v>
      </c>
      <c r="C1812" s="22">
        <v>1</v>
      </c>
      <c r="D1812" s="22" t="s">
        <v>7964</v>
      </c>
      <c r="E1812" s="22" t="s">
        <v>7962</v>
      </c>
      <c r="F1812" s="22" t="b">
        <v>0</v>
      </c>
      <c r="G1812" s="22">
        <v>1</v>
      </c>
      <c r="H1812" s="22">
        <v>0</v>
      </c>
      <c r="I1812" s="22" t="s">
        <v>2628</v>
      </c>
    </row>
    <row r="1813" spans="1:9" ht="28.8">
      <c r="A1813" s="21" t="s">
        <v>7965</v>
      </c>
      <c r="B1813" s="22" t="s">
        <v>7966</v>
      </c>
      <c r="C1813" s="22">
        <v>1</v>
      </c>
      <c r="D1813" s="22" t="s">
        <v>7967</v>
      </c>
      <c r="E1813" s="22" t="s">
        <v>7965</v>
      </c>
      <c r="F1813" s="22" t="b">
        <v>0</v>
      </c>
      <c r="G1813" s="22">
        <v>130</v>
      </c>
      <c r="H1813" s="22">
        <v>0</v>
      </c>
      <c r="I1813" s="22" t="s">
        <v>2606</v>
      </c>
    </row>
    <row r="1814" spans="1:9" ht="28.8">
      <c r="A1814" s="21" t="s">
        <v>7968</v>
      </c>
      <c r="B1814" s="22" t="s">
        <v>7969</v>
      </c>
      <c r="C1814" s="22">
        <v>1</v>
      </c>
      <c r="D1814" s="22" t="s">
        <v>7970</v>
      </c>
      <c r="E1814" s="22" t="s">
        <v>7968</v>
      </c>
      <c r="F1814" s="22" t="b">
        <v>0</v>
      </c>
      <c r="G1814" s="22">
        <v>120</v>
      </c>
      <c r="H1814" s="22">
        <v>0</v>
      </c>
      <c r="I1814" s="22" t="s">
        <v>2628</v>
      </c>
    </row>
    <row r="1815" spans="1:9" ht="28.8">
      <c r="A1815" s="21" t="s">
        <v>7971</v>
      </c>
      <c r="B1815" s="22" t="s">
        <v>7972</v>
      </c>
      <c r="C1815" s="22">
        <v>1</v>
      </c>
      <c r="D1815" s="22" t="s">
        <v>7973</v>
      </c>
      <c r="E1815" s="22" t="s">
        <v>7971</v>
      </c>
      <c r="F1815" s="22" t="b">
        <v>0</v>
      </c>
      <c r="G1815" s="22">
        <v>25</v>
      </c>
      <c r="H1815" s="22">
        <v>0</v>
      </c>
      <c r="I1815" s="22" t="s">
        <v>2628</v>
      </c>
    </row>
    <row r="1816" spans="1:9" ht="28.8">
      <c r="A1816" s="21" t="s">
        <v>7974</v>
      </c>
      <c r="B1816" s="22" t="s">
        <v>7975</v>
      </c>
      <c r="C1816" s="22">
        <v>1</v>
      </c>
      <c r="D1816" s="22" t="s">
        <v>7976</v>
      </c>
      <c r="E1816" s="22" t="s">
        <v>7974</v>
      </c>
      <c r="F1816" s="22" t="b">
        <v>0</v>
      </c>
      <c r="G1816" s="22">
        <v>60</v>
      </c>
      <c r="H1816" s="22">
        <v>0</v>
      </c>
      <c r="I1816" s="22" t="s">
        <v>2606</v>
      </c>
    </row>
    <row r="1817" spans="1:9" ht="28.8">
      <c r="A1817" s="21" t="s">
        <v>7977</v>
      </c>
      <c r="B1817" s="22" t="s">
        <v>7978</v>
      </c>
      <c r="C1817" s="22">
        <v>1</v>
      </c>
      <c r="D1817" s="22" t="s">
        <v>7979</v>
      </c>
      <c r="E1817" s="22" t="s">
        <v>7977</v>
      </c>
      <c r="F1817" s="22" t="b">
        <v>0</v>
      </c>
      <c r="G1817" s="22">
        <v>1</v>
      </c>
      <c r="H1817" s="22">
        <v>0</v>
      </c>
      <c r="I1817" s="22" t="s">
        <v>7980</v>
      </c>
    </row>
    <row r="1818" spans="1:9" ht="28.8">
      <c r="A1818" s="21" t="s">
        <v>7981</v>
      </c>
      <c r="B1818" s="22" t="s">
        <v>7982</v>
      </c>
      <c r="C1818" s="22">
        <v>1</v>
      </c>
      <c r="D1818" s="22" t="s">
        <v>7983</v>
      </c>
      <c r="E1818" s="22" t="s">
        <v>7981</v>
      </c>
      <c r="F1818" s="22" t="b">
        <v>0</v>
      </c>
      <c r="G1818" s="22">
        <v>1</v>
      </c>
      <c r="H1818" s="22">
        <v>0</v>
      </c>
      <c r="I1818" s="22" t="s">
        <v>7980</v>
      </c>
    </row>
    <row r="1819" spans="1:9" ht="28.8">
      <c r="A1819" s="21" t="s">
        <v>7984</v>
      </c>
      <c r="B1819" s="22" t="s">
        <v>7985</v>
      </c>
      <c r="C1819" s="22">
        <v>1</v>
      </c>
      <c r="D1819" s="22" t="s">
        <v>7986</v>
      </c>
      <c r="E1819" s="22" t="s">
        <v>7984</v>
      </c>
      <c r="F1819" s="22" t="b">
        <v>0</v>
      </c>
      <c r="G1819" s="22">
        <v>1</v>
      </c>
      <c r="H1819" s="22">
        <v>0</v>
      </c>
      <c r="I1819" s="22" t="s">
        <v>7980</v>
      </c>
    </row>
    <row r="1820" spans="1:9" ht="28.8">
      <c r="A1820" s="21" t="s">
        <v>7987</v>
      </c>
      <c r="B1820" s="22" t="s">
        <v>7988</v>
      </c>
      <c r="C1820" s="22">
        <v>1</v>
      </c>
      <c r="D1820" s="22" t="s">
        <v>7989</v>
      </c>
      <c r="E1820" s="22" t="s">
        <v>7987</v>
      </c>
      <c r="F1820" s="22" t="b">
        <v>0</v>
      </c>
      <c r="G1820" s="22">
        <v>1</v>
      </c>
      <c r="H1820" s="22">
        <v>0</v>
      </c>
      <c r="I1820" s="22" t="s">
        <v>7980</v>
      </c>
    </row>
    <row r="1821" spans="1:9" ht="28.8">
      <c r="A1821" s="21" t="s">
        <v>7990</v>
      </c>
      <c r="B1821" s="22" t="s">
        <v>7991</v>
      </c>
      <c r="C1821" s="22">
        <v>1</v>
      </c>
      <c r="D1821" s="22" t="s">
        <v>7992</v>
      </c>
      <c r="E1821" s="22" t="s">
        <v>7990</v>
      </c>
      <c r="F1821" s="22" t="b">
        <v>0</v>
      </c>
      <c r="G1821" s="22">
        <v>1</v>
      </c>
      <c r="H1821" s="22">
        <v>0</v>
      </c>
      <c r="I1821" s="22" t="s">
        <v>7980</v>
      </c>
    </row>
    <row r="1822" spans="1:9" ht="28.8">
      <c r="A1822" s="21" t="s">
        <v>7993</v>
      </c>
      <c r="B1822" s="22" t="s">
        <v>7994</v>
      </c>
      <c r="C1822" s="22">
        <v>1</v>
      </c>
      <c r="D1822" s="22" t="s">
        <v>7995</v>
      </c>
      <c r="E1822" s="22" t="s">
        <v>7993</v>
      </c>
      <c r="F1822" s="22" t="s">
        <v>7996</v>
      </c>
      <c r="G1822" s="22">
        <v>1</v>
      </c>
      <c r="H1822" s="22">
        <v>0</v>
      </c>
      <c r="I1822" s="22" t="s">
        <v>7980</v>
      </c>
    </row>
    <row r="1823" spans="1:9" ht="28.8">
      <c r="A1823" s="21" t="s">
        <v>7997</v>
      </c>
      <c r="B1823" s="22" t="s">
        <v>7998</v>
      </c>
      <c r="C1823" s="22">
        <v>1</v>
      </c>
      <c r="D1823" s="22" t="s">
        <v>7999</v>
      </c>
      <c r="E1823" s="22" t="s">
        <v>7997</v>
      </c>
      <c r="F1823" s="22" t="b">
        <v>0</v>
      </c>
      <c r="G1823" s="22">
        <v>1</v>
      </c>
      <c r="H1823" s="22">
        <v>0</v>
      </c>
      <c r="I1823" s="22" t="s">
        <v>2606</v>
      </c>
    </row>
    <row r="1824" spans="1:9" ht="28.8">
      <c r="A1824" s="21" t="s">
        <v>8000</v>
      </c>
      <c r="B1824" s="22" t="s">
        <v>8001</v>
      </c>
      <c r="C1824" s="22">
        <v>1</v>
      </c>
      <c r="D1824" s="22" t="s">
        <v>8002</v>
      </c>
      <c r="E1824" s="22" t="s">
        <v>8000</v>
      </c>
      <c r="F1824" s="22" t="b">
        <v>0</v>
      </c>
      <c r="G1824" s="22">
        <v>1</v>
      </c>
      <c r="H1824" s="22">
        <v>0</v>
      </c>
      <c r="I1824" s="22" t="s">
        <v>2606</v>
      </c>
    </row>
    <row r="1825" spans="1:9" ht="28.8">
      <c r="A1825" s="21" t="s">
        <v>8003</v>
      </c>
      <c r="B1825" s="22" t="s">
        <v>8004</v>
      </c>
      <c r="C1825" s="22">
        <v>1</v>
      </c>
      <c r="D1825" s="22" t="s">
        <v>8005</v>
      </c>
      <c r="E1825" s="22" t="s">
        <v>8003</v>
      </c>
      <c r="F1825" s="22" t="b">
        <v>0</v>
      </c>
      <c r="G1825" s="22">
        <v>1</v>
      </c>
      <c r="H1825" s="22">
        <v>0</v>
      </c>
      <c r="I1825" s="22" t="s">
        <v>2606</v>
      </c>
    </row>
    <row r="1826" spans="1:9" ht="28.8">
      <c r="A1826" s="21" t="s">
        <v>8006</v>
      </c>
      <c r="B1826" s="22" t="s">
        <v>8007</v>
      </c>
      <c r="C1826" s="22">
        <v>1</v>
      </c>
      <c r="D1826" s="22" t="s">
        <v>8008</v>
      </c>
      <c r="E1826" s="22" t="s">
        <v>8006</v>
      </c>
      <c r="F1826" s="22" t="b">
        <v>0</v>
      </c>
      <c r="G1826" s="22">
        <v>1</v>
      </c>
      <c r="H1826" s="22">
        <v>0</v>
      </c>
      <c r="I1826" s="22" t="s">
        <v>4539</v>
      </c>
    </row>
    <row r="1827" spans="1:9" ht="28.8">
      <c r="A1827" s="21" t="s">
        <v>3609</v>
      </c>
      <c r="B1827" s="22" t="s">
        <v>8009</v>
      </c>
      <c r="C1827" s="22">
        <v>1</v>
      </c>
      <c r="D1827" s="22" t="s">
        <v>8010</v>
      </c>
      <c r="E1827" s="22" t="s">
        <v>3609</v>
      </c>
      <c r="F1827" s="22" t="b">
        <v>0</v>
      </c>
      <c r="G1827" s="22">
        <v>0</v>
      </c>
      <c r="H1827" s="22">
        <v>0</v>
      </c>
      <c r="I1827" s="22" t="s">
        <v>4539</v>
      </c>
    </row>
    <row r="1828" spans="1:9" ht="28.8">
      <c r="A1828" s="21" t="s">
        <v>8011</v>
      </c>
      <c r="B1828" s="22" t="s">
        <v>8012</v>
      </c>
      <c r="C1828" s="22">
        <v>1</v>
      </c>
      <c r="D1828" s="22" t="s">
        <v>8013</v>
      </c>
      <c r="E1828" s="22" t="s">
        <v>8011</v>
      </c>
      <c r="F1828" s="22" t="b">
        <v>0</v>
      </c>
      <c r="G1828" s="22">
        <v>1</v>
      </c>
      <c r="H1828" s="22">
        <v>0</v>
      </c>
      <c r="I1828" s="22" t="s">
        <v>2722</v>
      </c>
    </row>
    <row r="1829" spans="1:9" ht="28.8">
      <c r="A1829" s="21" t="s">
        <v>8011</v>
      </c>
      <c r="B1829" s="22" t="s">
        <v>8014</v>
      </c>
      <c r="C1829" s="22">
        <v>1</v>
      </c>
      <c r="D1829" s="22" t="s">
        <v>8013</v>
      </c>
      <c r="E1829" s="22" t="s">
        <v>8011</v>
      </c>
      <c r="F1829" s="22" t="b">
        <v>0</v>
      </c>
      <c r="G1829" s="22">
        <v>0</v>
      </c>
      <c r="H1829" s="22">
        <v>0</v>
      </c>
      <c r="I1829" s="22" t="s">
        <v>4539</v>
      </c>
    </row>
    <row r="1830" spans="1:9" ht="28.8">
      <c r="A1830" s="21" t="s">
        <v>8015</v>
      </c>
      <c r="B1830" s="22" t="s">
        <v>8016</v>
      </c>
      <c r="C1830" s="22">
        <v>1</v>
      </c>
      <c r="D1830" s="22" t="s">
        <v>8017</v>
      </c>
      <c r="E1830" s="22" t="s">
        <v>8015</v>
      </c>
      <c r="F1830" s="22" t="b">
        <v>0</v>
      </c>
      <c r="G1830" s="22">
        <v>0</v>
      </c>
      <c r="H1830" s="22">
        <v>0</v>
      </c>
      <c r="I1830" s="22" t="s">
        <v>4539</v>
      </c>
    </row>
    <row r="1831" spans="1:9" ht="28.8">
      <c r="A1831" s="21" t="s">
        <v>8018</v>
      </c>
      <c r="B1831" s="22" t="s">
        <v>8019</v>
      </c>
      <c r="C1831" s="22">
        <v>1</v>
      </c>
      <c r="D1831" s="22" t="s">
        <v>8020</v>
      </c>
      <c r="E1831" s="22" t="s">
        <v>8018</v>
      </c>
      <c r="F1831" s="22" t="b">
        <v>0</v>
      </c>
      <c r="G1831" s="22">
        <v>0</v>
      </c>
      <c r="H1831" s="22">
        <v>0</v>
      </c>
      <c r="I1831" s="22" t="s">
        <v>4539</v>
      </c>
    </row>
    <row r="1832" spans="1:9" ht="28.8">
      <c r="A1832" s="21" t="s">
        <v>8021</v>
      </c>
      <c r="B1832" s="22" t="s">
        <v>8022</v>
      </c>
      <c r="C1832" s="22">
        <v>1</v>
      </c>
      <c r="D1832" s="22" t="s">
        <v>8023</v>
      </c>
      <c r="E1832" s="22" t="s">
        <v>8021</v>
      </c>
      <c r="F1832" s="22" t="b">
        <v>0</v>
      </c>
      <c r="G1832" s="22">
        <v>0</v>
      </c>
      <c r="H1832" s="22">
        <v>0</v>
      </c>
      <c r="I1832" s="22" t="s">
        <v>4539</v>
      </c>
    </row>
    <row r="1833" spans="1:9" ht="28.8">
      <c r="A1833" s="21" t="s">
        <v>8024</v>
      </c>
      <c r="B1833" s="22" t="s">
        <v>8025</v>
      </c>
      <c r="C1833" s="22">
        <v>1</v>
      </c>
      <c r="D1833" s="22" t="s">
        <v>8026</v>
      </c>
      <c r="E1833" s="22" t="s">
        <v>8024</v>
      </c>
      <c r="F1833" s="22" t="b">
        <v>0</v>
      </c>
      <c r="G1833" s="22">
        <v>0</v>
      </c>
      <c r="H1833" s="22">
        <v>0</v>
      </c>
      <c r="I1833" s="22" t="s">
        <v>4539</v>
      </c>
    </row>
    <row r="1834" spans="1:9" ht="28.8">
      <c r="A1834" s="21" t="s">
        <v>8027</v>
      </c>
      <c r="B1834" s="22" t="s">
        <v>8028</v>
      </c>
      <c r="C1834" s="22">
        <v>1</v>
      </c>
      <c r="D1834" s="22" t="s">
        <v>8029</v>
      </c>
      <c r="E1834" s="22" t="s">
        <v>8027</v>
      </c>
      <c r="F1834" s="22" t="b">
        <v>0</v>
      </c>
      <c r="G1834" s="22">
        <v>0</v>
      </c>
      <c r="H1834" s="22">
        <v>0</v>
      </c>
      <c r="I1834" s="22" t="s">
        <v>4539</v>
      </c>
    </row>
    <row r="1835" spans="1:9" ht="28.8">
      <c r="A1835" s="21" t="s">
        <v>8030</v>
      </c>
      <c r="B1835" s="22" t="s">
        <v>8031</v>
      </c>
      <c r="C1835" s="22">
        <v>1</v>
      </c>
      <c r="D1835" s="22" t="s">
        <v>8032</v>
      </c>
      <c r="E1835" s="22" t="s">
        <v>8030</v>
      </c>
      <c r="F1835" s="22" t="b">
        <v>0</v>
      </c>
      <c r="G1835" s="22">
        <v>0</v>
      </c>
      <c r="H1835" s="22">
        <v>0</v>
      </c>
      <c r="I1835" s="22" t="s">
        <v>4539</v>
      </c>
    </row>
    <row r="1836" spans="1:9" ht="28.8">
      <c r="A1836" s="21" t="s">
        <v>8033</v>
      </c>
      <c r="B1836" s="22" t="s">
        <v>8034</v>
      </c>
      <c r="C1836" s="22">
        <v>1</v>
      </c>
      <c r="D1836" s="22" t="s">
        <v>8035</v>
      </c>
      <c r="E1836" s="22" t="s">
        <v>8033</v>
      </c>
      <c r="F1836" s="22" t="b">
        <v>0</v>
      </c>
      <c r="G1836" s="22">
        <v>0</v>
      </c>
      <c r="H1836" s="22">
        <v>0</v>
      </c>
      <c r="I1836" s="22" t="s">
        <v>4539</v>
      </c>
    </row>
    <row r="1837" spans="1:9" ht="28.8">
      <c r="A1837" s="21" t="s">
        <v>8036</v>
      </c>
      <c r="B1837" s="22" t="s">
        <v>8037</v>
      </c>
      <c r="C1837" s="22">
        <v>1</v>
      </c>
      <c r="D1837" s="22" t="s">
        <v>8038</v>
      </c>
      <c r="E1837" s="22" t="s">
        <v>8036</v>
      </c>
      <c r="F1837" s="22" t="b">
        <v>0</v>
      </c>
      <c r="G1837" s="22">
        <v>0</v>
      </c>
      <c r="H1837" s="22">
        <v>0</v>
      </c>
      <c r="I1837" s="22" t="s">
        <v>4539</v>
      </c>
    </row>
    <row r="1838" spans="1:9" ht="28.8">
      <c r="A1838" s="21" t="s">
        <v>8039</v>
      </c>
      <c r="B1838" s="22" t="s">
        <v>8040</v>
      </c>
      <c r="C1838" s="22">
        <v>1</v>
      </c>
      <c r="D1838" s="22" t="s">
        <v>8041</v>
      </c>
      <c r="E1838" s="22" t="s">
        <v>8039</v>
      </c>
      <c r="F1838" s="22" t="b">
        <v>0</v>
      </c>
      <c r="G1838" s="22">
        <v>0</v>
      </c>
      <c r="H1838" s="22">
        <v>0</v>
      </c>
      <c r="I1838" s="22" t="s">
        <v>4539</v>
      </c>
    </row>
    <row r="1839" spans="1:9" ht="28.8">
      <c r="A1839" s="21" t="s">
        <v>8042</v>
      </c>
      <c r="B1839" s="22" t="s">
        <v>8043</v>
      </c>
      <c r="C1839" s="22">
        <v>1</v>
      </c>
      <c r="D1839" s="22" t="s">
        <v>8044</v>
      </c>
      <c r="E1839" s="22" t="s">
        <v>8042</v>
      </c>
      <c r="F1839" s="22" t="b">
        <v>0</v>
      </c>
      <c r="G1839" s="22">
        <v>0</v>
      </c>
      <c r="H1839" s="22">
        <v>0</v>
      </c>
      <c r="I1839" s="22" t="s">
        <v>4539</v>
      </c>
    </row>
    <row r="1840" spans="1:9" ht="28.8">
      <c r="A1840" s="21" t="s">
        <v>8045</v>
      </c>
      <c r="B1840" s="22" t="s">
        <v>8046</v>
      </c>
      <c r="C1840" s="22">
        <v>1</v>
      </c>
      <c r="D1840" s="22" t="s">
        <v>8047</v>
      </c>
      <c r="E1840" s="22" t="s">
        <v>8045</v>
      </c>
      <c r="F1840" s="22" t="b">
        <v>0</v>
      </c>
      <c r="G1840" s="22">
        <v>0</v>
      </c>
      <c r="H1840" s="22">
        <v>0</v>
      </c>
      <c r="I1840" s="22" t="s">
        <v>4539</v>
      </c>
    </row>
    <row r="1841" spans="1:9" ht="28.8">
      <c r="A1841" s="21" t="s">
        <v>8048</v>
      </c>
      <c r="B1841" s="22" t="s">
        <v>8049</v>
      </c>
      <c r="C1841" s="22">
        <v>1</v>
      </c>
      <c r="D1841" s="22" t="s">
        <v>8050</v>
      </c>
      <c r="E1841" s="22" t="s">
        <v>8048</v>
      </c>
      <c r="F1841" s="22" t="b">
        <v>0</v>
      </c>
      <c r="G1841" s="22">
        <v>0</v>
      </c>
      <c r="H1841" s="22">
        <v>0</v>
      </c>
      <c r="I1841" s="22" t="s">
        <v>4539</v>
      </c>
    </row>
    <row r="1842" spans="1:9" ht="28.8">
      <c r="A1842" s="21" t="s">
        <v>8051</v>
      </c>
      <c r="B1842" s="22" t="s">
        <v>8052</v>
      </c>
      <c r="C1842" s="22">
        <v>1</v>
      </c>
      <c r="D1842" s="22" t="s">
        <v>8053</v>
      </c>
      <c r="E1842" s="22" t="s">
        <v>8051</v>
      </c>
      <c r="F1842" s="22" t="b">
        <v>0</v>
      </c>
      <c r="G1842" s="22">
        <v>0</v>
      </c>
      <c r="H1842" s="22">
        <v>0</v>
      </c>
      <c r="I1842" s="22" t="s">
        <v>4539</v>
      </c>
    </row>
    <row r="1843" spans="1:9" ht="28.8">
      <c r="A1843" s="21" t="s">
        <v>8054</v>
      </c>
      <c r="B1843" s="22" t="s">
        <v>8055</v>
      </c>
      <c r="C1843" s="22">
        <v>1</v>
      </c>
      <c r="D1843" s="22" t="s">
        <v>8056</v>
      </c>
      <c r="E1843" s="22" t="s">
        <v>8054</v>
      </c>
      <c r="F1843" s="22" t="b">
        <v>0</v>
      </c>
      <c r="G1843" s="22">
        <v>0</v>
      </c>
      <c r="H1843" s="22">
        <v>0</v>
      </c>
      <c r="I1843" s="22" t="s">
        <v>4539</v>
      </c>
    </row>
    <row r="1844" spans="1:9" ht="28.8">
      <c r="A1844" s="21" t="s">
        <v>8057</v>
      </c>
      <c r="B1844" s="22" t="s">
        <v>8058</v>
      </c>
      <c r="C1844" s="22">
        <v>1</v>
      </c>
      <c r="D1844" s="22" t="s">
        <v>8059</v>
      </c>
      <c r="E1844" s="22" t="s">
        <v>8057</v>
      </c>
      <c r="F1844" s="22" t="b">
        <v>0</v>
      </c>
      <c r="G1844" s="22">
        <v>0</v>
      </c>
      <c r="H1844" s="22">
        <v>0</v>
      </c>
      <c r="I1844" s="22" t="s">
        <v>4539</v>
      </c>
    </row>
    <row r="1845" spans="1:9" ht="28.8">
      <c r="A1845" s="21" t="s">
        <v>8060</v>
      </c>
      <c r="B1845" s="22" t="s">
        <v>8061</v>
      </c>
      <c r="C1845" s="22">
        <v>1</v>
      </c>
      <c r="D1845" s="22" t="s">
        <v>8062</v>
      </c>
      <c r="E1845" s="22" t="s">
        <v>8060</v>
      </c>
      <c r="F1845" s="22" t="b">
        <v>0</v>
      </c>
      <c r="G1845" s="22">
        <v>1</v>
      </c>
      <c r="H1845" s="22">
        <v>0</v>
      </c>
      <c r="I1845" s="22" t="s">
        <v>4539</v>
      </c>
    </row>
    <row r="1846" spans="1:9" ht="28.8">
      <c r="A1846" s="21" t="s">
        <v>8063</v>
      </c>
      <c r="B1846" s="22" t="s">
        <v>8064</v>
      </c>
      <c r="C1846" s="22">
        <v>1</v>
      </c>
      <c r="D1846" s="22" t="s">
        <v>8065</v>
      </c>
      <c r="E1846" s="22" t="s">
        <v>8063</v>
      </c>
      <c r="F1846" s="22" t="b">
        <v>0</v>
      </c>
      <c r="G1846" s="22">
        <v>150</v>
      </c>
      <c r="H1846" s="22">
        <v>0</v>
      </c>
      <c r="I1846" s="22" t="s">
        <v>3992</v>
      </c>
    </row>
    <row r="1847" spans="1:9" ht="28.8">
      <c r="A1847" s="21" t="s">
        <v>8066</v>
      </c>
      <c r="B1847" s="22" t="s">
        <v>8067</v>
      </c>
      <c r="C1847" s="22">
        <v>1</v>
      </c>
      <c r="D1847" s="22" t="s">
        <v>8068</v>
      </c>
      <c r="E1847" s="22" t="s">
        <v>8066</v>
      </c>
      <c r="F1847" s="22" t="b">
        <v>0</v>
      </c>
      <c r="G1847" s="22">
        <v>90</v>
      </c>
      <c r="H1847" s="22">
        <v>0</v>
      </c>
      <c r="I1847" s="22" t="s">
        <v>3992</v>
      </c>
    </row>
    <row r="1848" spans="1:9" ht="28.8">
      <c r="A1848" s="21" t="s">
        <v>8069</v>
      </c>
      <c r="B1848" s="22" t="s">
        <v>8070</v>
      </c>
      <c r="C1848" s="22">
        <v>1</v>
      </c>
      <c r="D1848" s="22" t="s">
        <v>8071</v>
      </c>
      <c r="E1848" s="22" t="s">
        <v>8069</v>
      </c>
      <c r="F1848" s="22" t="b">
        <v>0</v>
      </c>
      <c r="G1848" s="22">
        <v>80</v>
      </c>
      <c r="H1848" s="22">
        <v>0</v>
      </c>
      <c r="I1848" s="22" t="s">
        <v>3992</v>
      </c>
    </row>
    <row r="1849" spans="1:9" ht="28.8">
      <c r="A1849" s="21" t="s">
        <v>8072</v>
      </c>
      <c r="B1849" s="22" t="s">
        <v>8073</v>
      </c>
      <c r="C1849" s="22">
        <v>1</v>
      </c>
      <c r="D1849" s="22" t="s">
        <v>8074</v>
      </c>
      <c r="E1849" s="22" t="s">
        <v>8072</v>
      </c>
      <c r="F1849" s="22" t="b">
        <v>0</v>
      </c>
      <c r="G1849" s="22">
        <v>150</v>
      </c>
      <c r="H1849" s="22">
        <v>0</v>
      </c>
      <c r="I1849" s="22" t="s">
        <v>3992</v>
      </c>
    </row>
    <row r="1850" spans="1:9" ht="28.8">
      <c r="A1850" s="21" t="s">
        <v>8075</v>
      </c>
      <c r="B1850" s="22" t="s">
        <v>8076</v>
      </c>
      <c r="C1850" s="22">
        <v>1</v>
      </c>
      <c r="D1850" s="22" t="s">
        <v>8077</v>
      </c>
      <c r="E1850" s="22" t="s">
        <v>8075</v>
      </c>
      <c r="F1850" s="22" t="b">
        <v>0</v>
      </c>
      <c r="G1850" s="22">
        <v>150</v>
      </c>
      <c r="H1850" s="22">
        <v>0</v>
      </c>
      <c r="I1850" s="22" t="s">
        <v>3992</v>
      </c>
    </row>
    <row r="1851" spans="1:9" ht="28.8">
      <c r="A1851" s="21" t="s">
        <v>8078</v>
      </c>
      <c r="B1851" s="22" t="s">
        <v>8079</v>
      </c>
      <c r="C1851" s="22">
        <v>1</v>
      </c>
      <c r="D1851" s="22" t="s">
        <v>8080</v>
      </c>
      <c r="E1851" s="22" t="s">
        <v>8078</v>
      </c>
      <c r="F1851" s="22" t="b">
        <v>0</v>
      </c>
      <c r="G1851" s="22">
        <v>150</v>
      </c>
      <c r="H1851" s="22">
        <v>0</v>
      </c>
      <c r="I1851" s="22" t="s">
        <v>3992</v>
      </c>
    </row>
    <row r="1852" spans="1:9" ht="28.8">
      <c r="A1852" s="21" t="s">
        <v>8081</v>
      </c>
      <c r="B1852" s="22" t="s">
        <v>8082</v>
      </c>
      <c r="C1852" s="22">
        <v>1</v>
      </c>
      <c r="D1852" s="22" t="s">
        <v>8083</v>
      </c>
      <c r="E1852" s="22" t="s">
        <v>8081</v>
      </c>
      <c r="F1852" s="22" t="b">
        <v>0</v>
      </c>
      <c r="G1852" s="22">
        <v>1</v>
      </c>
      <c r="H1852" s="22">
        <v>0</v>
      </c>
      <c r="I1852" s="22" t="s">
        <v>3992</v>
      </c>
    </row>
    <row r="1853" spans="1:9" ht="28.8">
      <c r="A1853" s="21" t="s">
        <v>8084</v>
      </c>
      <c r="B1853" s="22" t="s">
        <v>8085</v>
      </c>
      <c r="C1853" s="22">
        <v>1</v>
      </c>
      <c r="D1853" s="22" t="s">
        <v>8086</v>
      </c>
      <c r="E1853" s="22" t="s">
        <v>8084</v>
      </c>
      <c r="F1853" s="22" t="b">
        <v>0</v>
      </c>
      <c r="G1853" s="22">
        <v>90</v>
      </c>
      <c r="H1853" s="22">
        <v>0</v>
      </c>
      <c r="I1853" s="22" t="s">
        <v>2655</v>
      </c>
    </row>
    <row r="1854" spans="1:9" ht="28.8">
      <c r="A1854" s="21" t="s">
        <v>8087</v>
      </c>
      <c r="B1854" s="22" t="s">
        <v>8088</v>
      </c>
      <c r="C1854" s="22">
        <v>1</v>
      </c>
      <c r="D1854" s="22" t="s">
        <v>8089</v>
      </c>
      <c r="E1854" s="22" t="s">
        <v>8087</v>
      </c>
      <c r="F1854" s="22" t="b">
        <v>0</v>
      </c>
      <c r="G1854" s="22">
        <v>120</v>
      </c>
      <c r="H1854" s="22">
        <v>0</v>
      </c>
      <c r="I1854" s="22" t="s">
        <v>2655</v>
      </c>
    </row>
    <row r="1855" spans="1:9" ht="28.8">
      <c r="A1855" s="21" t="s">
        <v>8090</v>
      </c>
      <c r="B1855" s="22" t="s">
        <v>8091</v>
      </c>
      <c r="C1855" s="22">
        <v>1</v>
      </c>
      <c r="D1855" s="22" t="s">
        <v>8092</v>
      </c>
      <c r="E1855" s="22" t="s">
        <v>8090</v>
      </c>
      <c r="F1855" s="22" t="b">
        <v>0</v>
      </c>
      <c r="G1855" s="22">
        <v>90</v>
      </c>
      <c r="H1855" s="22">
        <v>0</v>
      </c>
      <c r="I1855" s="22" t="s">
        <v>2655</v>
      </c>
    </row>
    <row r="1856" spans="1:9" ht="28.8">
      <c r="A1856" s="21" t="s">
        <v>8093</v>
      </c>
      <c r="B1856" s="22" t="s">
        <v>8094</v>
      </c>
      <c r="C1856" s="22">
        <v>1</v>
      </c>
      <c r="D1856" s="22" t="s">
        <v>8095</v>
      </c>
      <c r="E1856" s="22" t="s">
        <v>8093</v>
      </c>
      <c r="F1856" s="22" t="b">
        <v>0</v>
      </c>
      <c r="G1856" s="22">
        <v>130</v>
      </c>
      <c r="H1856" s="22">
        <v>0</v>
      </c>
      <c r="I1856" s="22" t="s">
        <v>2655</v>
      </c>
    </row>
    <row r="1857" spans="1:9" ht="28.8">
      <c r="A1857" s="21" t="s">
        <v>8096</v>
      </c>
      <c r="B1857" s="22" t="s">
        <v>8097</v>
      </c>
      <c r="C1857" s="22">
        <v>1</v>
      </c>
      <c r="D1857" s="22" t="s">
        <v>8098</v>
      </c>
      <c r="E1857" s="22" t="s">
        <v>8096</v>
      </c>
      <c r="F1857" s="22" t="b">
        <v>0</v>
      </c>
      <c r="G1857" s="22">
        <v>90</v>
      </c>
      <c r="H1857" s="22">
        <v>0</v>
      </c>
      <c r="I1857" s="22" t="s">
        <v>2655</v>
      </c>
    </row>
    <row r="1858" spans="1:9" ht="28.8">
      <c r="A1858" s="21" t="s">
        <v>8099</v>
      </c>
      <c r="B1858" s="22" t="s">
        <v>8100</v>
      </c>
      <c r="C1858" s="22">
        <v>1</v>
      </c>
      <c r="D1858" s="22" t="s">
        <v>8098</v>
      </c>
      <c r="E1858" s="22" t="s">
        <v>8099</v>
      </c>
      <c r="F1858" s="22" t="b">
        <v>0</v>
      </c>
      <c r="G1858" s="22">
        <v>90</v>
      </c>
      <c r="H1858" s="22">
        <v>0</v>
      </c>
      <c r="I1858" s="22" t="s">
        <v>2655</v>
      </c>
    </row>
    <row r="1859" spans="1:9" ht="28.8">
      <c r="A1859" s="21" t="s">
        <v>8101</v>
      </c>
      <c r="B1859" s="22" t="s">
        <v>8102</v>
      </c>
      <c r="C1859" s="22">
        <v>1</v>
      </c>
      <c r="D1859" s="22" t="s">
        <v>8103</v>
      </c>
      <c r="E1859" s="22" t="s">
        <v>8101</v>
      </c>
      <c r="F1859" s="22" t="b">
        <v>0</v>
      </c>
      <c r="G1859" s="22">
        <v>80</v>
      </c>
      <c r="H1859" s="22">
        <v>0</v>
      </c>
      <c r="I1859" s="22" t="s">
        <v>2655</v>
      </c>
    </row>
    <row r="1860" spans="1:9" ht="28.8">
      <c r="A1860" s="21" t="s">
        <v>8104</v>
      </c>
      <c r="B1860" s="22" t="s">
        <v>8105</v>
      </c>
      <c r="C1860" s="22">
        <v>1</v>
      </c>
      <c r="D1860" s="22" t="s">
        <v>8106</v>
      </c>
      <c r="E1860" s="22" t="s">
        <v>8104</v>
      </c>
      <c r="F1860" s="22" t="b">
        <v>0</v>
      </c>
      <c r="G1860" s="22">
        <v>150</v>
      </c>
      <c r="H1860" s="22">
        <v>0</v>
      </c>
      <c r="I1860" s="22" t="s">
        <v>2655</v>
      </c>
    </row>
    <row r="1861" spans="1:9" ht="28.8">
      <c r="A1861" s="21" t="s">
        <v>8107</v>
      </c>
      <c r="B1861" s="22" t="s">
        <v>8108</v>
      </c>
      <c r="C1861" s="22">
        <v>1</v>
      </c>
      <c r="D1861" s="22" t="s">
        <v>8109</v>
      </c>
      <c r="E1861" s="22" t="s">
        <v>8107</v>
      </c>
      <c r="F1861" s="22" t="b">
        <v>0</v>
      </c>
      <c r="G1861" s="22">
        <v>80</v>
      </c>
      <c r="H1861" s="22">
        <v>0</v>
      </c>
      <c r="I1861" s="22" t="s">
        <v>4539</v>
      </c>
    </row>
    <row r="1862" spans="1:9" ht="28.8">
      <c r="A1862" s="21" t="s">
        <v>8110</v>
      </c>
      <c r="B1862" s="22" t="s">
        <v>8111</v>
      </c>
      <c r="C1862" s="22">
        <v>1</v>
      </c>
      <c r="D1862" s="22" t="s">
        <v>8112</v>
      </c>
      <c r="E1862" s="22" t="s">
        <v>8110</v>
      </c>
      <c r="F1862" s="22" t="b">
        <v>0</v>
      </c>
      <c r="G1862" s="22">
        <v>25</v>
      </c>
      <c r="H1862" s="22">
        <v>0</v>
      </c>
      <c r="I1862" s="22" t="s">
        <v>2655</v>
      </c>
    </row>
    <row r="1863" spans="1:9" ht="28.8">
      <c r="A1863" s="21" t="s">
        <v>8113</v>
      </c>
      <c r="B1863" s="22" t="s">
        <v>8114</v>
      </c>
      <c r="C1863" s="22">
        <v>1</v>
      </c>
      <c r="D1863" s="22" t="s">
        <v>8115</v>
      </c>
      <c r="E1863" s="22" t="s">
        <v>8113</v>
      </c>
      <c r="F1863" s="22" t="b">
        <v>0</v>
      </c>
      <c r="G1863" s="22">
        <v>45</v>
      </c>
      <c r="H1863" s="22">
        <v>0</v>
      </c>
      <c r="I1863" s="22" t="s">
        <v>2655</v>
      </c>
    </row>
    <row r="1864" spans="1:9" ht="28.8">
      <c r="A1864" s="21" t="s">
        <v>8116</v>
      </c>
      <c r="B1864" s="22" t="s">
        <v>8117</v>
      </c>
      <c r="C1864" s="22">
        <v>1</v>
      </c>
      <c r="D1864" s="22" t="s">
        <v>8118</v>
      </c>
      <c r="E1864" s="22" t="s">
        <v>8116</v>
      </c>
      <c r="F1864" s="22" t="b">
        <v>0</v>
      </c>
      <c r="G1864" s="22">
        <v>25</v>
      </c>
      <c r="H1864" s="22">
        <v>0</v>
      </c>
      <c r="I1864" s="22" t="s">
        <v>2655</v>
      </c>
    </row>
    <row r="1865" spans="1:9" ht="28.8">
      <c r="A1865" s="21" t="s">
        <v>8119</v>
      </c>
      <c r="B1865" s="22" t="s">
        <v>8120</v>
      </c>
      <c r="C1865" s="22">
        <v>1</v>
      </c>
      <c r="D1865" s="22" t="s">
        <v>8121</v>
      </c>
      <c r="E1865" s="22" t="s">
        <v>8119</v>
      </c>
      <c r="F1865" s="22" t="b">
        <v>0</v>
      </c>
      <c r="G1865" s="22">
        <v>25</v>
      </c>
      <c r="H1865" s="22">
        <v>0</v>
      </c>
      <c r="I1865" s="22" t="s">
        <v>2655</v>
      </c>
    </row>
    <row r="1866" spans="1:9" ht="28.8">
      <c r="A1866" s="21" t="s">
        <v>8122</v>
      </c>
      <c r="B1866" s="22" t="s">
        <v>8123</v>
      </c>
      <c r="C1866" s="22">
        <v>1</v>
      </c>
      <c r="D1866" s="22" t="s">
        <v>8124</v>
      </c>
      <c r="E1866" s="22" t="s">
        <v>8122</v>
      </c>
      <c r="F1866" s="22" t="b">
        <v>0</v>
      </c>
      <c r="G1866" s="22">
        <v>25</v>
      </c>
      <c r="H1866" s="22">
        <v>0</v>
      </c>
      <c r="I1866" s="22" t="s">
        <v>2655</v>
      </c>
    </row>
    <row r="1867" spans="1:9" ht="28.8">
      <c r="A1867" s="21" t="s">
        <v>8125</v>
      </c>
      <c r="B1867" s="22" t="s">
        <v>8126</v>
      </c>
      <c r="C1867" s="22">
        <v>1</v>
      </c>
      <c r="D1867" s="22" t="s">
        <v>8127</v>
      </c>
      <c r="E1867" s="22" t="s">
        <v>8125</v>
      </c>
      <c r="F1867" s="22" t="b">
        <v>0</v>
      </c>
      <c r="G1867" s="22">
        <v>1</v>
      </c>
      <c r="H1867" s="22">
        <v>0</v>
      </c>
      <c r="I1867" s="22" t="s">
        <v>7980</v>
      </c>
    </row>
    <row r="1868" spans="1:9" ht="28.8">
      <c r="A1868" s="21" t="s">
        <v>8128</v>
      </c>
      <c r="B1868" s="22" t="s">
        <v>8129</v>
      </c>
      <c r="C1868" s="22">
        <v>1</v>
      </c>
      <c r="D1868" s="22" t="s">
        <v>8130</v>
      </c>
      <c r="E1868" s="22" t="s">
        <v>8128</v>
      </c>
      <c r="F1868" s="22" t="b">
        <v>0</v>
      </c>
      <c r="G1868" s="22">
        <v>140</v>
      </c>
      <c r="H1868" s="22">
        <v>0</v>
      </c>
      <c r="I1868" s="22" t="s">
        <v>2628</v>
      </c>
    </row>
    <row r="1869" spans="1:9" ht="28.8">
      <c r="A1869" s="21" t="s">
        <v>8131</v>
      </c>
      <c r="B1869" s="22" t="s">
        <v>8132</v>
      </c>
      <c r="C1869" s="22">
        <v>1</v>
      </c>
      <c r="D1869" s="22" t="s">
        <v>8133</v>
      </c>
      <c r="E1869" s="22" t="s">
        <v>8131</v>
      </c>
      <c r="F1869" s="22" t="b">
        <v>0</v>
      </c>
      <c r="G1869" s="22">
        <v>1650</v>
      </c>
      <c r="H1869" s="22">
        <v>0</v>
      </c>
      <c r="I1869" s="22" t="s">
        <v>2606</v>
      </c>
    </row>
    <row r="1870" spans="1:9" ht="28.8">
      <c r="A1870" s="21" t="s">
        <v>8134</v>
      </c>
      <c r="B1870" s="22" t="s">
        <v>8135</v>
      </c>
      <c r="C1870" s="22">
        <v>1</v>
      </c>
      <c r="D1870" s="22" t="s">
        <v>8136</v>
      </c>
      <c r="E1870" s="22" t="s">
        <v>8134</v>
      </c>
      <c r="F1870" s="22" t="b">
        <v>0</v>
      </c>
      <c r="G1870" s="22">
        <v>2800</v>
      </c>
      <c r="H1870" s="22">
        <v>0</v>
      </c>
      <c r="I1870" s="22" t="s">
        <v>2606</v>
      </c>
    </row>
    <row r="1871" spans="1:9" ht="28.8">
      <c r="A1871" s="21" t="s">
        <v>8137</v>
      </c>
      <c r="B1871" s="22" t="s">
        <v>8138</v>
      </c>
      <c r="C1871" s="22">
        <v>1</v>
      </c>
      <c r="D1871" s="22" t="s">
        <v>8139</v>
      </c>
      <c r="E1871" s="22" t="s">
        <v>8137</v>
      </c>
      <c r="F1871" s="22" t="b">
        <v>0</v>
      </c>
      <c r="G1871" s="22">
        <v>3200</v>
      </c>
      <c r="H1871" s="22">
        <v>0</v>
      </c>
      <c r="I1871" s="22" t="s">
        <v>2606</v>
      </c>
    </row>
    <row r="1872" spans="1:9" ht="28.8">
      <c r="A1872" s="21" t="s">
        <v>8140</v>
      </c>
      <c r="B1872" s="22" t="s">
        <v>8141</v>
      </c>
      <c r="C1872" s="22">
        <v>1</v>
      </c>
      <c r="D1872" s="22" t="s">
        <v>8142</v>
      </c>
      <c r="E1872" s="22" t="s">
        <v>8140</v>
      </c>
      <c r="F1872" s="22" t="b">
        <v>0</v>
      </c>
      <c r="G1872" s="22">
        <v>1100</v>
      </c>
      <c r="H1872" s="22">
        <v>0</v>
      </c>
      <c r="I1872" s="22" t="s">
        <v>2606</v>
      </c>
    </row>
    <row r="1873" spans="1:9" ht="28.8">
      <c r="A1873" s="21" t="s">
        <v>8143</v>
      </c>
      <c r="B1873" s="22" t="s">
        <v>8144</v>
      </c>
      <c r="C1873" s="22">
        <v>1</v>
      </c>
      <c r="D1873" s="22" t="s">
        <v>8145</v>
      </c>
      <c r="E1873" s="22" t="s">
        <v>8143</v>
      </c>
      <c r="F1873" s="22" t="b">
        <v>0</v>
      </c>
      <c r="G1873" s="22">
        <v>2650</v>
      </c>
      <c r="H1873" s="22">
        <v>0</v>
      </c>
      <c r="I1873" s="22" t="s">
        <v>2606</v>
      </c>
    </row>
    <row r="1874" spans="1:9" ht="28.8">
      <c r="A1874" s="21" t="s">
        <v>8146</v>
      </c>
      <c r="B1874" s="22" t="s">
        <v>8147</v>
      </c>
      <c r="C1874" s="22">
        <v>1</v>
      </c>
      <c r="D1874" s="22" t="s">
        <v>8148</v>
      </c>
      <c r="E1874" s="22" t="s">
        <v>8146</v>
      </c>
      <c r="F1874" s="22" t="b">
        <v>0</v>
      </c>
      <c r="G1874" s="22">
        <v>0</v>
      </c>
      <c r="H1874" s="22">
        <v>0</v>
      </c>
      <c r="I1874" s="22" t="s">
        <v>2606</v>
      </c>
    </row>
    <row r="1875" spans="1:9" ht="28.8">
      <c r="A1875" s="21" t="s">
        <v>8149</v>
      </c>
      <c r="B1875" s="22" t="s">
        <v>8150</v>
      </c>
      <c r="C1875" s="22">
        <v>1</v>
      </c>
      <c r="D1875" s="22" t="s">
        <v>8151</v>
      </c>
      <c r="E1875" s="22" t="s">
        <v>8149</v>
      </c>
      <c r="F1875" s="22" t="b">
        <v>0</v>
      </c>
      <c r="G1875" s="22">
        <v>6400</v>
      </c>
      <c r="H1875" s="22">
        <v>0</v>
      </c>
      <c r="I1875" s="22" t="s">
        <v>2606</v>
      </c>
    </row>
    <row r="1876" spans="1:9" ht="28.8">
      <c r="A1876" s="21" t="s">
        <v>8152</v>
      </c>
      <c r="B1876" s="22" t="s">
        <v>8153</v>
      </c>
      <c r="C1876" s="22">
        <v>1</v>
      </c>
      <c r="D1876" s="22" t="s">
        <v>8154</v>
      </c>
      <c r="E1876" s="22" t="s">
        <v>8152</v>
      </c>
      <c r="F1876" s="22" t="b">
        <v>0</v>
      </c>
      <c r="G1876" s="22">
        <v>0</v>
      </c>
      <c r="H1876" s="22">
        <v>0</v>
      </c>
      <c r="I1876" s="22" t="s">
        <v>2606</v>
      </c>
    </row>
    <row r="1877" spans="1:9" ht="28.8">
      <c r="A1877" s="21" t="s">
        <v>8155</v>
      </c>
      <c r="B1877" s="22" t="s">
        <v>8156</v>
      </c>
      <c r="C1877" s="22">
        <v>1</v>
      </c>
      <c r="D1877" s="22" t="s">
        <v>8157</v>
      </c>
      <c r="E1877" s="22" t="s">
        <v>8155</v>
      </c>
      <c r="F1877" s="22" t="b">
        <v>0</v>
      </c>
      <c r="G1877" s="22">
        <v>1</v>
      </c>
      <c r="H1877" s="22">
        <v>0</v>
      </c>
      <c r="I1877" s="22" t="s">
        <v>2606</v>
      </c>
    </row>
    <row r="1878" spans="1:9" ht="28.8">
      <c r="A1878" s="21" t="s">
        <v>8158</v>
      </c>
      <c r="B1878" s="22" t="s">
        <v>8159</v>
      </c>
      <c r="C1878" s="22">
        <v>1</v>
      </c>
      <c r="D1878" s="22" t="s">
        <v>8160</v>
      </c>
      <c r="E1878" s="22" t="s">
        <v>8158</v>
      </c>
      <c r="F1878" s="22" t="b">
        <v>0</v>
      </c>
      <c r="G1878" s="22">
        <v>4500</v>
      </c>
      <c r="H1878" s="22">
        <v>0</v>
      </c>
      <c r="I1878" s="22" t="s">
        <v>2606</v>
      </c>
    </row>
    <row r="1879" spans="1:9" ht="28.8">
      <c r="A1879" s="21" t="s">
        <v>8161</v>
      </c>
      <c r="B1879" s="22" t="s">
        <v>8162</v>
      </c>
      <c r="C1879" s="22">
        <v>1</v>
      </c>
      <c r="D1879" s="22" t="s">
        <v>8163</v>
      </c>
      <c r="E1879" s="22" t="s">
        <v>8161</v>
      </c>
      <c r="F1879" s="22" t="b">
        <v>0</v>
      </c>
      <c r="G1879" s="22">
        <v>5200</v>
      </c>
      <c r="H1879" s="22">
        <v>0</v>
      </c>
      <c r="I1879" s="22" t="s">
        <v>2606</v>
      </c>
    </row>
    <row r="1880" spans="1:9" ht="28.8">
      <c r="A1880" s="21" t="s">
        <v>8164</v>
      </c>
      <c r="B1880" s="22" t="s">
        <v>8165</v>
      </c>
      <c r="C1880" s="22">
        <v>1</v>
      </c>
      <c r="D1880" s="22" t="s">
        <v>8166</v>
      </c>
      <c r="E1880" s="22" t="s">
        <v>8164</v>
      </c>
      <c r="F1880" s="22" t="b">
        <v>0</v>
      </c>
      <c r="G1880" s="22">
        <v>1900</v>
      </c>
      <c r="H1880" s="22">
        <v>0</v>
      </c>
      <c r="I1880" s="22" t="s">
        <v>2606</v>
      </c>
    </row>
    <row r="1881" spans="1:9" ht="28.8">
      <c r="A1881" s="21" t="s">
        <v>8167</v>
      </c>
      <c r="B1881" s="22" t="s">
        <v>8168</v>
      </c>
      <c r="C1881" s="22">
        <v>1</v>
      </c>
      <c r="D1881" s="22" t="s">
        <v>8169</v>
      </c>
      <c r="E1881" s="22" t="s">
        <v>8167</v>
      </c>
      <c r="F1881" s="22" t="b">
        <v>0</v>
      </c>
      <c r="G1881" s="22">
        <v>2150</v>
      </c>
      <c r="H1881" s="22">
        <v>0</v>
      </c>
      <c r="I1881" s="22" t="s">
        <v>2606</v>
      </c>
    </row>
    <row r="1882" spans="1:9" ht="28.8">
      <c r="A1882" s="21" t="s">
        <v>8170</v>
      </c>
      <c r="B1882" s="22" t="s">
        <v>8171</v>
      </c>
      <c r="C1882" s="22">
        <v>1</v>
      </c>
      <c r="D1882" s="22" t="s">
        <v>8172</v>
      </c>
      <c r="E1882" s="22" t="s">
        <v>8170</v>
      </c>
      <c r="F1882" s="22" t="b">
        <v>0</v>
      </c>
      <c r="G1882" s="22">
        <v>990</v>
      </c>
      <c r="H1882" s="22">
        <v>0</v>
      </c>
      <c r="I1882" s="22" t="s">
        <v>2606</v>
      </c>
    </row>
    <row r="1883" spans="1:9" ht="28.8">
      <c r="A1883" s="21" t="s">
        <v>8173</v>
      </c>
      <c r="B1883" s="22" t="s">
        <v>8174</v>
      </c>
      <c r="C1883" s="22">
        <v>1</v>
      </c>
      <c r="D1883" s="22" t="s">
        <v>8175</v>
      </c>
      <c r="E1883" s="22" t="s">
        <v>8173</v>
      </c>
      <c r="F1883" s="22" t="b">
        <v>0</v>
      </c>
      <c r="G1883" s="22">
        <v>1000</v>
      </c>
      <c r="H1883" s="22">
        <v>0</v>
      </c>
      <c r="I1883" s="22" t="s">
        <v>2606</v>
      </c>
    </row>
    <row r="1884" spans="1:9" ht="28.8">
      <c r="A1884" s="21" t="s">
        <v>8176</v>
      </c>
      <c r="B1884" s="22" t="s">
        <v>8177</v>
      </c>
      <c r="C1884" s="22">
        <v>1</v>
      </c>
      <c r="D1884" s="22" t="s">
        <v>8178</v>
      </c>
      <c r="E1884" s="22" t="s">
        <v>8176</v>
      </c>
      <c r="F1884" s="22" t="b">
        <v>0</v>
      </c>
      <c r="G1884" s="22">
        <v>3000</v>
      </c>
      <c r="H1884" s="22">
        <v>0</v>
      </c>
      <c r="I1884" s="22" t="s">
        <v>2606</v>
      </c>
    </row>
    <row r="1885" spans="1:9" ht="28.8">
      <c r="A1885" s="21" t="s">
        <v>8179</v>
      </c>
      <c r="B1885" s="22" t="s">
        <v>8180</v>
      </c>
      <c r="C1885" s="22">
        <v>1</v>
      </c>
      <c r="D1885" s="22" t="s">
        <v>8181</v>
      </c>
      <c r="E1885" s="22" t="s">
        <v>8179</v>
      </c>
      <c r="F1885" s="22" t="b">
        <v>0</v>
      </c>
      <c r="G1885" s="22">
        <v>1</v>
      </c>
      <c r="H1885" s="22">
        <v>0</v>
      </c>
      <c r="I1885" s="22" t="s">
        <v>2606</v>
      </c>
    </row>
    <row r="1886" spans="1:9" ht="28.8">
      <c r="A1886" s="21" t="s">
        <v>8182</v>
      </c>
      <c r="B1886" s="22" t="s">
        <v>8183</v>
      </c>
      <c r="C1886" s="22">
        <v>1</v>
      </c>
      <c r="D1886" s="22" t="s">
        <v>8184</v>
      </c>
      <c r="E1886" s="22" t="s">
        <v>8182</v>
      </c>
      <c r="F1886" s="22" t="b">
        <v>0</v>
      </c>
      <c r="G1886" s="22">
        <v>1</v>
      </c>
      <c r="H1886" s="22">
        <v>0</v>
      </c>
      <c r="I1886" s="22" t="s">
        <v>2606</v>
      </c>
    </row>
    <row r="1887" spans="1:9" ht="28.8">
      <c r="A1887" s="21" t="s">
        <v>8185</v>
      </c>
      <c r="B1887" s="22" t="s">
        <v>8186</v>
      </c>
      <c r="C1887" s="22">
        <v>1</v>
      </c>
      <c r="D1887" s="22" t="s">
        <v>8187</v>
      </c>
      <c r="E1887" s="22" t="s">
        <v>8185</v>
      </c>
      <c r="F1887" s="22" t="b">
        <v>0</v>
      </c>
      <c r="G1887" s="22">
        <v>200</v>
      </c>
      <c r="H1887" s="22">
        <v>0</v>
      </c>
      <c r="I1887" s="22" t="s">
        <v>2606</v>
      </c>
    </row>
    <row r="1888" spans="1:9" ht="28.8">
      <c r="A1888" s="21" t="s">
        <v>8188</v>
      </c>
      <c r="B1888" s="22" t="s">
        <v>8189</v>
      </c>
      <c r="C1888" s="22">
        <v>1</v>
      </c>
      <c r="D1888" s="22" t="s">
        <v>8190</v>
      </c>
      <c r="E1888" s="22" t="s">
        <v>8188</v>
      </c>
      <c r="F1888" s="22" t="b">
        <v>0</v>
      </c>
      <c r="G1888" s="22">
        <v>100</v>
      </c>
      <c r="H1888" s="22">
        <v>0</v>
      </c>
      <c r="I1888" s="22" t="s">
        <v>2606</v>
      </c>
    </row>
    <row r="1889" spans="1:9" ht="28.8">
      <c r="A1889" s="21" t="s">
        <v>8191</v>
      </c>
      <c r="B1889" s="22" t="s">
        <v>8192</v>
      </c>
      <c r="C1889" s="22">
        <v>1</v>
      </c>
      <c r="D1889" s="22" t="s">
        <v>8193</v>
      </c>
      <c r="E1889" s="22" t="s">
        <v>8191</v>
      </c>
      <c r="F1889" s="22" t="b">
        <v>0</v>
      </c>
      <c r="G1889" s="22">
        <v>280</v>
      </c>
      <c r="H1889" s="22">
        <v>0</v>
      </c>
      <c r="I1889" s="22" t="s">
        <v>3992</v>
      </c>
    </row>
    <row r="1890" spans="1:9" ht="28.8">
      <c r="A1890" s="21" t="s">
        <v>8194</v>
      </c>
      <c r="B1890" s="22" t="s">
        <v>8195</v>
      </c>
      <c r="C1890" s="22">
        <v>1</v>
      </c>
      <c r="D1890" s="22" t="s">
        <v>8196</v>
      </c>
      <c r="E1890" s="22" t="s">
        <v>8194</v>
      </c>
      <c r="F1890" s="22" t="b">
        <v>0</v>
      </c>
      <c r="G1890" s="22">
        <v>5</v>
      </c>
      <c r="H1890" s="22">
        <v>0</v>
      </c>
      <c r="I1890" s="22" t="s">
        <v>2606</v>
      </c>
    </row>
    <row r="1891" spans="1:9" ht="28.8">
      <c r="A1891" s="21" t="s">
        <v>8197</v>
      </c>
      <c r="B1891" s="22" t="s">
        <v>8198</v>
      </c>
      <c r="C1891" s="22">
        <v>1</v>
      </c>
      <c r="D1891" s="22" t="s">
        <v>8199</v>
      </c>
      <c r="E1891" s="22" t="s">
        <v>8197</v>
      </c>
      <c r="F1891" s="22" t="b">
        <v>0</v>
      </c>
      <c r="G1891" s="22">
        <v>480</v>
      </c>
      <c r="H1891" s="22">
        <v>0</v>
      </c>
      <c r="I1891" s="22" t="s">
        <v>3992</v>
      </c>
    </row>
    <row r="1892" spans="1:9" ht="28.8">
      <c r="A1892" s="21" t="s">
        <v>8200</v>
      </c>
      <c r="B1892" s="22" t="s">
        <v>8201</v>
      </c>
      <c r="C1892" s="22">
        <v>1</v>
      </c>
      <c r="D1892" s="22" t="s">
        <v>8202</v>
      </c>
      <c r="E1892" s="22" t="s">
        <v>8200</v>
      </c>
      <c r="F1892" s="22" t="b">
        <v>0</v>
      </c>
      <c r="G1892" s="22">
        <v>250</v>
      </c>
      <c r="H1892" s="22">
        <v>0</v>
      </c>
      <c r="I1892" s="22" t="s">
        <v>2606</v>
      </c>
    </row>
    <row r="1893" spans="1:9" ht="28.8">
      <c r="A1893" s="21" t="s">
        <v>8203</v>
      </c>
      <c r="B1893" s="22" t="s">
        <v>8204</v>
      </c>
      <c r="C1893" s="22">
        <v>1</v>
      </c>
      <c r="D1893" s="22" t="s">
        <v>8205</v>
      </c>
      <c r="E1893" s="22" t="s">
        <v>8203</v>
      </c>
      <c r="F1893" s="22" t="b">
        <v>0</v>
      </c>
      <c r="G1893" s="22">
        <v>1</v>
      </c>
      <c r="H1893" s="22">
        <v>0</v>
      </c>
      <c r="I1893" s="22" t="s">
        <v>2628</v>
      </c>
    </row>
    <row r="1894" spans="1:9" ht="28.8">
      <c r="A1894" s="21" t="s">
        <v>8206</v>
      </c>
      <c r="B1894" s="22" t="s">
        <v>8207</v>
      </c>
      <c r="C1894" s="22">
        <v>1</v>
      </c>
      <c r="D1894" s="22" t="s">
        <v>8208</v>
      </c>
      <c r="E1894" s="22" t="s">
        <v>8206</v>
      </c>
      <c r="F1894" s="22" t="b">
        <v>0</v>
      </c>
      <c r="G1894" s="22">
        <v>1</v>
      </c>
      <c r="H1894" s="22">
        <v>0</v>
      </c>
      <c r="I1894" s="22" t="s">
        <v>2628</v>
      </c>
    </row>
    <row r="1895" spans="1:9" ht="28.8">
      <c r="A1895" s="21" t="s">
        <v>8209</v>
      </c>
      <c r="B1895" s="22" t="s">
        <v>8210</v>
      </c>
      <c r="C1895" s="22">
        <v>1</v>
      </c>
      <c r="D1895" s="22" t="s">
        <v>8211</v>
      </c>
      <c r="E1895" s="22" t="s">
        <v>8209</v>
      </c>
      <c r="F1895" s="22" t="s">
        <v>2627</v>
      </c>
      <c r="G1895" s="22">
        <v>1</v>
      </c>
      <c r="H1895" s="22">
        <v>0</v>
      </c>
      <c r="I1895" s="22" t="s">
        <v>2628</v>
      </c>
    </row>
    <row r="1896" spans="1:9" ht="28.8">
      <c r="A1896" s="21" t="s">
        <v>8212</v>
      </c>
      <c r="B1896" s="22" t="s">
        <v>8213</v>
      </c>
      <c r="C1896" s="22">
        <v>1</v>
      </c>
      <c r="D1896" s="22" t="s">
        <v>8214</v>
      </c>
      <c r="E1896" s="22" t="s">
        <v>8212</v>
      </c>
      <c r="F1896" s="22" t="b">
        <v>0</v>
      </c>
      <c r="G1896" s="22">
        <v>1</v>
      </c>
      <c r="H1896" s="22">
        <v>0</v>
      </c>
      <c r="I1896" s="22" t="s">
        <v>2628</v>
      </c>
    </row>
    <row r="1897" spans="1:9" ht="28.8">
      <c r="A1897" s="21" t="s">
        <v>8215</v>
      </c>
      <c r="B1897" s="22" t="s">
        <v>8216</v>
      </c>
      <c r="C1897" s="22">
        <v>1</v>
      </c>
      <c r="D1897" s="22" t="s">
        <v>8217</v>
      </c>
      <c r="E1897" s="22" t="s">
        <v>8215</v>
      </c>
      <c r="F1897" s="22" t="b">
        <v>0</v>
      </c>
      <c r="G1897" s="22">
        <v>170</v>
      </c>
      <c r="H1897" s="22">
        <v>0</v>
      </c>
      <c r="I1897" s="22" t="s">
        <v>3992</v>
      </c>
    </row>
    <row r="1898" spans="1:9" ht="28.8">
      <c r="A1898" s="21" t="s">
        <v>8218</v>
      </c>
      <c r="B1898" s="22" t="s">
        <v>8219</v>
      </c>
      <c r="C1898" s="22">
        <v>1</v>
      </c>
      <c r="D1898" s="22" t="s">
        <v>8220</v>
      </c>
      <c r="E1898" s="22" t="s">
        <v>8218</v>
      </c>
      <c r="F1898" s="22" t="b">
        <v>0</v>
      </c>
      <c r="G1898" s="22">
        <v>350</v>
      </c>
      <c r="H1898" s="22">
        <v>0</v>
      </c>
      <c r="I1898" s="22" t="s">
        <v>3992</v>
      </c>
    </row>
    <row r="1899" spans="1:9" ht="28.8">
      <c r="A1899" s="21" t="s">
        <v>8221</v>
      </c>
      <c r="B1899" s="22" t="s">
        <v>8222</v>
      </c>
      <c r="C1899" s="22">
        <v>1</v>
      </c>
      <c r="D1899" s="22" t="s">
        <v>8223</v>
      </c>
      <c r="E1899" s="22" t="s">
        <v>8221</v>
      </c>
      <c r="F1899" s="22" t="b">
        <v>0</v>
      </c>
      <c r="G1899" s="22">
        <v>1</v>
      </c>
      <c r="H1899" s="22">
        <v>0</v>
      </c>
      <c r="I1899" s="22" t="s">
        <v>2606</v>
      </c>
    </row>
    <row r="1900" spans="1:9" ht="28.8">
      <c r="A1900" s="21" t="s">
        <v>8224</v>
      </c>
      <c r="B1900" s="22" t="s">
        <v>8225</v>
      </c>
      <c r="C1900" s="22">
        <v>1</v>
      </c>
      <c r="D1900" s="22" t="s">
        <v>8226</v>
      </c>
      <c r="E1900" s="22" t="s">
        <v>8224</v>
      </c>
      <c r="F1900" s="22" t="b">
        <v>0</v>
      </c>
      <c r="G1900" s="22">
        <v>1</v>
      </c>
      <c r="H1900" s="22">
        <v>0</v>
      </c>
      <c r="I1900" s="22" t="s">
        <v>2606</v>
      </c>
    </row>
    <row r="1901" spans="1:9" ht="28.8">
      <c r="A1901" s="21" t="s">
        <v>8227</v>
      </c>
      <c r="B1901" s="22" t="s">
        <v>8228</v>
      </c>
      <c r="C1901" s="22">
        <v>1</v>
      </c>
      <c r="D1901" s="22" t="s">
        <v>8229</v>
      </c>
      <c r="E1901" s="22" t="s">
        <v>8227</v>
      </c>
      <c r="F1901" s="22" t="b">
        <v>0</v>
      </c>
      <c r="G1901" s="22">
        <v>1</v>
      </c>
      <c r="H1901" s="22">
        <v>0</v>
      </c>
      <c r="I1901" s="22" t="s">
        <v>2606</v>
      </c>
    </row>
    <row r="1902" spans="1:9" ht="28.8">
      <c r="A1902" s="21" t="s">
        <v>8230</v>
      </c>
      <c r="B1902" s="22" t="s">
        <v>8231</v>
      </c>
      <c r="C1902" s="22">
        <v>1</v>
      </c>
      <c r="D1902" s="22" t="s">
        <v>8232</v>
      </c>
      <c r="E1902" s="22" t="s">
        <v>8230</v>
      </c>
      <c r="F1902" s="22" t="s">
        <v>2627</v>
      </c>
      <c r="G1902" s="22">
        <v>1</v>
      </c>
      <c r="H1902" s="22">
        <v>0</v>
      </c>
      <c r="I1902" s="22" t="s">
        <v>2606</v>
      </c>
    </row>
    <row r="1903" spans="1:9" ht="28.8">
      <c r="A1903" s="21" t="s">
        <v>8233</v>
      </c>
      <c r="B1903" s="22" t="s">
        <v>8234</v>
      </c>
      <c r="C1903" s="22">
        <v>1</v>
      </c>
      <c r="D1903" s="22" t="s">
        <v>8235</v>
      </c>
      <c r="E1903" s="22" t="s">
        <v>8233</v>
      </c>
      <c r="F1903" s="22" t="b">
        <v>0</v>
      </c>
      <c r="G1903" s="22">
        <v>1</v>
      </c>
      <c r="H1903" s="22">
        <v>0</v>
      </c>
      <c r="I1903" s="22" t="s">
        <v>2606</v>
      </c>
    </row>
    <row r="1904" spans="1:9" ht="28.8">
      <c r="A1904" s="21" t="s">
        <v>8236</v>
      </c>
      <c r="B1904" s="22" t="s">
        <v>8237</v>
      </c>
      <c r="C1904" s="22">
        <v>1</v>
      </c>
      <c r="D1904" s="22" t="s">
        <v>8238</v>
      </c>
      <c r="E1904" s="22" t="s">
        <v>8236</v>
      </c>
      <c r="F1904" s="22" t="s">
        <v>2627</v>
      </c>
      <c r="G1904" s="22">
        <v>1</v>
      </c>
      <c r="H1904" s="22">
        <v>0</v>
      </c>
      <c r="I1904" s="22" t="s">
        <v>2655</v>
      </c>
    </row>
    <row r="1905" spans="1:9" ht="28.8">
      <c r="A1905" s="21" t="s">
        <v>8239</v>
      </c>
      <c r="B1905" s="22" t="s">
        <v>8240</v>
      </c>
      <c r="C1905" s="22">
        <v>1</v>
      </c>
      <c r="D1905" s="22" t="s">
        <v>8241</v>
      </c>
      <c r="E1905" s="22" t="s">
        <v>8239</v>
      </c>
      <c r="F1905" s="22" t="s">
        <v>2627</v>
      </c>
      <c r="G1905" s="22">
        <v>1</v>
      </c>
      <c r="H1905" s="22">
        <v>0</v>
      </c>
      <c r="I1905" s="22" t="s">
        <v>2655</v>
      </c>
    </row>
    <row r="1906" spans="1:9" ht="28.8">
      <c r="A1906" s="21" t="s">
        <v>8242</v>
      </c>
      <c r="B1906" s="22" t="s">
        <v>8243</v>
      </c>
      <c r="C1906" s="22">
        <v>1</v>
      </c>
      <c r="D1906" s="22" t="s">
        <v>8244</v>
      </c>
      <c r="E1906" s="22" t="s">
        <v>8242</v>
      </c>
      <c r="F1906" s="22" t="s">
        <v>2627</v>
      </c>
      <c r="G1906" s="22">
        <v>1</v>
      </c>
      <c r="H1906" s="22">
        <v>0</v>
      </c>
      <c r="I1906" s="22" t="s">
        <v>2655</v>
      </c>
    </row>
    <row r="1907" spans="1:9" ht="28.8">
      <c r="A1907" s="21" t="s">
        <v>8245</v>
      </c>
      <c r="B1907" s="22" t="s">
        <v>8246</v>
      </c>
      <c r="C1907" s="22">
        <v>1</v>
      </c>
      <c r="D1907" s="22" t="s">
        <v>8247</v>
      </c>
      <c r="E1907" s="22" t="s">
        <v>8245</v>
      </c>
      <c r="F1907" s="22" t="s">
        <v>2627</v>
      </c>
      <c r="G1907" s="22">
        <v>1</v>
      </c>
      <c r="H1907" s="22">
        <v>0</v>
      </c>
      <c r="I1907" s="22" t="s">
        <v>2655</v>
      </c>
    </row>
    <row r="1908" spans="1:9" ht="28.8">
      <c r="A1908" s="21" t="s">
        <v>8248</v>
      </c>
      <c r="B1908" s="22" t="s">
        <v>8249</v>
      </c>
      <c r="C1908" s="22">
        <v>1</v>
      </c>
      <c r="D1908" s="22" t="s">
        <v>8250</v>
      </c>
      <c r="E1908" s="22" t="s">
        <v>8248</v>
      </c>
      <c r="F1908" s="22" t="b">
        <v>0</v>
      </c>
      <c r="G1908" s="22">
        <v>100</v>
      </c>
      <c r="H1908" s="22">
        <v>0</v>
      </c>
      <c r="I1908" s="22" t="s">
        <v>4047</v>
      </c>
    </row>
    <row r="1909" spans="1:9" ht="28.8">
      <c r="A1909" s="21" t="s">
        <v>8251</v>
      </c>
      <c r="B1909" s="22" t="s">
        <v>8252</v>
      </c>
      <c r="C1909" s="22">
        <v>1</v>
      </c>
      <c r="D1909" s="22" t="s">
        <v>8253</v>
      </c>
      <c r="E1909" s="22" t="s">
        <v>8251</v>
      </c>
      <c r="F1909" s="22" t="b">
        <v>0</v>
      </c>
      <c r="G1909" s="22">
        <v>130</v>
      </c>
      <c r="H1909" s="22">
        <v>0</v>
      </c>
      <c r="I1909" s="22" t="s">
        <v>3992</v>
      </c>
    </row>
    <row r="1910" spans="1:9" ht="28.8">
      <c r="A1910" s="21" t="s">
        <v>8254</v>
      </c>
      <c r="B1910" s="22" t="s">
        <v>8255</v>
      </c>
      <c r="C1910" s="22">
        <v>1</v>
      </c>
      <c r="D1910" s="22" t="s">
        <v>8256</v>
      </c>
      <c r="E1910" s="22" t="s">
        <v>8254</v>
      </c>
      <c r="F1910" s="22" t="b">
        <v>0</v>
      </c>
      <c r="G1910" s="22">
        <v>70</v>
      </c>
      <c r="H1910" s="22">
        <v>0</v>
      </c>
      <c r="I1910" s="22" t="s">
        <v>2655</v>
      </c>
    </row>
    <row r="1911" spans="1:9" ht="28.8">
      <c r="A1911" s="21" t="s">
        <v>8257</v>
      </c>
      <c r="B1911" s="22" t="s">
        <v>8258</v>
      </c>
      <c r="C1911" s="22">
        <v>1</v>
      </c>
      <c r="D1911" s="22" t="s">
        <v>8259</v>
      </c>
      <c r="E1911" s="22" t="s">
        <v>8257</v>
      </c>
      <c r="F1911" s="22" t="b">
        <v>0</v>
      </c>
      <c r="G1911" s="22">
        <v>90</v>
      </c>
      <c r="H1911" s="22">
        <v>0</v>
      </c>
      <c r="I1911" s="22" t="s">
        <v>2655</v>
      </c>
    </row>
    <row r="1912" spans="1:9" ht="28.8">
      <c r="A1912" s="21" t="s">
        <v>8260</v>
      </c>
      <c r="B1912" s="22" t="s">
        <v>8261</v>
      </c>
      <c r="C1912" s="22">
        <v>1</v>
      </c>
      <c r="D1912" s="22" t="s">
        <v>8262</v>
      </c>
      <c r="E1912" s="22" t="s">
        <v>8260</v>
      </c>
      <c r="F1912" s="22" t="b">
        <v>0</v>
      </c>
      <c r="G1912" s="22">
        <v>90</v>
      </c>
      <c r="H1912" s="22">
        <v>0</v>
      </c>
      <c r="I1912" s="22" t="s">
        <v>2655</v>
      </c>
    </row>
    <row r="1913" spans="1:9" ht="28.8">
      <c r="A1913" s="21" t="s">
        <v>8263</v>
      </c>
      <c r="B1913" s="22" t="s">
        <v>8264</v>
      </c>
      <c r="C1913" s="22">
        <v>1</v>
      </c>
      <c r="D1913" s="22" t="s">
        <v>8265</v>
      </c>
      <c r="E1913" s="22" t="s">
        <v>8263</v>
      </c>
      <c r="F1913" s="22" t="b">
        <v>0</v>
      </c>
      <c r="G1913" s="22">
        <v>70</v>
      </c>
      <c r="H1913" s="22">
        <v>0</v>
      </c>
      <c r="I1913" s="22" t="s">
        <v>2655</v>
      </c>
    </row>
    <row r="1914" spans="1:9" ht="28.8">
      <c r="A1914" s="21" t="s">
        <v>8266</v>
      </c>
      <c r="B1914" s="22" t="s">
        <v>8267</v>
      </c>
      <c r="C1914" s="22">
        <v>1</v>
      </c>
      <c r="D1914" s="22" t="s">
        <v>8268</v>
      </c>
      <c r="E1914" s="22" t="s">
        <v>8266</v>
      </c>
      <c r="F1914" s="22" t="b">
        <v>0</v>
      </c>
      <c r="G1914" s="22">
        <v>90</v>
      </c>
      <c r="H1914" s="22">
        <v>0</v>
      </c>
      <c r="I1914" s="22" t="s">
        <v>2655</v>
      </c>
    </row>
    <row r="1915" spans="1:9" ht="28.8">
      <c r="A1915" s="21" t="s">
        <v>8269</v>
      </c>
      <c r="B1915" s="22" t="s">
        <v>8270</v>
      </c>
      <c r="C1915" s="22">
        <v>1</v>
      </c>
      <c r="D1915" s="22" t="s">
        <v>8271</v>
      </c>
      <c r="E1915" s="22" t="s">
        <v>8269</v>
      </c>
      <c r="F1915" s="22" t="b">
        <v>0</v>
      </c>
      <c r="G1915" s="22">
        <v>70</v>
      </c>
      <c r="H1915" s="22">
        <v>0</v>
      </c>
      <c r="I1915" s="22" t="s">
        <v>2655</v>
      </c>
    </row>
    <row r="1916" spans="1:9" ht="28.8">
      <c r="A1916" s="21" t="s">
        <v>8272</v>
      </c>
      <c r="B1916" s="22" t="s">
        <v>8273</v>
      </c>
      <c r="C1916" s="22">
        <v>1</v>
      </c>
      <c r="D1916" s="22" t="s">
        <v>8274</v>
      </c>
      <c r="E1916" s="22" t="s">
        <v>8272</v>
      </c>
      <c r="F1916" s="22" t="b">
        <v>0</v>
      </c>
      <c r="G1916" s="22">
        <v>90</v>
      </c>
      <c r="H1916" s="22">
        <v>0</v>
      </c>
      <c r="I1916" s="22" t="s">
        <v>2655</v>
      </c>
    </row>
    <row r="1917" spans="1:9" ht="28.8">
      <c r="A1917" s="21" t="s">
        <v>8275</v>
      </c>
      <c r="B1917" s="22" t="s">
        <v>8276</v>
      </c>
      <c r="C1917" s="22">
        <v>1</v>
      </c>
      <c r="D1917" s="22" t="s">
        <v>8277</v>
      </c>
      <c r="E1917" s="22" t="s">
        <v>8275</v>
      </c>
      <c r="F1917" s="22" t="b">
        <v>0</v>
      </c>
      <c r="G1917" s="22">
        <v>1</v>
      </c>
      <c r="H1917" s="22">
        <v>0</v>
      </c>
      <c r="I1917" s="22" t="s">
        <v>4481</v>
      </c>
    </row>
    <row r="1918" spans="1:9" ht="28.8">
      <c r="A1918" s="21" t="s">
        <v>8278</v>
      </c>
      <c r="B1918" s="22" t="s">
        <v>8279</v>
      </c>
      <c r="C1918" s="22">
        <v>1</v>
      </c>
      <c r="D1918" s="22" t="s">
        <v>8280</v>
      </c>
      <c r="E1918" s="22" t="s">
        <v>8278</v>
      </c>
      <c r="F1918" s="22" t="b">
        <v>0</v>
      </c>
      <c r="G1918" s="22">
        <v>0</v>
      </c>
      <c r="H1918" s="22">
        <v>0</v>
      </c>
      <c r="I1918" s="22" t="s">
        <v>3992</v>
      </c>
    </row>
    <row r="1919" spans="1:9" ht="28.8">
      <c r="A1919" s="21" t="s">
        <v>8281</v>
      </c>
      <c r="B1919" s="22" t="s">
        <v>8282</v>
      </c>
      <c r="C1919" s="22">
        <v>1</v>
      </c>
      <c r="D1919" s="22" t="s">
        <v>8283</v>
      </c>
      <c r="E1919" s="22" t="s">
        <v>8281</v>
      </c>
      <c r="F1919" s="22" t="b">
        <v>0</v>
      </c>
      <c r="G1919" s="22">
        <v>50</v>
      </c>
      <c r="H1919" s="22">
        <v>0</v>
      </c>
      <c r="I1919" s="22" t="s">
        <v>2628</v>
      </c>
    </row>
    <row r="1920" spans="1:9" ht="28.8">
      <c r="A1920" s="21" t="s">
        <v>8284</v>
      </c>
      <c r="B1920" s="22" t="s">
        <v>8285</v>
      </c>
      <c r="C1920" s="22">
        <v>1</v>
      </c>
      <c r="D1920" s="22" t="s">
        <v>8286</v>
      </c>
      <c r="E1920" s="22" t="s">
        <v>8284</v>
      </c>
      <c r="F1920" s="22" t="b">
        <v>0</v>
      </c>
      <c r="G1920" s="22">
        <v>3200</v>
      </c>
      <c r="H1920" s="22">
        <v>0</v>
      </c>
      <c r="I1920" s="22" t="s">
        <v>2606</v>
      </c>
    </row>
    <row r="1921" spans="1:9" ht="28.8">
      <c r="A1921" s="21" t="s">
        <v>8287</v>
      </c>
      <c r="B1921" s="22" t="s">
        <v>8288</v>
      </c>
      <c r="C1921" s="22">
        <v>1</v>
      </c>
      <c r="D1921" s="22" t="s">
        <v>8289</v>
      </c>
      <c r="E1921" s="22" t="s">
        <v>8287</v>
      </c>
      <c r="F1921" s="22" t="b">
        <v>0</v>
      </c>
      <c r="G1921" s="22">
        <v>2900</v>
      </c>
      <c r="H1921" s="22">
        <v>0</v>
      </c>
      <c r="I1921" s="22" t="s">
        <v>2606</v>
      </c>
    </row>
    <row r="1922" spans="1:9" ht="28.8">
      <c r="A1922" s="21" t="s">
        <v>8290</v>
      </c>
      <c r="B1922" s="22" t="s">
        <v>8291</v>
      </c>
      <c r="C1922" s="22">
        <v>1</v>
      </c>
      <c r="D1922" s="22" t="s">
        <v>8292</v>
      </c>
      <c r="E1922" s="22" t="s">
        <v>8290</v>
      </c>
      <c r="F1922" s="22" t="b">
        <v>0</v>
      </c>
      <c r="G1922" s="22">
        <v>3300</v>
      </c>
      <c r="H1922" s="22">
        <v>0</v>
      </c>
      <c r="I1922" s="22" t="s">
        <v>2606</v>
      </c>
    </row>
    <row r="1923" spans="1:9" ht="28.8">
      <c r="A1923" s="21" t="s">
        <v>8293</v>
      </c>
      <c r="B1923" s="22" t="s">
        <v>8294</v>
      </c>
      <c r="C1923" s="22">
        <v>1</v>
      </c>
      <c r="D1923" s="22" t="s">
        <v>8295</v>
      </c>
      <c r="E1923" s="22" t="s">
        <v>8293</v>
      </c>
      <c r="F1923" s="22" t="b">
        <v>0</v>
      </c>
      <c r="G1923" s="22">
        <v>3000</v>
      </c>
      <c r="H1923" s="22">
        <v>0</v>
      </c>
      <c r="I1923" s="22" t="s">
        <v>2606</v>
      </c>
    </row>
    <row r="1924" spans="1:9" ht="28.8">
      <c r="A1924" s="21" t="s">
        <v>8296</v>
      </c>
      <c r="B1924" s="22" t="s">
        <v>8297</v>
      </c>
      <c r="C1924" s="22">
        <v>1</v>
      </c>
      <c r="D1924" s="22" t="s">
        <v>8298</v>
      </c>
      <c r="E1924" s="22" t="s">
        <v>8296</v>
      </c>
      <c r="F1924" s="22" t="b">
        <v>0</v>
      </c>
      <c r="G1924" s="22">
        <v>2950</v>
      </c>
      <c r="H1924" s="22">
        <v>0</v>
      </c>
      <c r="I1924" s="22" t="s">
        <v>2606</v>
      </c>
    </row>
    <row r="1925" spans="1:9" ht="28.8">
      <c r="A1925" s="21" t="s">
        <v>8299</v>
      </c>
      <c r="B1925" s="22" t="s">
        <v>8300</v>
      </c>
      <c r="C1925" s="22">
        <v>1</v>
      </c>
      <c r="D1925" s="22" t="s">
        <v>8301</v>
      </c>
      <c r="E1925" s="22" t="s">
        <v>8299</v>
      </c>
      <c r="F1925" s="22" t="b">
        <v>0</v>
      </c>
      <c r="G1925" s="22">
        <v>2900</v>
      </c>
      <c r="H1925" s="22">
        <v>0</v>
      </c>
      <c r="I1925" s="22" t="s">
        <v>2606</v>
      </c>
    </row>
    <row r="1926" spans="1:9" ht="28.8">
      <c r="A1926" s="21" t="s">
        <v>8302</v>
      </c>
      <c r="B1926" s="22" t="s">
        <v>8303</v>
      </c>
      <c r="C1926" s="22">
        <v>1</v>
      </c>
      <c r="D1926" s="22" t="s">
        <v>8304</v>
      </c>
      <c r="E1926" s="22" t="s">
        <v>8302</v>
      </c>
      <c r="F1926" s="22" t="b">
        <v>0</v>
      </c>
      <c r="G1926" s="22">
        <v>80</v>
      </c>
      <c r="H1926" s="22">
        <v>0</v>
      </c>
      <c r="I1926" s="22" t="s">
        <v>2628</v>
      </c>
    </row>
    <row r="1927" spans="1:9" ht="28.8">
      <c r="A1927" s="21" t="s">
        <v>8305</v>
      </c>
      <c r="B1927" s="22" t="s">
        <v>8306</v>
      </c>
      <c r="C1927" s="22">
        <v>1</v>
      </c>
      <c r="D1927" s="22" t="s">
        <v>8307</v>
      </c>
      <c r="E1927" s="22" t="s">
        <v>8305</v>
      </c>
      <c r="F1927" s="22" t="b">
        <v>0</v>
      </c>
      <c r="G1927" s="22">
        <v>70</v>
      </c>
      <c r="H1927" s="22">
        <v>0</v>
      </c>
      <c r="I1927" s="22" t="s">
        <v>2628</v>
      </c>
    </row>
    <row r="1928" spans="1:9" ht="28.8">
      <c r="A1928" s="21" t="s">
        <v>8308</v>
      </c>
      <c r="B1928" s="22" t="s">
        <v>8309</v>
      </c>
      <c r="C1928" s="22">
        <v>1</v>
      </c>
      <c r="D1928" s="22" t="s">
        <v>8310</v>
      </c>
      <c r="E1928" s="22" t="s">
        <v>8308</v>
      </c>
      <c r="F1928" s="22" t="b">
        <v>0</v>
      </c>
      <c r="G1928" s="22">
        <v>1500</v>
      </c>
      <c r="H1928" s="22">
        <v>0</v>
      </c>
      <c r="I1928" s="22" t="s">
        <v>2628</v>
      </c>
    </row>
    <row r="1929" spans="1:9" ht="28.8">
      <c r="A1929" s="21" t="s">
        <v>8311</v>
      </c>
      <c r="B1929" s="22" t="s">
        <v>8312</v>
      </c>
      <c r="C1929" s="22">
        <v>1</v>
      </c>
      <c r="D1929" s="22" t="s">
        <v>8313</v>
      </c>
      <c r="E1929" s="22" t="s">
        <v>8311</v>
      </c>
      <c r="F1929" s="22" t="b">
        <v>0</v>
      </c>
      <c r="G1929" s="22">
        <v>1</v>
      </c>
      <c r="H1929" s="22">
        <v>0</v>
      </c>
      <c r="I1929" s="22" t="s">
        <v>2628</v>
      </c>
    </row>
    <row r="1930" spans="1:9" ht="28.8">
      <c r="A1930" s="21" t="s">
        <v>8314</v>
      </c>
      <c r="B1930" s="22" t="s">
        <v>8315</v>
      </c>
      <c r="C1930" s="22">
        <v>1</v>
      </c>
      <c r="D1930" s="22" t="s">
        <v>8316</v>
      </c>
      <c r="E1930" s="22" t="s">
        <v>8314</v>
      </c>
      <c r="F1930" s="22" t="b">
        <v>0</v>
      </c>
      <c r="G1930" s="22">
        <v>1</v>
      </c>
      <c r="H1930" s="22">
        <v>0</v>
      </c>
      <c r="I1930" s="22" t="s">
        <v>2628</v>
      </c>
    </row>
    <row r="1931" spans="1:9" ht="28.8">
      <c r="A1931" s="21" t="s">
        <v>8317</v>
      </c>
      <c r="B1931" s="22" t="s">
        <v>8318</v>
      </c>
      <c r="C1931" s="22">
        <v>1</v>
      </c>
      <c r="D1931" s="22" t="s">
        <v>8319</v>
      </c>
      <c r="E1931" s="22" t="s">
        <v>8317</v>
      </c>
      <c r="F1931" s="22" t="b">
        <v>0</v>
      </c>
      <c r="G1931" s="22">
        <v>1600</v>
      </c>
      <c r="H1931" s="22">
        <v>0</v>
      </c>
      <c r="I1931" s="22" t="s">
        <v>2628</v>
      </c>
    </row>
    <row r="1932" spans="1:9" ht="28.8">
      <c r="A1932" s="21" t="s">
        <v>8320</v>
      </c>
      <c r="B1932" s="22" t="s">
        <v>8321</v>
      </c>
      <c r="C1932" s="22">
        <v>1</v>
      </c>
      <c r="D1932" s="22" t="s">
        <v>8322</v>
      </c>
      <c r="E1932" s="22" t="s">
        <v>8320</v>
      </c>
      <c r="F1932" s="22" t="b">
        <v>0</v>
      </c>
      <c r="G1932" s="22">
        <v>1400</v>
      </c>
      <c r="H1932" s="22">
        <v>0</v>
      </c>
      <c r="I1932" s="22" t="s">
        <v>2606</v>
      </c>
    </row>
    <row r="1933" spans="1:9" ht="28.8">
      <c r="A1933" s="21" t="s">
        <v>8323</v>
      </c>
      <c r="B1933" s="22" t="s">
        <v>8324</v>
      </c>
      <c r="C1933" s="22">
        <v>1</v>
      </c>
      <c r="D1933" s="22" t="s">
        <v>8325</v>
      </c>
      <c r="E1933" s="22" t="s">
        <v>8323</v>
      </c>
      <c r="F1933" s="22" t="b">
        <v>0</v>
      </c>
      <c r="G1933" s="22">
        <v>1</v>
      </c>
      <c r="H1933" s="22">
        <v>0</v>
      </c>
      <c r="I1933" s="22" t="s">
        <v>2628</v>
      </c>
    </row>
    <row r="1934" spans="1:9" ht="28.8">
      <c r="A1934" s="21" t="s">
        <v>8326</v>
      </c>
      <c r="B1934" s="22" t="s">
        <v>8327</v>
      </c>
      <c r="C1934" s="22">
        <v>1</v>
      </c>
      <c r="D1934" s="22" t="s">
        <v>8328</v>
      </c>
      <c r="E1934" s="22" t="s">
        <v>8326</v>
      </c>
      <c r="F1934" s="22" t="b">
        <v>0</v>
      </c>
      <c r="G1934" s="22">
        <v>1</v>
      </c>
      <c r="H1934" s="22">
        <v>0</v>
      </c>
      <c r="I1934" s="22" t="s">
        <v>4917</v>
      </c>
    </row>
    <row r="1935" spans="1:9" ht="28.8">
      <c r="A1935" s="21" t="s">
        <v>8329</v>
      </c>
      <c r="B1935" s="22" t="s">
        <v>8330</v>
      </c>
      <c r="C1935" s="22">
        <v>1</v>
      </c>
      <c r="D1935" s="22" t="s">
        <v>8331</v>
      </c>
      <c r="E1935" s="22" t="s">
        <v>8329</v>
      </c>
      <c r="F1935" s="22" t="s">
        <v>2627</v>
      </c>
      <c r="G1935" s="22">
        <v>1</v>
      </c>
      <c r="H1935" s="22">
        <v>0</v>
      </c>
      <c r="I1935" s="22" t="s">
        <v>4917</v>
      </c>
    </row>
    <row r="1936" spans="1:9" ht="28.8">
      <c r="A1936" s="21" t="s">
        <v>8332</v>
      </c>
      <c r="B1936" s="22" t="s">
        <v>8333</v>
      </c>
      <c r="C1936" s="22">
        <v>1</v>
      </c>
      <c r="D1936" s="22" t="s">
        <v>8334</v>
      </c>
      <c r="E1936" s="22" t="s">
        <v>8332</v>
      </c>
      <c r="F1936" s="22" t="b">
        <v>0</v>
      </c>
      <c r="G1936" s="22">
        <v>1</v>
      </c>
      <c r="H1936" s="22">
        <v>0</v>
      </c>
      <c r="I1936" s="22" t="s">
        <v>4917</v>
      </c>
    </row>
    <row r="1937" spans="1:9" ht="28.8">
      <c r="A1937" s="21" t="s">
        <v>8335</v>
      </c>
      <c r="B1937" s="22" t="s">
        <v>8336</v>
      </c>
      <c r="C1937" s="22">
        <v>1</v>
      </c>
      <c r="D1937" s="22" t="s">
        <v>8337</v>
      </c>
      <c r="E1937" s="22" t="s">
        <v>8335</v>
      </c>
      <c r="F1937" s="22" t="b">
        <v>0</v>
      </c>
      <c r="G1937" s="22">
        <v>1</v>
      </c>
      <c r="H1937" s="22">
        <v>0</v>
      </c>
      <c r="I1937" s="22" t="s">
        <v>2606</v>
      </c>
    </row>
    <row r="1938" spans="1:9" ht="28.8">
      <c r="A1938" s="21" t="s">
        <v>8338</v>
      </c>
      <c r="B1938" s="22" t="s">
        <v>8339</v>
      </c>
      <c r="C1938" s="22">
        <v>1</v>
      </c>
      <c r="D1938" s="22" t="s">
        <v>8340</v>
      </c>
      <c r="E1938" s="22" t="s">
        <v>8338</v>
      </c>
      <c r="F1938" s="22" t="b">
        <v>0</v>
      </c>
      <c r="G1938" s="22">
        <v>1300</v>
      </c>
      <c r="H1938" s="22">
        <v>0</v>
      </c>
      <c r="I1938" s="22" t="s">
        <v>2606</v>
      </c>
    </row>
    <row r="1939" spans="1:9" ht="28.8">
      <c r="A1939" s="21" t="s">
        <v>8341</v>
      </c>
      <c r="B1939" s="22" t="s">
        <v>8342</v>
      </c>
      <c r="C1939" s="22">
        <v>1</v>
      </c>
      <c r="D1939" s="22" t="s">
        <v>8343</v>
      </c>
      <c r="E1939" s="22" t="s">
        <v>8341</v>
      </c>
      <c r="F1939" s="22" t="b">
        <v>0</v>
      </c>
      <c r="G1939" s="22">
        <v>1200</v>
      </c>
      <c r="H1939" s="22">
        <v>0</v>
      </c>
      <c r="I1939" s="22" t="s">
        <v>2606</v>
      </c>
    </row>
    <row r="1940" spans="1:9" ht="28.8">
      <c r="A1940" s="21" t="s">
        <v>8344</v>
      </c>
      <c r="B1940" s="22" t="s">
        <v>8345</v>
      </c>
      <c r="C1940" s="22">
        <v>1</v>
      </c>
      <c r="D1940" s="22" t="s">
        <v>8346</v>
      </c>
      <c r="E1940" s="22" t="s">
        <v>8344</v>
      </c>
      <c r="F1940" s="22" t="s">
        <v>2627</v>
      </c>
      <c r="G1940" s="22">
        <v>1</v>
      </c>
      <c r="H1940" s="22">
        <v>0</v>
      </c>
      <c r="I1940" s="22" t="s">
        <v>2606</v>
      </c>
    </row>
    <row r="1941" spans="1:9" ht="28.8">
      <c r="A1941" s="21" t="s">
        <v>8347</v>
      </c>
      <c r="B1941" s="22" t="s">
        <v>8348</v>
      </c>
      <c r="C1941" s="22">
        <v>1</v>
      </c>
      <c r="D1941" s="22" t="s">
        <v>8349</v>
      </c>
      <c r="E1941" s="22" t="s">
        <v>8347</v>
      </c>
      <c r="F1941" s="22" t="b">
        <v>0</v>
      </c>
      <c r="G1941" s="22">
        <v>1</v>
      </c>
      <c r="H1941" s="22">
        <v>0</v>
      </c>
      <c r="I1941" s="22" t="s">
        <v>2628</v>
      </c>
    </row>
    <row r="1942" spans="1:9" ht="28.8">
      <c r="A1942" s="21" t="s">
        <v>8350</v>
      </c>
      <c r="B1942" s="22" t="s">
        <v>8351</v>
      </c>
      <c r="C1942" s="22">
        <v>1</v>
      </c>
      <c r="D1942" s="22" t="s">
        <v>8352</v>
      </c>
      <c r="E1942" s="22" t="s">
        <v>8350</v>
      </c>
      <c r="F1942" s="22" t="b">
        <v>0</v>
      </c>
      <c r="G1942" s="22">
        <v>120</v>
      </c>
      <c r="H1942" s="22">
        <v>0</v>
      </c>
      <c r="I1942" s="22" t="s">
        <v>2628</v>
      </c>
    </row>
    <row r="1943" spans="1:9" ht="28.8">
      <c r="A1943" s="21" t="s">
        <v>8353</v>
      </c>
      <c r="B1943" s="22" t="s">
        <v>8354</v>
      </c>
      <c r="C1943" s="22">
        <v>1</v>
      </c>
      <c r="D1943" s="22" t="s">
        <v>8355</v>
      </c>
      <c r="E1943" s="22" t="s">
        <v>8353</v>
      </c>
      <c r="F1943" s="22" t="b">
        <v>0</v>
      </c>
      <c r="G1943" s="22">
        <v>1500</v>
      </c>
      <c r="H1943" s="22">
        <v>0</v>
      </c>
      <c r="I1943" s="22" t="s">
        <v>2628</v>
      </c>
    </row>
    <row r="1944" spans="1:9" ht="28.8">
      <c r="A1944" s="21" t="s">
        <v>8356</v>
      </c>
      <c r="B1944" s="22" t="s">
        <v>8357</v>
      </c>
      <c r="C1944" s="22">
        <v>1</v>
      </c>
      <c r="D1944" s="22" t="s">
        <v>8358</v>
      </c>
      <c r="E1944" s="22" t="s">
        <v>8356</v>
      </c>
      <c r="F1944" s="22" t="b">
        <v>0</v>
      </c>
      <c r="G1944" s="22">
        <v>120</v>
      </c>
      <c r="H1944" s="22">
        <v>0</v>
      </c>
      <c r="I1944" s="22" t="s">
        <v>2628</v>
      </c>
    </row>
    <row r="1945" spans="1:9" ht="28.8">
      <c r="A1945" s="21" t="s">
        <v>8359</v>
      </c>
      <c r="B1945" s="22" t="s">
        <v>8360</v>
      </c>
      <c r="C1945" s="22">
        <v>1</v>
      </c>
      <c r="D1945" s="22" t="s">
        <v>8361</v>
      </c>
      <c r="E1945" s="22" t="s">
        <v>8359</v>
      </c>
      <c r="F1945" s="22" t="b">
        <v>0</v>
      </c>
      <c r="G1945" s="22">
        <v>120</v>
      </c>
      <c r="H1945" s="22">
        <v>0</v>
      </c>
      <c r="I1945" s="22" t="s">
        <v>2628</v>
      </c>
    </row>
    <row r="1946" spans="1:9" ht="28.8">
      <c r="A1946" s="21" t="s">
        <v>8362</v>
      </c>
      <c r="B1946" s="22" t="s">
        <v>8363</v>
      </c>
      <c r="C1946" s="22">
        <v>1</v>
      </c>
      <c r="D1946" s="22" t="s">
        <v>8364</v>
      </c>
      <c r="E1946" s="22" t="s">
        <v>8362</v>
      </c>
      <c r="F1946" s="22" t="b">
        <v>0</v>
      </c>
      <c r="G1946" s="22">
        <v>250</v>
      </c>
      <c r="H1946" s="22">
        <v>0</v>
      </c>
      <c r="I1946" s="22" t="s">
        <v>2628</v>
      </c>
    </row>
    <row r="1947" spans="1:9" ht="28.8">
      <c r="A1947" s="21" t="s">
        <v>8365</v>
      </c>
      <c r="B1947" s="22" t="s">
        <v>8366</v>
      </c>
      <c r="C1947" s="22">
        <v>1</v>
      </c>
      <c r="D1947" s="22" t="s">
        <v>8367</v>
      </c>
      <c r="E1947" s="22" t="s">
        <v>8365</v>
      </c>
      <c r="F1947" s="22" t="b">
        <v>0</v>
      </c>
      <c r="G1947" s="22">
        <v>200</v>
      </c>
      <c r="H1947" s="22">
        <v>0</v>
      </c>
      <c r="I1947" s="22" t="s">
        <v>2606</v>
      </c>
    </row>
    <row r="1948" spans="1:9" ht="28.8">
      <c r="A1948" s="21" t="s">
        <v>8368</v>
      </c>
      <c r="B1948" s="22" t="s">
        <v>8369</v>
      </c>
      <c r="C1948" s="22">
        <v>1</v>
      </c>
      <c r="D1948" s="22" t="s">
        <v>8370</v>
      </c>
      <c r="E1948" s="22" t="s">
        <v>8368</v>
      </c>
      <c r="F1948" s="22" t="b">
        <v>0</v>
      </c>
      <c r="G1948" s="22">
        <v>200</v>
      </c>
      <c r="H1948" s="22">
        <v>0</v>
      </c>
      <c r="I1948" s="22" t="s">
        <v>2606</v>
      </c>
    </row>
    <row r="1949" spans="1:9" ht="28.8">
      <c r="A1949" s="21" t="s">
        <v>8371</v>
      </c>
      <c r="B1949" s="22" t="s">
        <v>8372</v>
      </c>
      <c r="C1949" s="22">
        <v>1</v>
      </c>
      <c r="D1949" s="22" t="s">
        <v>8373</v>
      </c>
      <c r="E1949" s="22" t="s">
        <v>8371</v>
      </c>
      <c r="F1949" s="22" t="b">
        <v>0</v>
      </c>
      <c r="G1949" s="22">
        <v>200</v>
      </c>
      <c r="H1949" s="22">
        <v>0</v>
      </c>
      <c r="I1949" s="22" t="s">
        <v>2606</v>
      </c>
    </row>
    <row r="1950" spans="1:9" ht="28.8">
      <c r="A1950" s="21" t="s">
        <v>8374</v>
      </c>
      <c r="B1950" s="22" t="s">
        <v>8375</v>
      </c>
      <c r="C1950" s="22">
        <v>1</v>
      </c>
      <c r="D1950" s="22" t="s">
        <v>8376</v>
      </c>
      <c r="E1950" s="22" t="s">
        <v>8374</v>
      </c>
      <c r="F1950" s="22" t="b">
        <v>0</v>
      </c>
      <c r="G1950" s="22">
        <v>280</v>
      </c>
      <c r="H1950" s="22">
        <v>0</v>
      </c>
      <c r="I1950" s="22" t="s">
        <v>2628</v>
      </c>
    </row>
    <row r="1951" spans="1:9" ht="28.8">
      <c r="A1951" s="21" t="s">
        <v>8377</v>
      </c>
      <c r="B1951" s="22" t="s">
        <v>8378</v>
      </c>
      <c r="C1951" s="22">
        <v>1</v>
      </c>
      <c r="D1951" s="22" t="s">
        <v>8379</v>
      </c>
      <c r="E1951" s="22" t="s">
        <v>8377</v>
      </c>
      <c r="F1951" s="22" t="b">
        <v>0</v>
      </c>
      <c r="G1951" s="22">
        <v>1</v>
      </c>
      <c r="H1951" s="22">
        <v>0</v>
      </c>
      <c r="I1951" s="22" t="s">
        <v>2628</v>
      </c>
    </row>
    <row r="1952" spans="1:9" ht="28.8">
      <c r="A1952" s="21" t="s">
        <v>8380</v>
      </c>
      <c r="B1952" s="22" t="s">
        <v>8381</v>
      </c>
      <c r="C1952" s="22">
        <v>1</v>
      </c>
      <c r="D1952" s="22" t="s">
        <v>8382</v>
      </c>
      <c r="E1952" s="22" t="s">
        <v>8380</v>
      </c>
      <c r="F1952" s="22" t="b">
        <v>0</v>
      </c>
      <c r="G1952" s="22">
        <v>900</v>
      </c>
      <c r="H1952" s="22">
        <v>0</v>
      </c>
      <c r="I1952" s="22" t="s">
        <v>2606</v>
      </c>
    </row>
    <row r="1953" spans="1:9" ht="28.8">
      <c r="A1953" s="21" t="s">
        <v>8383</v>
      </c>
      <c r="B1953" s="22" t="s">
        <v>8384</v>
      </c>
      <c r="C1953" s="22">
        <v>1</v>
      </c>
      <c r="D1953" s="22" t="s">
        <v>8385</v>
      </c>
      <c r="E1953" s="22" t="s">
        <v>8383</v>
      </c>
      <c r="F1953" s="22" t="b">
        <v>0</v>
      </c>
      <c r="G1953" s="22">
        <v>900</v>
      </c>
      <c r="H1953" s="22">
        <v>0</v>
      </c>
      <c r="I1953" s="22" t="s">
        <v>2606</v>
      </c>
    </row>
    <row r="1954" spans="1:9" ht="28.8">
      <c r="A1954" s="21" t="s">
        <v>8386</v>
      </c>
      <c r="B1954" s="22" t="s">
        <v>8387</v>
      </c>
      <c r="C1954" s="22">
        <v>1</v>
      </c>
      <c r="D1954" s="22" t="s">
        <v>8388</v>
      </c>
      <c r="E1954" s="22" t="s">
        <v>8386</v>
      </c>
      <c r="F1954" s="22" t="b">
        <v>0</v>
      </c>
      <c r="G1954" s="22">
        <v>900</v>
      </c>
      <c r="H1954" s="22">
        <v>0</v>
      </c>
      <c r="I1954" s="22" t="s">
        <v>2606</v>
      </c>
    </row>
    <row r="1955" spans="1:9" ht="28.8">
      <c r="A1955" s="21" t="s">
        <v>8389</v>
      </c>
      <c r="B1955" s="22" t="s">
        <v>8390</v>
      </c>
      <c r="C1955" s="22">
        <v>1</v>
      </c>
      <c r="D1955" s="22" t="s">
        <v>8391</v>
      </c>
      <c r="E1955" s="22" t="s">
        <v>8389</v>
      </c>
      <c r="F1955" s="22" t="b">
        <v>0</v>
      </c>
      <c r="G1955" s="22">
        <v>900</v>
      </c>
      <c r="H1955" s="22">
        <v>0</v>
      </c>
      <c r="I1955" s="22" t="s">
        <v>2606</v>
      </c>
    </row>
    <row r="1956" spans="1:9" ht="28.8">
      <c r="A1956" s="21" t="s">
        <v>8392</v>
      </c>
      <c r="B1956" s="22" t="s">
        <v>8393</v>
      </c>
      <c r="C1956" s="22">
        <v>1</v>
      </c>
      <c r="D1956" s="22" t="s">
        <v>8394</v>
      </c>
      <c r="E1956" s="22" t="s">
        <v>8392</v>
      </c>
      <c r="F1956" s="22" t="b">
        <v>0</v>
      </c>
      <c r="G1956" s="22">
        <v>1</v>
      </c>
      <c r="H1956" s="22">
        <v>0</v>
      </c>
      <c r="I1956" s="22" t="s">
        <v>2606</v>
      </c>
    </row>
    <row r="1957" spans="1:9" ht="28.8">
      <c r="A1957" s="21" t="s">
        <v>8395</v>
      </c>
      <c r="B1957" s="22" t="s">
        <v>8396</v>
      </c>
      <c r="C1957" s="22">
        <v>1</v>
      </c>
      <c r="D1957" s="22" t="s">
        <v>8397</v>
      </c>
      <c r="E1957" s="22" t="s">
        <v>8395</v>
      </c>
      <c r="F1957" s="22" t="b">
        <v>0</v>
      </c>
      <c r="G1957" s="22">
        <v>220</v>
      </c>
      <c r="H1957" s="22">
        <v>0</v>
      </c>
      <c r="I1957" s="22" t="s">
        <v>2606</v>
      </c>
    </row>
    <row r="1958" spans="1:9" ht="28.8">
      <c r="A1958" s="21" t="s">
        <v>8398</v>
      </c>
      <c r="B1958" s="22" t="s">
        <v>8399</v>
      </c>
      <c r="C1958" s="22">
        <v>1</v>
      </c>
      <c r="D1958" s="22" t="s">
        <v>8400</v>
      </c>
      <c r="E1958" s="22" t="s">
        <v>8398</v>
      </c>
      <c r="F1958" s="22" t="b">
        <v>0</v>
      </c>
      <c r="G1958" s="22">
        <v>300</v>
      </c>
      <c r="H1958" s="22">
        <v>0</v>
      </c>
      <c r="I1958" s="22" t="s">
        <v>2606</v>
      </c>
    </row>
    <row r="1959" spans="1:9" ht="28.8">
      <c r="A1959" s="21" t="s">
        <v>8401</v>
      </c>
      <c r="B1959" s="22" t="s">
        <v>8402</v>
      </c>
      <c r="C1959" s="22">
        <v>1</v>
      </c>
      <c r="D1959" s="22" t="s">
        <v>8403</v>
      </c>
      <c r="E1959" s="22" t="s">
        <v>8401</v>
      </c>
      <c r="F1959" s="22" t="b">
        <v>0</v>
      </c>
      <c r="G1959" s="22">
        <v>280</v>
      </c>
      <c r="H1959" s="22">
        <v>0</v>
      </c>
      <c r="I1959" s="22" t="s">
        <v>2606</v>
      </c>
    </row>
    <row r="1960" spans="1:9" ht="28.8">
      <c r="A1960" s="21" t="s">
        <v>8404</v>
      </c>
      <c r="B1960" s="22" t="s">
        <v>8405</v>
      </c>
      <c r="C1960" s="22">
        <v>1</v>
      </c>
      <c r="D1960" s="22" t="s">
        <v>8406</v>
      </c>
      <c r="E1960" s="22" t="s">
        <v>8404</v>
      </c>
      <c r="F1960" s="22" t="b">
        <v>0</v>
      </c>
      <c r="G1960" s="22">
        <v>400</v>
      </c>
      <c r="H1960" s="22">
        <v>0</v>
      </c>
      <c r="I1960" s="22" t="s">
        <v>2606</v>
      </c>
    </row>
    <row r="1961" spans="1:9" ht="28.8">
      <c r="A1961" s="21" t="s">
        <v>8407</v>
      </c>
      <c r="B1961" s="22" t="s">
        <v>8408</v>
      </c>
      <c r="C1961" s="22">
        <v>1</v>
      </c>
      <c r="D1961" s="22" t="s">
        <v>8409</v>
      </c>
      <c r="E1961" s="22" t="s">
        <v>8407</v>
      </c>
      <c r="F1961" s="22" t="b">
        <v>0</v>
      </c>
      <c r="G1961" s="22">
        <v>550</v>
      </c>
      <c r="H1961" s="22">
        <v>0</v>
      </c>
      <c r="I1961" s="22" t="s">
        <v>2606</v>
      </c>
    </row>
    <row r="1962" spans="1:9" ht="28.8">
      <c r="A1962" s="21" t="s">
        <v>8410</v>
      </c>
      <c r="B1962" s="22" t="s">
        <v>8411</v>
      </c>
      <c r="C1962" s="22">
        <v>1</v>
      </c>
      <c r="D1962" s="22" t="s">
        <v>8412</v>
      </c>
      <c r="E1962" s="22" t="s">
        <v>8410</v>
      </c>
      <c r="F1962" s="22" t="b">
        <v>0</v>
      </c>
      <c r="G1962" s="22">
        <v>400</v>
      </c>
      <c r="H1962" s="22">
        <v>0</v>
      </c>
      <c r="I1962" s="22" t="s">
        <v>2606</v>
      </c>
    </row>
    <row r="1963" spans="1:9" ht="28.8">
      <c r="A1963" s="21" t="s">
        <v>8413</v>
      </c>
      <c r="B1963" s="22" t="s">
        <v>8414</v>
      </c>
      <c r="C1963" s="22">
        <v>1</v>
      </c>
      <c r="D1963" s="22" t="s">
        <v>8415</v>
      </c>
      <c r="E1963" s="22" t="s">
        <v>8413</v>
      </c>
      <c r="F1963" s="22" t="b">
        <v>0</v>
      </c>
      <c r="G1963" s="22">
        <v>280</v>
      </c>
      <c r="H1963" s="22">
        <v>0</v>
      </c>
      <c r="I1963" s="22" t="s">
        <v>2606</v>
      </c>
    </row>
    <row r="1964" spans="1:9" ht="28.8">
      <c r="A1964" s="21" t="s">
        <v>8416</v>
      </c>
      <c r="B1964" s="22" t="s">
        <v>8417</v>
      </c>
      <c r="C1964" s="22">
        <v>1</v>
      </c>
      <c r="D1964" s="22" t="s">
        <v>8418</v>
      </c>
      <c r="E1964" s="22" t="s">
        <v>8416</v>
      </c>
      <c r="F1964" s="22" t="b">
        <v>0</v>
      </c>
      <c r="G1964" s="22">
        <v>420</v>
      </c>
      <c r="H1964" s="22">
        <v>0</v>
      </c>
      <c r="I1964" s="22" t="s">
        <v>2606</v>
      </c>
    </row>
    <row r="1965" spans="1:9" ht="28.8">
      <c r="A1965" s="21" t="s">
        <v>8419</v>
      </c>
      <c r="B1965" s="22" t="s">
        <v>8420</v>
      </c>
      <c r="C1965" s="22">
        <v>1</v>
      </c>
      <c r="D1965" s="22" t="s">
        <v>8421</v>
      </c>
      <c r="E1965" s="22" t="s">
        <v>8419</v>
      </c>
      <c r="F1965" s="22" t="b">
        <v>0</v>
      </c>
      <c r="G1965" s="22">
        <v>400</v>
      </c>
      <c r="H1965" s="22">
        <v>0</v>
      </c>
      <c r="I1965" s="22" t="s">
        <v>2606</v>
      </c>
    </row>
    <row r="1966" spans="1:9" ht="28.8">
      <c r="A1966" s="21" t="s">
        <v>8422</v>
      </c>
      <c r="B1966" s="22" t="s">
        <v>8423</v>
      </c>
      <c r="C1966" s="22">
        <v>1</v>
      </c>
      <c r="D1966" s="22" t="s">
        <v>8424</v>
      </c>
      <c r="E1966" s="22" t="s">
        <v>8422</v>
      </c>
      <c r="F1966" s="22" t="b">
        <v>0</v>
      </c>
      <c r="G1966" s="22">
        <v>500</v>
      </c>
      <c r="H1966" s="22">
        <v>0</v>
      </c>
      <c r="I1966" s="22" t="s">
        <v>2606</v>
      </c>
    </row>
    <row r="1967" spans="1:9" ht="28.8">
      <c r="A1967" s="21" t="s">
        <v>8425</v>
      </c>
      <c r="B1967" s="22" t="s">
        <v>8426</v>
      </c>
      <c r="C1967" s="22">
        <v>1</v>
      </c>
      <c r="D1967" s="22" t="s">
        <v>8427</v>
      </c>
      <c r="E1967" s="22" t="s">
        <v>8425</v>
      </c>
      <c r="F1967" s="22" t="b">
        <v>0</v>
      </c>
      <c r="G1967" s="22">
        <v>350</v>
      </c>
      <c r="H1967" s="22">
        <v>0</v>
      </c>
      <c r="I1967" s="22" t="s">
        <v>2606</v>
      </c>
    </row>
    <row r="1968" spans="1:9" ht="28.8">
      <c r="A1968" s="21" t="s">
        <v>8428</v>
      </c>
      <c r="B1968" s="22" t="s">
        <v>8429</v>
      </c>
      <c r="C1968" s="22">
        <v>1</v>
      </c>
      <c r="D1968" s="22" t="s">
        <v>8430</v>
      </c>
      <c r="E1968" s="22" t="s">
        <v>8428</v>
      </c>
      <c r="F1968" s="22" t="b">
        <v>0</v>
      </c>
      <c r="G1968" s="22">
        <v>400</v>
      </c>
      <c r="H1968" s="22">
        <v>0</v>
      </c>
      <c r="I1968" s="22" t="s">
        <v>2606</v>
      </c>
    </row>
    <row r="1969" spans="1:9" ht="28.8">
      <c r="A1969" s="21" t="s">
        <v>8431</v>
      </c>
      <c r="B1969" s="22" t="s">
        <v>8432</v>
      </c>
      <c r="C1969" s="22">
        <v>1</v>
      </c>
      <c r="D1969" s="22" t="s">
        <v>8433</v>
      </c>
      <c r="E1969" s="22" t="s">
        <v>8431</v>
      </c>
      <c r="F1969" s="22" t="b">
        <v>0</v>
      </c>
      <c r="G1969" s="22">
        <v>390</v>
      </c>
      <c r="H1969" s="22">
        <v>0</v>
      </c>
      <c r="I1969" s="22" t="s">
        <v>2606</v>
      </c>
    </row>
    <row r="1970" spans="1:9" ht="28.8">
      <c r="A1970" s="21" t="s">
        <v>8434</v>
      </c>
      <c r="B1970" s="22" t="s">
        <v>8435</v>
      </c>
      <c r="C1970" s="22">
        <v>1</v>
      </c>
      <c r="D1970" s="22" t="s">
        <v>8436</v>
      </c>
      <c r="E1970" s="22" t="s">
        <v>8434</v>
      </c>
      <c r="F1970" s="22" t="b">
        <v>0</v>
      </c>
      <c r="G1970" s="22">
        <v>350</v>
      </c>
      <c r="H1970" s="22">
        <v>0</v>
      </c>
      <c r="I1970" s="22" t="s">
        <v>2606</v>
      </c>
    </row>
    <row r="1971" spans="1:9" ht="28.8">
      <c r="A1971" s="21" t="s">
        <v>8437</v>
      </c>
      <c r="B1971" s="22" t="s">
        <v>8438</v>
      </c>
      <c r="C1971" s="22">
        <v>1</v>
      </c>
      <c r="D1971" s="22" t="s">
        <v>8439</v>
      </c>
      <c r="E1971" s="22" t="s">
        <v>8437</v>
      </c>
      <c r="F1971" s="22" t="b">
        <v>0</v>
      </c>
      <c r="G1971" s="22">
        <v>650</v>
      </c>
      <c r="H1971" s="22">
        <v>0</v>
      </c>
      <c r="I1971" s="22" t="s">
        <v>2606</v>
      </c>
    </row>
    <row r="1972" spans="1:9" ht="28.8">
      <c r="A1972" s="21" t="s">
        <v>8440</v>
      </c>
      <c r="B1972" s="22" t="s">
        <v>8441</v>
      </c>
      <c r="C1972" s="22">
        <v>1</v>
      </c>
      <c r="D1972" s="22" t="s">
        <v>8442</v>
      </c>
      <c r="E1972" s="22" t="s">
        <v>8440</v>
      </c>
      <c r="F1972" s="22" t="b">
        <v>0</v>
      </c>
      <c r="G1972" s="22">
        <v>150</v>
      </c>
      <c r="H1972" s="22">
        <v>0</v>
      </c>
      <c r="I1972" s="22" t="s">
        <v>2606</v>
      </c>
    </row>
    <row r="1973" spans="1:9" ht="28.8">
      <c r="A1973" s="21" t="s">
        <v>8443</v>
      </c>
      <c r="B1973" s="22" t="s">
        <v>8444</v>
      </c>
      <c r="C1973" s="22">
        <v>1</v>
      </c>
      <c r="D1973" s="22" t="s">
        <v>8445</v>
      </c>
      <c r="E1973" s="22" t="s">
        <v>8443</v>
      </c>
      <c r="F1973" s="22" t="b">
        <v>0</v>
      </c>
      <c r="G1973" s="22">
        <v>520</v>
      </c>
      <c r="H1973" s="22">
        <v>0</v>
      </c>
      <c r="I1973" s="22" t="s">
        <v>2606</v>
      </c>
    </row>
    <row r="1974" spans="1:9" ht="28.8">
      <c r="A1974" s="21" t="s">
        <v>8446</v>
      </c>
      <c r="B1974" s="22" t="s">
        <v>8447</v>
      </c>
      <c r="C1974" s="22">
        <v>1</v>
      </c>
      <c r="D1974" s="22" t="s">
        <v>8448</v>
      </c>
      <c r="E1974" s="22" t="s">
        <v>8446</v>
      </c>
      <c r="F1974" s="22" t="b">
        <v>0</v>
      </c>
      <c r="G1974" s="22">
        <v>420</v>
      </c>
      <c r="H1974" s="22">
        <v>0</v>
      </c>
      <c r="I1974" s="22" t="s">
        <v>2606</v>
      </c>
    </row>
    <row r="1975" spans="1:9" ht="28.8">
      <c r="A1975" s="21" t="s">
        <v>8449</v>
      </c>
      <c r="B1975" s="22" t="s">
        <v>8450</v>
      </c>
      <c r="C1975" s="22">
        <v>1</v>
      </c>
      <c r="D1975" s="22" t="s">
        <v>8451</v>
      </c>
      <c r="E1975" s="22" t="s">
        <v>8449</v>
      </c>
      <c r="F1975" s="22" t="b">
        <v>0</v>
      </c>
      <c r="G1975" s="22">
        <v>380</v>
      </c>
      <c r="H1975" s="22">
        <v>0</v>
      </c>
      <c r="I1975" s="22" t="s">
        <v>2606</v>
      </c>
    </row>
    <row r="1976" spans="1:9" ht="28.8">
      <c r="A1976" s="21" t="s">
        <v>8452</v>
      </c>
      <c r="B1976" s="22" t="s">
        <v>8453</v>
      </c>
      <c r="C1976" s="22">
        <v>1</v>
      </c>
      <c r="D1976" s="22" t="s">
        <v>8454</v>
      </c>
      <c r="E1976" s="22" t="s">
        <v>8452</v>
      </c>
      <c r="F1976" s="22" t="b">
        <v>0</v>
      </c>
      <c r="G1976" s="22">
        <v>250</v>
      </c>
      <c r="H1976" s="22">
        <v>0</v>
      </c>
      <c r="I1976" s="22" t="s">
        <v>2606</v>
      </c>
    </row>
    <row r="1977" spans="1:9" ht="28.8">
      <c r="A1977" s="21" t="s">
        <v>8455</v>
      </c>
      <c r="B1977" s="22" t="s">
        <v>8456</v>
      </c>
      <c r="C1977" s="22">
        <v>1</v>
      </c>
      <c r="D1977" s="22" t="s">
        <v>8457</v>
      </c>
      <c r="E1977" s="22" t="s">
        <v>8455</v>
      </c>
      <c r="F1977" s="22" t="b">
        <v>0</v>
      </c>
      <c r="G1977" s="22">
        <v>1</v>
      </c>
      <c r="H1977" s="22">
        <v>0</v>
      </c>
      <c r="I1977" s="22" t="s">
        <v>2628</v>
      </c>
    </row>
    <row r="1978" spans="1:9" ht="28.8">
      <c r="A1978" s="21" t="s">
        <v>8458</v>
      </c>
      <c r="B1978" s="22" t="s">
        <v>8459</v>
      </c>
      <c r="C1978" s="22">
        <v>1</v>
      </c>
      <c r="D1978" s="22" t="s">
        <v>8460</v>
      </c>
      <c r="E1978" s="22" t="s">
        <v>8458</v>
      </c>
      <c r="F1978" s="22" t="b">
        <v>0</v>
      </c>
      <c r="G1978" s="22">
        <v>25</v>
      </c>
      <c r="H1978" s="22">
        <v>0</v>
      </c>
      <c r="I1978" s="22" t="s">
        <v>2606</v>
      </c>
    </row>
    <row r="1979" spans="1:9" ht="28.8">
      <c r="A1979" s="21" t="s">
        <v>8461</v>
      </c>
      <c r="B1979" s="22" t="s">
        <v>8462</v>
      </c>
      <c r="C1979" s="22">
        <v>1</v>
      </c>
      <c r="D1979" s="22" t="s">
        <v>8463</v>
      </c>
      <c r="E1979" s="22" t="s">
        <v>8461</v>
      </c>
      <c r="F1979" s="22" t="b">
        <v>0</v>
      </c>
      <c r="G1979" s="22">
        <v>35</v>
      </c>
      <c r="H1979" s="22">
        <v>0</v>
      </c>
      <c r="I1979" s="22" t="s">
        <v>2606</v>
      </c>
    </row>
    <row r="1980" spans="1:9" ht="28.8">
      <c r="A1980" s="21" t="s">
        <v>8464</v>
      </c>
      <c r="B1980" s="22" t="s">
        <v>8465</v>
      </c>
      <c r="C1980" s="22">
        <v>1</v>
      </c>
      <c r="D1980" s="22" t="s">
        <v>8466</v>
      </c>
      <c r="E1980" s="22" t="s">
        <v>8464</v>
      </c>
      <c r="F1980" s="22" t="s">
        <v>7996</v>
      </c>
      <c r="G1980" s="22">
        <v>1</v>
      </c>
      <c r="H1980" s="22">
        <v>0</v>
      </c>
      <c r="I1980" s="22" t="s">
        <v>3652</v>
      </c>
    </row>
    <row r="1981" spans="1:9" ht="28.8">
      <c r="A1981" s="21" t="s">
        <v>8467</v>
      </c>
      <c r="B1981" s="22" t="s">
        <v>8468</v>
      </c>
      <c r="C1981" s="22">
        <v>1</v>
      </c>
      <c r="D1981" s="22" t="s">
        <v>8469</v>
      </c>
      <c r="E1981" s="22" t="s">
        <v>8467</v>
      </c>
      <c r="F1981" s="22" t="b">
        <v>0</v>
      </c>
      <c r="G1981" s="22">
        <v>20</v>
      </c>
      <c r="H1981" s="22">
        <v>0</v>
      </c>
      <c r="I1981" s="22" t="s">
        <v>2606</v>
      </c>
    </row>
    <row r="1982" spans="1:9" ht="28.8">
      <c r="A1982" s="21" t="s">
        <v>8470</v>
      </c>
      <c r="B1982" s="22" t="s">
        <v>8471</v>
      </c>
      <c r="C1982" s="22">
        <v>1</v>
      </c>
      <c r="D1982" s="22" t="s">
        <v>8472</v>
      </c>
      <c r="E1982" s="22" t="s">
        <v>8470</v>
      </c>
      <c r="F1982" s="22" t="b">
        <v>0</v>
      </c>
      <c r="G1982" s="22">
        <v>680</v>
      </c>
      <c r="H1982" s="22">
        <v>0</v>
      </c>
      <c r="I1982" s="22" t="s">
        <v>2606</v>
      </c>
    </row>
    <row r="1983" spans="1:9" ht="28.8">
      <c r="A1983" s="21" t="s">
        <v>8473</v>
      </c>
      <c r="B1983" s="22" t="s">
        <v>8474</v>
      </c>
      <c r="C1983" s="22">
        <v>1</v>
      </c>
      <c r="D1983" s="22" t="s">
        <v>8475</v>
      </c>
      <c r="E1983" s="22" t="s">
        <v>8473</v>
      </c>
      <c r="F1983" s="22" t="b">
        <v>0</v>
      </c>
      <c r="G1983" s="22">
        <v>450</v>
      </c>
      <c r="H1983" s="22">
        <v>0</v>
      </c>
      <c r="I1983" s="22" t="s">
        <v>2606</v>
      </c>
    </row>
    <row r="1984" spans="1:9" ht="28.8">
      <c r="A1984" s="21" t="s">
        <v>8476</v>
      </c>
      <c r="B1984" s="22" t="s">
        <v>8477</v>
      </c>
      <c r="C1984" s="22">
        <v>1</v>
      </c>
      <c r="D1984" s="22" t="s">
        <v>8478</v>
      </c>
      <c r="E1984" s="22" t="s">
        <v>8476</v>
      </c>
      <c r="F1984" s="22" t="b">
        <v>0</v>
      </c>
      <c r="G1984" s="22">
        <v>500</v>
      </c>
      <c r="H1984" s="22">
        <v>0</v>
      </c>
      <c r="I1984" s="22" t="s">
        <v>2606</v>
      </c>
    </row>
    <row r="1985" spans="1:9" ht="28.8">
      <c r="A1985" s="21" t="s">
        <v>8479</v>
      </c>
      <c r="B1985" s="22" t="s">
        <v>8480</v>
      </c>
      <c r="C1985" s="22">
        <v>1</v>
      </c>
      <c r="D1985" s="22" t="s">
        <v>8481</v>
      </c>
      <c r="E1985" s="22" t="s">
        <v>8479</v>
      </c>
      <c r="F1985" s="22" t="b">
        <v>0</v>
      </c>
      <c r="G1985" s="22">
        <v>600</v>
      </c>
      <c r="H1985" s="22">
        <v>0</v>
      </c>
      <c r="I1985" s="22" t="s">
        <v>2606</v>
      </c>
    </row>
    <row r="1986" spans="1:9" ht="28.8">
      <c r="A1986" s="21" t="s">
        <v>8482</v>
      </c>
      <c r="B1986" s="22" t="s">
        <v>8483</v>
      </c>
      <c r="C1986" s="22">
        <v>1</v>
      </c>
      <c r="D1986" s="22" t="s">
        <v>8484</v>
      </c>
      <c r="E1986" s="22" t="s">
        <v>8482</v>
      </c>
      <c r="F1986" s="22" t="b">
        <v>0</v>
      </c>
      <c r="G1986" s="22">
        <v>490</v>
      </c>
      <c r="H1986" s="22">
        <v>0</v>
      </c>
      <c r="I1986" s="22" t="s">
        <v>2606</v>
      </c>
    </row>
    <row r="1987" spans="1:9" ht="28.8">
      <c r="A1987" s="21" t="s">
        <v>8485</v>
      </c>
      <c r="B1987" s="22" t="s">
        <v>8486</v>
      </c>
      <c r="C1987" s="22">
        <v>1</v>
      </c>
      <c r="D1987" s="22" t="s">
        <v>8487</v>
      </c>
      <c r="E1987" s="22" t="s">
        <v>8485</v>
      </c>
      <c r="F1987" s="22" t="b">
        <v>0</v>
      </c>
      <c r="G1987" s="22">
        <v>570</v>
      </c>
      <c r="H1987" s="22">
        <v>0</v>
      </c>
      <c r="I1987" s="22" t="s">
        <v>2606</v>
      </c>
    </row>
    <row r="1988" spans="1:9" ht="28.8">
      <c r="A1988" s="21" t="s">
        <v>8488</v>
      </c>
      <c r="B1988" s="22" t="s">
        <v>8489</v>
      </c>
      <c r="C1988" s="22">
        <v>1</v>
      </c>
      <c r="D1988" s="22" t="s">
        <v>8490</v>
      </c>
      <c r="E1988" s="22" t="s">
        <v>8488</v>
      </c>
      <c r="F1988" s="22" t="b">
        <v>0</v>
      </c>
      <c r="G1988" s="22">
        <v>250</v>
      </c>
      <c r="H1988" s="22">
        <v>0</v>
      </c>
      <c r="I1988" s="22" t="s">
        <v>2628</v>
      </c>
    </row>
    <row r="1989" spans="1:9" ht="28.8">
      <c r="A1989" s="21" t="s">
        <v>8491</v>
      </c>
      <c r="B1989" s="22" t="s">
        <v>8492</v>
      </c>
      <c r="C1989" s="22">
        <v>1</v>
      </c>
      <c r="D1989" s="22" t="s">
        <v>8493</v>
      </c>
      <c r="E1989" s="22" t="s">
        <v>8491</v>
      </c>
      <c r="F1989" s="22" t="b">
        <v>0</v>
      </c>
      <c r="G1989" s="22">
        <v>100</v>
      </c>
      <c r="H1989" s="22">
        <v>0</v>
      </c>
      <c r="I1989" s="22" t="s">
        <v>2628</v>
      </c>
    </row>
    <row r="1990" spans="1:9" ht="28.8">
      <c r="A1990" s="21" t="s">
        <v>8494</v>
      </c>
      <c r="B1990" s="22" t="s">
        <v>8495</v>
      </c>
      <c r="C1990" s="22">
        <v>1</v>
      </c>
      <c r="D1990" s="22" t="s">
        <v>8496</v>
      </c>
      <c r="E1990" s="22" t="s">
        <v>8494</v>
      </c>
      <c r="F1990" s="22" t="s">
        <v>2627</v>
      </c>
      <c r="G1990" s="22">
        <v>1</v>
      </c>
      <c r="H1990" s="22">
        <v>0</v>
      </c>
      <c r="I1990" s="22" t="s">
        <v>3992</v>
      </c>
    </row>
    <row r="1991" spans="1:9" ht="28.8">
      <c r="A1991" s="21" t="s">
        <v>8497</v>
      </c>
      <c r="B1991" s="22" t="s">
        <v>8498</v>
      </c>
      <c r="C1991" s="22">
        <v>1</v>
      </c>
      <c r="D1991" s="22" t="s">
        <v>8499</v>
      </c>
      <c r="E1991" s="22" t="s">
        <v>8497</v>
      </c>
      <c r="F1991" s="22" t="b">
        <v>0</v>
      </c>
      <c r="G1991" s="22">
        <v>1</v>
      </c>
      <c r="H1991" s="22">
        <v>0</v>
      </c>
      <c r="I1991" s="22" t="s">
        <v>4917</v>
      </c>
    </row>
    <row r="1992" spans="1:9" ht="28.8">
      <c r="A1992" s="21" t="s">
        <v>8500</v>
      </c>
      <c r="B1992" s="22" t="s">
        <v>8501</v>
      </c>
      <c r="C1992" s="22">
        <v>1</v>
      </c>
      <c r="D1992" s="22" t="s">
        <v>8502</v>
      </c>
      <c r="E1992" s="22" t="s">
        <v>8500</v>
      </c>
      <c r="F1992" s="22" t="b">
        <v>0</v>
      </c>
      <c r="G1992" s="22">
        <v>10</v>
      </c>
      <c r="H1992" s="22">
        <v>0</v>
      </c>
      <c r="I1992" s="22" t="s">
        <v>2628</v>
      </c>
    </row>
    <row r="1993" spans="1:9" ht="28.8">
      <c r="A1993" s="21" t="s">
        <v>8503</v>
      </c>
      <c r="B1993" s="22" t="s">
        <v>8504</v>
      </c>
      <c r="C1993" s="22">
        <v>1</v>
      </c>
      <c r="D1993" s="22" t="s">
        <v>8505</v>
      </c>
      <c r="E1993" s="22" t="s">
        <v>8503</v>
      </c>
      <c r="F1993" s="22" t="b">
        <v>0</v>
      </c>
      <c r="G1993" s="22">
        <v>10</v>
      </c>
      <c r="H1993" s="22">
        <v>0</v>
      </c>
      <c r="I1993" s="22" t="s">
        <v>2606</v>
      </c>
    </row>
    <row r="1994" spans="1:9" ht="28.8">
      <c r="A1994" s="21" t="s">
        <v>8506</v>
      </c>
      <c r="B1994" s="22" t="s">
        <v>8507</v>
      </c>
      <c r="C1994" s="22">
        <v>1</v>
      </c>
      <c r="D1994" s="22" t="s">
        <v>8508</v>
      </c>
      <c r="E1994" s="22" t="s">
        <v>8506</v>
      </c>
      <c r="F1994" s="22" t="b">
        <v>0</v>
      </c>
      <c r="G1994" s="22">
        <v>10</v>
      </c>
      <c r="H1994" s="22">
        <v>0</v>
      </c>
      <c r="I1994" s="22" t="s">
        <v>2606</v>
      </c>
    </row>
    <row r="1995" spans="1:9" ht="28.8">
      <c r="A1995" s="21" t="s">
        <v>8509</v>
      </c>
      <c r="B1995" s="22" t="s">
        <v>8510</v>
      </c>
      <c r="C1995" s="22">
        <v>1</v>
      </c>
      <c r="D1995" s="22" t="s">
        <v>8511</v>
      </c>
      <c r="E1995" s="22" t="s">
        <v>8509</v>
      </c>
      <c r="F1995" s="22" t="b">
        <v>0</v>
      </c>
      <c r="G1995" s="22">
        <v>10</v>
      </c>
      <c r="H1995" s="22">
        <v>0</v>
      </c>
      <c r="I1995" s="22" t="s">
        <v>2606</v>
      </c>
    </row>
    <row r="1996" spans="1:9" ht="28.8">
      <c r="A1996" s="21" t="s">
        <v>8512</v>
      </c>
      <c r="B1996" s="22" t="s">
        <v>8513</v>
      </c>
      <c r="C1996" s="22">
        <v>1</v>
      </c>
      <c r="D1996" s="22" t="s">
        <v>8514</v>
      </c>
      <c r="E1996" s="22" t="s">
        <v>8512</v>
      </c>
      <c r="F1996" s="22" t="b">
        <v>0</v>
      </c>
      <c r="G1996" s="22">
        <v>10</v>
      </c>
      <c r="H1996" s="22">
        <v>0</v>
      </c>
      <c r="I1996" s="22" t="s">
        <v>2606</v>
      </c>
    </row>
    <row r="1997" spans="1:9" ht="28.8">
      <c r="A1997" s="21" t="s">
        <v>8515</v>
      </c>
      <c r="B1997" s="22" t="s">
        <v>8516</v>
      </c>
      <c r="C1997" s="22">
        <v>1</v>
      </c>
      <c r="D1997" s="22" t="s">
        <v>8517</v>
      </c>
      <c r="E1997" s="22" t="s">
        <v>8515</v>
      </c>
      <c r="F1997" s="22" t="b">
        <v>0</v>
      </c>
      <c r="G1997" s="22">
        <v>15</v>
      </c>
      <c r="H1997" s="22">
        <v>0</v>
      </c>
      <c r="I1997" s="22" t="s">
        <v>2606</v>
      </c>
    </row>
    <row r="1998" spans="1:9" ht="28.8">
      <c r="A1998" s="21" t="s">
        <v>8518</v>
      </c>
      <c r="B1998" s="22" t="s">
        <v>8519</v>
      </c>
      <c r="C1998" s="22">
        <v>1</v>
      </c>
      <c r="D1998" s="22" t="s">
        <v>8520</v>
      </c>
      <c r="E1998" s="22" t="s">
        <v>8518</v>
      </c>
      <c r="F1998" s="22" t="b">
        <v>0</v>
      </c>
      <c r="G1998" s="22">
        <v>15</v>
      </c>
      <c r="H1998" s="22">
        <v>0</v>
      </c>
      <c r="I1998" s="22" t="s">
        <v>2606</v>
      </c>
    </row>
    <row r="1999" spans="1:9" ht="28.8">
      <c r="A1999" s="21" t="s">
        <v>8521</v>
      </c>
      <c r="B1999" s="22" t="s">
        <v>8522</v>
      </c>
      <c r="C1999" s="22">
        <v>1</v>
      </c>
      <c r="D1999" s="22" t="s">
        <v>8523</v>
      </c>
      <c r="E1999" s="22" t="s">
        <v>8521</v>
      </c>
      <c r="F1999" s="22" t="b">
        <v>0</v>
      </c>
      <c r="G1999" s="22">
        <v>15</v>
      </c>
      <c r="H1999" s="22">
        <v>0</v>
      </c>
      <c r="I1999" s="22" t="s">
        <v>2606</v>
      </c>
    </row>
    <row r="2000" spans="1:9" ht="28.8">
      <c r="A2000" s="21" t="s">
        <v>8524</v>
      </c>
      <c r="B2000" s="22" t="s">
        <v>8525</v>
      </c>
      <c r="C2000" s="22">
        <v>1</v>
      </c>
      <c r="D2000" s="22" t="s">
        <v>8526</v>
      </c>
      <c r="E2000" s="22" t="s">
        <v>8524</v>
      </c>
      <c r="F2000" s="22" t="b">
        <v>0</v>
      </c>
      <c r="G2000" s="22">
        <v>20</v>
      </c>
      <c r="H2000" s="22">
        <v>0</v>
      </c>
      <c r="I2000" s="22" t="s">
        <v>2606</v>
      </c>
    </row>
    <row r="2001" spans="1:9" ht="28.8">
      <c r="A2001" s="21" t="s">
        <v>8527</v>
      </c>
      <c r="B2001" s="22" t="s">
        <v>8528</v>
      </c>
      <c r="C2001" s="22">
        <v>1</v>
      </c>
      <c r="D2001" s="22" t="s">
        <v>8529</v>
      </c>
      <c r="E2001" s="22" t="s">
        <v>8527</v>
      </c>
      <c r="F2001" s="22" t="b">
        <v>0</v>
      </c>
      <c r="G2001" s="22">
        <v>20</v>
      </c>
      <c r="H2001" s="22">
        <v>0</v>
      </c>
      <c r="I2001" s="22" t="s">
        <v>2606</v>
      </c>
    </row>
    <row r="2002" spans="1:9" ht="28.8">
      <c r="A2002" s="21" t="s">
        <v>8530</v>
      </c>
      <c r="B2002" s="22" t="s">
        <v>8531</v>
      </c>
      <c r="C2002" s="22">
        <v>1</v>
      </c>
      <c r="D2002" s="22" t="s">
        <v>8532</v>
      </c>
      <c r="E2002" s="22" t="s">
        <v>8530</v>
      </c>
      <c r="F2002" s="22" t="b">
        <v>0</v>
      </c>
      <c r="G2002" s="22">
        <v>25</v>
      </c>
      <c r="H2002" s="22">
        <v>0</v>
      </c>
      <c r="I2002" s="22" t="s">
        <v>2606</v>
      </c>
    </row>
    <row r="2003" spans="1:9" ht="28.8">
      <c r="A2003" s="21" t="s">
        <v>8533</v>
      </c>
      <c r="B2003" s="22" t="s">
        <v>8534</v>
      </c>
      <c r="C2003" s="22">
        <v>1</v>
      </c>
      <c r="D2003" s="22" t="s">
        <v>8535</v>
      </c>
      <c r="E2003" s="22" t="s">
        <v>8533</v>
      </c>
      <c r="F2003" s="22" t="b">
        <v>0</v>
      </c>
      <c r="G2003" s="22">
        <v>25</v>
      </c>
      <c r="H2003" s="22">
        <v>0</v>
      </c>
      <c r="I2003" s="22" t="s">
        <v>2606</v>
      </c>
    </row>
    <row r="2004" spans="1:9" ht="28.8">
      <c r="A2004" s="21" t="s">
        <v>8536</v>
      </c>
      <c r="B2004" s="22" t="s">
        <v>8537</v>
      </c>
      <c r="C2004" s="22">
        <v>1</v>
      </c>
      <c r="D2004" s="22" t="s">
        <v>8538</v>
      </c>
      <c r="E2004" s="22" t="s">
        <v>8536</v>
      </c>
      <c r="F2004" s="22" t="b">
        <v>0</v>
      </c>
      <c r="G2004" s="22">
        <v>30</v>
      </c>
      <c r="H2004" s="22">
        <v>0</v>
      </c>
      <c r="I2004" s="22" t="s">
        <v>2606</v>
      </c>
    </row>
    <row r="2005" spans="1:9" ht="28.8">
      <c r="A2005" s="21" t="s">
        <v>8539</v>
      </c>
      <c r="B2005" s="22" t="s">
        <v>8540</v>
      </c>
      <c r="C2005" s="22">
        <v>1</v>
      </c>
      <c r="D2005" s="22" t="s">
        <v>8541</v>
      </c>
      <c r="E2005" s="22" t="s">
        <v>8539</v>
      </c>
      <c r="F2005" s="22" t="b">
        <v>0</v>
      </c>
      <c r="G2005" s="22">
        <v>30</v>
      </c>
      <c r="H2005" s="22">
        <v>0</v>
      </c>
      <c r="I2005" s="22" t="s">
        <v>2606</v>
      </c>
    </row>
    <row r="2006" spans="1:9" ht="28.8">
      <c r="A2006" s="21" t="s">
        <v>8542</v>
      </c>
      <c r="B2006" s="22" t="s">
        <v>8543</v>
      </c>
      <c r="C2006" s="22">
        <v>1</v>
      </c>
      <c r="D2006" s="22" t="s">
        <v>8544</v>
      </c>
      <c r="E2006" s="22" t="s">
        <v>8542</v>
      </c>
      <c r="F2006" s="22" t="b">
        <v>0</v>
      </c>
      <c r="G2006" s="22">
        <v>10</v>
      </c>
      <c r="H2006" s="22">
        <v>0</v>
      </c>
      <c r="I2006" s="22" t="s">
        <v>2606</v>
      </c>
    </row>
    <row r="2007" spans="1:9" ht="28.8">
      <c r="A2007" s="21" t="s">
        <v>8545</v>
      </c>
      <c r="B2007" s="22" t="s">
        <v>8546</v>
      </c>
      <c r="C2007" s="22">
        <v>1</v>
      </c>
      <c r="D2007" s="22" t="s">
        <v>8547</v>
      </c>
      <c r="E2007" s="22" t="s">
        <v>8545</v>
      </c>
      <c r="F2007" s="22" t="b">
        <v>0</v>
      </c>
      <c r="G2007" s="22">
        <v>90</v>
      </c>
      <c r="H2007" s="22">
        <v>0</v>
      </c>
      <c r="I2007" s="22" t="s">
        <v>3652</v>
      </c>
    </row>
    <row r="2008" spans="1:9" ht="28.8">
      <c r="A2008" s="21" t="s">
        <v>8548</v>
      </c>
      <c r="B2008" s="22" t="s">
        <v>8549</v>
      </c>
      <c r="C2008" s="22">
        <v>1</v>
      </c>
      <c r="D2008" s="22" t="s">
        <v>8550</v>
      </c>
      <c r="E2008" s="22" t="s">
        <v>8548</v>
      </c>
      <c r="F2008" s="22" t="b">
        <v>0</v>
      </c>
      <c r="G2008" s="22">
        <v>20</v>
      </c>
      <c r="H2008" s="22">
        <v>0</v>
      </c>
      <c r="I2008" s="22" t="s">
        <v>3652</v>
      </c>
    </row>
    <row r="2009" spans="1:9" ht="28.8">
      <c r="A2009" s="21" t="s">
        <v>8551</v>
      </c>
      <c r="B2009" s="22" t="s">
        <v>8552</v>
      </c>
      <c r="C2009" s="22">
        <v>1</v>
      </c>
      <c r="D2009" s="22" t="s">
        <v>8553</v>
      </c>
      <c r="E2009" s="22" t="s">
        <v>8551</v>
      </c>
      <c r="F2009" s="22" t="b">
        <v>0</v>
      </c>
      <c r="G2009" s="22">
        <v>15</v>
      </c>
      <c r="H2009" s="22">
        <v>0</v>
      </c>
      <c r="I2009" s="22" t="s">
        <v>3652</v>
      </c>
    </row>
    <row r="2010" spans="1:9" ht="28.8">
      <c r="A2010" s="21" t="s">
        <v>8554</v>
      </c>
      <c r="B2010" s="22" t="s">
        <v>8555</v>
      </c>
      <c r="C2010" s="22">
        <v>1</v>
      </c>
      <c r="D2010" s="22" t="s">
        <v>8556</v>
      </c>
      <c r="E2010" s="22" t="s">
        <v>8554</v>
      </c>
      <c r="F2010" s="22" t="b">
        <v>0</v>
      </c>
      <c r="G2010" s="22">
        <v>70</v>
      </c>
      <c r="H2010" s="22">
        <v>0</v>
      </c>
      <c r="I2010" s="22" t="s">
        <v>3652</v>
      </c>
    </row>
    <row r="2011" spans="1:9" ht="28.8">
      <c r="A2011" s="21" t="s">
        <v>8557</v>
      </c>
      <c r="B2011" s="22" t="s">
        <v>8558</v>
      </c>
      <c r="C2011" s="22">
        <v>1</v>
      </c>
      <c r="D2011" s="22" t="s">
        <v>8559</v>
      </c>
      <c r="E2011" s="22" t="s">
        <v>8557</v>
      </c>
      <c r="F2011" s="22" t="b">
        <v>0</v>
      </c>
      <c r="G2011" s="22">
        <v>350</v>
      </c>
      <c r="H2011" s="22">
        <v>0</v>
      </c>
      <c r="I2011" s="22" t="s">
        <v>8560</v>
      </c>
    </row>
    <row r="2012" spans="1:9" ht="28.8">
      <c r="A2012" s="21" t="s">
        <v>8561</v>
      </c>
      <c r="B2012" s="22" t="s">
        <v>8562</v>
      </c>
      <c r="C2012" s="22">
        <v>1</v>
      </c>
      <c r="D2012" s="22" t="s">
        <v>8563</v>
      </c>
      <c r="E2012" s="22" t="s">
        <v>8561</v>
      </c>
      <c r="F2012" s="22" t="b">
        <v>0</v>
      </c>
      <c r="G2012" s="22">
        <v>350</v>
      </c>
      <c r="H2012" s="22">
        <v>0</v>
      </c>
      <c r="I2012" s="22" t="s">
        <v>8560</v>
      </c>
    </row>
    <row r="2013" spans="1:9" ht="28.8">
      <c r="A2013" s="21" t="s">
        <v>8564</v>
      </c>
      <c r="B2013" s="22" t="s">
        <v>8565</v>
      </c>
      <c r="C2013" s="22">
        <v>1</v>
      </c>
      <c r="D2013" s="22" t="s">
        <v>8566</v>
      </c>
      <c r="E2013" s="22" t="s">
        <v>8564</v>
      </c>
      <c r="F2013" s="22" t="b">
        <v>0</v>
      </c>
      <c r="G2013" s="22">
        <v>0</v>
      </c>
      <c r="H2013" s="22">
        <v>0</v>
      </c>
      <c r="I2013" s="22" t="s">
        <v>8560</v>
      </c>
    </row>
    <row r="2014" spans="1:9" ht="28.8">
      <c r="A2014" s="21" t="s">
        <v>8567</v>
      </c>
      <c r="B2014" s="22" t="s">
        <v>8568</v>
      </c>
      <c r="C2014" s="22">
        <v>1</v>
      </c>
      <c r="D2014" s="22" t="s">
        <v>8569</v>
      </c>
      <c r="E2014" s="22" t="s">
        <v>8567</v>
      </c>
      <c r="F2014" s="22" t="b">
        <v>0</v>
      </c>
      <c r="G2014" s="22">
        <v>1</v>
      </c>
      <c r="H2014" s="22">
        <v>0</v>
      </c>
      <c r="I2014" s="22" t="s">
        <v>8560</v>
      </c>
    </row>
    <row r="2015" spans="1:9" ht="28.8">
      <c r="A2015" s="21" t="s">
        <v>8570</v>
      </c>
      <c r="B2015" s="22" t="s">
        <v>8571</v>
      </c>
      <c r="C2015" s="22">
        <v>1</v>
      </c>
      <c r="D2015" s="22" t="s">
        <v>8572</v>
      </c>
      <c r="E2015" s="22" t="s">
        <v>8570</v>
      </c>
      <c r="F2015" s="22" t="b">
        <v>0</v>
      </c>
      <c r="G2015" s="22">
        <v>130</v>
      </c>
      <c r="H2015" s="22">
        <v>0</v>
      </c>
      <c r="I2015" s="22" t="s">
        <v>8560</v>
      </c>
    </row>
    <row r="2016" spans="1:9" ht="28.8">
      <c r="A2016" s="21" t="s">
        <v>8573</v>
      </c>
      <c r="B2016" s="22" t="s">
        <v>8574</v>
      </c>
      <c r="C2016" s="22">
        <v>1</v>
      </c>
      <c r="D2016" s="22" t="s">
        <v>8575</v>
      </c>
      <c r="E2016" s="22" t="s">
        <v>8573</v>
      </c>
      <c r="F2016" s="22" t="b">
        <v>0</v>
      </c>
      <c r="G2016" s="22">
        <v>15</v>
      </c>
      <c r="H2016" s="22">
        <v>0</v>
      </c>
      <c r="I2016" s="22" t="s">
        <v>4481</v>
      </c>
    </row>
    <row r="2017" spans="1:9" ht="28.8">
      <c r="A2017" s="21" t="s">
        <v>8576</v>
      </c>
      <c r="B2017" s="22" t="s">
        <v>8577</v>
      </c>
      <c r="C2017" s="22">
        <v>1</v>
      </c>
      <c r="D2017" s="22" t="s">
        <v>8578</v>
      </c>
      <c r="E2017" s="22" t="s">
        <v>8576</v>
      </c>
      <c r="F2017" s="22" t="b">
        <v>0</v>
      </c>
      <c r="G2017" s="22">
        <v>20</v>
      </c>
      <c r="H2017" s="22">
        <v>0</v>
      </c>
      <c r="I2017" s="22" t="s">
        <v>4481</v>
      </c>
    </row>
    <row r="2018" spans="1:9" ht="28.8">
      <c r="A2018" s="21" t="s">
        <v>8579</v>
      </c>
      <c r="B2018" s="22" t="s">
        <v>8580</v>
      </c>
      <c r="C2018" s="22">
        <v>1</v>
      </c>
      <c r="D2018" s="22" t="s">
        <v>8581</v>
      </c>
      <c r="E2018" s="22" t="s">
        <v>8579</v>
      </c>
      <c r="F2018" s="22" t="b">
        <v>0</v>
      </c>
      <c r="G2018" s="22">
        <v>30</v>
      </c>
      <c r="H2018" s="22">
        <v>0</v>
      </c>
      <c r="I2018" s="22" t="s">
        <v>4481</v>
      </c>
    </row>
    <row r="2019" spans="1:9" ht="28.8">
      <c r="A2019" s="21" t="s">
        <v>8582</v>
      </c>
      <c r="B2019" s="22" t="s">
        <v>8583</v>
      </c>
      <c r="C2019" s="22">
        <v>1</v>
      </c>
      <c r="D2019" s="22" t="s">
        <v>8584</v>
      </c>
      <c r="E2019" s="22" t="s">
        <v>8582</v>
      </c>
      <c r="F2019" s="22" t="b">
        <v>0</v>
      </c>
      <c r="G2019" s="22">
        <v>7</v>
      </c>
      <c r="H2019" s="22">
        <v>0</v>
      </c>
      <c r="I2019" s="22" t="s">
        <v>4481</v>
      </c>
    </row>
    <row r="2020" spans="1:9" ht="28.8">
      <c r="A2020" s="21" t="s">
        <v>8585</v>
      </c>
      <c r="B2020" s="22" t="s">
        <v>8586</v>
      </c>
      <c r="C2020" s="22">
        <v>1</v>
      </c>
      <c r="D2020" s="22" t="s">
        <v>8587</v>
      </c>
      <c r="E2020" s="22" t="s">
        <v>8585</v>
      </c>
      <c r="F2020" s="22" t="b">
        <v>0</v>
      </c>
      <c r="G2020" s="22">
        <v>7</v>
      </c>
      <c r="H2020" s="22">
        <v>0</v>
      </c>
      <c r="I2020" s="22" t="s">
        <v>4481</v>
      </c>
    </row>
    <row r="2021" spans="1:9" ht="28.8">
      <c r="A2021" s="21" t="s">
        <v>8582</v>
      </c>
      <c r="B2021" s="22" t="s">
        <v>8588</v>
      </c>
      <c r="C2021" s="22">
        <v>1</v>
      </c>
      <c r="D2021" s="22" t="s">
        <v>8589</v>
      </c>
      <c r="E2021" s="22" t="s">
        <v>8582</v>
      </c>
      <c r="F2021" s="22" t="b">
        <v>0</v>
      </c>
      <c r="G2021" s="22">
        <v>7</v>
      </c>
      <c r="H2021" s="22">
        <v>0</v>
      </c>
      <c r="I2021" s="22" t="s">
        <v>4481</v>
      </c>
    </row>
    <row r="2022" spans="1:9" ht="28.8">
      <c r="A2022" s="21" t="s">
        <v>8590</v>
      </c>
      <c r="B2022" s="22" t="s">
        <v>8591</v>
      </c>
      <c r="C2022" s="22">
        <v>1</v>
      </c>
      <c r="D2022" s="22" t="s">
        <v>8592</v>
      </c>
      <c r="E2022" s="22" t="s">
        <v>8590</v>
      </c>
      <c r="F2022" s="22" t="b">
        <v>0</v>
      </c>
      <c r="G2022" s="22">
        <v>13</v>
      </c>
      <c r="H2022" s="22">
        <v>0</v>
      </c>
      <c r="I2022" s="22" t="s">
        <v>4481</v>
      </c>
    </row>
    <row r="2023" spans="1:9" ht="28.8">
      <c r="A2023" s="21" t="s">
        <v>8593</v>
      </c>
      <c r="B2023" s="22" t="s">
        <v>8594</v>
      </c>
      <c r="C2023" s="22">
        <v>1</v>
      </c>
      <c r="D2023" s="22" t="s">
        <v>8595</v>
      </c>
      <c r="E2023" s="22" t="s">
        <v>8593</v>
      </c>
      <c r="F2023" s="22" t="s">
        <v>2627</v>
      </c>
      <c r="G2023" s="22">
        <v>1</v>
      </c>
      <c r="H2023" s="22">
        <v>0</v>
      </c>
      <c r="I2023" s="22" t="s">
        <v>4043</v>
      </c>
    </row>
    <row r="2024" spans="1:9" ht="28.8">
      <c r="A2024" s="21" t="s">
        <v>8596</v>
      </c>
      <c r="B2024" s="22" t="s">
        <v>8597</v>
      </c>
      <c r="C2024" s="22">
        <v>1</v>
      </c>
      <c r="D2024" s="22" t="s">
        <v>8598</v>
      </c>
      <c r="E2024" s="22" t="s">
        <v>8596</v>
      </c>
      <c r="F2024" s="22" t="b">
        <v>0</v>
      </c>
      <c r="G2024" s="22">
        <v>70</v>
      </c>
      <c r="H2024" s="22">
        <v>0</v>
      </c>
      <c r="I2024" s="22" t="s">
        <v>4481</v>
      </c>
    </row>
    <row r="2025" spans="1:9" ht="28.8">
      <c r="A2025" s="21" t="s">
        <v>8599</v>
      </c>
      <c r="B2025" s="22" t="s">
        <v>8600</v>
      </c>
      <c r="C2025" s="22">
        <v>1</v>
      </c>
      <c r="D2025" s="22" t="s">
        <v>8601</v>
      </c>
      <c r="E2025" s="22" t="s">
        <v>8599</v>
      </c>
      <c r="F2025" s="22" t="b">
        <v>0</v>
      </c>
      <c r="G2025" s="22">
        <v>0</v>
      </c>
      <c r="H2025" s="22">
        <v>0</v>
      </c>
      <c r="I2025" s="22" t="s">
        <v>4481</v>
      </c>
    </row>
    <row r="2026" spans="1:9" ht="28.8">
      <c r="A2026" s="21" t="s">
        <v>8602</v>
      </c>
      <c r="B2026" s="22" t="s">
        <v>8603</v>
      </c>
      <c r="C2026" s="22">
        <v>1</v>
      </c>
      <c r="D2026" s="22" t="s">
        <v>8604</v>
      </c>
      <c r="E2026" s="22" t="s">
        <v>8602</v>
      </c>
      <c r="F2026" s="22" t="b">
        <v>0</v>
      </c>
      <c r="G2026" s="22">
        <v>70</v>
      </c>
      <c r="H2026" s="22">
        <v>0</v>
      </c>
      <c r="I2026" s="22" t="s">
        <v>4539</v>
      </c>
    </row>
    <row r="2027" spans="1:9" ht="28.8">
      <c r="A2027" s="21" t="s">
        <v>8605</v>
      </c>
      <c r="B2027" s="22" t="s">
        <v>8606</v>
      </c>
      <c r="C2027" s="22">
        <v>1</v>
      </c>
      <c r="D2027" s="22" t="s">
        <v>8607</v>
      </c>
      <c r="E2027" s="22" t="s">
        <v>8605</v>
      </c>
      <c r="F2027" s="22" t="b">
        <v>0</v>
      </c>
      <c r="G2027" s="22">
        <v>70</v>
      </c>
      <c r="H2027" s="22">
        <v>0</v>
      </c>
      <c r="I2027" s="22" t="s">
        <v>4539</v>
      </c>
    </row>
    <row r="2028" spans="1:9" ht="28.8">
      <c r="A2028" s="21" t="s">
        <v>8608</v>
      </c>
      <c r="B2028" s="22" t="s">
        <v>8609</v>
      </c>
      <c r="C2028" s="22">
        <v>1</v>
      </c>
      <c r="D2028" s="22" t="s">
        <v>8610</v>
      </c>
      <c r="E2028" s="22" t="s">
        <v>8608</v>
      </c>
      <c r="F2028" s="22" t="b">
        <v>0</v>
      </c>
      <c r="G2028" s="22">
        <v>70</v>
      </c>
      <c r="H2028" s="22">
        <v>0</v>
      </c>
      <c r="I2028" s="22" t="s">
        <v>4539</v>
      </c>
    </row>
    <row r="2029" spans="1:9" ht="28.8">
      <c r="A2029" s="21" t="s">
        <v>8611</v>
      </c>
      <c r="B2029" s="22" t="s">
        <v>8612</v>
      </c>
      <c r="C2029" s="22">
        <v>1</v>
      </c>
      <c r="D2029" s="22" t="s">
        <v>8613</v>
      </c>
      <c r="E2029" s="22" t="s">
        <v>8611</v>
      </c>
      <c r="F2029" s="22" t="b">
        <v>0</v>
      </c>
      <c r="G2029" s="22">
        <v>150</v>
      </c>
      <c r="H2029" s="22">
        <v>0</v>
      </c>
      <c r="I2029" s="22" t="s">
        <v>8560</v>
      </c>
    </row>
    <row r="2030" spans="1:9" ht="28.8">
      <c r="A2030" s="21" t="s">
        <v>3672</v>
      </c>
      <c r="B2030" s="22" t="s">
        <v>8614</v>
      </c>
      <c r="C2030" s="22">
        <v>1</v>
      </c>
      <c r="D2030" s="22" t="s">
        <v>8615</v>
      </c>
      <c r="E2030" s="22" t="s">
        <v>3672</v>
      </c>
      <c r="F2030" s="22" t="b">
        <v>0</v>
      </c>
      <c r="G2030" s="22">
        <v>350</v>
      </c>
      <c r="H2030" s="22">
        <v>0</v>
      </c>
      <c r="I2030" s="22" t="s">
        <v>8560</v>
      </c>
    </row>
    <row r="2031" spans="1:9" ht="28.8">
      <c r="A2031" s="21" t="s">
        <v>8616</v>
      </c>
      <c r="B2031" s="22" t="s">
        <v>8617</v>
      </c>
      <c r="C2031" s="22">
        <v>1</v>
      </c>
      <c r="D2031" s="22" t="s">
        <v>8618</v>
      </c>
      <c r="E2031" s="22" t="s">
        <v>8616</v>
      </c>
      <c r="F2031" s="22" t="b">
        <v>0</v>
      </c>
      <c r="G2031" s="22">
        <v>360</v>
      </c>
      <c r="H2031" s="22">
        <v>0</v>
      </c>
      <c r="I2031" s="22" t="s">
        <v>8560</v>
      </c>
    </row>
    <row r="2032" spans="1:9" ht="28.8">
      <c r="A2032" s="21" t="s">
        <v>8619</v>
      </c>
      <c r="B2032" s="22" t="s">
        <v>8620</v>
      </c>
      <c r="C2032" s="22">
        <v>1</v>
      </c>
      <c r="D2032" s="22" t="s">
        <v>8621</v>
      </c>
      <c r="E2032" s="22" t="s">
        <v>8619</v>
      </c>
      <c r="F2032" s="22" t="b">
        <v>0</v>
      </c>
      <c r="G2032" s="22">
        <v>1</v>
      </c>
      <c r="H2032" s="22">
        <v>0</v>
      </c>
      <c r="I2032" s="22" t="s">
        <v>2628</v>
      </c>
    </row>
    <row r="2033" spans="1:9" ht="28.8">
      <c r="A2033" s="21" t="s">
        <v>8619</v>
      </c>
      <c r="B2033" s="22" t="s">
        <v>8622</v>
      </c>
      <c r="C2033" s="22">
        <v>1</v>
      </c>
      <c r="D2033" s="22" t="s">
        <v>8621</v>
      </c>
      <c r="E2033" s="22" t="s">
        <v>8619</v>
      </c>
      <c r="F2033" s="22" t="b">
        <v>0</v>
      </c>
      <c r="G2033" s="22">
        <v>1</v>
      </c>
      <c r="H2033" s="22">
        <v>0</v>
      </c>
      <c r="I2033" s="22" t="s">
        <v>2722</v>
      </c>
    </row>
    <row r="2034" spans="1:9" ht="28.8">
      <c r="A2034" s="21" t="s">
        <v>8623</v>
      </c>
      <c r="B2034" s="22" t="s">
        <v>8624</v>
      </c>
      <c r="C2034" s="22">
        <v>1</v>
      </c>
      <c r="D2034" s="22" t="s">
        <v>8625</v>
      </c>
      <c r="E2034" s="22" t="s">
        <v>8623</v>
      </c>
      <c r="F2034" s="22" t="b">
        <v>0</v>
      </c>
      <c r="G2034" s="22">
        <v>0</v>
      </c>
      <c r="H2034" s="22">
        <v>0</v>
      </c>
      <c r="I2034" s="22" t="s">
        <v>2606</v>
      </c>
    </row>
    <row r="2035" spans="1:9" ht="28.8">
      <c r="A2035" s="21" t="s">
        <v>8626</v>
      </c>
      <c r="B2035" s="22" t="s">
        <v>8627</v>
      </c>
      <c r="C2035" s="22">
        <v>1</v>
      </c>
      <c r="D2035" s="22" t="s">
        <v>8628</v>
      </c>
      <c r="E2035" s="22" t="s">
        <v>8626</v>
      </c>
      <c r="F2035" s="22" t="b">
        <v>0</v>
      </c>
      <c r="G2035" s="22">
        <v>1</v>
      </c>
      <c r="H2035" s="22">
        <v>0</v>
      </c>
      <c r="I2035" s="22" t="s">
        <v>2606</v>
      </c>
    </row>
    <row r="2036" spans="1:9" ht="28.8">
      <c r="A2036" s="21" t="s">
        <v>8629</v>
      </c>
      <c r="B2036" s="22" t="s">
        <v>8630</v>
      </c>
      <c r="C2036" s="22">
        <v>1</v>
      </c>
      <c r="D2036" s="22" t="s">
        <v>8631</v>
      </c>
      <c r="E2036" s="22" t="s">
        <v>8629</v>
      </c>
      <c r="F2036" s="22" t="b">
        <v>0</v>
      </c>
      <c r="G2036" s="22">
        <v>320</v>
      </c>
      <c r="H2036" s="22">
        <v>0</v>
      </c>
      <c r="I2036" s="22" t="s">
        <v>2606</v>
      </c>
    </row>
    <row r="2037" spans="1:9" ht="28.8">
      <c r="A2037" s="21" t="s">
        <v>8632</v>
      </c>
      <c r="B2037" s="22" t="s">
        <v>8633</v>
      </c>
      <c r="C2037" s="22">
        <v>1</v>
      </c>
      <c r="D2037" s="22" t="s">
        <v>8634</v>
      </c>
      <c r="E2037" s="22" t="s">
        <v>8632</v>
      </c>
      <c r="F2037" s="22" t="b">
        <v>0</v>
      </c>
      <c r="G2037" s="22">
        <v>290</v>
      </c>
      <c r="H2037" s="22">
        <v>0</v>
      </c>
      <c r="I2037" s="22" t="s">
        <v>2606</v>
      </c>
    </row>
    <row r="2038" spans="1:9" ht="28.8">
      <c r="A2038" s="21" t="s">
        <v>8635</v>
      </c>
      <c r="B2038" s="22" t="s">
        <v>8636</v>
      </c>
      <c r="C2038" s="22">
        <v>1</v>
      </c>
      <c r="D2038" s="22" t="s">
        <v>8637</v>
      </c>
      <c r="E2038" s="22" t="s">
        <v>8635</v>
      </c>
      <c r="F2038" s="22" t="b">
        <v>0</v>
      </c>
      <c r="G2038" s="22">
        <v>350</v>
      </c>
      <c r="H2038" s="22">
        <v>0</v>
      </c>
      <c r="I2038" s="22" t="s">
        <v>2606</v>
      </c>
    </row>
    <row r="2039" spans="1:9" ht="28.8">
      <c r="A2039" s="21" t="s">
        <v>8638</v>
      </c>
      <c r="B2039" s="22" t="s">
        <v>8639</v>
      </c>
      <c r="C2039" s="22">
        <v>1</v>
      </c>
      <c r="D2039" s="22" t="s">
        <v>8640</v>
      </c>
      <c r="E2039" s="22" t="s">
        <v>8638</v>
      </c>
      <c r="F2039" s="22" t="b">
        <v>0</v>
      </c>
      <c r="G2039" s="22">
        <v>150</v>
      </c>
      <c r="H2039" s="22">
        <v>0</v>
      </c>
      <c r="I2039" s="22" t="s">
        <v>2606</v>
      </c>
    </row>
    <row r="2040" spans="1:9" ht="28.8">
      <c r="A2040" s="21" t="s">
        <v>8641</v>
      </c>
      <c r="B2040" s="22" t="s">
        <v>8642</v>
      </c>
      <c r="C2040" s="22">
        <v>1</v>
      </c>
      <c r="D2040" s="22" t="s">
        <v>8643</v>
      </c>
      <c r="E2040" s="22" t="s">
        <v>8641</v>
      </c>
      <c r="F2040" s="22" t="b">
        <v>0</v>
      </c>
      <c r="G2040" s="22">
        <v>150</v>
      </c>
      <c r="H2040" s="22">
        <v>0</v>
      </c>
      <c r="I2040" s="22" t="s">
        <v>2606</v>
      </c>
    </row>
    <row r="2041" spans="1:9" ht="28.8">
      <c r="A2041" s="21" t="s">
        <v>8644</v>
      </c>
      <c r="B2041" s="22" t="s">
        <v>8645</v>
      </c>
      <c r="C2041" s="22">
        <v>1</v>
      </c>
      <c r="D2041" s="22" t="s">
        <v>8646</v>
      </c>
      <c r="E2041" s="22" t="s">
        <v>8644</v>
      </c>
      <c r="F2041" s="22" t="b">
        <v>0</v>
      </c>
      <c r="G2041" s="22">
        <v>150</v>
      </c>
      <c r="H2041" s="22">
        <v>0</v>
      </c>
      <c r="I2041" s="22" t="s">
        <v>2606</v>
      </c>
    </row>
    <row r="2042" spans="1:9" ht="28.8">
      <c r="A2042" s="21" t="s">
        <v>8647</v>
      </c>
      <c r="B2042" s="22" t="s">
        <v>8648</v>
      </c>
      <c r="C2042" s="22">
        <v>1</v>
      </c>
      <c r="D2042" s="22" t="s">
        <v>8649</v>
      </c>
      <c r="E2042" s="22" t="s">
        <v>8647</v>
      </c>
      <c r="F2042" s="22" t="b">
        <v>0</v>
      </c>
      <c r="G2042" s="22">
        <v>140</v>
      </c>
      <c r="H2042" s="22">
        <v>0</v>
      </c>
      <c r="I2042" s="22" t="s">
        <v>2606</v>
      </c>
    </row>
    <row r="2043" spans="1:9" ht="28.8">
      <c r="A2043" s="21" t="s">
        <v>8650</v>
      </c>
      <c r="B2043" s="22" t="s">
        <v>8651</v>
      </c>
      <c r="C2043" s="22">
        <v>1</v>
      </c>
      <c r="D2043" s="22" t="s">
        <v>8652</v>
      </c>
      <c r="E2043" s="22" t="s">
        <v>8650</v>
      </c>
      <c r="F2043" s="22" t="b">
        <v>0</v>
      </c>
      <c r="G2043" s="22">
        <v>1</v>
      </c>
      <c r="H2043" s="22">
        <v>0</v>
      </c>
      <c r="I2043" s="22" t="s">
        <v>2606</v>
      </c>
    </row>
    <row r="2044" spans="1:9" ht="28.8">
      <c r="A2044" s="21" t="s">
        <v>8653</v>
      </c>
      <c r="B2044" s="22" t="s">
        <v>8654</v>
      </c>
      <c r="C2044" s="22">
        <v>1</v>
      </c>
      <c r="D2044" s="22" t="s">
        <v>8655</v>
      </c>
      <c r="E2044" s="22" t="s">
        <v>8653</v>
      </c>
      <c r="F2044" s="22" t="b">
        <v>0</v>
      </c>
      <c r="G2044" s="22">
        <v>140</v>
      </c>
      <c r="H2044" s="22">
        <v>0</v>
      </c>
      <c r="I2044" s="22" t="s">
        <v>2606</v>
      </c>
    </row>
    <row r="2045" spans="1:9" ht="28.8">
      <c r="A2045" s="21" t="s">
        <v>8656</v>
      </c>
      <c r="B2045" s="22" t="s">
        <v>8657</v>
      </c>
      <c r="C2045" s="22">
        <v>1</v>
      </c>
      <c r="D2045" s="22" t="s">
        <v>8658</v>
      </c>
      <c r="E2045" s="22" t="s">
        <v>8656</v>
      </c>
      <c r="F2045" s="22" t="b">
        <v>0</v>
      </c>
      <c r="G2045" s="22">
        <v>150</v>
      </c>
      <c r="H2045" s="22">
        <v>0</v>
      </c>
      <c r="I2045" s="22" t="s">
        <v>2606</v>
      </c>
    </row>
    <row r="2046" spans="1:9" ht="28.8">
      <c r="A2046" s="21" t="s">
        <v>8659</v>
      </c>
      <c r="B2046" s="22" t="s">
        <v>8660</v>
      </c>
      <c r="C2046" s="22">
        <v>1</v>
      </c>
      <c r="D2046" s="22" t="s">
        <v>8661</v>
      </c>
      <c r="E2046" s="22" t="s">
        <v>8659</v>
      </c>
      <c r="F2046" s="22" t="b">
        <v>0</v>
      </c>
      <c r="G2046" s="22">
        <v>150</v>
      </c>
      <c r="H2046" s="22">
        <v>0</v>
      </c>
      <c r="I2046" s="22" t="s">
        <v>2606</v>
      </c>
    </row>
    <row r="2047" spans="1:9" ht="28.8">
      <c r="A2047" s="21" t="s">
        <v>8662</v>
      </c>
      <c r="B2047" s="22" t="s">
        <v>8663</v>
      </c>
      <c r="C2047" s="22">
        <v>1</v>
      </c>
      <c r="D2047" s="22" t="s">
        <v>8664</v>
      </c>
      <c r="E2047" s="22" t="s">
        <v>8662</v>
      </c>
      <c r="F2047" s="22" t="b">
        <v>0</v>
      </c>
      <c r="G2047" s="22">
        <v>230</v>
      </c>
      <c r="H2047" s="22">
        <v>0</v>
      </c>
      <c r="I2047" s="22" t="s">
        <v>2606</v>
      </c>
    </row>
    <row r="2048" spans="1:9" ht="28.8">
      <c r="A2048" s="21" t="s">
        <v>8665</v>
      </c>
      <c r="B2048" s="22" t="s">
        <v>8666</v>
      </c>
      <c r="C2048" s="22">
        <v>1</v>
      </c>
      <c r="D2048" s="22" t="s">
        <v>8667</v>
      </c>
      <c r="E2048" s="22" t="s">
        <v>8665</v>
      </c>
      <c r="F2048" s="22" t="b">
        <v>0</v>
      </c>
      <c r="G2048" s="22">
        <v>150</v>
      </c>
      <c r="H2048" s="22">
        <v>0</v>
      </c>
      <c r="I2048" s="22" t="s">
        <v>2606</v>
      </c>
    </row>
    <row r="2049" spans="1:9" ht="28.8">
      <c r="A2049" s="21" t="s">
        <v>8668</v>
      </c>
      <c r="B2049" s="22" t="s">
        <v>8669</v>
      </c>
      <c r="C2049" s="22">
        <v>1</v>
      </c>
      <c r="D2049" s="22" t="s">
        <v>8670</v>
      </c>
      <c r="E2049" s="22" t="s">
        <v>8668</v>
      </c>
      <c r="F2049" s="22" t="b">
        <v>0</v>
      </c>
      <c r="G2049" s="22">
        <v>170</v>
      </c>
      <c r="H2049" s="22">
        <v>0</v>
      </c>
      <c r="I2049" s="22" t="s">
        <v>2606</v>
      </c>
    </row>
    <row r="2050" spans="1:9" ht="28.8">
      <c r="A2050" s="21" t="s">
        <v>8671</v>
      </c>
      <c r="B2050" s="22" t="s">
        <v>8672</v>
      </c>
      <c r="C2050" s="22">
        <v>1</v>
      </c>
      <c r="D2050" s="22" t="s">
        <v>8673</v>
      </c>
      <c r="E2050" s="22" t="s">
        <v>8671</v>
      </c>
      <c r="F2050" s="22" t="b">
        <v>0</v>
      </c>
      <c r="G2050" s="22">
        <v>2500</v>
      </c>
      <c r="H2050" s="22">
        <v>0</v>
      </c>
      <c r="I2050" s="22" t="s">
        <v>2606</v>
      </c>
    </row>
    <row r="2051" spans="1:9" ht="28.8">
      <c r="A2051" s="21" t="s">
        <v>8674</v>
      </c>
      <c r="B2051" s="22" t="s">
        <v>8675</v>
      </c>
      <c r="C2051" s="22">
        <v>1</v>
      </c>
      <c r="D2051" s="22" t="s">
        <v>8676</v>
      </c>
      <c r="E2051" s="22" t="s">
        <v>8674</v>
      </c>
      <c r="F2051" s="22" t="b">
        <v>0</v>
      </c>
      <c r="G2051" s="22">
        <v>170</v>
      </c>
      <c r="H2051" s="22">
        <v>0</v>
      </c>
      <c r="I2051" s="22" t="s">
        <v>2606</v>
      </c>
    </row>
    <row r="2052" spans="1:9" ht="28.8">
      <c r="A2052" s="21" t="s">
        <v>8677</v>
      </c>
      <c r="B2052" s="22" t="s">
        <v>8678</v>
      </c>
      <c r="C2052" s="22">
        <v>1</v>
      </c>
      <c r="D2052" s="22" t="s">
        <v>8679</v>
      </c>
      <c r="E2052" s="22" t="s">
        <v>8677</v>
      </c>
      <c r="F2052" s="22" t="b">
        <v>0</v>
      </c>
      <c r="G2052" s="22">
        <v>200</v>
      </c>
      <c r="H2052" s="22">
        <v>0</v>
      </c>
      <c r="I2052" s="22" t="s">
        <v>2606</v>
      </c>
    </row>
    <row r="2053" spans="1:9" ht="28.8">
      <c r="A2053" s="21" t="s">
        <v>8680</v>
      </c>
      <c r="B2053" s="22" t="s">
        <v>8681</v>
      </c>
      <c r="C2053" s="22">
        <v>1</v>
      </c>
      <c r="D2053" s="22" t="s">
        <v>8682</v>
      </c>
      <c r="E2053" s="22" t="s">
        <v>8680</v>
      </c>
      <c r="F2053" s="22" t="b">
        <v>0</v>
      </c>
      <c r="G2053" s="22">
        <v>280</v>
      </c>
      <c r="H2053" s="22">
        <v>0</v>
      </c>
      <c r="I2053" s="22" t="s">
        <v>2606</v>
      </c>
    </row>
    <row r="2054" spans="1:9" ht="28.8">
      <c r="A2054" s="21" t="s">
        <v>8683</v>
      </c>
      <c r="B2054" s="22" t="s">
        <v>8684</v>
      </c>
      <c r="C2054" s="22">
        <v>1</v>
      </c>
      <c r="D2054" s="22" t="s">
        <v>8685</v>
      </c>
      <c r="E2054" s="22" t="s">
        <v>8683</v>
      </c>
      <c r="F2054" s="22" t="b">
        <v>0</v>
      </c>
      <c r="G2054" s="22">
        <v>220</v>
      </c>
      <c r="H2054" s="22">
        <v>0</v>
      </c>
      <c r="I2054" s="22" t="s">
        <v>2606</v>
      </c>
    </row>
    <row r="2055" spans="1:9" ht="28.8">
      <c r="A2055" s="21" t="s">
        <v>8686</v>
      </c>
      <c r="B2055" s="22" t="s">
        <v>8687</v>
      </c>
      <c r="C2055" s="22">
        <v>1</v>
      </c>
      <c r="D2055" s="22" t="s">
        <v>8688</v>
      </c>
      <c r="E2055" s="22" t="s">
        <v>8686</v>
      </c>
      <c r="F2055" s="22" t="b">
        <v>0</v>
      </c>
      <c r="G2055" s="22">
        <v>220</v>
      </c>
      <c r="H2055" s="22">
        <v>0</v>
      </c>
      <c r="I2055" s="22" t="s">
        <v>2606</v>
      </c>
    </row>
    <row r="2056" spans="1:9" ht="28.8">
      <c r="A2056" s="21" t="s">
        <v>8689</v>
      </c>
      <c r="B2056" s="22" t="s">
        <v>8690</v>
      </c>
      <c r="C2056" s="22">
        <v>1</v>
      </c>
      <c r="D2056" s="22" t="s">
        <v>8691</v>
      </c>
      <c r="E2056" s="22" t="s">
        <v>8689</v>
      </c>
      <c r="F2056" s="22" t="b">
        <v>0</v>
      </c>
      <c r="G2056" s="22">
        <v>220</v>
      </c>
      <c r="H2056" s="22">
        <v>0</v>
      </c>
      <c r="I2056" s="22" t="s">
        <v>2606</v>
      </c>
    </row>
    <row r="2057" spans="1:9" ht="28.8">
      <c r="A2057" s="21" t="s">
        <v>8692</v>
      </c>
      <c r="B2057" s="22" t="s">
        <v>8693</v>
      </c>
      <c r="C2057" s="22">
        <v>1</v>
      </c>
      <c r="D2057" s="22" t="s">
        <v>8694</v>
      </c>
      <c r="E2057" s="22" t="s">
        <v>8692</v>
      </c>
      <c r="F2057" s="22" t="b">
        <v>0</v>
      </c>
      <c r="G2057" s="22">
        <v>220</v>
      </c>
      <c r="H2057" s="22">
        <v>0</v>
      </c>
      <c r="I2057" s="22" t="s">
        <v>2606</v>
      </c>
    </row>
    <row r="2058" spans="1:9" ht="28.8">
      <c r="A2058" s="21" t="s">
        <v>8695</v>
      </c>
      <c r="B2058" s="22" t="s">
        <v>8696</v>
      </c>
      <c r="C2058" s="22">
        <v>1</v>
      </c>
      <c r="D2058" s="22" t="s">
        <v>8697</v>
      </c>
      <c r="E2058" s="22" t="s">
        <v>8695</v>
      </c>
      <c r="F2058" s="22" t="b">
        <v>0</v>
      </c>
      <c r="G2058" s="22">
        <v>230</v>
      </c>
      <c r="H2058" s="22">
        <v>0</v>
      </c>
      <c r="I2058" s="22" t="s">
        <v>2606</v>
      </c>
    </row>
    <row r="2059" spans="1:9" ht="28.8">
      <c r="A2059" s="21" t="s">
        <v>8698</v>
      </c>
      <c r="B2059" s="22" t="s">
        <v>8699</v>
      </c>
      <c r="C2059" s="22">
        <v>1</v>
      </c>
      <c r="D2059" s="22" t="s">
        <v>8700</v>
      </c>
      <c r="E2059" s="22" t="s">
        <v>8698</v>
      </c>
      <c r="F2059" s="22" t="b">
        <v>0</v>
      </c>
      <c r="G2059" s="22">
        <v>230</v>
      </c>
      <c r="H2059" s="22">
        <v>0</v>
      </c>
      <c r="I2059" s="22" t="s">
        <v>2606</v>
      </c>
    </row>
    <row r="2060" spans="1:9" ht="28.8">
      <c r="A2060" s="21" t="s">
        <v>8701</v>
      </c>
      <c r="B2060" s="22" t="s">
        <v>8702</v>
      </c>
      <c r="C2060" s="22">
        <v>1</v>
      </c>
      <c r="D2060" s="22" t="s">
        <v>8703</v>
      </c>
      <c r="E2060" s="22" t="s">
        <v>8701</v>
      </c>
      <c r="F2060" s="22" t="b">
        <v>0</v>
      </c>
      <c r="G2060" s="22">
        <v>260</v>
      </c>
      <c r="H2060" s="22">
        <v>0</v>
      </c>
      <c r="I2060" s="22" t="s">
        <v>2606</v>
      </c>
    </row>
    <row r="2061" spans="1:9" ht="28.8">
      <c r="A2061" s="21" t="s">
        <v>8704</v>
      </c>
      <c r="B2061" s="22" t="s">
        <v>8705</v>
      </c>
      <c r="C2061" s="22">
        <v>1</v>
      </c>
      <c r="D2061" s="22" t="s">
        <v>8706</v>
      </c>
      <c r="E2061" s="22" t="s">
        <v>8704</v>
      </c>
      <c r="F2061" s="22" t="b">
        <v>0</v>
      </c>
      <c r="G2061" s="22">
        <v>260</v>
      </c>
      <c r="H2061" s="22">
        <v>0</v>
      </c>
      <c r="I2061" s="22" t="s">
        <v>2606</v>
      </c>
    </row>
    <row r="2062" spans="1:9" ht="28.8">
      <c r="A2062" s="21" t="s">
        <v>8707</v>
      </c>
      <c r="B2062" s="22" t="s">
        <v>8708</v>
      </c>
      <c r="C2062" s="22">
        <v>1</v>
      </c>
      <c r="D2062" s="22" t="s">
        <v>8709</v>
      </c>
      <c r="E2062" s="22" t="s">
        <v>8707</v>
      </c>
      <c r="F2062" s="22" t="b">
        <v>0</v>
      </c>
      <c r="G2062" s="22">
        <v>300</v>
      </c>
      <c r="H2062" s="22">
        <v>0</v>
      </c>
      <c r="I2062" s="22" t="s">
        <v>2606</v>
      </c>
    </row>
    <row r="2063" spans="1:9" ht="28.8">
      <c r="A2063" s="21" t="s">
        <v>8710</v>
      </c>
      <c r="B2063" s="22" t="s">
        <v>8711</v>
      </c>
      <c r="C2063" s="22">
        <v>1</v>
      </c>
      <c r="D2063" s="22" t="s">
        <v>8712</v>
      </c>
      <c r="E2063" s="22" t="s">
        <v>8710</v>
      </c>
      <c r="F2063" s="22" t="b">
        <v>0</v>
      </c>
      <c r="G2063" s="22">
        <v>300</v>
      </c>
      <c r="H2063" s="22">
        <v>0</v>
      </c>
      <c r="I2063" s="22" t="s">
        <v>2606</v>
      </c>
    </row>
    <row r="2064" spans="1:9" ht="28.8">
      <c r="A2064" s="21" t="s">
        <v>8713</v>
      </c>
      <c r="B2064" s="22" t="s">
        <v>8714</v>
      </c>
      <c r="C2064" s="22">
        <v>1</v>
      </c>
      <c r="D2064" s="22" t="s">
        <v>8715</v>
      </c>
      <c r="E2064" s="22" t="s">
        <v>8713</v>
      </c>
      <c r="F2064" s="22" t="b">
        <v>0</v>
      </c>
      <c r="G2064" s="22">
        <v>320</v>
      </c>
      <c r="H2064" s="22">
        <v>0</v>
      </c>
      <c r="I2064" s="22" t="s">
        <v>2606</v>
      </c>
    </row>
    <row r="2065" spans="1:9" ht="28.8">
      <c r="A2065" s="21" t="s">
        <v>8716</v>
      </c>
      <c r="B2065" s="22" t="s">
        <v>8717</v>
      </c>
      <c r="C2065" s="22">
        <v>1</v>
      </c>
      <c r="D2065" s="22" t="s">
        <v>8718</v>
      </c>
      <c r="E2065" s="22" t="s">
        <v>8716</v>
      </c>
      <c r="F2065" s="22" t="b">
        <v>0</v>
      </c>
      <c r="G2065" s="22">
        <v>310</v>
      </c>
      <c r="H2065" s="22">
        <v>0</v>
      </c>
      <c r="I2065" s="22" t="s">
        <v>2606</v>
      </c>
    </row>
    <row r="2066" spans="1:9" ht="28.8">
      <c r="A2066" s="21" t="s">
        <v>8719</v>
      </c>
      <c r="B2066" s="22" t="s">
        <v>8720</v>
      </c>
      <c r="C2066" s="22">
        <v>1</v>
      </c>
      <c r="D2066" s="22" t="s">
        <v>8721</v>
      </c>
      <c r="E2066" s="22" t="s">
        <v>8719</v>
      </c>
      <c r="F2066" s="22" t="b">
        <v>0</v>
      </c>
      <c r="G2066" s="22">
        <v>300</v>
      </c>
      <c r="H2066" s="22">
        <v>0</v>
      </c>
      <c r="I2066" s="22" t="s">
        <v>2606</v>
      </c>
    </row>
    <row r="2067" spans="1:9" ht="28.8">
      <c r="A2067" s="21" t="s">
        <v>8722</v>
      </c>
      <c r="B2067" s="22" t="s">
        <v>8723</v>
      </c>
      <c r="C2067" s="22">
        <v>1</v>
      </c>
      <c r="D2067" s="22" t="s">
        <v>8724</v>
      </c>
      <c r="E2067" s="22" t="s">
        <v>8722</v>
      </c>
      <c r="F2067" s="22" t="b">
        <v>0</v>
      </c>
      <c r="G2067" s="22">
        <v>300</v>
      </c>
      <c r="H2067" s="22">
        <v>0</v>
      </c>
      <c r="I2067" s="22" t="s">
        <v>2606</v>
      </c>
    </row>
    <row r="2068" spans="1:9" ht="28.8">
      <c r="A2068" s="21" t="s">
        <v>8725</v>
      </c>
      <c r="B2068" s="22" t="s">
        <v>8726</v>
      </c>
      <c r="C2068" s="22">
        <v>1</v>
      </c>
      <c r="D2068" s="22" t="s">
        <v>8727</v>
      </c>
      <c r="E2068" s="22" t="s">
        <v>8725</v>
      </c>
      <c r="F2068" s="22" t="b">
        <v>0</v>
      </c>
      <c r="G2068" s="22">
        <v>360</v>
      </c>
      <c r="H2068" s="22">
        <v>0</v>
      </c>
      <c r="I2068" s="22" t="s">
        <v>2606</v>
      </c>
    </row>
    <row r="2069" spans="1:9" ht="28.8">
      <c r="A2069" s="21" t="s">
        <v>8728</v>
      </c>
      <c r="B2069" s="22" t="s">
        <v>8729</v>
      </c>
      <c r="C2069" s="22">
        <v>1</v>
      </c>
      <c r="D2069" s="22" t="s">
        <v>8730</v>
      </c>
      <c r="E2069" s="22" t="s">
        <v>8728</v>
      </c>
      <c r="F2069" s="22" t="b">
        <v>0</v>
      </c>
      <c r="G2069" s="22">
        <v>360</v>
      </c>
      <c r="H2069" s="22">
        <v>0</v>
      </c>
      <c r="I2069" s="22" t="s">
        <v>2606</v>
      </c>
    </row>
    <row r="2070" spans="1:9" ht="28.8">
      <c r="A2070" s="21" t="s">
        <v>8731</v>
      </c>
      <c r="B2070" s="22" t="s">
        <v>8732</v>
      </c>
      <c r="C2070" s="22">
        <v>1</v>
      </c>
      <c r="D2070" s="22" t="s">
        <v>8733</v>
      </c>
      <c r="E2070" s="22" t="s">
        <v>8731</v>
      </c>
      <c r="F2070" s="22" t="b">
        <v>0</v>
      </c>
      <c r="G2070" s="22">
        <v>350</v>
      </c>
      <c r="H2070" s="22">
        <v>0</v>
      </c>
      <c r="I2070" s="22" t="s">
        <v>2606</v>
      </c>
    </row>
    <row r="2071" spans="1:9" ht="28.8">
      <c r="A2071" s="21" t="s">
        <v>8734</v>
      </c>
      <c r="B2071" s="22" t="s">
        <v>8735</v>
      </c>
      <c r="C2071" s="22">
        <v>1</v>
      </c>
      <c r="D2071" s="22" t="s">
        <v>8736</v>
      </c>
      <c r="E2071" s="22" t="s">
        <v>8734</v>
      </c>
      <c r="F2071" s="22" t="b">
        <v>0</v>
      </c>
      <c r="G2071" s="22">
        <v>400</v>
      </c>
      <c r="H2071" s="22">
        <v>0</v>
      </c>
      <c r="I2071" s="22" t="s">
        <v>2606</v>
      </c>
    </row>
    <row r="2072" spans="1:9" ht="28.8">
      <c r="A2072" s="21" t="s">
        <v>8737</v>
      </c>
      <c r="B2072" s="22" t="s">
        <v>8738</v>
      </c>
      <c r="C2072" s="22">
        <v>1</v>
      </c>
      <c r="D2072" s="22" t="s">
        <v>8739</v>
      </c>
      <c r="E2072" s="22" t="s">
        <v>8737</v>
      </c>
      <c r="F2072" s="22" t="b">
        <v>0</v>
      </c>
      <c r="G2072" s="22">
        <v>420</v>
      </c>
      <c r="H2072" s="22">
        <v>0</v>
      </c>
      <c r="I2072" s="22" t="s">
        <v>2606</v>
      </c>
    </row>
    <row r="2073" spans="1:9" ht="28.8">
      <c r="A2073" s="21" t="s">
        <v>8740</v>
      </c>
      <c r="B2073" s="22" t="s">
        <v>8741</v>
      </c>
      <c r="C2073" s="22">
        <v>1</v>
      </c>
      <c r="D2073" s="22" t="s">
        <v>8742</v>
      </c>
      <c r="E2073" s="22" t="s">
        <v>8740</v>
      </c>
      <c r="F2073" s="22" t="b">
        <v>0</v>
      </c>
      <c r="G2073" s="22">
        <v>450</v>
      </c>
      <c r="H2073" s="22">
        <v>0</v>
      </c>
      <c r="I2073" s="22" t="s">
        <v>2606</v>
      </c>
    </row>
    <row r="2074" spans="1:9" ht="28.8">
      <c r="A2074" s="21" t="s">
        <v>8743</v>
      </c>
      <c r="B2074" s="22" t="s">
        <v>8744</v>
      </c>
      <c r="C2074" s="22">
        <v>1</v>
      </c>
      <c r="D2074" s="22" t="s">
        <v>8745</v>
      </c>
      <c r="E2074" s="22" t="s">
        <v>8743</v>
      </c>
      <c r="F2074" s="22" t="b">
        <v>0</v>
      </c>
      <c r="G2074" s="22">
        <v>450</v>
      </c>
      <c r="H2074" s="22">
        <v>0</v>
      </c>
      <c r="I2074" s="22" t="s">
        <v>2606</v>
      </c>
    </row>
    <row r="2075" spans="1:9" ht="28.8">
      <c r="A2075" s="21" t="s">
        <v>8746</v>
      </c>
      <c r="B2075" s="22" t="s">
        <v>8747</v>
      </c>
      <c r="C2075" s="22">
        <v>1</v>
      </c>
      <c r="D2075" s="22" t="s">
        <v>8748</v>
      </c>
      <c r="E2075" s="22" t="s">
        <v>8746</v>
      </c>
      <c r="F2075" s="22" t="b">
        <v>0</v>
      </c>
      <c r="G2075" s="22">
        <v>1</v>
      </c>
      <c r="H2075" s="22">
        <v>0</v>
      </c>
      <c r="I2075" s="22" t="s">
        <v>2606</v>
      </c>
    </row>
    <row r="2076" spans="1:9" ht="28.8">
      <c r="A2076" s="21" t="s">
        <v>8749</v>
      </c>
      <c r="B2076" s="22" t="s">
        <v>8750</v>
      </c>
      <c r="C2076" s="22">
        <v>1</v>
      </c>
      <c r="D2076" s="22" t="s">
        <v>8751</v>
      </c>
      <c r="E2076" s="22" t="s">
        <v>8749</v>
      </c>
      <c r="F2076" s="22" t="b">
        <v>0</v>
      </c>
      <c r="G2076" s="22">
        <v>1</v>
      </c>
      <c r="H2076" s="22">
        <v>0</v>
      </c>
      <c r="I2076" s="22" t="s">
        <v>2606</v>
      </c>
    </row>
    <row r="2077" spans="1:9" ht="28.8">
      <c r="A2077" s="21" t="s">
        <v>8752</v>
      </c>
      <c r="B2077" s="22" t="s">
        <v>8753</v>
      </c>
      <c r="C2077" s="22">
        <v>1</v>
      </c>
      <c r="D2077" s="22" t="s">
        <v>8754</v>
      </c>
      <c r="E2077" s="22" t="s">
        <v>8752</v>
      </c>
      <c r="F2077" s="22" t="b">
        <v>0</v>
      </c>
      <c r="G2077" s="22">
        <v>480</v>
      </c>
      <c r="H2077" s="22">
        <v>0</v>
      </c>
      <c r="I2077" s="22" t="s">
        <v>2606</v>
      </c>
    </row>
    <row r="2078" spans="1:9" ht="28.8">
      <c r="A2078" s="21" t="s">
        <v>8755</v>
      </c>
      <c r="B2078" s="22" t="s">
        <v>8756</v>
      </c>
      <c r="C2078" s="22">
        <v>1</v>
      </c>
      <c r="D2078" s="22" t="s">
        <v>8757</v>
      </c>
      <c r="E2078" s="22" t="s">
        <v>8755</v>
      </c>
      <c r="F2078" s="22" t="b">
        <v>0</v>
      </c>
      <c r="G2078" s="22">
        <v>500</v>
      </c>
      <c r="H2078" s="22">
        <v>0</v>
      </c>
      <c r="I2078" s="22" t="s">
        <v>2606</v>
      </c>
    </row>
    <row r="2079" spans="1:9" ht="28.8">
      <c r="A2079" s="21" t="s">
        <v>8758</v>
      </c>
      <c r="B2079" s="22" t="s">
        <v>8759</v>
      </c>
      <c r="C2079" s="22">
        <v>1</v>
      </c>
      <c r="D2079" s="22" t="s">
        <v>8760</v>
      </c>
      <c r="E2079" s="22" t="s">
        <v>8758</v>
      </c>
      <c r="F2079" s="22" t="b">
        <v>0</v>
      </c>
      <c r="G2079" s="22">
        <v>540</v>
      </c>
      <c r="H2079" s="22">
        <v>0</v>
      </c>
      <c r="I2079" s="22" t="s">
        <v>2606</v>
      </c>
    </row>
    <row r="2080" spans="1:9" ht="28.8">
      <c r="A2080" s="21" t="s">
        <v>8761</v>
      </c>
      <c r="B2080" s="22" t="s">
        <v>8762</v>
      </c>
      <c r="C2080" s="22">
        <v>1</v>
      </c>
      <c r="D2080" s="22" t="s">
        <v>8763</v>
      </c>
      <c r="E2080" s="22" t="s">
        <v>8761</v>
      </c>
      <c r="F2080" s="22" t="b">
        <v>0</v>
      </c>
      <c r="G2080" s="22">
        <v>550</v>
      </c>
      <c r="H2080" s="22">
        <v>0</v>
      </c>
      <c r="I2080" s="22" t="s">
        <v>2606</v>
      </c>
    </row>
    <row r="2081" spans="1:9" ht="28.8">
      <c r="A2081" s="21" t="s">
        <v>8764</v>
      </c>
      <c r="B2081" s="22" t="s">
        <v>8765</v>
      </c>
      <c r="C2081" s="22">
        <v>1</v>
      </c>
      <c r="D2081" s="22" t="s">
        <v>8766</v>
      </c>
      <c r="E2081" s="22" t="s">
        <v>8764</v>
      </c>
      <c r="F2081" s="22" t="b">
        <v>0</v>
      </c>
      <c r="G2081" s="22">
        <v>570</v>
      </c>
      <c r="H2081" s="22">
        <v>0</v>
      </c>
      <c r="I2081" s="22" t="s">
        <v>2606</v>
      </c>
    </row>
    <row r="2082" spans="1:9" ht="28.8">
      <c r="A2082" s="21" t="s">
        <v>8767</v>
      </c>
      <c r="B2082" s="22" t="s">
        <v>8768</v>
      </c>
      <c r="C2082" s="22">
        <v>1</v>
      </c>
      <c r="D2082" s="22" t="s">
        <v>8769</v>
      </c>
      <c r="E2082" s="22" t="s">
        <v>8767</v>
      </c>
      <c r="F2082" s="22" t="b">
        <v>0</v>
      </c>
      <c r="G2082" s="22">
        <v>600</v>
      </c>
      <c r="H2082" s="22">
        <v>0</v>
      </c>
      <c r="I2082" s="22" t="s">
        <v>2606</v>
      </c>
    </row>
    <row r="2083" spans="1:9" ht="28.8">
      <c r="A2083" s="21" t="s">
        <v>8770</v>
      </c>
      <c r="B2083" s="22" t="s">
        <v>8771</v>
      </c>
      <c r="C2083" s="22">
        <v>1</v>
      </c>
      <c r="D2083" s="22" t="s">
        <v>8772</v>
      </c>
      <c r="E2083" s="22" t="s">
        <v>8770</v>
      </c>
      <c r="F2083" s="22" t="b">
        <v>0</v>
      </c>
      <c r="G2083" s="22">
        <v>680</v>
      </c>
      <c r="H2083" s="22">
        <v>0</v>
      </c>
      <c r="I2083" s="22" t="s">
        <v>2606</v>
      </c>
    </row>
    <row r="2084" spans="1:9" ht="28.8">
      <c r="A2084" s="21" t="s">
        <v>8773</v>
      </c>
      <c r="B2084" s="22" t="s">
        <v>8774</v>
      </c>
      <c r="C2084" s="22">
        <v>1</v>
      </c>
      <c r="D2084" s="22" t="s">
        <v>8775</v>
      </c>
      <c r="E2084" s="22" t="s">
        <v>8773</v>
      </c>
      <c r="F2084" s="22" t="b">
        <v>0</v>
      </c>
      <c r="G2084" s="22">
        <v>720</v>
      </c>
      <c r="H2084" s="22">
        <v>0</v>
      </c>
      <c r="I2084" s="22" t="s">
        <v>2606</v>
      </c>
    </row>
    <row r="2085" spans="1:9" ht="28.8">
      <c r="A2085" s="21" t="s">
        <v>8776</v>
      </c>
      <c r="B2085" s="22" t="s">
        <v>8777</v>
      </c>
      <c r="C2085" s="22">
        <v>1</v>
      </c>
      <c r="D2085" s="22" t="s">
        <v>8778</v>
      </c>
      <c r="E2085" s="22" t="s">
        <v>8776</v>
      </c>
      <c r="F2085" s="22" t="b">
        <v>0</v>
      </c>
      <c r="G2085" s="22">
        <v>750</v>
      </c>
      <c r="H2085" s="22">
        <v>0</v>
      </c>
      <c r="I2085" s="22" t="s">
        <v>2606</v>
      </c>
    </row>
    <row r="2086" spans="1:9" ht="28.8">
      <c r="A2086" s="21" t="s">
        <v>8779</v>
      </c>
      <c r="B2086" s="22" t="s">
        <v>8780</v>
      </c>
      <c r="C2086" s="22">
        <v>1</v>
      </c>
      <c r="D2086" s="22" t="s">
        <v>8781</v>
      </c>
      <c r="E2086" s="22" t="s">
        <v>8779</v>
      </c>
      <c r="F2086" s="22" t="b">
        <v>0</v>
      </c>
      <c r="G2086" s="22">
        <v>750</v>
      </c>
      <c r="H2086" s="22">
        <v>0</v>
      </c>
      <c r="I2086" s="22" t="s">
        <v>2606</v>
      </c>
    </row>
    <row r="2087" spans="1:9" ht="28.8">
      <c r="A2087" s="21" t="s">
        <v>8782</v>
      </c>
      <c r="B2087" s="22" t="s">
        <v>8783</v>
      </c>
      <c r="C2087" s="22">
        <v>1</v>
      </c>
      <c r="D2087" s="22" t="s">
        <v>8784</v>
      </c>
      <c r="E2087" s="22" t="s">
        <v>8782</v>
      </c>
      <c r="F2087" s="22" t="b">
        <v>0</v>
      </c>
      <c r="G2087" s="22">
        <v>750</v>
      </c>
      <c r="H2087" s="22">
        <v>0</v>
      </c>
      <c r="I2087" s="22" t="s">
        <v>2606</v>
      </c>
    </row>
    <row r="2088" spans="1:9" ht="28.8">
      <c r="A2088" s="21" t="s">
        <v>8785</v>
      </c>
      <c r="B2088" s="22" t="s">
        <v>8786</v>
      </c>
      <c r="C2088" s="22">
        <v>1</v>
      </c>
      <c r="D2088" s="22" t="s">
        <v>8787</v>
      </c>
      <c r="E2088" s="22" t="s">
        <v>8785</v>
      </c>
      <c r="F2088" s="22" t="b">
        <v>0</v>
      </c>
      <c r="G2088" s="22">
        <v>820</v>
      </c>
      <c r="H2088" s="22">
        <v>0</v>
      </c>
      <c r="I2088" s="22" t="s">
        <v>2606</v>
      </c>
    </row>
    <row r="2089" spans="1:9" ht="28.8">
      <c r="A2089" s="21" t="s">
        <v>8788</v>
      </c>
      <c r="B2089" s="22" t="s">
        <v>8789</v>
      </c>
      <c r="C2089" s="22">
        <v>1</v>
      </c>
      <c r="D2089" s="22" t="s">
        <v>8790</v>
      </c>
      <c r="E2089" s="22" t="s">
        <v>8788</v>
      </c>
      <c r="F2089" s="22" t="b">
        <v>0</v>
      </c>
      <c r="G2089" s="22">
        <v>440</v>
      </c>
      <c r="H2089" s="22">
        <v>0</v>
      </c>
      <c r="I2089" s="22" t="s">
        <v>2606</v>
      </c>
    </row>
    <row r="2090" spans="1:9" ht="28.8">
      <c r="A2090" s="21" t="s">
        <v>8791</v>
      </c>
      <c r="B2090" s="22" t="s">
        <v>8792</v>
      </c>
      <c r="C2090" s="22">
        <v>1</v>
      </c>
      <c r="D2090" s="22" t="s">
        <v>8793</v>
      </c>
      <c r="E2090" s="22" t="s">
        <v>8791</v>
      </c>
      <c r="F2090" s="22" t="b">
        <v>0</v>
      </c>
      <c r="G2090" s="22">
        <v>160</v>
      </c>
      <c r="H2090" s="22">
        <v>0</v>
      </c>
      <c r="I2090" s="22" t="s">
        <v>2606</v>
      </c>
    </row>
    <row r="2091" spans="1:9" ht="28.8">
      <c r="A2091" s="21" t="s">
        <v>8794</v>
      </c>
      <c r="B2091" s="22" t="s">
        <v>8795</v>
      </c>
      <c r="C2091" s="22">
        <v>1</v>
      </c>
      <c r="D2091" s="22" t="s">
        <v>8796</v>
      </c>
      <c r="E2091" s="22" t="s">
        <v>8794</v>
      </c>
      <c r="F2091" s="22" t="b">
        <v>0</v>
      </c>
      <c r="G2091" s="22">
        <v>0</v>
      </c>
      <c r="H2091" s="22">
        <v>0</v>
      </c>
      <c r="I2091" s="22" t="s">
        <v>2606</v>
      </c>
    </row>
    <row r="2092" spans="1:9" ht="28.8">
      <c r="A2092" s="21" t="s">
        <v>8797</v>
      </c>
      <c r="B2092" s="22" t="s">
        <v>8798</v>
      </c>
      <c r="C2092" s="22">
        <v>1</v>
      </c>
      <c r="D2092" s="22" t="s">
        <v>8799</v>
      </c>
      <c r="E2092" s="22" t="s">
        <v>8797</v>
      </c>
      <c r="F2092" s="22" t="b">
        <v>0</v>
      </c>
      <c r="G2092" s="22">
        <v>135</v>
      </c>
      <c r="H2092" s="22">
        <v>0</v>
      </c>
      <c r="I2092" s="22" t="s">
        <v>2606</v>
      </c>
    </row>
    <row r="2093" spans="1:9" ht="28.8">
      <c r="A2093" s="21" t="s">
        <v>8800</v>
      </c>
      <c r="B2093" s="22" t="s">
        <v>8801</v>
      </c>
      <c r="C2093" s="22">
        <v>1</v>
      </c>
      <c r="D2093" s="22" t="s">
        <v>8802</v>
      </c>
      <c r="E2093" s="22" t="s">
        <v>8800</v>
      </c>
      <c r="F2093" s="22" t="b">
        <v>0</v>
      </c>
      <c r="G2093" s="22">
        <v>350</v>
      </c>
      <c r="H2093" s="22">
        <v>0</v>
      </c>
      <c r="I2093" s="22" t="s">
        <v>2606</v>
      </c>
    </row>
    <row r="2094" spans="1:9" ht="28.8">
      <c r="A2094" s="21" t="s">
        <v>8803</v>
      </c>
      <c r="B2094" s="22" t="s">
        <v>8804</v>
      </c>
      <c r="C2094" s="22">
        <v>1</v>
      </c>
      <c r="D2094" s="22" t="s">
        <v>8805</v>
      </c>
      <c r="E2094" s="22" t="s">
        <v>8803</v>
      </c>
      <c r="F2094" s="22" t="b">
        <v>0</v>
      </c>
      <c r="G2094" s="22">
        <v>1050</v>
      </c>
      <c r="H2094" s="22">
        <v>0</v>
      </c>
      <c r="I2094" s="22" t="s">
        <v>2606</v>
      </c>
    </row>
    <row r="2095" spans="1:9" ht="28.8">
      <c r="A2095" s="21" t="s">
        <v>8806</v>
      </c>
      <c r="B2095" s="22" t="s">
        <v>8807</v>
      </c>
      <c r="C2095" s="22">
        <v>1</v>
      </c>
      <c r="D2095" s="22" t="s">
        <v>8808</v>
      </c>
      <c r="E2095" s="22" t="s">
        <v>8806</v>
      </c>
      <c r="F2095" s="22" t="b">
        <v>0</v>
      </c>
      <c r="G2095" s="22">
        <v>520</v>
      </c>
      <c r="H2095" s="22">
        <v>0</v>
      </c>
      <c r="I2095" s="22" t="s">
        <v>2606</v>
      </c>
    </row>
    <row r="2096" spans="1:9" ht="28.8">
      <c r="A2096" s="21" t="s">
        <v>8809</v>
      </c>
      <c r="B2096" s="22" t="s">
        <v>8810</v>
      </c>
      <c r="C2096" s="22">
        <v>1</v>
      </c>
      <c r="D2096" s="22" t="s">
        <v>8811</v>
      </c>
      <c r="E2096" s="22" t="s">
        <v>8809</v>
      </c>
      <c r="F2096" s="22" t="b">
        <v>0</v>
      </c>
      <c r="G2096" s="22">
        <v>180</v>
      </c>
      <c r="H2096" s="22">
        <v>0</v>
      </c>
      <c r="I2096" s="22" t="s">
        <v>2606</v>
      </c>
    </row>
    <row r="2097" spans="1:9" ht="28.8">
      <c r="A2097" s="21" t="s">
        <v>8812</v>
      </c>
      <c r="B2097" s="22" t="s">
        <v>8813</v>
      </c>
      <c r="C2097" s="22">
        <v>1</v>
      </c>
      <c r="D2097" s="22" t="s">
        <v>8814</v>
      </c>
      <c r="E2097" s="22" t="s">
        <v>8812</v>
      </c>
      <c r="F2097" s="22" t="b">
        <v>0</v>
      </c>
      <c r="G2097" s="22">
        <v>220</v>
      </c>
      <c r="H2097" s="22">
        <v>0</v>
      </c>
      <c r="I2097" s="22" t="s">
        <v>2606</v>
      </c>
    </row>
    <row r="2098" spans="1:9" ht="28.8">
      <c r="A2098" s="21" t="s">
        <v>8815</v>
      </c>
      <c r="B2098" s="22" t="s">
        <v>8816</v>
      </c>
      <c r="C2098" s="22">
        <v>1</v>
      </c>
      <c r="D2098" s="22" t="s">
        <v>8817</v>
      </c>
      <c r="E2098" s="22" t="s">
        <v>8815</v>
      </c>
      <c r="F2098" s="22" t="b">
        <v>0</v>
      </c>
      <c r="G2098" s="22">
        <v>150</v>
      </c>
      <c r="H2098" s="22">
        <v>0</v>
      </c>
      <c r="I2098" s="22" t="s">
        <v>2606</v>
      </c>
    </row>
    <row r="2099" spans="1:9" ht="28.8">
      <c r="A2099" s="21" t="s">
        <v>8818</v>
      </c>
      <c r="B2099" s="22" t="s">
        <v>8819</v>
      </c>
      <c r="C2099" s="22">
        <v>1</v>
      </c>
      <c r="D2099" s="22" t="s">
        <v>8820</v>
      </c>
      <c r="E2099" s="22" t="s">
        <v>8818</v>
      </c>
      <c r="F2099" s="22" t="b">
        <v>0</v>
      </c>
      <c r="G2099" s="22">
        <v>150</v>
      </c>
      <c r="H2099" s="22">
        <v>0</v>
      </c>
      <c r="I2099" s="22" t="s">
        <v>2606</v>
      </c>
    </row>
    <row r="2100" spans="1:9" ht="28.8">
      <c r="A2100" s="21" t="s">
        <v>8821</v>
      </c>
      <c r="B2100" s="22" t="s">
        <v>8822</v>
      </c>
      <c r="C2100" s="22">
        <v>1</v>
      </c>
      <c r="D2100" s="22" t="s">
        <v>8823</v>
      </c>
      <c r="E2100" s="22" t="s">
        <v>8821</v>
      </c>
      <c r="F2100" s="22" t="b">
        <v>0</v>
      </c>
      <c r="G2100" s="22">
        <v>140</v>
      </c>
      <c r="H2100" s="22">
        <v>0</v>
      </c>
      <c r="I2100" s="22" t="s">
        <v>2606</v>
      </c>
    </row>
    <row r="2101" spans="1:9" ht="28.8">
      <c r="A2101" s="21" t="s">
        <v>8824</v>
      </c>
      <c r="B2101" s="22" t="s">
        <v>8825</v>
      </c>
      <c r="C2101" s="22">
        <v>1</v>
      </c>
      <c r="D2101" s="22" t="s">
        <v>8826</v>
      </c>
      <c r="E2101" s="22" t="s">
        <v>8824</v>
      </c>
      <c r="F2101" s="22" t="b">
        <v>0</v>
      </c>
      <c r="G2101" s="22">
        <v>160</v>
      </c>
      <c r="H2101" s="22">
        <v>0</v>
      </c>
      <c r="I2101" s="22" t="s">
        <v>2606</v>
      </c>
    </row>
    <row r="2102" spans="1:9" ht="28.8">
      <c r="A2102" s="21" t="s">
        <v>8827</v>
      </c>
      <c r="B2102" s="22" t="s">
        <v>8828</v>
      </c>
      <c r="C2102" s="22">
        <v>1</v>
      </c>
      <c r="D2102" s="22" t="s">
        <v>8829</v>
      </c>
      <c r="E2102" s="22" t="s">
        <v>8827</v>
      </c>
      <c r="F2102" s="22" t="b">
        <v>0</v>
      </c>
      <c r="G2102" s="22">
        <v>150</v>
      </c>
      <c r="H2102" s="22">
        <v>0</v>
      </c>
      <c r="I2102" s="22" t="s">
        <v>2606</v>
      </c>
    </row>
    <row r="2103" spans="1:9" ht="28.8">
      <c r="A2103" s="21" t="s">
        <v>8830</v>
      </c>
      <c r="B2103" s="22" t="s">
        <v>8831</v>
      </c>
      <c r="C2103" s="22">
        <v>1</v>
      </c>
      <c r="D2103" s="22" t="s">
        <v>8832</v>
      </c>
      <c r="E2103" s="22" t="s">
        <v>8830</v>
      </c>
      <c r="F2103" s="22" t="b">
        <v>0</v>
      </c>
      <c r="G2103" s="22">
        <v>180</v>
      </c>
      <c r="H2103" s="22">
        <v>0</v>
      </c>
      <c r="I2103" s="22" t="s">
        <v>2606</v>
      </c>
    </row>
    <row r="2104" spans="1:9" ht="28.8">
      <c r="A2104" s="21" t="s">
        <v>8833</v>
      </c>
      <c r="B2104" s="22" t="s">
        <v>8834</v>
      </c>
      <c r="C2104" s="22">
        <v>1</v>
      </c>
      <c r="D2104" s="22" t="s">
        <v>8835</v>
      </c>
      <c r="E2104" s="22" t="s">
        <v>8833</v>
      </c>
      <c r="F2104" s="22" t="b">
        <v>0</v>
      </c>
      <c r="G2104" s="22">
        <v>180</v>
      </c>
      <c r="H2104" s="22">
        <v>0</v>
      </c>
      <c r="I2104" s="22" t="s">
        <v>2606</v>
      </c>
    </row>
    <row r="2105" spans="1:9" ht="28.8">
      <c r="A2105" s="21" t="s">
        <v>8836</v>
      </c>
      <c r="B2105" s="22" t="s">
        <v>8837</v>
      </c>
      <c r="C2105" s="22">
        <v>1</v>
      </c>
      <c r="D2105" s="22" t="s">
        <v>8838</v>
      </c>
      <c r="E2105" s="22" t="s">
        <v>8836</v>
      </c>
      <c r="F2105" s="22" t="b">
        <v>0</v>
      </c>
      <c r="G2105" s="22">
        <v>170</v>
      </c>
      <c r="H2105" s="22">
        <v>0</v>
      </c>
      <c r="I2105" s="22" t="s">
        <v>2606</v>
      </c>
    </row>
    <row r="2106" spans="1:9" ht="28.8">
      <c r="A2106" s="21" t="s">
        <v>8839</v>
      </c>
      <c r="B2106" s="22" t="s">
        <v>8840</v>
      </c>
      <c r="C2106" s="22">
        <v>1</v>
      </c>
      <c r="D2106" s="22" t="s">
        <v>8841</v>
      </c>
      <c r="E2106" s="22" t="s">
        <v>8839</v>
      </c>
      <c r="F2106" s="22" t="b">
        <v>0</v>
      </c>
      <c r="G2106" s="22">
        <v>190</v>
      </c>
      <c r="H2106" s="22">
        <v>0</v>
      </c>
      <c r="I2106" s="22" t="s">
        <v>2606</v>
      </c>
    </row>
    <row r="2107" spans="1:9" ht="28.8">
      <c r="A2107" s="21" t="s">
        <v>8842</v>
      </c>
      <c r="B2107" s="22" t="s">
        <v>8843</v>
      </c>
      <c r="C2107" s="22">
        <v>1</v>
      </c>
      <c r="D2107" s="22" t="s">
        <v>8844</v>
      </c>
      <c r="E2107" s="22" t="s">
        <v>8842</v>
      </c>
      <c r="F2107" s="22" t="b">
        <v>0</v>
      </c>
      <c r="G2107" s="22">
        <v>1</v>
      </c>
      <c r="H2107" s="22">
        <v>0</v>
      </c>
      <c r="I2107" s="22" t="s">
        <v>2606</v>
      </c>
    </row>
    <row r="2108" spans="1:9" ht="28.8">
      <c r="A2108" s="21" t="s">
        <v>8845</v>
      </c>
      <c r="B2108" s="22" t="s">
        <v>8846</v>
      </c>
      <c r="C2108" s="22">
        <v>1</v>
      </c>
      <c r="D2108" s="22" t="s">
        <v>8847</v>
      </c>
      <c r="E2108" s="22" t="s">
        <v>8845</v>
      </c>
      <c r="F2108" s="22" t="b">
        <v>0</v>
      </c>
      <c r="G2108" s="22">
        <v>1</v>
      </c>
      <c r="H2108" s="22">
        <v>0</v>
      </c>
      <c r="I2108" s="22" t="s">
        <v>2606</v>
      </c>
    </row>
    <row r="2109" spans="1:9" ht="28.8">
      <c r="A2109" s="21" t="s">
        <v>8848</v>
      </c>
      <c r="B2109" s="22" t="s">
        <v>8849</v>
      </c>
      <c r="C2109" s="22">
        <v>1</v>
      </c>
      <c r="D2109" s="22" t="s">
        <v>8850</v>
      </c>
      <c r="E2109" s="22" t="s">
        <v>8848</v>
      </c>
      <c r="F2109" s="22" t="b">
        <v>0</v>
      </c>
      <c r="G2109" s="22">
        <v>250</v>
      </c>
      <c r="H2109" s="22">
        <v>0</v>
      </c>
      <c r="I2109" s="22" t="s">
        <v>2606</v>
      </c>
    </row>
    <row r="2110" spans="1:9" ht="28.8">
      <c r="A2110" s="21" t="s">
        <v>8851</v>
      </c>
      <c r="B2110" s="22" t="s">
        <v>8852</v>
      </c>
      <c r="C2110" s="22">
        <v>1</v>
      </c>
      <c r="D2110" s="22" t="s">
        <v>8853</v>
      </c>
      <c r="E2110" s="22" t="s">
        <v>8851</v>
      </c>
      <c r="F2110" s="22" t="b">
        <v>0</v>
      </c>
      <c r="G2110" s="22">
        <v>300</v>
      </c>
      <c r="H2110" s="22">
        <v>0</v>
      </c>
      <c r="I2110" s="22" t="s">
        <v>2606</v>
      </c>
    </row>
    <row r="2111" spans="1:9" ht="28.8">
      <c r="A2111" s="21" t="s">
        <v>8854</v>
      </c>
      <c r="B2111" s="22" t="s">
        <v>8855</v>
      </c>
      <c r="C2111" s="22">
        <v>1</v>
      </c>
      <c r="D2111" s="22" t="s">
        <v>8856</v>
      </c>
      <c r="E2111" s="22" t="s">
        <v>8854</v>
      </c>
      <c r="F2111" s="22" t="b">
        <v>0</v>
      </c>
      <c r="G2111" s="22">
        <v>280</v>
      </c>
      <c r="H2111" s="22">
        <v>0</v>
      </c>
      <c r="I2111" s="22" t="s">
        <v>2606</v>
      </c>
    </row>
    <row r="2112" spans="1:9" ht="28.8">
      <c r="A2112" s="21" t="s">
        <v>8857</v>
      </c>
      <c r="B2112" s="22" t="s">
        <v>8858</v>
      </c>
      <c r="C2112" s="22">
        <v>1</v>
      </c>
      <c r="D2112" s="22" t="s">
        <v>8859</v>
      </c>
      <c r="E2112" s="22" t="s">
        <v>8857</v>
      </c>
      <c r="F2112" s="22" t="b">
        <v>0</v>
      </c>
      <c r="G2112" s="22">
        <v>180</v>
      </c>
      <c r="H2112" s="22">
        <v>0</v>
      </c>
      <c r="I2112" s="22" t="s">
        <v>2606</v>
      </c>
    </row>
    <row r="2113" spans="1:9" ht="28.8">
      <c r="A2113" s="21" t="s">
        <v>8860</v>
      </c>
      <c r="B2113" s="22" t="s">
        <v>8861</v>
      </c>
      <c r="C2113" s="22">
        <v>1</v>
      </c>
      <c r="D2113" s="22" t="s">
        <v>8862</v>
      </c>
      <c r="E2113" s="22" t="s">
        <v>8860</v>
      </c>
      <c r="F2113" s="22" t="b">
        <v>0</v>
      </c>
      <c r="G2113" s="22">
        <v>1100</v>
      </c>
      <c r="H2113" s="22">
        <v>0</v>
      </c>
      <c r="I2113" s="22" t="s">
        <v>2606</v>
      </c>
    </row>
    <row r="2114" spans="1:9" ht="28.8">
      <c r="A2114" s="21" t="s">
        <v>8863</v>
      </c>
      <c r="B2114" s="22" t="s">
        <v>8864</v>
      </c>
      <c r="C2114" s="22">
        <v>1</v>
      </c>
      <c r="D2114" s="22" t="s">
        <v>8865</v>
      </c>
      <c r="E2114" s="22" t="s">
        <v>8863</v>
      </c>
      <c r="F2114" s="22" t="b">
        <v>0</v>
      </c>
      <c r="G2114" s="22">
        <v>2000</v>
      </c>
      <c r="H2114" s="22">
        <v>0</v>
      </c>
      <c r="I2114" s="22" t="s">
        <v>2606</v>
      </c>
    </row>
    <row r="2115" spans="1:9" ht="28.8">
      <c r="A2115" s="21" t="s">
        <v>8866</v>
      </c>
      <c r="B2115" s="22" t="s">
        <v>8867</v>
      </c>
      <c r="C2115" s="22">
        <v>1</v>
      </c>
      <c r="D2115" s="22" t="s">
        <v>8868</v>
      </c>
      <c r="E2115" s="22" t="s">
        <v>8866</v>
      </c>
      <c r="F2115" s="22" t="b">
        <v>0</v>
      </c>
      <c r="G2115" s="22">
        <v>1100</v>
      </c>
      <c r="H2115" s="22">
        <v>0</v>
      </c>
      <c r="I2115" s="22" t="s">
        <v>2606</v>
      </c>
    </row>
    <row r="2116" spans="1:9" ht="28.8">
      <c r="A2116" s="21" t="s">
        <v>8869</v>
      </c>
      <c r="B2116" s="22" t="s">
        <v>8870</v>
      </c>
      <c r="C2116" s="22">
        <v>1</v>
      </c>
      <c r="D2116" s="22" t="s">
        <v>8871</v>
      </c>
      <c r="E2116" s="22" t="s">
        <v>8869</v>
      </c>
      <c r="F2116" s="22" t="b">
        <v>0</v>
      </c>
      <c r="G2116" s="22">
        <v>2000</v>
      </c>
      <c r="H2116" s="22">
        <v>0</v>
      </c>
      <c r="I2116" s="22" t="s">
        <v>2606</v>
      </c>
    </row>
    <row r="2117" spans="1:9" ht="28.8">
      <c r="A2117" s="21" t="s">
        <v>8872</v>
      </c>
      <c r="B2117" s="22" t="s">
        <v>8873</v>
      </c>
      <c r="C2117" s="22">
        <v>1</v>
      </c>
      <c r="D2117" s="22" t="s">
        <v>8874</v>
      </c>
      <c r="E2117" s="22" t="s">
        <v>8872</v>
      </c>
      <c r="F2117" s="22" t="b">
        <v>0</v>
      </c>
      <c r="G2117" s="22">
        <v>3600</v>
      </c>
      <c r="H2117" s="22">
        <v>0</v>
      </c>
      <c r="I2117" s="22" t="s">
        <v>2606</v>
      </c>
    </row>
    <row r="2118" spans="1:9" ht="28.8">
      <c r="A2118" s="21" t="s">
        <v>8875</v>
      </c>
      <c r="B2118" s="22" t="s">
        <v>8876</v>
      </c>
      <c r="C2118" s="22">
        <v>1</v>
      </c>
      <c r="D2118" s="22" t="s">
        <v>8877</v>
      </c>
      <c r="E2118" s="22" t="s">
        <v>8875</v>
      </c>
      <c r="F2118" s="22" t="b">
        <v>0</v>
      </c>
      <c r="G2118" s="22">
        <v>300</v>
      </c>
      <c r="H2118" s="22">
        <v>0</v>
      </c>
      <c r="I2118" s="22" t="s">
        <v>2606</v>
      </c>
    </row>
    <row r="2119" spans="1:9" ht="28.8">
      <c r="A2119" s="21" t="s">
        <v>8878</v>
      </c>
      <c r="B2119" s="22" t="s">
        <v>8879</v>
      </c>
      <c r="C2119" s="22">
        <v>1</v>
      </c>
      <c r="D2119" s="22" t="s">
        <v>8880</v>
      </c>
      <c r="E2119" s="22" t="s">
        <v>8878</v>
      </c>
      <c r="F2119" s="22" t="b">
        <v>0</v>
      </c>
      <c r="G2119" s="22">
        <v>120</v>
      </c>
      <c r="H2119" s="22">
        <v>0</v>
      </c>
      <c r="I2119" s="22" t="s">
        <v>2606</v>
      </c>
    </row>
    <row r="2120" spans="1:9" ht="28.8">
      <c r="A2120" s="21" t="s">
        <v>8881</v>
      </c>
      <c r="B2120" s="22" t="s">
        <v>8882</v>
      </c>
      <c r="C2120" s="22">
        <v>1</v>
      </c>
      <c r="D2120" s="22" t="s">
        <v>8883</v>
      </c>
      <c r="E2120" s="22" t="s">
        <v>8881</v>
      </c>
      <c r="F2120" s="22" t="b">
        <v>0</v>
      </c>
      <c r="G2120" s="22">
        <v>120</v>
      </c>
      <c r="H2120" s="22">
        <v>0</v>
      </c>
      <c r="I2120" s="22" t="s">
        <v>2606</v>
      </c>
    </row>
    <row r="2121" spans="1:9" ht="28.8">
      <c r="A2121" s="21" t="s">
        <v>8884</v>
      </c>
      <c r="B2121" s="22" t="s">
        <v>8885</v>
      </c>
      <c r="C2121" s="22">
        <v>1</v>
      </c>
      <c r="D2121" s="22" t="s">
        <v>8886</v>
      </c>
      <c r="E2121" s="22" t="s">
        <v>8884</v>
      </c>
      <c r="F2121" s="22" t="b">
        <v>0</v>
      </c>
      <c r="G2121" s="22">
        <v>200</v>
      </c>
      <c r="H2121" s="22">
        <v>0</v>
      </c>
      <c r="I2121" s="22" t="s">
        <v>2606</v>
      </c>
    </row>
    <row r="2122" spans="1:9" ht="28.8">
      <c r="A2122" s="21" t="s">
        <v>8887</v>
      </c>
      <c r="B2122" s="22" t="s">
        <v>8888</v>
      </c>
      <c r="C2122" s="22">
        <v>1</v>
      </c>
      <c r="D2122" s="22" t="s">
        <v>8889</v>
      </c>
      <c r="E2122" s="22" t="s">
        <v>8887</v>
      </c>
      <c r="F2122" s="22" t="b">
        <v>0</v>
      </c>
      <c r="G2122" s="22">
        <v>240</v>
      </c>
      <c r="H2122" s="22">
        <v>0</v>
      </c>
      <c r="I2122" s="22" t="s">
        <v>2606</v>
      </c>
    </row>
    <row r="2123" spans="1:9" ht="28.8">
      <c r="A2123" s="21" t="s">
        <v>8890</v>
      </c>
      <c r="B2123" s="22" t="s">
        <v>8891</v>
      </c>
      <c r="C2123" s="22">
        <v>1</v>
      </c>
      <c r="D2123" s="22" t="s">
        <v>8892</v>
      </c>
      <c r="E2123" s="22" t="s">
        <v>8890</v>
      </c>
      <c r="F2123" s="22" t="b">
        <v>0</v>
      </c>
      <c r="G2123" s="22">
        <v>240</v>
      </c>
      <c r="H2123" s="22">
        <v>0</v>
      </c>
      <c r="I2123" s="22" t="s">
        <v>2606</v>
      </c>
    </row>
    <row r="2124" spans="1:9" ht="28.8">
      <c r="A2124" s="21" t="s">
        <v>8893</v>
      </c>
      <c r="B2124" s="22" t="s">
        <v>8894</v>
      </c>
      <c r="C2124" s="22">
        <v>1</v>
      </c>
      <c r="D2124" s="22" t="s">
        <v>8895</v>
      </c>
      <c r="E2124" s="22" t="s">
        <v>8893</v>
      </c>
      <c r="F2124" s="22" t="b">
        <v>0</v>
      </c>
      <c r="G2124" s="22">
        <v>280</v>
      </c>
      <c r="H2124" s="22">
        <v>0</v>
      </c>
      <c r="I2124" s="22" t="s">
        <v>2606</v>
      </c>
    </row>
    <row r="2125" spans="1:9" ht="28.8">
      <c r="A2125" s="21" t="s">
        <v>8896</v>
      </c>
      <c r="B2125" s="22" t="s">
        <v>8897</v>
      </c>
      <c r="C2125" s="22">
        <v>1</v>
      </c>
      <c r="D2125" s="22" t="s">
        <v>8898</v>
      </c>
      <c r="E2125" s="22" t="s">
        <v>8896</v>
      </c>
      <c r="F2125" s="22" t="b">
        <v>0</v>
      </c>
      <c r="G2125" s="22">
        <v>300</v>
      </c>
      <c r="H2125" s="22">
        <v>0</v>
      </c>
      <c r="I2125" s="22" t="s">
        <v>2606</v>
      </c>
    </row>
    <row r="2126" spans="1:9" ht="28.8">
      <c r="A2126" s="21" t="s">
        <v>8899</v>
      </c>
      <c r="B2126" s="22" t="s">
        <v>8900</v>
      </c>
      <c r="C2126" s="22">
        <v>1</v>
      </c>
      <c r="D2126" s="22" t="s">
        <v>8901</v>
      </c>
      <c r="E2126" s="22" t="s">
        <v>8899</v>
      </c>
      <c r="F2126" s="22" t="b">
        <v>0</v>
      </c>
      <c r="G2126" s="22">
        <v>390</v>
      </c>
      <c r="H2126" s="22">
        <v>0</v>
      </c>
      <c r="I2126" s="22" t="s">
        <v>2606</v>
      </c>
    </row>
    <row r="2127" spans="1:9" ht="28.8">
      <c r="A2127" s="21" t="s">
        <v>8902</v>
      </c>
      <c r="B2127" s="22" t="s">
        <v>8903</v>
      </c>
      <c r="C2127" s="22">
        <v>1</v>
      </c>
      <c r="D2127" s="22" t="s">
        <v>8904</v>
      </c>
      <c r="E2127" s="22" t="s">
        <v>8902</v>
      </c>
      <c r="F2127" s="22" t="b">
        <v>0</v>
      </c>
      <c r="G2127" s="22">
        <v>580</v>
      </c>
      <c r="H2127" s="22">
        <v>0</v>
      </c>
      <c r="I2127" s="22" t="s">
        <v>2606</v>
      </c>
    </row>
    <row r="2128" spans="1:9" ht="28.8">
      <c r="A2128" s="21" t="s">
        <v>8905</v>
      </c>
      <c r="B2128" s="22" t="s">
        <v>8906</v>
      </c>
      <c r="C2128" s="22">
        <v>1</v>
      </c>
      <c r="D2128" s="22" t="s">
        <v>8907</v>
      </c>
      <c r="E2128" s="22" t="s">
        <v>8905</v>
      </c>
      <c r="F2128" s="22" t="b">
        <v>0</v>
      </c>
      <c r="G2128" s="22">
        <v>200</v>
      </c>
      <c r="H2128" s="22">
        <v>0</v>
      </c>
      <c r="I2128" s="22" t="s">
        <v>2606</v>
      </c>
    </row>
    <row r="2129" spans="1:9" ht="28.8">
      <c r="A2129" s="21" t="s">
        <v>8908</v>
      </c>
      <c r="B2129" s="22" t="s">
        <v>8909</v>
      </c>
      <c r="C2129" s="22">
        <v>1</v>
      </c>
      <c r="D2129" s="22" t="s">
        <v>8910</v>
      </c>
      <c r="E2129" s="22" t="s">
        <v>8908</v>
      </c>
      <c r="F2129" s="22" t="b">
        <v>0</v>
      </c>
      <c r="G2129" s="22">
        <v>250</v>
      </c>
      <c r="H2129" s="22">
        <v>0</v>
      </c>
      <c r="I2129" s="22" t="s">
        <v>2606</v>
      </c>
    </row>
    <row r="2130" spans="1:9" ht="28.8">
      <c r="A2130" s="21" t="s">
        <v>8911</v>
      </c>
      <c r="B2130" s="22" t="s">
        <v>8912</v>
      </c>
      <c r="C2130" s="22">
        <v>1</v>
      </c>
      <c r="D2130" s="22" t="s">
        <v>8913</v>
      </c>
      <c r="E2130" s="22" t="s">
        <v>8911</v>
      </c>
      <c r="F2130" s="22" t="b">
        <v>0</v>
      </c>
      <c r="G2130" s="22">
        <v>350</v>
      </c>
      <c r="H2130" s="22">
        <v>0</v>
      </c>
      <c r="I2130" s="22" t="s">
        <v>2606</v>
      </c>
    </row>
    <row r="2131" spans="1:9" ht="28.8">
      <c r="A2131" s="21" t="s">
        <v>8914</v>
      </c>
      <c r="B2131" s="22" t="s">
        <v>8915</v>
      </c>
      <c r="C2131" s="22">
        <v>1</v>
      </c>
      <c r="D2131" s="22" t="s">
        <v>8916</v>
      </c>
      <c r="E2131" s="22" t="s">
        <v>8914</v>
      </c>
      <c r="F2131" s="22" t="b">
        <v>0</v>
      </c>
      <c r="G2131" s="22">
        <v>350</v>
      </c>
      <c r="H2131" s="22">
        <v>0</v>
      </c>
      <c r="I2131" s="22" t="s">
        <v>2606</v>
      </c>
    </row>
    <row r="2132" spans="1:9" ht="28.8">
      <c r="A2132" s="21" t="s">
        <v>8917</v>
      </c>
      <c r="B2132" s="22" t="s">
        <v>8918</v>
      </c>
      <c r="C2132" s="22">
        <v>1</v>
      </c>
      <c r="D2132" s="22" t="s">
        <v>8919</v>
      </c>
      <c r="E2132" s="22" t="s">
        <v>8917</v>
      </c>
      <c r="F2132" s="22" t="b">
        <v>0</v>
      </c>
      <c r="G2132" s="22">
        <v>380</v>
      </c>
      <c r="H2132" s="22">
        <v>0</v>
      </c>
      <c r="I2132" s="22" t="s">
        <v>2606</v>
      </c>
    </row>
    <row r="2133" spans="1:9" ht="28.8">
      <c r="A2133" s="21" t="s">
        <v>8920</v>
      </c>
      <c r="B2133" s="22" t="s">
        <v>8921</v>
      </c>
      <c r="C2133" s="22">
        <v>1</v>
      </c>
      <c r="D2133" s="22" t="s">
        <v>8922</v>
      </c>
      <c r="E2133" s="22" t="s">
        <v>8920</v>
      </c>
      <c r="F2133" s="22" t="b">
        <v>0</v>
      </c>
      <c r="G2133" s="22">
        <v>600</v>
      </c>
      <c r="H2133" s="22">
        <v>0</v>
      </c>
      <c r="I2133" s="22" t="s">
        <v>2606</v>
      </c>
    </row>
    <row r="2134" spans="1:9" ht="28.8">
      <c r="A2134" s="21" t="s">
        <v>8923</v>
      </c>
      <c r="B2134" s="22" t="s">
        <v>8924</v>
      </c>
      <c r="C2134" s="22">
        <v>1</v>
      </c>
      <c r="D2134" s="22" t="s">
        <v>8925</v>
      </c>
      <c r="E2134" s="22" t="s">
        <v>8923</v>
      </c>
      <c r="F2134" s="22" t="b">
        <v>0</v>
      </c>
      <c r="G2134" s="22">
        <v>780</v>
      </c>
      <c r="H2134" s="22">
        <v>0</v>
      </c>
      <c r="I2134" s="22" t="s">
        <v>2606</v>
      </c>
    </row>
    <row r="2135" spans="1:9" ht="28.8">
      <c r="A2135" s="21" t="s">
        <v>8926</v>
      </c>
      <c r="B2135" s="22" t="s">
        <v>8927</v>
      </c>
      <c r="C2135" s="22">
        <v>1</v>
      </c>
      <c r="D2135" s="22" t="s">
        <v>8928</v>
      </c>
      <c r="E2135" s="22" t="s">
        <v>8926</v>
      </c>
      <c r="F2135" s="22" t="b">
        <v>0</v>
      </c>
      <c r="G2135" s="22">
        <v>280</v>
      </c>
      <c r="H2135" s="22">
        <v>0</v>
      </c>
      <c r="I2135" s="22" t="s">
        <v>2606</v>
      </c>
    </row>
    <row r="2136" spans="1:9" ht="28.8">
      <c r="A2136" s="21" t="s">
        <v>8929</v>
      </c>
      <c r="B2136" s="22" t="s">
        <v>8930</v>
      </c>
      <c r="C2136" s="22">
        <v>1</v>
      </c>
      <c r="D2136" s="22" t="s">
        <v>8931</v>
      </c>
      <c r="E2136" s="22" t="s">
        <v>8929</v>
      </c>
      <c r="F2136" s="22" t="b">
        <v>0</v>
      </c>
      <c r="G2136" s="22">
        <v>230</v>
      </c>
      <c r="H2136" s="22">
        <v>0</v>
      </c>
      <c r="I2136" s="22" t="s">
        <v>2606</v>
      </c>
    </row>
    <row r="2137" spans="1:9" ht="28.8">
      <c r="A2137" s="21" t="s">
        <v>8932</v>
      </c>
      <c r="B2137" s="22" t="s">
        <v>8933</v>
      </c>
      <c r="C2137" s="22">
        <v>1</v>
      </c>
      <c r="D2137" s="22" t="s">
        <v>8934</v>
      </c>
      <c r="E2137" s="22" t="s">
        <v>8932</v>
      </c>
      <c r="F2137" s="22" t="b">
        <v>0</v>
      </c>
      <c r="G2137" s="22">
        <v>320</v>
      </c>
      <c r="H2137" s="22">
        <v>0</v>
      </c>
      <c r="I2137" s="22" t="s">
        <v>2606</v>
      </c>
    </row>
    <row r="2138" spans="1:9" ht="28.8">
      <c r="A2138" s="21" t="s">
        <v>8935</v>
      </c>
      <c r="B2138" s="22" t="s">
        <v>8936</v>
      </c>
      <c r="C2138" s="22">
        <v>1</v>
      </c>
      <c r="D2138" s="22" t="s">
        <v>8937</v>
      </c>
      <c r="E2138" s="22" t="s">
        <v>8935</v>
      </c>
      <c r="F2138" s="22" t="b">
        <v>0</v>
      </c>
      <c r="G2138" s="22">
        <v>380</v>
      </c>
      <c r="H2138" s="22">
        <v>0</v>
      </c>
      <c r="I2138" s="22" t="s">
        <v>2606</v>
      </c>
    </row>
    <row r="2139" spans="1:9" ht="28.8">
      <c r="A2139" s="21" t="s">
        <v>8938</v>
      </c>
      <c r="B2139" s="22" t="s">
        <v>8939</v>
      </c>
      <c r="C2139" s="22">
        <v>1</v>
      </c>
      <c r="D2139" s="22" t="s">
        <v>8940</v>
      </c>
      <c r="E2139" s="22" t="s">
        <v>8938</v>
      </c>
      <c r="F2139" s="22" t="b">
        <v>0</v>
      </c>
      <c r="G2139" s="22">
        <v>500</v>
      </c>
      <c r="H2139" s="22">
        <v>0</v>
      </c>
      <c r="I2139" s="22" t="s">
        <v>2606</v>
      </c>
    </row>
    <row r="2140" spans="1:9" ht="28.8">
      <c r="A2140" s="21" t="s">
        <v>8941</v>
      </c>
      <c r="B2140" s="22" t="s">
        <v>8942</v>
      </c>
      <c r="C2140" s="22">
        <v>1</v>
      </c>
      <c r="D2140" s="22" t="s">
        <v>8943</v>
      </c>
      <c r="E2140" s="22" t="s">
        <v>8941</v>
      </c>
      <c r="F2140" s="22" t="b">
        <v>0</v>
      </c>
      <c r="G2140" s="22">
        <v>600</v>
      </c>
      <c r="H2140" s="22">
        <v>0</v>
      </c>
      <c r="I2140" s="22" t="s">
        <v>2606</v>
      </c>
    </row>
    <row r="2141" spans="1:9" ht="28.8">
      <c r="A2141" s="21" t="s">
        <v>8944</v>
      </c>
      <c r="B2141" s="22" t="s">
        <v>8945</v>
      </c>
      <c r="C2141" s="22">
        <v>1</v>
      </c>
      <c r="D2141" s="22" t="s">
        <v>8946</v>
      </c>
      <c r="E2141" s="22" t="s">
        <v>8944</v>
      </c>
      <c r="F2141" s="22" t="b">
        <v>0</v>
      </c>
      <c r="G2141" s="22">
        <v>800</v>
      </c>
      <c r="H2141" s="22">
        <v>0</v>
      </c>
      <c r="I2141" s="22" t="s">
        <v>2606</v>
      </c>
    </row>
    <row r="2142" spans="1:9" ht="28.8">
      <c r="A2142" s="21" t="s">
        <v>8947</v>
      </c>
      <c r="B2142" s="22" t="s">
        <v>8948</v>
      </c>
      <c r="C2142" s="22">
        <v>1</v>
      </c>
      <c r="D2142" s="22" t="s">
        <v>8949</v>
      </c>
      <c r="E2142" s="22" t="s">
        <v>8947</v>
      </c>
      <c r="F2142" s="22" t="b">
        <v>0</v>
      </c>
      <c r="G2142" s="22">
        <v>300</v>
      </c>
      <c r="H2142" s="22">
        <v>0</v>
      </c>
      <c r="I2142" s="22" t="s">
        <v>2606</v>
      </c>
    </row>
    <row r="2143" spans="1:9" ht="28.8">
      <c r="A2143" s="21" t="s">
        <v>8950</v>
      </c>
      <c r="B2143" s="22" t="s">
        <v>8951</v>
      </c>
      <c r="C2143" s="22">
        <v>1</v>
      </c>
      <c r="D2143" s="22" t="s">
        <v>8952</v>
      </c>
      <c r="E2143" s="22" t="s">
        <v>8950</v>
      </c>
      <c r="F2143" s="22" t="b">
        <v>0</v>
      </c>
      <c r="G2143" s="22">
        <v>320</v>
      </c>
      <c r="H2143" s="22">
        <v>0</v>
      </c>
      <c r="I2143" s="22" t="s">
        <v>2606</v>
      </c>
    </row>
    <row r="2144" spans="1:9" ht="28.8">
      <c r="A2144" s="21" t="s">
        <v>8953</v>
      </c>
      <c r="B2144" s="22" t="s">
        <v>8954</v>
      </c>
      <c r="C2144" s="22">
        <v>1</v>
      </c>
      <c r="D2144" s="22" t="s">
        <v>8955</v>
      </c>
      <c r="E2144" s="22" t="s">
        <v>8953</v>
      </c>
      <c r="F2144" s="22" t="b">
        <v>0</v>
      </c>
      <c r="G2144" s="22">
        <v>590</v>
      </c>
      <c r="H2144" s="22">
        <v>0</v>
      </c>
      <c r="I2144" s="22" t="s">
        <v>2606</v>
      </c>
    </row>
    <row r="2145" spans="1:9" ht="28.8">
      <c r="A2145" s="21" t="s">
        <v>8956</v>
      </c>
      <c r="B2145" s="22" t="s">
        <v>8957</v>
      </c>
      <c r="C2145" s="22">
        <v>1</v>
      </c>
      <c r="D2145" s="22" t="s">
        <v>8958</v>
      </c>
      <c r="E2145" s="22" t="s">
        <v>8956</v>
      </c>
      <c r="F2145" s="22" t="b">
        <v>0</v>
      </c>
      <c r="G2145" s="22">
        <v>600</v>
      </c>
      <c r="H2145" s="22">
        <v>0</v>
      </c>
      <c r="I2145" s="22" t="s">
        <v>2606</v>
      </c>
    </row>
    <row r="2146" spans="1:9" ht="28.8">
      <c r="A2146" s="21" t="s">
        <v>8959</v>
      </c>
      <c r="B2146" s="22" t="s">
        <v>8960</v>
      </c>
      <c r="C2146" s="22">
        <v>1</v>
      </c>
      <c r="D2146" s="22" t="s">
        <v>8961</v>
      </c>
      <c r="E2146" s="22" t="s">
        <v>8959</v>
      </c>
      <c r="F2146" s="22" t="b">
        <v>0</v>
      </c>
      <c r="G2146" s="22">
        <v>520</v>
      </c>
      <c r="H2146" s="22">
        <v>0</v>
      </c>
      <c r="I2146" s="22" t="s">
        <v>2606</v>
      </c>
    </row>
    <row r="2147" spans="1:9" ht="28.8">
      <c r="A2147" s="21" t="s">
        <v>8962</v>
      </c>
      <c r="B2147" s="22" t="s">
        <v>8963</v>
      </c>
      <c r="C2147" s="22">
        <v>1</v>
      </c>
      <c r="D2147" s="22" t="s">
        <v>8964</v>
      </c>
      <c r="E2147" s="22" t="s">
        <v>8962</v>
      </c>
      <c r="F2147" s="22" t="b">
        <v>0</v>
      </c>
      <c r="G2147" s="22">
        <v>200</v>
      </c>
      <c r="H2147" s="22">
        <v>0</v>
      </c>
      <c r="I2147" s="22" t="s">
        <v>2606</v>
      </c>
    </row>
    <row r="2148" spans="1:9" ht="28.8">
      <c r="A2148" s="21" t="s">
        <v>8965</v>
      </c>
      <c r="B2148" s="22" t="s">
        <v>8966</v>
      </c>
      <c r="C2148" s="22">
        <v>1</v>
      </c>
      <c r="D2148" s="22" t="s">
        <v>8967</v>
      </c>
      <c r="E2148" s="22" t="s">
        <v>8965</v>
      </c>
      <c r="F2148" s="22" t="b">
        <v>0</v>
      </c>
      <c r="G2148" s="22">
        <v>450</v>
      </c>
      <c r="H2148" s="22">
        <v>0</v>
      </c>
      <c r="I2148" s="22" t="s">
        <v>2606</v>
      </c>
    </row>
    <row r="2149" spans="1:9" ht="28.8">
      <c r="A2149" s="21" t="s">
        <v>8968</v>
      </c>
      <c r="B2149" s="22" t="s">
        <v>8969</v>
      </c>
      <c r="C2149" s="22">
        <v>1</v>
      </c>
      <c r="D2149" s="22" t="s">
        <v>8970</v>
      </c>
      <c r="E2149" s="22" t="s">
        <v>8968</v>
      </c>
      <c r="F2149" s="22" t="b">
        <v>0</v>
      </c>
      <c r="G2149" s="22">
        <v>480</v>
      </c>
      <c r="H2149" s="22">
        <v>0</v>
      </c>
      <c r="I2149" s="22" t="s">
        <v>2606</v>
      </c>
    </row>
    <row r="2150" spans="1:9" ht="28.8">
      <c r="A2150" s="21" t="s">
        <v>8971</v>
      </c>
      <c r="B2150" s="22" t="s">
        <v>8972</v>
      </c>
      <c r="C2150" s="22">
        <v>1</v>
      </c>
      <c r="D2150" s="22" t="s">
        <v>8973</v>
      </c>
      <c r="E2150" s="22" t="s">
        <v>8971</v>
      </c>
      <c r="F2150" s="22" t="b">
        <v>0</v>
      </c>
      <c r="G2150" s="22">
        <v>220</v>
      </c>
      <c r="H2150" s="22">
        <v>0</v>
      </c>
      <c r="I2150" s="22" t="s">
        <v>2606</v>
      </c>
    </row>
    <row r="2151" spans="1:9" ht="28.8">
      <c r="A2151" s="21" t="s">
        <v>8974</v>
      </c>
      <c r="B2151" s="22" t="s">
        <v>8975</v>
      </c>
      <c r="C2151" s="22">
        <v>1</v>
      </c>
      <c r="D2151" s="22" t="s">
        <v>8976</v>
      </c>
      <c r="E2151" s="22" t="s">
        <v>8974</v>
      </c>
      <c r="F2151" s="22" t="b">
        <v>0</v>
      </c>
      <c r="G2151" s="22">
        <v>700</v>
      </c>
      <c r="H2151" s="22">
        <v>0</v>
      </c>
      <c r="I2151" s="22" t="s">
        <v>2606</v>
      </c>
    </row>
    <row r="2152" spans="1:9" ht="28.8">
      <c r="A2152" s="21" t="s">
        <v>8977</v>
      </c>
      <c r="B2152" s="22" t="s">
        <v>8978</v>
      </c>
      <c r="C2152" s="22">
        <v>1</v>
      </c>
      <c r="D2152" s="22" t="s">
        <v>8979</v>
      </c>
      <c r="E2152" s="22" t="s">
        <v>8977</v>
      </c>
      <c r="F2152" s="22" t="b">
        <v>0</v>
      </c>
      <c r="G2152" s="22">
        <v>80</v>
      </c>
      <c r="H2152" s="22">
        <v>0</v>
      </c>
      <c r="I2152" s="22" t="s">
        <v>2606</v>
      </c>
    </row>
    <row r="2153" spans="1:9" ht="28.8">
      <c r="A2153" s="21" t="s">
        <v>8980</v>
      </c>
      <c r="B2153" s="22" t="s">
        <v>8981</v>
      </c>
      <c r="C2153" s="22">
        <v>1</v>
      </c>
      <c r="D2153" s="22" t="s">
        <v>8982</v>
      </c>
      <c r="E2153" s="22" t="s">
        <v>8980</v>
      </c>
      <c r="F2153" s="22" t="b">
        <v>0</v>
      </c>
      <c r="G2153" s="22">
        <v>80</v>
      </c>
      <c r="H2153" s="22">
        <v>0</v>
      </c>
      <c r="I2153" s="22" t="s">
        <v>2606</v>
      </c>
    </row>
    <row r="2154" spans="1:9" ht="28.8">
      <c r="B2154" s="22" t="s">
        <v>8983</v>
      </c>
      <c r="C2154" s="22">
        <v>1</v>
      </c>
      <c r="D2154" s="22" t="s">
        <v>8984</v>
      </c>
      <c r="E2154" s="22"/>
      <c r="F2154" s="22" t="b">
        <v>0</v>
      </c>
      <c r="G2154" s="22">
        <v>80</v>
      </c>
      <c r="H2154" s="22">
        <v>0</v>
      </c>
      <c r="I2154" s="22" t="s">
        <v>2606</v>
      </c>
    </row>
    <row r="2155" spans="1:9" ht="28.8">
      <c r="A2155" s="21" t="s">
        <v>8985</v>
      </c>
      <c r="B2155" s="22" t="s">
        <v>8986</v>
      </c>
      <c r="C2155" s="22">
        <v>1</v>
      </c>
      <c r="D2155" s="22" t="s">
        <v>8984</v>
      </c>
      <c r="E2155" s="22" t="s">
        <v>8985</v>
      </c>
      <c r="F2155" s="22" t="b">
        <v>0</v>
      </c>
      <c r="G2155" s="22">
        <v>80</v>
      </c>
      <c r="H2155" s="22">
        <v>0</v>
      </c>
      <c r="I2155" s="22" t="s">
        <v>2606</v>
      </c>
    </row>
    <row r="2156" spans="1:9" ht="28.8">
      <c r="B2156" s="22" t="s">
        <v>8987</v>
      </c>
      <c r="C2156" s="22">
        <v>1</v>
      </c>
      <c r="D2156" s="22" t="s">
        <v>8988</v>
      </c>
      <c r="E2156" s="22"/>
      <c r="F2156" s="22" t="b">
        <v>0</v>
      </c>
      <c r="G2156" s="22">
        <v>90</v>
      </c>
      <c r="H2156" s="22">
        <v>0</v>
      </c>
      <c r="I2156" s="22" t="s">
        <v>2606</v>
      </c>
    </row>
    <row r="2157" spans="1:9" ht="28.8">
      <c r="A2157" s="21" t="s">
        <v>8989</v>
      </c>
      <c r="B2157" s="22" t="s">
        <v>8990</v>
      </c>
      <c r="C2157" s="22">
        <v>1</v>
      </c>
      <c r="D2157" s="22" t="s">
        <v>8991</v>
      </c>
      <c r="E2157" s="22" t="s">
        <v>8989</v>
      </c>
      <c r="F2157" s="22" t="b">
        <v>0</v>
      </c>
      <c r="G2157" s="22">
        <v>100</v>
      </c>
      <c r="H2157" s="22">
        <v>0</v>
      </c>
      <c r="I2157" s="22" t="s">
        <v>2606</v>
      </c>
    </row>
    <row r="2158" spans="1:9" ht="28.8">
      <c r="A2158" s="21" t="s">
        <v>8992</v>
      </c>
      <c r="B2158" s="22" t="s">
        <v>8993</v>
      </c>
      <c r="C2158" s="22">
        <v>1</v>
      </c>
      <c r="D2158" s="22" t="s">
        <v>8994</v>
      </c>
      <c r="E2158" s="22" t="s">
        <v>8992</v>
      </c>
      <c r="F2158" s="22" t="b">
        <v>0</v>
      </c>
      <c r="G2158" s="22">
        <v>120</v>
      </c>
      <c r="H2158" s="22">
        <v>0</v>
      </c>
      <c r="I2158" s="22" t="s">
        <v>2606</v>
      </c>
    </row>
    <row r="2159" spans="1:9" ht="28.8">
      <c r="A2159" s="21" t="s">
        <v>8995</v>
      </c>
      <c r="B2159" s="22" t="s">
        <v>8996</v>
      </c>
      <c r="C2159" s="22">
        <v>1</v>
      </c>
      <c r="D2159" s="22" t="s">
        <v>8997</v>
      </c>
      <c r="E2159" s="22" t="s">
        <v>8995</v>
      </c>
      <c r="F2159" s="22" t="b">
        <v>0</v>
      </c>
      <c r="G2159" s="22">
        <v>140</v>
      </c>
      <c r="H2159" s="22">
        <v>0</v>
      </c>
      <c r="I2159" s="22" t="s">
        <v>2606</v>
      </c>
    </row>
    <row r="2160" spans="1:9" ht="28.8">
      <c r="A2160" s="21" t="s">
        <v>8998</v>
      </c>
      <c r="B2160" s="22" t="s">
        <v>8999</v>
      </c>
      <c r="C2160" s="22">
        <v>1</v>
      </c>
      <c r="D2160" s="22" t="s">
        <v>9000</v>
      </c>
      <c r="E2160" s="22" t="s">
        <v>8998</v>
      </c>
      <c r="F2160" s="22" t="b">
        <v>0</v>
      </c>
      <c r="G2160" s="22">
        <v>180</v>
      </c>
      <c r="H2160" s="22">
        <v>0</v>
      </c>
      <c r="I2160" s="22" t="s">
        <v>2606</v>
      </c>
    </row>
    <row r="2161" spans="1:9" ht="28.8">
      <c r="A2161" s="21" t="s">
        <v>9001</v>
      </c>
      <c r="B2161" s="22" t="s">
        <v>9002</v>
      </c>
      <c r="C2161" s="22">
        <v>1</v>
      </c>
      <c r="D2161" s="22" t="s">
        <v>9003</v>
      </c>
      <c r="E2161" s="22" t="s">
        <v>9001</v>
      </c>
      <c r="F2161" s="22" t="b">
        <v>0</v>
      </c>
      <c r="G2161" s="22">
        <v>250</v>
      </c>
      <c r="H2161" s="22">
        <v>0</v>
      </c>
      <c r="I2161" s="22" t="s">
        <v>2606</v>
      </c>
    </row>
    <row r="2162" spans="1:9" ht="28.8">
      <c r="A2162" s="21" t="s">
        <v>9004</v>
      </c>
      <c r="B2162" s="22" t="s">
        <v>9005</v>
      </c>
      <c r="C2162" s="22">
        <v>1</v>
      </c>
      <c r="D2162" s="22" t="s">
        <v>9006</v>
      </c>
      <c r="E2162" s="22" t="s">
        <v>9004</v>
      </c>
      <c r="F2162" s="22" t="b">
        <v>0</v>
      </c>
      <c r="G2162" s="22">
        <v>400</v>
      </c>
      <c r="H2162" s="22">
        <v>0</v>
      </c>
      <c r="I2162" s="22" t="s">
        <v>2606</v>
      </c>
    </row>
    <row r="2163" spans="1:9" ht="28.8">
      <c r="A2163" s="21" t="s">
        <v>9007</v>
      </c>
      <c r="B2163" s="22" t="s">
        <v>9008</v>
      </c>
      <c r="C2163" s="22">
        <v>1</v>
      </c>
      <c r="D2163" s="22" t="s">
        <v>9009</v>
      </c>
      <c r="E2163" s="22" t="s">
        <v>9007</v>
      </c>
      <c r="F2163" s="22" t="b">
        <v>0</v>
      </c>
      <c r="G2163" s="22">
        <v>450</v>
      </c>
      <c r="H2163" s="22">
        <v>0</v>
      </c>
      <c r="I2163" s="22" t="s">
        <v>2606</v>
      </c>
    </row>
    <row r="2164" spans="1:9" ht="28.8">
      <c r="A2164" s="21" t="s">
        <v>9010</v>
      </c>
      <c r="B2164" s="22" t="s">
        <v>9011</v>
      </c>
      <c r="C2164" s="22">
        <v>1</v>
      </c>
      <c r="D2164" s="22" t="s">
        <v>9012</v>
      </c>
      <c r="E2164" s="22" t="s">
        <v>9010</v>
      </c>
      <c r="F2164" s="22" t="b">
        <v>0</v>
      </c>
      <c r="G2164" s="22">
        <v>420</v>
      </c>
      <c r="H2164" s="22">
        <v>0</v>
      </c>
      <c r="I2164" s="22" t="s">
        <v>2606</v>
      </c>
    </row>
    <row r="2165" spans="1:9" ht="28.8">
      <c r="A2165" s="21" t="s">
        <v>9013</v>
      </c>
      <c r="B2165" s="22" t="s">
        <v>9014</v>
      </c>
      <c r="C2165" s="22">
        <v>1</v>
      </c>
      <c r="D2165" s="22" t="s">
        <v>9015</v>
      </c>
      <c r="E2165" s="22" t="s">
        <v>9013</v>
      </c>
      <c r="F2165" s="22" t="b">
        <v>0</v>
      </c>
      <c r="G2165" s="22">
        <v>700</v>
      </c>
      <c r="H2165" s="22">
        <v>0</v>
      </c>
      <c r="I2165" s="22" t="s">
        <v>2606</v>
      </c>
    </row>
    <row r="2166" spans="1:9" ht="28.8">
      <c r="A2166" s="21" t="s">
        <v>9016</v>
      </c>
      <c r="B2166" s="22" t="s">
        <v>9017</v>
      </c>
      <c r="C2166" s="22">
        <v>1</v>
      </c>
      <c r="D2166" s="22" t="s">
        <v>9018</v>
      </c>
      <c r="E2166" s="22" t="s">
        <v>9016</v>
      </c>
      <c r="F2166" s="22" t="b">
        <v>0</v>
      </c>
      <c r="G2166" s="22">
        <v>750</v>
      </c>
      <c r="H2166" s="22">
        <v>0</v>
      </c>
      <c r="I2166" s="22" t="s">
        <v>2606</v>
      </c>
    </row>
    <row r="2167" spans="1:9" ht="28.8">
      <c r="A2167" s="21" t="s">
        <v>9019</v>
      </c>
      <c r="B2167" s="22" t="s">
        <v>9020</v>
      </c>
      <c r="C2167" s="22">
        <v>1</v>
      </c>
      <c r="D2167" s="22" t="s">
        <v>9021</v>
      </c>
      <c r="E2167" s="22" t="s">
        <v>9019</v>
      </c>
      <c r="F2167" s="22" t="b">
        <v>0</v>
      </c>
      <c r="G2167" s="22">
        <v>80</v>
      </c>
      <c r="H2167" s="22">
        <v>0</v>
      </c>
      <c r="I2167" s="22" t="s">
        <v>2606</v>
      </c>
    </row>
    <row r="2168" spans="1:9" ht="28.8">
      <c r="A2168" s="21" t="s">
        <v>9022</v>
      </c>
      <c r="B2168" s="22" t="s">
        <v>9023</v>
      </c>
      <c r="C2168" s="22">
        <v>1</v>
      </c>
      <c r="D2168" s="22" t="s">
        <v>9024</v>
      </c>
      <c r="E2168" s="22" t="s">
        <v>9022</v>
      </c>
      <c r="F2168" s="22" t="b">
        <v>0</v>
      </c>
      <c r="G2168" s="22">
        <v>70</v>
      </c>
      <c r="H2168" s="22">
        <v>0</v>
      </c>
      <c r="I2168" s="22" t="s">
        <v>2606</v>
      </c>
    </row>
    <row r="2169" spans="1:9" ht="28.8">
      <c r="A2169" s="21" t="s">
        <v>9025</v>
      </c>
      <c r="B2169" s="22" t="s">
        <v>9026</v>
      </c>
      <c r="C2169" s="22">
        <v>1</v>
      </c>
      <c r="D2169" s="22" t="s">
        <v>9027</v>
      </c>
      <c r="E2169" s="22" t="s">
        <v>9025</v>
      </c>
      <c r="F2169" s="22" t="b">
        <v>0</v>
      </c>
      <c r="G2169" s="22">
        <v>25</v>
      </c>
      <c r="H2169" s="22">
        <v>0</v>
      </c>
      <c r="I2169" s="22" t="s">
        <v>2606</v>
      </c>
    </row>
    <row r="2170" spans="1:9" ht="28.8">
      <c r="A2170" s="21" t="s">
        <v>9028</v>
      </c>
      <c r="B2170" s="22" t="s">
        <v>9029</v>
      </c>
      <c r="C2170" s="22">
        <v>1</v>
      </c>
      <c r="D2170" s="22" t="s">
        <v>9030</v>
      </c>
      <c r="E2170" s="22" t="s">
        <v>9028</v>
      </c>
      <c r="F2170" s="22" t="b">
        <v>0</v>
      </c>
      <c r="G2170" s="22">
        <v>80</v>
      </c>
      <c r="H2170" s="22">
        <v>0</v>
      </c>
      <c r="I2170" s="22" t="s">
        <v>2606</v>
      </c>
    </row>
    <row r="2171" spans="1:9" ht="28.8">
      <c r="A2171" s="21" t="s">
        <v>9031</v>
      </c>
      <c r="B2171" s="22" t="s">
        <v>9032</v>
      </c>
      <c r="C2171" s="22">
        <v>1</v>
      </c>
      <c r="D2171" s="22" t="s">
        <v>9033</v>
      </c>
      <c r="E2171" s="22" t="s">
        <v>9031</v>
      </c>
      <c r="F2171" s="22" t="b">
        <v>0</v>
      </c>
      <c r="G2171" s="22">
        <v>35</v>
      </c>
      <c r="H2171" s="22">
        <v>0</v>
      </c>
      <c r="I2171" s="22" t="s">
        <v>2606</v>
      </c>
    </row>
    <row r="2172" spans="1:9" ht="28.8">
      <c r="A2172" s="21" t="s">
        <v>9034</v>
      </c>
      <c r="B2172" s="22" t="s">
        <v>9035</v>
      </c>
      <c r="C2172" s="22">
        <v>1</v>
      </c>
      <c r="D2172" s="22" t="s">
        <v>9036</v>
      </c>
      <c r="E2172" s="22" t="s">
        <v>9034</v>
      </c>
      <c r="F2172" s="22" t="b">
        <v>0</v>
      </c>
      <c r="G2172" s="22">
        <v>90</v>
      </c>
      <c r="H2172" s="22">
        <v>0</v>
      </c>
      <c r="I2172" s="22" t="s">
        <v>2606</v>
      </c>
    </row>
    <row r="2173" spans="1:9" ht="28.8">
      <c r="A2173" s="21" t="s">
        <v>9037</v>
      </c>
      <c r="B2173" s="22" t="s">
        <v>9038</v>
      </c>
      <c r="C2173" s="22">
        <v>1</v>
      </c>
      <c r="D2173" s="22" t="s">
        <v>9039</v>
      </c>
      <c r="E2173" s="22" t="s">
        <v>9037</v>
      </c>
      <c r="F2173" s="22" t="b">
        <v>0</v>
      </c>
      <c r="G2173" s="22">
        <v>45</v>
      </c>
      <c r="H2173" s="22">
        <v>0</v>
      </c>
      <c r="I2173" s="22" t="s">
        <v>2606</v>
      </c>
    </row>
    <row r="2174" spans="1:9" ht="28.8">
      <c r="A2174" s="21" t="s">
        <v>9040</v>
      </c>
      <c r="B2174" s="22" t="s">
        <v>9041</v>
      </c>
      <c r="C2174" s="22">
        <v>1</v>
      </c>
      <c r="D2174" s="22" t="s">
        <v>9042</v>
      </c>
      <c r="E2174" s="22" t="s">
        <v>9040</v>
      </c>
      <c r="F2174" s="22" t="b">
        <v>0</v>
      </c>
      <c r="G2174" s="22">
        <v>120</v>
      </c>
      <c r="H2174" s="22">
        <v>0</v>
      </c>
      <c r="I2174" s="22" t="s">
        <v>2606</v>
      </c>
    </row>
    <row r="2175" spans="1:9" ht="28.8">
      <c r="A2175" s="21" t="s">
        <v>9043</v>
      </c>
      <c r="B2175" s="22" t="s">
        <v>9044</v>
      </c>
      <c r="C2175" s="22">
        <v>1</v>
      </c>
      <c r="D2175" s="22" t="s">
        <v>9045</v>
      </c>
      <c r="E2175" s="22" t="s">
        <v>9043</v>
      </c>
      <c r="F2175" s="22" t="b">
        <v>0</v>
      </c>
      <c r="G2175" s="22">
        <v>55</v>
      </c>
      <c r="H2175" s="22">
        <v>0</v>
      </c>
      <c r="I2175" s="22" t="s">
        <v>2606</v>
      </c>
    </row>
    <row r="2176" spans="1:9" ht="28.8">
      <c r="A2176" s="21" t="s">
        <v>9046</v>
      </c>
      <c r="B2176" s="22" t="s">
        <v>9047</v>
      </c>
      <c r="C2176" s="22">
        <v>1</v>
      </c>
      <c r="D2176" s="22" t="s">
        <v>9048</v>
      </c>
      <c r="E2176" s="22" t="s">
        <v>9046</v>
      </c>
      <c r="F2176" s="22" t="b">
        <v>0</v>
      </c>
      <c r="G2176" s="22">
        <v>130</v>
      </c>
      <c r="H2176" s="22">
        <v>0</v>
      </c>
      <c r="I2176" s="22" t="s">
        <v>2606</v>
      </c>
    </row>
    <row r="2177" spans="1:9" ht="28.8">
      <c r="A2177" s="21" t="s">
        <v>9049</v>
      </c>
      <c r="B2177" s="22" t="s">
        <v>9050</v>
      </c>
      <c r="C2177" s="22">
        <v>1</v>
      </c>
      <c r="D2177" s="22" t="s">
        <v>9051</v>
      </c>
      <c r="E2177" s="22" t="s">
        <v>9049</v>
      </c>
      <c r="F2177" s="22" t="b">
        <v>0</v>
      </c>
      <c r="G2177" s="22">
        <v>130</v>
      </c>
      <c r="H2177" s="22">
        <v>0</v>
      </c>
      <c r="I2177" s="22" t="s">
        <v>2606</v>
      </c>
    </row>
    <row r="2178" spans="1:9" ht="28.8">
      <c r="A2178" s="21" t="s">
        <v>9052</v>
      </c>
      <c r="B2178" s="22" t="s">
        <v>9053</v>
      </c>
      <c r="C2178" s="22">
        <v>1</v>
      </c>
      <c r="D2178" s="22" t="s">
        <v>9054</v>
      </c>
      <c r="E2178" s="22" t="s">
        <v>9052</v>
      </c>
      <c r="F2178" s="22" t="b">
        <v>0</v>
      </c>
      <c r="G2178" s="22">
        <v>190</v>
      </c>
      <c r="H2178" s="22">
        <v>0</v>
      </c>
      <c r="I2178" s="22" t="s">
        <v>2606</v>
      </c>
    </row>
    <row r="2179" spans="1:9" ht="28.8">
      <c r="A2179" s="21" t="s">
        <v>9055</v>
      </c>
      <c r="B2179" s="22" t="s">
        <v>9056</v>
      </c>
      <c r="C2179" s="22">
        <v>1</v>
      </c>
      <c r="D2179" s="22" t="s">
        <v>9057</v>
      </c>
      <c r="E2179" s="22" t="s">
        <v>9055</v>
      </c>
      <c r="F2179" s="22" t="b">
        <v>0</v>
      </c>
      <c r="G2179" s="22">
        <v>75</v>
      </c>
      <c r="H2179" s="22">
        <v>0</v>
      </c>
      <c r="I2179" s="22" t="s">
        <v>2606</v>
      </c>
    </row>
    <row r="2180" spans="1:9" ht="28.8">
      <c r="A2180" s="21" t="s">
        <v>9058</v>
      </c>
      <c r="B2180" s="22" t="s">
        <v>9059</v>
      </c>
      <c r="C2180" s="22">
        <v>1</v>
      </c>
      <c r="D2180" s="22" t="s">
        <v>9060</v>
      </c>
      <c r="E2180" s="22" t="s">
        <v>9058</v>
      </c>
      <c r="F2180" s="22" t="b">
        <v>0</v>
      </c>
      <c r="G2180" s="22">
        <v>0</v>
      </c>
      <c r="H2180" s="22">
        <v>0</v>
      </c>
      <c r="I2180" s="22" t="s">
        <v>2606</v>
      </c>
    </row>
    <row r="2181" spans="1:9" ht="28.8">
      <c r="A2181" s="21" t="s">
        <v>9061</v>
      </c>
      <c r="B2181" s="22" t="s">
        <v>9062</v>
      </c>
      <c r="C2181" s="22">
        <v>1</v>
      </c>
      <c r="D2181" s="22" t="s">
        <v>9063</v>
      </c>
      <c r="E2181" s="22" t="s">
        <v>9061</v>
      </c>
      <c r="F2181" s="22" t="b">
        <v>0</v>
      </c>
      <c r="G2181" s="22">
        <v>140</v>
      </c>
      <c r="H2181" s="22">
        <v>0</v>
      </c>
      <c r="I2181" s="22" t="s">
        <v>2606</v>
      </c>
    </row>
    <row r="2182" spans="1:9" ht="28.8">
      <c r="A2182" s="21" t="s">
        <v>9064</v>
      </c>
      <c r="B2182" s="22" t="s">
        <v>9065</v>
      </c>
      <c r="C2182" s="22">
        <v>1</v>
      </c>
      <c r="D2182" s="22" t="s">
        <v>9066</v>
      </c>
      <c r="E2182" s="22" t="s">
        <v>9064</v>
      </c>
      <c r="F2182" s="22" t="b">
        <v>0</v>
      </c>
      <c r="G2182" s="22">
        <v>100</v>
      </c>
      <c r="H2182" s="22">
        <v>0</v>
      </c>
      <c r="I2182" s="22" t="s">
        <v>3748</v>
      </c>
    </row>
    <row r="2183" spans="1:9" ht="28.8">
      <c r="A2183" s="21" t="s">
        <v>9067</v>
      </c>
      <c r="B2183" s="22" t="s">
        <v>9068</v>
      </c>
      <c r="C2183" s="22">
        <v>1</v>
      </c>
      <c r="D2183" s="22" t="s">
        <v>9069</v>
      </c>
      <c r="E2183" s="22" t="s">
        <v>9067</v>
      </c>
      <c r="F2183" s="22" t="b">
        <v>0</v>
      </c>
      <c r="G2183" s="22">
        <v>220</v>
      </c>
      <c r="H2183" s="22">
        <v>0</v>
      </c>
      <c r="I2183" s="22" t="s">
        <v>2606</v>
      </c>
    </row>
    <row r="2184" spans="1:9" ht="28.8">
      <c r="A2184" s="21" t="s">
        <v>9070</v>
      </c>
      <c r="B2184" s="22" t="s">
        <v>9071</v>
      </c>
      <c r="C2184" s="22">
        <v>1</v>
      </c>
      <c r="D2184" s="22" t="s">
        <v>9072</v>
      </c>
      <c r="E2184" s="22" t="s">
        <v>9070</v>
      </c>
      <c r="F2184" s="22" t="b">
        <v>0</v>
      </c>
      <c r="G2184" s="22">
        <v>220</v>
      </c>
      <c r="H2184" s="22">
        <v>0</v>
      </c>
      <c r="I2184" s="22" t="s">
        <v>2606</v>
      </c>
    </row>
    <row r="2185" spans="1:9" ht="28.8">
      <c r="A2185" s="21" t="s">
        <v>9073</v>
      </c>
      <c r="B2185" s="22" t="s">
        <v>9074</v>
      </c>
      <c r="C2185" s="22">
        <v>1</v>
      </c>
      <c r="D2185" s="22" t="s">
        <v>9075</v>
      </c>
      <c r="E2185" s="22" t="s">
        <v>9073</v>
      </c>
      <c r="F2185" s="22" t="b">
        <v>0</v>
      </c>
      <c r="G2185" s="22">
        <v>190</v>
      </c>
      <c r="H2185" s="22">
        <v>0</v>
      </c>
      <c r="I2185" s="22" t="s">
        <v>2606</v>
      </c>
    </row>
    <row r="2186" spans="1:9" ht="28.8">
      <c r="A2186" s="21" t="s">
        <v>9076</v>
      </c>
      <c r="B2186" s="22" t="s">
        <v>9077</v>
      </c>
      <c r="C2186" s="22">
        <v>1</v>
      </c>
      <c r="D2186" s="22" t="s">
        <v>9078</v>
      </c>
      <c r="E2186" s="22" t="s">
        <v>9076</v>
      </c>
      <c r="F2186" s="22" t="b">
        <v>0</v>
      </c>
      <c r="G2186" s="22">
        <v>130</v>
      </c>
      <c r="H2186" s="22">
        <v>0</v>
      </c>
      <c r="I2186" s="22" t="s">
        <v>2606</v>
      </c>
    </row>
    <row r="2187" spans="1:9" ht="28.8">
      <c r="A2187" s="21" t="s">
        <v>9076</v>
      </c>
      <c r="B2187" s="22" t="s">
        <v>9079</v>
      </c>
      <c r="C2187" s="22">
        <v>1</v>
      </c>
      <c r="D2187" s="22" t="s">
        <v>9078</v>
      </c>
      <c r="E2187" s="22" t="s">
        <v>9076</v>
      </c>
      <c r="F2187" s="22" t="b">
        <v>0</v>
      </c>
      <c r="G2187" s="22">
        <v>130</v>
      </c>
      <c r="H2187" s="22">
        <v>0</v>
      </c>
      <c r="I2187" s="22" t="s">
        <v>2606</v>
      </c>
    </row>
    <row r="2188" spans="1:9" ht="28.8">
      <c r="A2188" s="21" t="s">
        <v>9080</v>
      </c>
      <c r="B2188" s="22" t="s">
        <v>9081</v>
      </c>
      <c r="C2188" s="22">
        <v>1</v>
      </c>
      <c r="D2188" s="22" t="s">
        <v>9082</v>
      </c>
      <c r="E2188" s="22" t="s">
        <v>9080</v>
      </c>
      <c r="F2188" s="22" t="b">
        <v>0</v>
      </c>
      <c r="G2188" s="22">
        <v>220</v>
      </c>
      <c r="H2188" s="22">
        <v>0</v>
      </c>
      <c r="I2188" s="22" t="s">
        <v>2606</v>
      </c>
    </row>
    <row r="2189" spans="1:9" ht="28.8">
      <c r="A2189" s="21" t="s">
        <v>9083</v>
      </c>
      <c r="B2189" s="22" t="s">
        <v>9084</v>
      </c>
      <c r="C2189" s="22">
        <v>1</v>
      </c>
      <c r="D2189" s="22" t="s">
        <v>9085</v>
      </c>
      <c r="E2189" s="22" t="s">
        <v>9083</v>
      </c>
      <c r="F2189" s="22" t="b">
        <v>0</v>
      </c>
      <c r="G2189" s="22">
        <v>400</v>
      </c>
      <c r="H2189" s="22">
        <v>0</v>
      </c>
      <c r="I2189" s="22" t="s">
        <v>2606</v>
      </c>
    </row>
    <row r="2190" spans="1:9" ht="28.8">
      <c r="A2190" s="21" t="s">
        <v>9086</v>
      </c>
      <c r="B2190" s="22" t="s">
        <v>9087</v>
      </c>
      <c r="C2190" s="22">
        <v>1</v>
      </c>
      <c r="D2190" s="22" t="s">
        <v>9088</v>
      </c>
      <c r="E2190" s="22" t="s">
        <v>9086</v>
      </c>
      <c r="F2190" s="22" t="b">
        <v>0</v>
      </c>
      <c r="G2190" s="22">
        <v>0</v>
      </c>
      <c r="H2190" s="22">
        <v>0</v>
      </c>
      <c r="I2190" s="22" t="s">
        <v>2606</v>
      </c>
    </row>
    <row r="2191" spans="1:9" ht="28.8">
      <c r="A2191" s="21" t="s">
        <v>9089</v>
      </c>
      <c r="B2191" s="22" t="s">
        <v>9090</v>
      </c>
      <c r="C2191" s="22">
        <v>1</v>
      </c>
      <c r="D2191" s="22" t="s">
        <v>9091</v>
      </c>
      <c r="E2191" s="22" t="s">
        <v>9089</v>
      </c>
      <c r="F2191" s="22" t="b">
        <v>0</v>
      </c>
      <c r="G2191" s="22">
        <v>460</v>
      </c>
      <c r="H2191" s="22">
        <v>0</v>
      </c>
      <c r="I2191" s="22" t="s">
        <v>2606</v>
      </c>
    </row>
    <row r="2192" spans="1:9" ht="28.8">
      <c r="A2192" s="21" t="s">
        <v>9092</v>
      </c>
      <c r="B2192" s="22" t="s">
        <v>9093</v>
      </c>
      <c r="C2192" s="22">
        <v>1</v>
      </c>
      <c r="D2192" s="22" t="s">
        <v>9094</v>
      </c>
      <c r="E2192" s="22" t="s">
        <v>9092</v>
      </c>
      <c r="F2192" s="22" t="b">
        <v>0</v>
      </c>
      <c r="G2192" s="22">
        <v>450</v>
      </c>
      <c r="H2192" s="22">
        <v>0</v>
      </c>
      <c r="I2192" s="22" t="s">
        <v>2606</v>
      </c>
    </row>
    <row r="2193" spans="1:9" ht="28.8">
      <c r="A2193" s="21" t="s">
        <v>9095</v>
      </c>
      <c r="B2193" s="22" t="s">
        <v>9096</v>
      </c>
      <c r="C2193" s="22">
        <v>1</v>
      </c>
      <c r="D2193" s="22" t="s">
        <v>9097</v>
      </c>
      <c r="E2193" s="22" t="s">
        <v>9095</v>
      </c>
      <c r="F2193" s="22" t="b">
        <v>0</v>
      </c>
      <c r="G2193" s="22">
        <v>570</v>
      </c>
      <c r="H2193" s="22">
        <v>0</v>
      </c>
      <c r="I2193" s="22" t="s">
        <v>2606</v>
      </c>
    </row>
    <row r="2194" spans="1:9" ht="28.8">
      <c r="A2194" s="21" t="s">
        <v>9098</v>
      </c>
      <c r="B2194" s="22" t="s">
        <v>9099</v>
      </c>
      <c r="C2194" s="22">
        <v>1</v>
      </c>
      <c r="D2194" s="22" t="s">
        <v>9100</v>
      </c>
      <c r="E2194" s="22" t="s">
        <v>9098</v>
      </c>
      <c r="F2194" s="22" t="b">
        <v>0</v>
      </c>
      <c r="G2194" s="22">
        <v>550</v>
      </c>
      <c r="H2194" s="22">
        <v>0</v>
      </c>
      <c r="I2194" s="22" t="s">
        <v>2606</v>
      </c>
    </row>
    <row r="2195" spans="1:9" ht="28.8">
      <c r="A2195" s="21" t="s">
        <v>9101</v>
      </c>
      <c r="B2195" s="22" t="s">
        <v>9102</v>
      </c>
      <c r="C2195" s="22">
        <v>1</v>
      </c>
      <c r="D2195" s="22" t="s">
        <v>9103</v>
      </c>
      <c r="E2195" s="22" t="s">
        <v>9101</v>
      </c>
      <c r="F2195" s="22" t="b">
        <v>0</v>
      </c>
      <c r="G2195" s="22">
        <v>730</v>
      </c>
      <c r="H2195" s="22">
        <v>0</v>
      </c>
      <c r="I2195" s="22" t="s">
        <v>2606</v>
      </c>
    </row>
    <row r="2196" spans="1:9" ht="28.8">
      <c r="A2196" s="21" t="s">
        <v>3659</v>
      </c>
      <c r="B2196" s="22" t="s">
        <v>9104</v>
      </c>
      <c r="C2196" s="22">
        <v>1</v>
      </c>
      <c r="D2196" s="22" t="s">
        <v>9105</v>
      </c>
      <c r="E2196" s="22" t="s">
        <v>3659</v>
      </c>
      <c r="F2196" s="22" t="b">
        <v>0</v>
      </c>
      <c r="G2196" s="22">
        <v>100</v>
      </c>
      <c r="H2196" s="22">
        <v>0</v>
      </c>
      <c r="I2196" s="22" t="s">
        <v>2606</v>
      </c>
    </row>
    <row r="2197" spans="1:9" ht="28.8">
      <c r="A2197" s="21" t="s">
        <v>9106</v>
      </c>
      <c r="B2197" s="22" t="s">
        <v>9107</v>
      </c>
      <c r="C2197" s="22">
        <v>1</v>
      </c>
      <c r="D2197" s="22" t="s">
        <v>9108</v>
      </c>
      <c r="E2197" s="22" t="s">
        <v>9106</v>
      </c>
      <c r="F2197" s="22" t="b">
        <v>0</v>
      </c>
      <c r="G2197" s="22">
        <v>100</v>
      </c>
      <c r="H2197" s="22">
        <v>0</v>
      </c>
      <c r="I2197" s="22" t="s">
        <v>2606</v>
      </c>
    </row>
    <row r="2198" spans="1:9" ht="28.8">
      <c r="A2198" s="21" t="s">
        <v>9109</v>
      </c>
      <c r="B2198" s="22" t="s">
        <v>9110</v>
      </c>
      <c r="C2198" s="22">
        <v>1</v>
      </c>
      <c r="D2198" s="22" t="s">
        <v>9111</v>
      </c>
      <c r="E2198" s="22" t="s">
        <v>9109</v>
      </c>
      <c r="F2198" s="22" t="b">
        <v>0</v>
      </c>
      <c r="G2198" s="22">
        <v>50</v>
      </c>
      <c r="H2198" s="22">
        <v>0</v>
      </c>
      <c r="I2198" s="22" t="s">
        <v>2606</v>
      </c>
    </row>
    <row r="2199" spans="1:9" ht="28.8">
      <c r="A2199" s="21" t="s">
        <v>9112</v>
      </c>
      <c r="B2199" s="22" t="s">
        <v>9113</v>
      </c>
      <c r="C2199" s="22">
        <v>1</v>
      </c>
      <c r="D2199" s="22" t="s">
        <v>9114</v>
      </c>
      <c r="E2199" s="22" t="s">
        <v>9112</v>
      </c>
      <c r="F2199" s="22" t="b">
        <v>0</v>
      </c>
      <c r="G2199" s="22">
        <v>65</v>
      </c>
      <c r="H2199" s="22">
        <v>0</v>
      </c>
      <c r="I2199" s="22" t="s">
        <v>2606</v>
      </c>
    </row>
    <row r="2200" spans="1:9" ht="28.8">
      <c r="A2200" s="21" t="s">
        <v>9115</v>
      </c>
      <c r="B2200" s="22" t="s">
        <v>9116</v>
      </c>
      <c r="C2200" s="22">
        <v>1</v>
      </c>
      <c r="D2200" s="22" t="s">
        <v>9117</v>
      </c>
      <c r="E2200" s="22" t="s">
        <v>9115</v>
      </c>
      <c r="F2200" s="22" t="b">
        <v>0</v>
      </c>
      <c r="G2200" s="22">
        <v>85</v>
      </c>
      <c r="H2200" s="22">
        <v>0</v>
      </c>
      <c r="I2200" s="22" t="s">
        <v>2606</v>
      </c>
    </row>
    <row r="2201" spans="1:9" ht="28.8">
      <c r="A2201" s="21" t="s">
        <v>9118</v>
      </c>
      <c r="B2201" s="22" t="s">
        <v>9119</v>
      </c>
      <c r="C2201" s="22">
        <v>1</v>
      </c>
      <c r="D2201" s="22" t="s">
        <v>9120</v>
      </c>
      <c r="E2201" s="22" t="s">
        <v>9118</v>
      </c>
      <c r="F2201" s="22" t="b">
        <v>0</v>
      </c>
      <c r="G2201" s="22">
        <v>100</v>
      </c>
      <c r="H2201" s="22">
        <v>0</v>
      </c>
      <c r="I2201" s="22" t="s">
        <v>2606</v>
      </c>
    </row>
    <row r="2202" spans="1:9" ht="28.8">
      <c r="A2202" s="21" t="s">
        <v>9121</v>
      </c>
      <c r="B2202" s="22" t="s">
        <v>9122</v>
      </c>
      <c r="C2202" s="22">
        <v>1</v>
      </c>
      <c r="D2202" s="22" t="s">
        <v>9123</v>
      </c>
      <c r="E2202" s="22" t="s">
        <v>9121</v>
      </c>
      <c r="F2202" s="22" t="b">
        <v>0</v>
      </c>
      <c r="G2202" s="22">
        <v>140</v>
      </c>
      <c r="H2202" s="22">
        <v>0</v>
      </c>
      <c r="I2202" s="22" t="s">
        <v>2606</v>
      </c>
    </row>
    <row r="2203" spans="1:9" ht="28.8">
      <c r="A2203" s="21" t="s">
        <v>9124</v>
      </c>
      <c r="B2203" s="22" t="s">
        <v>9125</v>
      </c>
      <c r="C2203" s="22">
        <v>1</v>
      </c>
      <c r="D2203" s="22" t="s">
        <v>9126</v>
      </c>
      <c r="E2203" s="22" t="s">
        <v>9124</v>
      </c>
      <c r="F2203" s="22" t="b">
        <v>0</v>
      </c>
      <c r="G2203" s="22">
        <v>180</v>
      </c>
      <c r="H2203" s="22">
        <v>0</v>
      </c>
      <c r="I2203" s="22" t="s">
        <v>3748</v>
      </c>
    </row>
    <row r="2204" spans="1:9" ht="28.8">
      <c r="A2204" s="21" t="s">
        <v>9127</v>
      </c>
      <c r="B2204" s="22" t="s">
        <v>9128</v>
      </c>
      <c r="C2204" s="22">
        <v>1</v>
      </c>
      <c r="D2204" s="22" t="s">
        <v>9129</v>
      </c>
      <c r="E2204" s="22" t="s">
        <v>9127</v>
      </c>
      <c r="F2204" s="22" t="b">
        <v>0</v>
      </c>
      <c r="G2204" s="22">
        <v>280</v>
      </c>
      <c r="H2204" s="22">
        <v>0</v>
      </c>
      <c r="I2204" s="22" t="s">
        <v>2606</v>
      </c>
    </row>
    <row r="2205" spans="1:9" ht="28.8">
      <c r="A2205" s="21" t="s">
        <v>9130</v>
      </c>
      <c r="B2205" s="22" t="s">
        <v>9131</v>
      </c>
      <c r="C2205" s="22">
        <v>1</v>
      </c>
      <c r="D2205" s="22" t="s">
        <v>9132</v>
      </c>
      <c r="E2205" s="22" t="s">
        <v>9130</v>
      </c>
      <c r="F2205" s="22" t="b">
        <v>0</v>
      </c>
      <c r="G2205" s="22">
        <v>220</v>
      </c>
      <c r="H2205" s="22">
        <v>0</v>
      </c>
      <c r="I2205" s="22" t="s">
        <v>2606</v>
      </c>
    </row>
    <row r="2206" spans="1:9" ht="28.8">
      <c r="A2206" s="21" t="s">
        <v>9133</v>
      </c>
      <c r="B2206" s="22" t="s">
        <v>9134</v>
      </c>
      <c r="C2206" s="22">
        <v>1</v>
      </c>
      <c r="D2206" s="22" t="s">
        <v>9135</v>
      </c>
      <c r="E2206" s="22" t="s">
        <v>9133</v>
      </c>
      <c r="F2206" s="22" t="b">
        <v>0</v>
      </c>
      <c r="G2206" s="22">
        <v>350</v>
      </c>
      <c r="H2206" s="22">
        <v>0</v>
      </c>
      <c r="I2206" s="22" t="s">
        <v>2606</v>
      </c>
    </row>
    <row r="2207" spans="1:9" ht="28.8">
      <c r="A2207" s="21" t="s">
        <v>9136</v>
      </c>
      <c r="B2207" s="22" t="s">
        <v>9137</v>
      </c>
      <c r="C2207" s="22">
        <v>1</v>
      </c>
      <c r="D2207" s="22" t="s">
        <v>9138</v>
      </c>
      <c r="E2207" s="22" t="s">
        <v>9136</v>
      </c>
      <c r="F2207" s="22" t="b">
        <v>0</v>
      </c>
      <c r="G2207" s="22">
        <v>420</v>
      </c>
      <c r="H2207" s="22">
        <v>0</v>
      </c>
      <c r="I2207" s="22" t="s">
        <v>2606</v>
      </c>
    </row>
    <row r="2208" spans="1:9" ht="28.8">
      <c r="A2208" s="21" t="s">
        <v>9139</v>
      </c>
      <c r="B2208" s="22" t="s">
        <v>9140</v>
      </c>
      <c r="C2208" s="22">
        <v>1</v>
      </c>
      <c r="D2208" s="22" t="s">
        <v>9141</v>
      </c>
      <c r="E2208" s="22" t="s">
        <v>9139</v>
      </c>
      <c r="F2208" s="22" t="b">
        <v>0</v>
      </c>
      <c r="G2208" s="22">
        <v>450</v>
      </c>
      <c r="H2208" s="22">
        <v>0</v>
      </c>
      <c r="I2208" s="22" t="s">
        <v>2606</v>
      </c>
    </row>
    <row r="2209" spans="1:9" ht="28.8">
      <c r="A2209" s="21" t="s">
        <v>9142</v>
      </c>
      <c r="B2209" s="22" t="s">
        <v>9143</v>
      </c>
      <c r="C2209" s="22">
        <v>1</v>
      </c>
      <c r="D2209" s="22" t="s">
        <v>9144</v>
      </c>
      <c r="E2209" s="22" t="s">
        <v>9142</v>
      </c>
      <c r="F2209" s="22" t="b">
        <v>0</v>
      </c>
      <c r="G2209" s="22">
        <v>870</v>
      </c>
      <c r="H2209" s="22">
        <v>0</v>
      </c>
      <c r="I2209" s="22" t="s">
        <v>2606</v>
      </c>
    </row>
    <row r="2210" spans="1:9" ht="28.8">
      <c r="A2210" s="21" t="s">
        <v>9145</v>
      </c>
      <c r="B2210" s="22" t="s">
        <v>9146</v>
      </c>
      <c r="C2210" s="22">
        <v>1</v>
      </c>
      <c r="D2210" s="22" t="s">
        <v>9147</v>
      </c>
      <c r="E2210" s="22" t="s">
        <v>9145</v>
      </c>
      <c r="F2210" s="22" t="b">
        <v>0</v>
      </c>
      <c r="G2210" s="22">
        <v>480</v>
      </c>
      <c r="H2210" s="22">
        <v>0</v>
      </c>
      <c r="I2210" s="22" t="s">
        <v>2606</v>
      </c>
    </row>
    <row r="2211" spans="1:9" ht="28.8">
      <c r="A2211" s="21" t="s">
        <v>9148</v>
      </c>
      <c r="B2211" s="22" t="s">
        <v>9149</v>
      </c>
      <c r="C2211" s="22">
        <v>1</v>
      </c>
      <c r="D2211" s="22" t="s">
        <v>9150</v>
      </c>
      <c r="E2211" s="22" t="s">
        <v>9148</v>
      </c>
      <c r="F2211" s="22" t="b">
        <v>0</v>
      </c>
      <c r="G2211" s="22">
        <v>390</v>
      </c>
      <c r="H2211" s="22">
        <v>0</v>
      </c>
      <c r="I2211" s="22" t="s">
        <v>2606</v>
      </c>
    </row>
    <row r="2212" spans="1:9" ht="28.8">
      <c r="A2212" s="21" t="s">
        <v>9151</v>
      </c>
      <c r="B2212" s="22" t="s">
        <v>9152</v>
      </c>
      <c r="C2212" s="22">
        <v>1</v>
      </c>
      <c r="D2212" s="22" t="s">
        <v>9153</v>
      </c>
      <c r="E2212" s="22" t="s">
        <v>9151</v>
      </c>
      <c r="F2212" s="22" t="b">
        <v>0</v>
      </c>
      <c r="G2212" s="22">
        <v>480</v>
      </c>
      <c r="H2212" s="22">
        <v>0</v>
      </c>
      <c r="I2212" s="22" t="s">
        <v>2606</v>
      </c>
    </row>
    <row r="2213" spans="1:9" ht="28.8">
      <c r="A2213" s="21" t="s">
        <v>9154</v>
      </c>
      <c r="B2213" s="22" t="s">
        <v>9155</v>
      </c>
      <c r="C2213" s="22">
        <v>1</v>
      </c>
      <c r="D2213" s="22" t="s">
        <v>9156</v>
      </c>
      <c r="E2213" s="22" t="s">
        <v>9154</v>
      </c>
      <c r="F2213" s="22" t="b">
        <v>0</v>
      </c>
      <c r="G2213" s="22">
        <v>500</v>
      </c>
      <c r="H2213" s="22">
        <v>0</v>
      </c>
      <c r="I2213" s="22" t="s">
        <v>2606</v>
      </c>
    </row>
    <row r="2214" spans="1:9" ht="28.8">
      <c r="A2214" s="21" t="s">
        <v>9157</v>
      </c>
      <c r="B2214" s="22" t="s">
        <v>9158</v>
      </c>
      <c r="C2214" s="22">
        <v>1</v>
      </c>
      <c r="D2214" s="22" t="s">
        <v>9159</v>
      </c>
      <c r="E2214" s="22" t="s">
        <v>9157</v>
      </c>
      <c r="F2214" s="22" t="b">
        <v>0</v>
      </c>
      <c r="G2214" s="22">
        <v>450</v>
      </c>
      <c r="H2214" s="22">
        <v>0</v>
      </c>
      <c r="I2214" s="22" t="s">
        <v>2606</v>
      </c>
    </row>
    <row r="2215" spans="1:9" ht="28.8">
      <c r="A2215" s="21" t="s">
        <v>9160</v>
      </c>
      <c r="B2215" s="22" t="s">
        <v>9161</v>
      </c>
      <c r="C2215" s="22">
        <v>1</v>
      </c>
      <c r="D2215" s="22" t="s">
        <v>9162</v>
      </c>
      <c r="E2215" s="22" t="s">
        <v>9160</v>
      </c>
      <c r="F2215" s="22" t="b">
        <v>0</v>
      </c>
      <c r="G2215" s="22">
        <v>1</v>
      </c>
      <c r="H2215" s="22">
        <v>0</v>
      </c>
      <c r="I2215" s="22" t="s">
        <v>2606</v>
      </c>
    </row>
    <row r="2216" spans="1:9" ht="28.8">
      <c r="A2216" s="21" t="s">
        <v>9163</v>
      </c>
      <c r="B2216" s="22" t="s">
        <v>9164</v>
      </c>
      <c r="C2216" s="22">
        <v>1</v>
      </c>
      <c r="D2216" s="22" t="s">
        <v>9165</v>
      </c>
      <c r="E2216" s="22" t="s">
        <v>9163</v>
      </c>
      <c r="F2216" s="22" t="b">
        <v>0</v>
      </c>
      <c r="G2216" s="22">
        <v>600</v>
      </c>
      <c r="H2216" s="22">
        <v>0</v>
      </c>
      <c r="I2216" s="22" t="s">
        <v>2606</v>
      </c>
    </row>
    <row r="2217" spans="1:9" ht="28.8">
      <c r="A2217" s="21" t="s">
        <v>9166</v>
      </c>
      <c r="B2217" s="22" t="s">
        <v>9167</v>
      </c>
      <c r="C2217" s="22">
        <v>1</v>
      </c>
      <c r="D2217" s="22" t="s">
        <v>9168</v>
      </c>
      <c r="E2217" s="22" t="s">
        <v>9166</v>
      </c>
      <c r="F2217" s="22" t="b">
        <v>0</v>
      </c>
      <c r="G2217" s="22">
        <v>750</v>
      </c>
      <c r="H2217" s="22">
        <v>0</v>
      </c>
      <c r="I2217" s="22" t="s">
        <v>2606</v>
      </c>
    </row>
    <row r="2218" spans="1:9" ht="28.8">
      <c r="A2218" s="21" t="s">
        <v>9169</v>
      </c>
      <c r="B2218" s="22" t="s">
        <v>9170</v>
      </c>
      <c r="C2218" s="22">
        <v>1</v>
      </c>
      <c r="D2218" s="22" t="s">
        <v>9171</v>
      </c>
      <c r="E2218" s="22" t="s">
        <v>9169</v>
      </c>
      <c r="F2218" s="22" t="b">
        <v>0</v>
      </c>
      <c r="G2218" s="22">
        <v>770</v>
      </c>
      <c r="H2218" s="22">
        <v>0</v>
      </c>
      <c r="I2218" s="22" t="s">
        <v>2606</v>
      </c>
    </row>
    <row r="2219" spans="1:9" ht="28.8">
      <c r="A2219" s="21" t="s">
        <v>9172</v>
      </c>
      <c r="B2219" s="22" t="s">
        <v>9173</v>
      </c>
      <c r="C2219" s="22">
        <v>1</v>
      </c>
      <c r="D2219" s="22" t="s">
        <v>9174</v>
      </c>
      <c r="E2219" s="22" t="s">
        <v>9172</v>
      </c>
      <c r="F2219" s="22" t="b">
        <v>0</v>
      </c>
      <c r="G2219" s="22">
        <v>600</v>
      </c>
      <c r="H2219" s="22">
        <v>0</v>
      </c>
      <c r="I2219" s="22" t="s">
        <v>2606</v>
      </c>
    </row>
    <row r="2220" spans="1:9" ht="28.8">
      <c r="A2220" s="21" t="s">
        <v>9175</v>
      </c>
      <c r="B2220" s="22" t="s">
        <v>9176</v>
      </c>
      <c r="C2220" s="22">
        <v>1</v>
      </c>
      <c r="D2220" s="22" t="s">
        <v>9177</v>
      </c>
      <c r="E2220" s="22" t="s">
        <v>9175</v>
      </c>
      <c r="F2220" s="22" t="b">
        <v>0</v>
      </c>
      <c r="G2220" s="22">
        <v>850</v>
      </c>
      <c r="H2220" s="22">
        <v>0</v>
      </c>
      <c r="I2220" s="22" t="s">
        <v>2606</v>
      </c>
    </row>
    <row r="2221" spans="1:9" ht="28.8">
      <c r="A2221" s="21" t="s">
        <v>9178</v>
      </c>
      <c r="B2221" s="22" t="s">
        <v>9179</v>
      </c>
      <c r="C2221" s="22">
        <v>1</v>
      </c>
      <c r="D2221" s="22" t="s">
        <v>9180</v>
      </c>
      <c r="E2221" s="22" t="s">
        <v>9178</v>
      </c>
      <c r="F2221" s="22" t="b">
        <v>0</v>
      </c>
      <c r="G2221" s="22">
        <v>900</v>
      </c>
      <c r="H2221" s="22">
        <v>0</v>
      </c>
      <c r="I2221" s="22" t="s">
        <v>2606</v>
      </c>
    </row>
    <row r="2222" spans="1:9" ht="28.8">
      <c r="A2222" s="21" t="s">
        <v>9181</v>
      </c>
      <c r="B2222" s="22" t="s">
        <v>9182</v>
      </c>
      <c r="C2222" s="22">
        <v>1</v>
      </c>
      <c r="D2222" s="22" t="s">
        <v>9183</v>
      </c>
      <c r="E2222" s="22" t="s">
        <v>9181</v>
      </c>
      <c r="F2222" s="22" t="b">
        <v>0</v>
      </c>
      <c r="G2222" s="22">
        <v>950</v>
      </c>
      <c r="H2222" s="22">
        <v>0</v>
      </c>
      <c r="I2222" s="22" t="s">
        <v>2606</v>
      </c>
    </row>
    <row r="2223" spans="1:9" ht="28.8">
      <c r="A2223" s="21" t="s">
        <v>9184</v>
      </c>
      <c r="B2223" s="22" t="s">
        <v>9185</v>
      </c>
      <c r="C2223" s="22">
        <v>1</v>
      </c>
      <c r="D2223" s="22" t="s">
        <v>9186</v>
      </c>
      <c r="E2223" s="22" t="s">
        <v>9184</v>
      </c>
      <c r="F2223" s="22" t="b">
        <v>0</v>
      </c>
      <c r="G2223" s="22">
        <v>1250</v>
      </c>
      <c r="H2223" s="22">
        <v>0</v>
      </c>
      <c r="I2223" s="22" t="s">
        <v>2606</v>
      </c>
    </row>
    <row r="2224" spans="1:9" ht="28.8">
      <c r="A2224" s="21" t="s">
        <v>9187</v>
      </c>
      <c r="B2224" s="22" t="s">
        <v>9188</v>
      </c>
      <c r="C2224" s="22">
        <v>1</v>
      </c>
      <c r="D2224" s="22" t="s">
        <v>9189</v>
      </c>
      <c r="E2224" s="22" t="s">
        <v>9187</v>
      </c>
      <c r="F2224" s="22" t="b">
        <v>0</v>
      </c>
      <c r="G2224" s="22">
        <v>2500</v>
      </c>
      <c r="H2224" s="22">
        <v>0</v>
      </c>
      <c r="I2224" s="22" t="s">
        <v>2606</v>
      </c>
    </row>
    <row r="2225" spans="1:9" ht="28.8">
      <c r="A2225" s="21" t="s">
        <v>9190</v>
      </c>
      <c r="B2225" s="22" t="s">
        <v>9191</v>
      </c>
      <c r="C2225" s="22">
        <v>1</v>
      </c>
      <c r="D2225" s="22" t="s">
        <v>9192</v>
      </c>
      <c r="E2225" s="22" t="s">
        <v>9190</v>
      </c>
      <c r="F2225" s="22" t="b">
        <v>0</v>
      </c>
      <c r="G2225" s="22">
        <v>1700</v>
      </c>
      <c r="H2225" s="22">
        <v>0</v>
      </c>
      <c r="I2225" s="22" t="s">
        <v>2606</v>
      </c>
    </row>
    <row r="2226" spans="1:9" ht="28.8">
      <c r="A2226" s="21" t="s">
        <v>9193</v>
      </c>
      <c r="B2226" s="22" t="s">
        <v>9194</v>
      </c>
      <c r="C2226" s="22">
        <v>1</v>
      </c>
      <c r="D2226" s="22" t="s">
        <v>9195</v>
      </c>
      <c r="E2226" s="22" t="s">
        <v>9193</v>
      </c>
      <c r="F2226" s="22" t="b">
        <v>0</v>
      </c>
      <c r="G2226" s="22">
        <v>800</v>
      </c>
      <c r="H2226" s="22">
        <v>0</v>
      </c>
      <c r="I2226" s="22" t="s">
        <v>2606</v>
      </c>
    </row>
    <row r="2227" spans="1:9" ht="28.8">
      <c r="A2227" s="21" t="s">
        <v>9196</v>
      </c>
      <c r="B2227" s="22" t="s">
        <v>9197</v>
      </c>
      <c r="C2227" s="22">
        <v>1</v>
      </c>
      <c r="D2227" s="22" t="s">
        <v>9198</v>
      </c>
      <c r="E2227" s="22" t="s">
        <v>9196</v>
      </c>
      <c r="F2227" s="22" t="b">
        <v>0</v>
      </c>
      <c r="G2227" s="22">
        <v>980</v>
      </c>
      <c r="H2227" s="22">
        <v>0</v>
      </c>
      <c r="I2227" s="22" t="s">
        <v>2606</v>
      </c>
    </row>
    <row r="2228" spans="1:9" ht="28.8">
      <c r="A2228" s="21" t="s">
        <v>9199</v>
      </c>
      <c r="B2228" s="22" t="s">
        <v>9200</v>
      </c>
      <c r="C2228" s="22">
        <v>1</v>
      </c>
      <c r="D2228" s="22" t="s">
        <v>9201</v>
      </c>
      <c r="E2228" s="22" t="s">
        <v>9199</v>
      </c>
      <c r="F2228" s="22" t="b">
        <v>0</v>
      </c>
      <c r="G2228" s="22">
        <v>920</v>
      </c>
      <c r="H2228" s="22">
        <v>0</v>
      </c>
      <c r="I2228" s="22" t="s">
        <v>2606</v>
      </c>
    </row>
    <row r="2229" spans="1:9" ht="28.8">
      <c r="A2229" s="21" t="s">
        <v>9202</v>
      </c>
      <c r="B2229" s="22" t="s">
        <v>9203</v>
      </c>
      <c r="C2229" s="22">
        <v>1</v>
      </c>
      <c r="D2229" s="22" t="s">
        <v>9204</v>
      </c>
      <c r="E2229" s="22" t="s">
        <v>9202</v>
      </c>
      <c r="F2229" s="22" t="b">
        <v>0</v>
      </c>
      <c r="G2229" s="22">
        <v>950</v>
      </c>
      <c r="H2229" s="22">
        <v>0</v>
      </c>
      <c r="I2229" s="22" t="s">
        <v>2606</v>
      </c>
    </row>
    <row r="2230" spans="1:9" ht="28.8">
      <c r="A2230" s="21" t="s">
        <v>9205</v>
      </c>
      <c r="B2230" s="22" t="s">
        <v>9206</v>
      </c>
      <c r="C2230" s="22">
        <v>1</v>
      </c>
      <c r="D2230" s="22" t="s">
        <v>9207</v>
      </c>
      <c r="E2230" s="22" t="s">
        <v>9205</v>
      </c>
      <c r="F2230" s="22" t="b">
        <v>0</v>
      </c>
      <c r="G2230" s="22">
        <v>290</v>
      </c>
      <c r="H2230" s="22">
        <v>0</v>
      </c>
      <c r="I2230" s="22" t="s">
        <v>2606</v>
      </c>
    </row>
    <row r="2231" spans="1:9" ht="28.8">
      <c r="A2231" s="21" t="s">
        <v>9208</v>
      </c>
      <c r="B2231" s="22" t="s">
        <v>9209</v>
      </c>
      <c r="C2231" s="22">
        <v>1</v>
      </c>
      <c r="D2231" s="22" t="s">
        <v>9210</v>
      </c>
      <c r="E2231" s="22" t="s">
        <v>9208</v>
      </c>
      <c r="F2231" s="22" t="b">
        <v>0</v>
      </c>
      <c r="G2231" s="22">
        <v>140</v>
      </c>
      <c r="H2231" s="22">
        <v>0</v>
      </c>
      <c r="I2231" s="22" t="s">
        <v>2606</v>
      </c>
    </row>
    <row r="2232" spans="1:9" ht="28.8">
      <c r="A2232" s="21" t="s">
        <v>9211</v>
      </c>
      <c r="B2232" s="22" t="s">
        <v>9212</v>
      </c>
      <c r="C2232" s="22">
        <v>1</v>
      </c>
      <c r="D2232" s="22" t="s">
        <v>9213</v>
      </c>
      <c r="E2232" s="22" t="s">
        <v>9211</v>
      </c>
      <c r="F2232" s="22" t="b">
        <v>0</v>
      </c>
      <c r="G2232" s="22">
        <v>1</v>
      </c>
      <c r="H2232" s="22">
        <v>0</v>
      </c>
      <c r="I2232" s="22" t="s">
        <v>2606</v>
      </c>
    </row>
    <row r="2233" spans="1:9" ht="28.8">
      <c r="A2233" s="21" t="s">
        <v>9214</v>
      </c>
      <c r="B2233" s="22" t="s">
        <v>9215</v>
      </c>
      <c r="C2233" s="22">
        <v>1</v>
      </c>
      <c r="D2233" s="22" t="s">
        <v>9216</v>
      </c>
      <c r="E2233" s="22" t="s">
        <v>9214</v>
      </c>
      <c r="F2233" s="22" t="b">
        <v>0</v>
      </c>
      <c r="G2233" s="22">
        <v>520</v>
      </c>
      <c r="H2233" s="22">
        <v>0</v>
      </c>
      <c r="I2233" s="22" t="s">
        <v>3748</v>
      </c>
    </row>
    <row r="2234" spans="1:9" ht="28.8">
      <c r="A2234" s="21" t="s">
        <v>9217</v>
      </c>
      <c r="B2234" s="22" t="s">
        <v>9218</v>
      </c>
      <c r="C2234" s="22">
        <v>1</v>
      </c>
      <c r="D2234" s="22" t="s">
        <v>9219</v>
      </c>
      <c r="E2234" s="22" t="s">
        <v>9217</v>
      </c>
      <c r="F2234" s="22" t="b">
        <v>0</v>
      </c>
      <c r="G2234" s="22">
        <v>280</v>
      </c>
      <c r="H2234" s="22">
        <v>0</v>
      </c>
      <c r="I2234" s="22" t="s">
        <v>2606</v>
      </c>
    </row>
    <row r="2235" spans="1:9" ht="28.8">
      <c r="A2235" s="21" t="s">
        <v>9220</v>
      </c>
      <c r="B2235" s="22" t="s">
        <v>9221</v>
      </c>
      <c r="C2235" s="22">
        <v>1</v>
      </c>
      <c r="D2235" s="22" t="s">
        <v>9222</v>
      </c>
      <c r="E2235" s="22" t="s">
        <v>9220</v>
      </c>
      <c r="F2235" s="22" t="b">
        <v>0</v>
      </c>
      <c r="G2235" s="22">
        <v>670</v>
      </c>
      <c r="H2235" s="22">
        <v>0</v>
      </c>
      <c r="I2235" s="22" t="s">
        <v>3748</v>
      </c>
    </row>
    <row r="2236" spans="1:9" ht="28.8">
      <c r="A2236" s="21" t="s">
        <v>9223</v>
      </c>
      <c r="B2236" s="22" t="s">
        <v>9224</v>
      </c>
      <c r="C2236" s="22">
        <v>1</v>
      </c>
      <c r="D2236" s="22" t="s">
        <v>9225</v>
      </c>
      <c r="E2236" s="22" t="s">
        <v>9223</v>
      </c>
      <c r="F2236" s="22" t="b">
        <v>0</v>
      </c>
      <c r="G2236" s="22">
        <v>1</v>
      </c>
      <c r="H2236" s="22">
        <v>0</v>
      </c>
      <c r="I2236" s="22" t="s">
        <v>2606</v>
      </c>
    </row>
    <row r="2237" spans="1:9" ht="28.8">
      <c r="A2237" s="21" t="s">
        <v>9226</v>
      </c>
      <c r="B2237" s="22" t="s">
        <v>9227</v>
      </c>
      <c r="C2237" s="22">
        <v>1</v>
      </c>
      <c r="D2237" s="22" t="s">
        <v>9228</v>
      </c>
      <c r="E2237" s="22" t="s">
        <v>9226</v>
      </c>
      <c r="F2237" s="22" t="b">
        <v>0</v>
      </c>
      <c r="G2237" s="22">
        <v>720</v>
      </c>
      <c r="H2237" s="22">
        <v>0</v>
      </c>
      <c r="I2237" s="22" t="s">
        <v>3748</v>
      </c>
    </row>
    <row r="2238" spans="1:9" ht="28.8">
      <c r="A2238" s="21" t="s">
        <v>9229</v>
      </c>
      <c r="B2238" s="22" t="s">
        <v>9230</v>
      </c>
      <c r="C2238" s="22">
        <v>1</v>
      </c>
      <c r="D2238" s="22" t="s">
        <v>9231</v>
      </c>
      <c r="E2238" s="22" t="s">
        <v>9229</v>
      </c>
      <c r="F2238" s="22" t="b">
        <v>0</v>
      </c>
      <c r="G2238" s="22">
        <v>780</v>
      </c>
      <c r="H2238" s="22">
        <v>0</v>
      </c>
      <c r="I2238" s="22" t="s">
        <v>3748</v>
      </c>
    </row>
    <row r="2239" spans="1:9" ht="28.8">
      <c r="A2239" s="21" t="s">
        <v>9232</v>
      </c>
      <c r="B2239" s="22" t="s">
        <v>9233</v>
      </c>
      <c r="C2239" s="22">
        <v>1</v>
      </c>
      <c r="D2239" s="22" t="s">
        <v>9234</v>
      </c>
      <c r="E2239" s="22" t="s">
        <v>9232</v>
      </c>
      <c r="F2239" s="22" t="b">
        <v>0</v>
      </c>
      <c r="G2239" s="22">
        <v>1300</v>
      </c>
      <c r="H2239" s="22">
        <v>0</v>
      </c>
      <c r="I2239" s="22" t="s">
        <v>3748</v>
      </c>
    </row>
    <row r="2240" spans="1:9" ht="28.8">
      <c r="A2240" s="21" t="s">
        <v>9235</v>
      </c>
      <c r="B2240" s="22" t="s">
        <v>9236</v>
      </c>
      <c r="C2240" s="22">
        <v>1</v>
      </c>
      <c r="D2240" s="22" t="s">
        <v>9237</v>
      </c>
      <c r="E2240" s="22" t="s">
        <v>9235</v>
      </c>
      <c r="F2240" s="22" t="b">
        <v>0</v>
      </c>
      <c r="G2240" s="22">
        <v>140</v>
      </c>
      <c r="H2240" s="22">
        <v>0</v>
      </c>
      <c r="I2240" s="22" t="s">
        <v>2606</v>
      </c>
    </row>
    <row r="2241" spans="1:9" ht="28.8">
      <c r="A2241" s="21" t="s">
        <v>9238</v>
      </c>
      <c r="B2241" s="22" t="s">
        <v>9239</v>
      </c>
      <c r="C2241" s="22">
        <v>1</v>
      </c>
      <c r="D2241" s="22" t="s">
        <v>9240</v>
      </c>
      <c r="E2241" s="22" t="s">
        <v>9238</v>
      </c>
      <c r="F2241" s="22" t="b">
        <v>0</v>
      </c>
      <c r="G2241" s="22">
        <v>380</v>
      </c>
      <c r="H2241" s="22">
        <v>0</v>
      </c>
      <c r="I2241" s="22" t="s">
        <v>2606</v>
      </c>
    </row>
    <row r="2242" spans="1:9" ht="28.8">
      <c r="A2242" s="21" t="s">
        <v>9241</v>
      </c>
      <c r="B2242" s="22" t="s">
        <v>9242</v>
      </c>
      <c r="C2242" s="22">
        <v>1</v>
      </c>
      <c r="D2242" s="22" t="s">
        <v>9243</v>
      </c>
      <c r="E2242" s="22" t="s">
        <v>9241</v>
      </c>
      <c r="F2242" s="22" t="b">
        <v>0</v>
      </c>
      <c r="G2242" s="22">
        <v>150</v>
      </c>
      <c r="H2242" s="22">
        <v>0</v>
      </c>
      <c r="I2242" s="22" t="s">
        <v>2606</v>
      </c>
    </row>
    <row r="2243" spans="1:9" ht="28.8">
      <c r="A2243" s="21" t="s">
        <v>9244</v>
      </c>
      <c r="B2243" s="22" t="s">
        <v>9245</v>
      </c>
      <c r="C2243" s="22">
        <v>1</v>
      </c>
      <c r="D2243" s="22" t="s">
        <v>9246</v>
      </c>
      <c r="E2243" s="22" t="s">
        <v>9244</v>
      </c>
      <c r="F2243" s="22" t="b">
        <v>0</v>
      </c>
      <c r="G2243" s="22">
        <v>420</v>
      </c>
      <c r="H2243" s="22">
        <v>0</v>
      </c>
      <c r="I2243" s="22" t="s">
        <v>2606</v>
      </c>
    </row>
    <row r="2244" spans="1:9" ht="28.8">
      <c r="A2244" s="21" t="s">
        <v>9247</v>
      </c>
      <c r="B2244" s="22" t="s">
        <v>9248</v>
      </c>
      <c r="C2244" s="22">
        <v>1</v>
      </c>
      <c r="D2244" s="22" t="s">
        <v>9249</v>
      </c>
      <c r="E2244" s="22" t="s">
        <v>9247</v>
      </c>
      <c r="F2244" s="22" t="b">
        <v>0</v>
      </c>
      <c r="G2244" s="22">
        <v>280</v>
      </c>
      <c r="H2244" s="22">
        <v>0</v>
      </c>
      <c r="I2244" s="22" t="s">
        <v>2606</v>
      </c>
    </row>
    <row r="2245" spans="1:9" ht="28.8">
      <c r="A2245" s="21" t="s">
        <v>9250</v>
      </c>
      <c r="B2245" s="22" t="s">
        <v>9251</v>
      </c>
      <c r="C2245" s="22">
        <v>1</v>
      </c>
      <c r="D2245" s="22" t="s">
        <v>9252</v>
      </c>
      <c r="E2245" s="22" t="s">
        <v>9250</v>
      </c>
      <c r="F2245" s="22" t="b">
        <v>0</v>
      </c>
      <c r="G2245" s="22">
        <v>500</v>
      </c>
      <c r="H2245" s="22">
        <v>0</v>
      </c>
      <c r="I2245" s="22" t="s">
        <v>2606</v>
      </c>
    </row>
    <row r="2246" spans="1:9" ht="28.8">
      <c r="A2246" s="21" t="s">
        <v>9253</v>
      </c>
      <c r="B2246" s="22" t="s">
        <v>9254</v>
      </c>
      <c r="C2246" s="22">
        <v>1</v>
      </c>
      <c r="D2246" s="22" t="s">
        <v>9255</v>
      </c>
      <c r="E2246" s="22" t="s">
        <v>9253</v>
      </c>
      <c r="F2246" s="22" t="b">
        <v>0</v>
      </c>
      <c r="G2246" s="22">
        <v>300</v>
      </c>
      <c r="H2246" s="22">
        <v>0</v>
      </c>
      <c r="I2246" s="22" t="s">
        <v>2606</v>
      </c>
    </row>
    <row r="2247" spans="1:9" ht="28.8">
      <c r="A2247" s="21" t="s">
        <v>9256</v>
      </c>
      <c r="B2247" s="22" t="s">
        <v>9257</v>
      </c>
      <c r="C2247" s="22">
        <v>1</v>
      </c>
      <c r="D2247" s="22" t="s">
        <v>9258</v>
      </c>
      <c r="E2247" s="22" t="s">
        <v>9256</v>
      </c>
      <c r="F2247" s="22" t="b">
        <v>0</v>
      </c>
      <c r="G2247" s="22">
        <v>550</v>
      </c>
      <c r="H2247" s="22">
        <v>0</v>
      </c>
      <c r="I2247" s="22" t="s">
        <v>2606</v>
      </c>
    </row>
    <row r="2248" spans="1:9" ht="28.8">
      <c r="A2248" s="21" t="s">
        <v>9259</v>
      </c>
      <c r="B2248" s="22" t="s">
        <v>9260</v>
      </c>
      <c r="C2248" s="22">
        <v>1</v>
      </c>
      <c r="D2248" s="22" t="s">
        <v>9261</v>
      </c>
      <c r="E2248" s="22" t="s">
        <v>9259</v>
      </c>
      <c r="F2248" s="22" t="b">
        <v>0</v>
      </c>
      <c r="G2248" s="22">
        <v>670</v>
      </c>
      <c r="H2248" s="22">
        <v>0</v>
      </c>
      <c r="I2248" s="22" t="s">
        <v>2606</v>
      </c>
    </row>
    <row r="2249" spans="1:9" ht="28.8">
      <c r="A2249" s="21" t="s">
        <v>9262</v>
      </c>
      <c r="B2249" s="22" t="s">
        <v>9263</v>
      </c>
      <c r="C2249" s="22">
        <v>1</v>
      </c>
      <c r="D2249" s="22" t="s">
        <v>9264</v>
      </c>
      <c r="E2249" s="22" t="s">
        <v>9262</v>
      </c>
      <c r="F2249" s="22" t="b">
        <v>0</v>
      </c>
      <c r="G2249" s="22">
        <v>920</v>
      </c>
      <c r="H2249" s="22">
        <v>0</v>
      </c>
      <c r="I2249" s="22" t="s">
        <v>2606</v>
      </c>
    </row>
    <row r="2250" spans="1:9" ht="28.8">
      <c r="A2250" s="21" t="s">
        <v>9265</v>
      </c>
      <c r="B2250" s="22" t="s">
        <v>9266</v>
      </c>
      <c r="C2250" s="22">
        <v>1</v>
      </c>
      <c r="D2250" s="22" t="s">
        <v>9267</v>
      </c>
      <c r="E2250" s="22" t="s">
        <v>9265</v>
      </c>
      <c r="F2250" s="22" t="b">
        <v>0</v>
      </c>
      <c r="G2250" s="22">
        <v>1570</v>
      </c>
      <c r="H2250" s="22">
        <v>0</v>
      </c>
      <c r="I2250" s="22" t="s">
        <v>2606</v>
      </c>
    </row>
    <row r="2251" spans="1:9" ht="28.8">
      <c r="A2251" s="21" t="s">
        <v>9268</v>
      </c>
      <c r="B2251" s="22" t="s">
        <v>9269</v>
      </c>
      <c r="C2251" s="22">
        <v>1</v>
      </c>
      <c r="D2251" s="22" t="s">
        <v>9270</v>
      </c>
      <c r="E2251" s="22" t="s">
        <v>9268</v>
      </c>
      <c r="F2251" s="22" t="b">
        <v>0</v>
      </c>
      <c r="G2251" s="22">
        <v>1800</v>
      </c>
      <c r="H2251" s="22">
        <v>0</v>
      </c>
      <c r="I2251" s="22" t="s">
        <v>2606</v>
      </c>
    </row>
    <row r="2252" spans="1:9" ht="28.8">
      <c r="A2252" s="21" t="s">
        <v>9271</v>
      </c>
      <c r="B2252" s="22" t="s">
        <v>9272</v>
      </c>
      <c r="C2252" s="22">
        <v>1</v>
      </c>
      <c r="D2252" s="22" t="s">
        <v>9273</v>
      </c>
      <c r="E2252" s="22" t="s">
        <v>9271</v>
      </c>
      <c r="F2252" s="22" t="b">
        <v>0</v>
      </c>
      <c r="G2252" s="22">
        <v>580</v>
      </c>
      <c r="H2252" s="22">
        <v>0</v>
      </c>
      <c r="I2252" s="22" t="s">
        <v>3748</v>
      </c>
    </row>
    <row r="2253" spans="1:9" ht="28.8">
      <c r="A2253" s="21" t="s">
        <v>9274</v>
      </c>
      <c r="B2253" s="22" t="s">
        <v>9275</v>
      </c>
      <c r="C2253" s="22">
        <v>1</v>
      </c>
      <c r="D2253" s="22" t="s">
        <v>9276</v>
      </c>
      <c r="E2253" s="22" t="s">
        <v>9274</v>
      </c>
      <c r="F2253" s="22" t="b">
        <v>0</v>
      </c>
      <c r="G2253" s="22">
        <v>650</v>
      </c>
      <c r="H2253" s="22">
        <v>0</v>
      </c>
      <c r="I2253" s="22" t="s">
        <v>3748</v>
      </c>
    </row>
    <row r="2254" spans="1:9" ht="28.8">
      <c r="A2254" s="21" t="s">
        <v>9277</v>
      </c>
      <c r="B2254" s="22" t="s">
        <v>9278</v>
      </c>
      <c r="C2254" s="22">
        <v>1</v>
      </c>
      <c r="D2254" s="22" t="s">
        <v>9279</v>
      </c>
      <c r="E2254" s="22" t="s">
        <v>9277</v>
      </c>
      <c r="F2254" s="22" t="b">
        <v>0</v>
      </c>
      <c r="G2254" s="22">
        <v>750</v>
      </c>
      <c r="H2254" s="22">
        <v>0</v>
      </c>
      <c r="I2254" s="22" t="s">
        <v>2606</v>
      </c>
    </row>
    <row r="2255" spans="1:9" ht="28.8">
      <c r="A2255" s="21" t="s">
        <v>9280</v>
      </c>
      <c r="B2255" s="22" t="s">
        <v>9281</v>
      </c>
      <c r="C2255" s="22">
        <v>1</v>
      </c>
      <c r="D2255" s="22" t="s">
        <v>9282</v>
      </c>
      <c r="E2255" s="22" t="s">
        <v>9280</v>
      </c>
      <c r="F2255" s="22" t="b">
        <v>0</v>
      </c>
      <c r="G2255" s="22">
        <v>280</v>
      </c>
      <c r="H2255" s="22">
        <v>0</v>
      </c>
      <c r="I2255" s="22" t="s">
        <v>2606</v>
      </c>
    </row>
    <row r="2256" spans="1:9" ht="28.8">
      <c r="B2256" s="22" t="s">
        <v>9283</v>
      </c>
      <c r="C2256" s="22">
        <v>1</v>
      </c>
      <c r="D2256" s="22" t="s">
        <v>9284</v>
      </c>
      <c r="E2256" s="22"/>
      <c r="F2256" s="22" t="b">
        <v>0</v>
      </c>
      <c r="G2256" s="22">
        <v>500</v>
      </c>
      <c r="H2256" s="22">
        <v>0</v>
      </c>
      <c r="I2256" s="22" t="s">
        <v>2722</v>
      </c>
    </row>
    <row r="2257" spans="1:9" ht="28.8">
      <c r="B2257" s="22" t="s">
        <v>9285</v>
      </c>
      <c r="C2257" s="22">
        <v>1</v>
      </c>
      <c r="D2257" s="22" t="s">
        <v>9286</v>
      </c>
      <c r="E2257" s="22"/>
      <c r="F2257" s="22" t="b">
        <v>0</v>
      </c>
      <c r="G2257" s="22">
        <v>300</v>
      </c>
      <c r="H2257" s="22">
        <v>0</v>
      </c>
      <c r="I2257" s="22" t="s">
        <v>2722</v>
      </c>
    </row>
    <row r="2258" spans="1:9" ht="28.8">
      <c r="A2258" s="21" t="s">
        <v>9287</v>
      </c>
      <c r="B2258" s="22" t="s">
        <v>9288</v>
      </c>
      <c r="C2258" s="22">
        <v>1</v>
      </c>
      <c r="D2258" s="22" t="s">
        <v>9289</v>
      </c>
      <c r="E2258" s="22" t="s">
        <v>9287</v>
      </c>
      <c r="F2258" s="22" t="s">
        <v>2627</v>
      </c>
      <c r="G2258" s="22">
        <v>1</v>
      </c>
      <c r="H2258" s="22">
        <v>0</v>
      </c>
      <c r="I2258" s="22" t="s">
        <v>2628</v>
      </c>
    </row>
    <row r="2259" spans="1:9" ht="28.8">
      <c r="A2259" s="21" t="s">
        <v>9290</v>
      </c>
      <c r="B2259" s="22" t="s">
        <v>9291</v>
      </c>
      <c r="C2259" s="22">
        <v>1</v>
      </c>
      <c r="D2259" s="22" t="s">
        <v>9292</v>
      </c>
      <c r="E2259" s="22" t="s">
        <v>9290</v>
      </c>
      <c r="F2259" s="22" t="b">
        <v>0</v>
      </c>
      <c r="G2259" s="22">
        <v>180</v>
      </c>
      <c r="H2259" s="22">
        <v>0</v>
      </c>
      <c r="I2259" s="22" t="s">
        <v>3992</v>
      </c>
    </row>
    <row r="2260" spans="1:9" ht="28.8">
      <c r="A2260" s="21" t="s">
        <v>9293</v>
      </c>
      <c r="B2260" s="22" t="s">
        <v>9294</v>
      </c>
      <c r="C2260" s="22">
        <v>1</v>
      </c>
      <c r="D2260" s="22" t="s">
        <v>9295</v>
      </c>
      <c r="E2260" s="22" t="s">
        <v>9293</v>
      </c>
      <c r="F2260" s="22" t="b">
        <v>0</v>
      </c>
      <c r="G2260" s="22">
        <v>180</v>
      </c>
      <c r="H2260" s="22">
        <v>0</v>
      </c>
      <c r="I2260" s="22" t="s">
        <v>3992</v>
      </c>
    </row>
    <row r="2261" spans="1:9" ht="28.8">
      <c r="A2261" s="21" t="s">
        <v>9296</v>
      </c>
      <c r="B2261" s="22" t="s">
        <v>9297</v>
      </c>
      <c r="C2261" s="22">
        <v>1</v>
      </c>
      <c r="D2261" s="22" t="s">
        <v>9298</v>
      </c>
      <c r="E2261" s="22" t="s">
        <v>9296</v>
      </c>
      <c r="F2261" s="22" t="b">
        <v>0</v>
      </c>
      <c r="G2261" s="22">
        <v>180</v>
      </c>
      <c r="H2261" s="22">
        <v>0</v>
      </c>
      <c r="I2261" s="22" t="s">
        <v>3992</v>
      </c>
    </row>
    <row r="2262" spans="1:9" ht="28.8">
      <c r="A2262" s="21" t="s">
        <v>9299</v>
      </c>
      <c r="B2262" s="22" t="s">
        <v>9300</v>
      </c>
      <c r="C2262" s="22">
        <v>1</v>
      </c>
      <c r="D2262" s="22" t="s">
        <v>9301</v>
      </c>
      <c r="E2262" s="22" t="s">
        <v>9299</v>
      </c>
      <c r="F2262" s="22" t="b">
        <v>0</v>
      </c>
      <c r="G2262" s="22">
        <v>180</v>
      </c>
      <c r="H2262" s="22">
        <v>0</v>
      </c>
      <c r="I2262" s="22" t="s">
        <v>3992</v>
      </c>
    </row>
    <row r="2263" spans="1:9" ht="28.8">
      <c r="A2263" s="21" t="s">
        <v>9302</v>
      </c>
      <c r="B2263" s="22" t="s">
        <v>9303</v>
      </c>
      <c r="C2263" s="22">
        <v>1</v>
      </c>
      <c r="D2263" s="22" t="s">
        <v>9304</v>
      </c>
      <c r="E2263" s="22" t="s">
        <v>9302</v>
      </c>
      <c r="F2263" s="22" t="b">
        <v>0</v>
      </c>
      <c r="G2263" s="22">
        <v>220</v>
      </c>
      <c r="H2263" s="22">
        <v>0</v>
      </c>
      <c r="I2263" s="22" t="s">
        <v>3992</v>
      </c>
    </row>
    <row r="2264" spans="1:9" ht="28.8">
      <c r="A2264" s="21" t="s">
        <v>9305</v>
      </c>
      <c r="B2264" s="22" t="s">
        <v>9306</v>
      </c>
      <c r="C2264" s="22">
        <v>1</v>
      </c>
      <c r="D2264" s="22" t="s">
        <v>9307</v>
      </c>
      <c r="E2264" s="22" t="s">
        <v>9305</v>
      </c>
      <c r="F2264" s="22" t="b">
        <v>0</v>
      </c>
      <c r="G2264" s="22">
        <v>250</v>
      </c>
      <c r="H2264" s="22">
        <v>0</v>
      </c>
      <c r="I2264" s="22" t="s">
        <v>3992</v>
      </c>
    </row>
    <row r="2265" spans="1:9" ht="28.8">
      <c r="A2265" s="21" t="s">
        <v>9308</v>
      </c>
      <c r="B2265" s="22" t="s">
        <v>9309</v>
      </c>
      <c r="C2265" s="22">
        <v>1</v>
      </c>
      <c r="D2265" s="22" t="s">
        <v>9310</v>
      </c>
      <c r="E2265" s="22" t="s">
        <v>9308</v>
      </c>
      <c r="F2265" s="22" t="b">
        <v>0</v>
      </c>
      <c r="G2265" s="22">
        <v>160</v>
      </c>
      <c r="H2265" s="22">
        <v>0</v>
      </c>
      <c r="I2265" s="22" t="s">
        <v>2606</v>
      </c>
    </row>
    <row r="2266" spans="1:9" ht="28.8">
      <c r="A2266" s="21" t="s">
        <v>9311</v>
      </c>
      <c r="B2266" s="22" t="s">
        <v>9312</v>
      </c>
      <c r="C2266" s="22">
        <v>1</v>
      </c>
      <c r="D2266" s="22" t="s">
        <v>9313</v>
      </c>
      <c r="E2266" s="22" t="s">
        <v>9311</v>
      </c>
      <c r="F2266" s="22" t="b">
        <v>0</v>
      </c>
      <c r="G2266" s="22">
        <v>530</v>
      </c>
      <c r="H2266" s="22">
        <v>0</v>
      </c>
      <c r="I2266" s="22" t="s">
        <v>3992</v>
      </c>
    </row>
    <row r="2267" spans="1:9" ht="28.8">
      <c r="A2267" s="21" t="s">
        <v>9314</v>
      </c>
      <c r="B2267" s="22" t="s">
        <v>9315</v>
      </c>
      <c r="C2267" s="22">
        <v>1</v>
      </c>
      <c r="D2267" s="22" t="s">
        <v>9316</v>
      </c>
      <c r="E2267" s="22" t="s">
        <v>9314</v>
      </c>
      <c r="F2267" s="22" t="b">
        <v>0</v>
      </c>
      <c r="G2267" s="22">
        <v>160</v>
      </c>
      <c r="H2267" s="22">
        <v>0</v>
      </c>
      <c r="I2267" s="22" t="s">
        <v>3992</v>
      </c>
    </row>
    <row r="2268" spans="1:9" ht="28.8">
      <c r="A2268" s="21" t="s">
        <v>9317</v>
      </c>
      <c r="B2268" s="22" t="s">
        <v>9318</v>
      </c>
      <c r="C2268" s="22">
        <v>1</v>
      </c>
      <c r="D2268" s="22" t="s">
        <v>9319</v>
      </c>
      <c r="E2268" s="22" t="s">
        <v>9317</v>
      </c>
      <c r="F2268" s="22" t="b">
        <v>0</v>
      </c>
      <c r="G2268" s="22">
        <v>190</v>
      </c>
      <c r="H2268" s="22">
        <v>0</v>
      </c>
      <c r="I2268" s="22" t="s">
        <v>3748</v>
      </c>
    </row>
    <row r="2269" spans="1:9" ht="28.8">
      <c r="A2269" s="21" t="s">
        <v>9320</v>
      </c>
      <c r="B2269" s="22" t="s">
        <v>9321</v>
      </c>
      <c r="C2269" s="22">
        <v>1</v>
      </c>
      <c r="D2269" s="22" t="s">
        <v>9322</v>
      </c>
      <c r="E2269" s="22" t="s">
        <v>9320</v>
      </c>
      <c r="F2269" s="22" t="b">
        <v>0</v>
      </c>
      <c r="G2269" s="22">
        <v>500</v>
      </c>
      <c r="H2269" s="22">
        <v>0</v>
      </c>
      <c r="I2269" s="22" t="s">
        <v>3748</v>
      </c>
    </row>
    <row r="2270" spans="1:9" ht="28.8">
      <c r="A2270" s="21" t="s">
        <v>9323</v>
      </c>
      <c r="B2270" s="22" t="s">
        <v>9324</v>
      </c>
      <c r="C2270" s="22">
        <v>1</v>
      </c>
      <c r="D2270" s="22" t="s">
        <v>9325</v>
      </c>
      <c r="E2270" s="22" t="s">
        <v>9323</v>
      </c>
      <c r="F2270" s="22" t="b">
        <v>0</v>
      </c>
      <c r="G2270" s="22">
        <v>1</v>
      </c>
      <c r="H2270" s="22">
        <v>0</v>
      </c>
      <c r="I2270" s="22" t="s">
        <v>3748</v>
      </c>
    </row>
    <row r="2271" spans="1:9" ht="28.8">
      <c r="A2271" s="21" t="s">
        <v>9326</v>
      </c>
      <c r="B2271" s="22" t="s">
        <v>9327</v>
      </c>
      <c r="C2271" s="22">
        <v>1</v>
      </c>
      <c r="D2271" s="22" t="s">
        <v>9328</v>
      </c>
      <c r="E2271" s="22" t="s">
        <v>9326</v>
      </c>
      <c r="F2271" s="22" t="b">
        <v>0</v>
      </c>
      <c r="G2271" s="22">
        <v>1</v>
      </c>
      <c r="H2271" s="22">
        <v>0</v>
      </c>
      <c r="I2271" s="22" t="s">
        <v>3748</v>
      </c>
    </row>
    <row r="2272" spans="1:9" ht="28.8">
      <c r="A2272" s="21" t="s">
        <v>9329</v>
      </c>
      <c r="B2272" s="22" t="s">
        <v>9330</v>
      </c>
      <c r="C2272" s="22">
        <v>1</v>
      </c>
      <c r="D2272" s="22" t="s">
        <v>9331</v>
      </c>
      <c r="E2272" s="22" t="s">
        <v>9329</v>
      </c>
      <c r="F2272" s="22" t="b">
        <v>0</v>
      </c>
      <c r="G2272" s="22">
        <v>450</v>
      </c>
      <c r="H2272" s="22">
        <v>0</v>
      </c>
      <c r="I2272" s="22" t="s">
        <v>3748</v>
      </c>
    </row>
    <row r="2273" spans="1:9" ht="28.8">
      <c r="A2273" s="21" t="s">
        <v>9332</v>
      </c>
      <c r="B2273" s="22" t="s">
        <v>9333</v>
      </c>
      <c r="C2273" s="22">
        <v>1</v>
      </c>
      <c r="D2273" s="22" t="s">
        <v>9334</v>
      </c>
      <c r="E2273" s="22" t="s">
        <v>9332</v>
      </c>
      <c r="F2273" s="22" t="b">
        <v>0</v>
      </c>
      <c r="G2273" s="22">
        <v>1</v>
      </c>
      <c r="H2273" s="22">
        <v>0</v>
      </c>
      <c r="I2273" s="22" t="s">
        <v>3748</v>
      </c>
    </row>
    <row r="2274" spans="1:9" ht="28.8">
      <c r="A2274" s="21" t="s">
        <v>9335</v>
      </c>
      <c r="B2274" s="22" t="s">
        <v>9336</v>
      </c>
      <c r="C2274" s="22">
        <v>1</v>
      </c>
      <c r="D2274" s="22" t="s">
        <v>9337</v>
      </c>
      <c r="E2274" s="22" t="s">
        <v>9335</v>
      </c>
      <c r="F2274" s="22" t="b">
        <v>0</v>
      </c>
      <c r="G2274" s="22">
        <v>100</v>
      </c>
      <c r="H2274" s="22">
        <v>0</v>
      </c>
      <c r="I2274" s="22" t="s">
        <v>2606</v>
      </c>
    </row>
    <row r="2275" spans="1:9" ht="28.8">
      <c r="A2275" s="21" t="s">
        <v>9338</v>
      </c>
      <c r="B2275" s="22" t="s">
        <v>9339</v>
      </c>
      <c r="C2275" s="22">
        <v>1</v>
      </c>
      <c r="D2275" s="22" t="s">
        <v>9340</v>
      </c>
      <c r="E2275" s="22" t="s">
        <v>9338</v>
      </c>
      <c r="F2275" s="22" t="b">
        <v>0</v>
      </c>
      <c r="G2275" s="22">
        <v>150</v>
      </c>
      <c r="H2275" s="22">
        <v>0</v>
      </c>
      <c r="I2275" s="22" t="s">
        <v>3992</v>
      </c>
    </row>
    <row r="2276" spans="1:9" ht="28.8">
      <c r="A2276" s="21" t="s">
        <v>9341</v>
      </c>
      <c r="B2276" s="22" t="s">
        <v>9342</v>
      </c>
      <c r="C2276" s="22">
        <v>1</v>
      </c>
      <c r="D2276" s="22" t="s">
        <v>9343</v>
      </c>
      <c r="E2276" s="22" t="s">
        <v>9341</v>
      </c>
      <c r="F2276" s="22" t="b">
        <v>0</v>
      </c>
      <c r="G2276" s="22">
        <v>90</v>
      </c>
      <c r="H2276" s="22">
        <v>0</v>
      </c>
      <c r="I2276" s="22" t="s">
        <v>3748</v>
      </c>
    </row>
    <row r="2277" spans="1:9" ht="28.8">
      <c r="A2277" s="21" t="s">
        <v>9344</v>
      </c>
      <c r="B2277" s="22" t="s">
        <v>9345</v>
      </c>
      <c r="C2277" s="22">
        <v>1</v>
      </c>
      <c r="D2277" s="22" t="s">
        <v>9346</v>
      </c>
      <c r="E2277" s="22" t="s">
        <v>9344</v>
      </c>
      <c r="F2277" s="22" t="b">
        <v>0</v>
      </c>
      <c r="G2277" s="22">
        <v>90</v>
      </c>
      <c r="H2277" s="22">
        <v>0</v>
      </c>
      <c r="I2277" s="22" t="s">
        <v>3748</v>
      </c>
    </row>
    <row r="2278" spans="1:9" ht="28.8">
      <c r="A2278" s="21" t="s">
        <v>9347</v>
      </c>
      <c r="B2278" s="22" t="s">
        <v>9348</v>
      </c>
      <c r="C2278" s="22">
        <v>1</v>
      </c>
      <c r="D2278" s="22" t="s">
        <v>9349</v>
      </c>
      <c r="E2278" s="22" t="s">
        <v>9347</v>
      </c>
      <c r="F2278" s="22" t="b">
        <v>0</v>
      </c>
      <c r="G2278" s="22">
        <v>1</v>
      </c>
      <c r="H2278" s="22">
        <v>0</v>
      </c>
      <c r="I2278" s="22" t="s">
        <v>3748</v>
      </c>
    </row>
    <row r="2279" spans="1:9" ht="28.8">
      <c r="A2279" s="21" t="s">
        <v>9350</v>
      </c>
      <c r="B2279" s="22" t="s">
        <v>9351</v>
      </c>
      <c r="C2279" s="22">
        <v>1</v>
      </c>
      <c r="D2279" s="22" t="s">
        <v>9352</v>
      </c>
      <c r="E2279" s="22" t="s">
        <v>9350</v>
      </c>
      <c r="F2279" s="22" t="s">
        <v>2627</v>
      </c>
      <c r="G2279" s="22">
        <v>1</v>
      </c>
      <c r="H2279" s="22">
        <v>0</v>
      </c>
      <c r="I2279" s="22" t="s">
        <v>3992</v>
      </c>
    </row>
    <row r="2280" spans="1:9" ht="28.8">
      <c r="A2280" s="21" t="s">
        <v>9353</v>
      </c>
      <c r="B2280" s="22" t="s">
        <v>9354</v>
      </c>
      <c r="C2280" s="22">
        <v>1</v>
      </c>
      <c r="D2280" s="22" t="s">
        <v>9355</v>
      </c>
      <c r="E2280" s="22" t="s">
        <v>9353</v>
      </c>
      <c r="F2280" s="22" t="s">
        <v>2627</v>
      </c>
      <c r="G2280" s="22">
        <v>1</v>
      </c>
      <c r="H2280" s="22">
        <v>0</v>
      </c>
      <c r="I2280" s="22" t="s">
        <v>2628</v>
      </c>
    </row>
    <row r="2281" spans="1:9" ht="28.8">
      <c r="A2281" s="21" t="s">
        <v>9356</v>
      </c>
      <c r="B2281" s="22" t="s">
        <v>9357</v>
      </c>
      <c r="C2281" s="22">
        <v>1</v>
      </c>
      <c r="D2281" s="22" t="s">
        <v>9358</v>
      </c>
      <c r="E2281" s="22" t="s">
        <v>9356</v>
      </c>
      <c r="F2281" s="22" t="s">
        <v>2627</v>
      </c>
      <c r="G2281" s="22">
        <v>1</v>
      </c>
      <c r="H2281" s="22">
        <v>0</v>
      </c>
      <c r="I2281" s="22" t="s">
        <v>2628</v>
      </c>
    </row>
    <row r="2282" spans="1:9" ht="28.8">
      <c r="A2282" s="21" t="s">
        <v>9359</v>
      </c>
      <c r="B2282" s="22" t="s">
        <v>9360</v>
      </c>
      <c r="C2282" s="22">
        <v>1</v>
      </c>
      <c r="D2282" s="22" t="s">
        <v>9361</v>
      </c>
      <c r="E2282" s="22" t="s">
        <v>9359</v>
      </c>
      <c r="F2282" s="22" t="b">
        <v>0</v>
      </c>
      <c r="G2282" s="22">
        <v>5200</v>
      </c>
      <c r="H2282" s="22">
        <v>0</v>
      </c>
      <c r="I2282" s="22" t="s">
        <v>4715</v>
      </c>
    </row>
    <row r="2283" spans="1:9" ht="28.8">
      <c r="A2283" s="21" t="s">
        <v>9362</v>
      </c>
      <c r="B2283" s="22" t="s">
        <v>9363</v>
      </c>
      <c r="C2283" s="22">
        <v>1</v>
      </c>
      <c r="D2283" s="22" t="s">
        <v>9364</v>
      </c>
      <c r="E2283" s="22" t="s">
        <v>9362</v>
      </c>
      <c r="F2283" s="22" t="b">
        <v>0</v>
      </c>
      <c r="G2283" s="22">
        <v>260</v>
      </c>
      <c r="H2283" s="22">
        <v>0</v>
      </c>
      <c r="I2283" s="22" t="s">
        <v>3992</v>
      </c>
    </row>
    <row r="2284" spans="1:9" ht="28.8">
      <c r="A2284" s="21" t="s">
        <v>9365</v>
      </c>
      <c r="B2284" s="22" t="s">
        <v>9366</v>
      </c>
      <c r="C2284" s="22">
        <v>1</v>
      </c>
      <c r="D2284" s="22" t="s">
        <v>9367</v>
      </c>
      <c r="E2284" s="22" t="s">
        <v>9365</v>
      </c>
      <c r="F2284" s="22" t="b">
        <v>0</v>
      </c>
      <c r="G2284" s="22">
        <v>130</v>
      </c>
      <c r="H2284" s="22">
        <v>0</v>
      </c>
      <c r="I2284" s="22" t="s">
        <v>2606</v>
      </c>
    </row>
    <row r="2285" spans="1:9" ht="28.8">
      <c r="A2285" s="21" t="s">
        <v>9368</v>
      </c>
      <c r="B2285" s="22" t="s">
        <v>9369</v>
      </c>
      <c r="C2285" s="22">
        <v>1</v>
      </c>
      <c r="D2285" s="22" t="s">
        <v>9370</v>
      </c>
      <c r="E2285" s="22" t="s">
        <v>9368</v>
      </c>
      <c r="F2285" s="22" t="b">
        <v>0</v>
      </c>
      <c r="G2285" s="22">
        <v>1</v>
      </c>
      <c r="H2285" s="22">
        <v>0</v>
      </c>
      <c r="I2285" s="22" t="s">
        <v>2606</v>
      </c>
    </row>
    <row r="2286" spans="1:9" ht="28.8">
      <c r="A2286" s="21" t="s">
        <v>9371</v>
      </c>
      <c r="B2286" s="22" t="s">
        <v>9372</v>
      </c>
      <c r="C2286" s="22">
        <v>1</v>
      </c>
      <c r="D2286" s="22" t="s">
        <v>9373</v>
      </c>
      <c r="E2286" s="22" t="s">
        <v>9371</v>
      </c>
      <c r="F2286" s="22" t="b">
        <v>0</v>
      </c>
      <c r="G2286" s="22">
        <v>1</v>
      </c>
      <c r="H2286" s="22">
        <v>0</v>
      </c>
      <c r="I2286" s="22" t="s">
        <v>2722</v>
      </c>
    </row>
    <row r="2287" spans="1:9" ht="28.8">
      <c r="A2287" s="21" t="s">
        <v>9371</v>
      </c>
      <c r="B2287" s="22" t="s">
        <v>9374</v>
      </c>
      <c r="C2287" s="22">
        <v>1</v>
      </c>
      <c r="D2287" s="22" t="s">
        <v>9373</v>
      </c>
      <c r="E2287" s="22" t="s">
        <v>9371</v>
      </c>
      <c r="F2287" s="22" t="b">
        <v>0</v>
      </c>
      <c r="G2287" s="22">
        <v>1</v>
      </c>
      <c r="H2287" s="22">
        <v>0</v>
      </c>
      <c r="I2287" s="22" t="s">
        <v>2628</v>
      </c>
    </row>
    <row r="2288" spans="1:9" ht="28.8">
      <c r="A2288" s="21" t="s">
        <v>9375</v>
      </c>
      <c r="B2288" s="22" t="s">
        <v>9376</v>
      </c>
      <c r="C2288" s="22">
        <v>1</v>
      </c>
      <c r="D2288" s="22" t="s">
        <v>9377</v>
      </c>
      <c r="E2288" s="22" t="s">
        <v>9375</v>
      </c>
      <c r="F2288" s="22" t="b">
        <v>0</v>
      </c>
      <c r="G2288" s="22">
        <v>90</v>
      </c>
      <c r="H2288" s="22">
        <v>0</v>
      </c>
      <c r="I2288" s="22" t="s">
        <v>2606</v>
      </c>
    </row>
    <row r="2289" spans="1:9" ht="28.8">
      <c r="A2289" s="21" t="s">
        <v>9378</v>
      </c>
      <c r="B2289" s="22" t="s">
        <v>9379</v>
      </c>
      <c r="C2289" s="22">
        <v>1</v>
      </c>
      <c r="D2289" s="22" t="s">
        <v>9380</v>
      </c>
      <c r="E2289" s="22" t="s">
        <v>9378</v>
      </c>
      <c r="F2289" s="22" t="b">
        <v>0</v>
      </c>
      <c r="G2289" s="22">
        <v>90</v>
      </c>
      <c r="H2289" s="22">
        <v>0</v>
      </c>
      <c r="I2289" s="22" t="s">
        <v>2606</v>
      </c>
    </row>
    <row r="2290" spans="1:9" ht="28.8">
      <c r="A2290" s="21" t="s">
        <v>9381</v>
      </c>
      <c r="B2290" s="22" t="s">
        <v>9382</v>
      </c>
      <c r="C2290" s="22">
        <v>1</v>
      </c>
      <c r="D2290" s="22" t="s">
        <v>9383</v>
      </c>
      <c r="E2290" s="22" t="s">
        <v>9381</v>
      </c>
      <c r="F2290" s="22" t="b">
        <v>0</v>
      </c>
      <c r="G2290" s="22">
        <v>1</v>
      </c>
      <c r="H2290" s="22">
        <v>0</v>
      </c>
      <c r="I2290" s="22" t="s">
        <v>2628</v>
      </c>
    </row>
    <row r="2291" spans="1:9" ht="28.8">
      <c r="A2291" s="21" t="s">
        <v>9384</v>
      </c>
      <c r="B2291" s="22" t="s">
        <v>9385</v>
      </c>
      <c r="C2291" s="22">
        <v>1</v>
      </c>
      <c r="D2291" s="22" t="s">
        <v>9386</v>
      </c>
      <c r="E2291" s="22" t="s">
        <v>9384</v>
      </c>
      <c r="F2291" s="22" t="b">
        <v>0</v>
      </c>
      <c r="G2291" s="22">
        <v>90</v>
      </c>
      <c r="H2291" s="22">
        <v>0</v>
      </c>
      <c r="I2291" s="22" t="s">
        <v>2628</v>
      </c>
    </row>
    <row r="2292" spans="1:9" ht="28.8">
      <c r="A2292" s="21" t="s">
        <v>9387</v>
      </c>
      <c r="B2292" s="22" t="s">
        <v>9388</v>
      </c>
      <c r="C2292" s="22">
        <v>1</v>
      </c>
      <c r="D2292" s="22" t="s">
        <v>9389</v>
      </c>
      <c r="E2292" s="22" t="s">
        <v>9387</v>
      </c>
      <c r="F2292" s="22" t="b">
        <v>0</v>
      </c>
      <c r="G2292" s="22">
        <v>90</v>
      </c>
      <c r="H2292" s="22">
        <v>0</v>
      </c>
      <c r="I2292" s="22" t="s">
        <v>2606</v>
      </c>
    </row>
    <row r="2293" spans="1:9" ht="28.8">
      <c r="A2293" s="21" t="s">
        <v>9390</v>
      </c>
      <c r="B2293" s="22" t="s">
        <v>9391</v>
      </c>
      <c r="C2293" s="22">
        <v>1</v>
      </c>
      <c r="D2293" s="22" t="s">
        <v>9392</v>
      </c>
      <c r="E2293" s="22" t="s">
        <v>9390</v>
      </c>
      <c r="F2293" s="22" t="b">
        <v>0</v>
      </c>
      <c r="G2293" s="22">
        <v>90</v>
      </c>
      <c r="H2293" s="22">
        <v>0</v>
      </c>
      <c r="I2293" s="22" t="s">
        <v>2606</v>
      </c>
    </row>
    <row r="2294" spans="1:9" ht="28.8">
      <c r="A2294" s="21" t="s">
        <v>9393</v>
      </c>
      <c r="B2294" s="22" t="s">
        <v>9394</v>
      </c>
      <c r="C2294" s="22">
        <v>1</v>
      </c>
      <c r="D2294" s="22" t="s">
        <v>9395</v>
      </c>
      <c r="E2294" s="22" t="s">
        <v>9393</v>
      </c>
      <c r="F2294" s="22" t="b">
        <v>0</v>
      </c>
      <c r="G2294" s="22">
        <v>90</v>
      </c>
      <c r="H2294" s="22">
        <v>0</v>
      </c>
      <c r="I2294" s="22" t="s">
        <v>2628</v>
      </c>
    </row>
    <row r="2295" spans="1:9" ht="28.8">
      <c r="A2295" s="21" t="s">
        <v>9396</v>
      </c>
      <c r="B2295" s="22" t="s">
        <v>9397</v>
      </c>
      <c r="C2295" s="22">
        <v>1</v>
      </c>
      <c r="D2295" s="22" t="s">
        <v>9398</v>
      </c>
      <c r="E2295" s="22" t="s">
        <v>9396</v>
      </c>
      <c r="F2295" s="22" t="b">
        <v>0</v>
      </c>
      <c r="G2295" s="22">
        <v>90</v>
      </c>
      <c r="H2295" s="22">
        <v>0</v>
      </c>
      <c r="I2295" s="22" t="s">
        <v>2606</v>
      </c>
    </row>
    <row r="2296" spans="1:9" ht="28.8">
      <c r="B2296" s="22" t="s">
        <v>9399</v>
      </c>
      <c r="C2296" s="22">
        <v>1</v>
      </c>
      <c r="D2296" s="22" t="s">
        <v>9400</v>
      </c>
      <c r="E2296" s="22"/>
      <c r="F2296" s="22" t="b">
        <v>0</v>
      </c>
      <c r="G2296" s="22">
        <v>0</v>
      </c>
      <c r="H2296" s="22">
        <v>0</v>
      </c>
      <c r="I2296" s="22" t="s">
        <v>2722</v>
      </c>
    </row>
    <row r="2297" spans="1:9" ht="28.8">
      <c r="A2297" s="21" t="s">
        <v>9401</v>
      </c>
      <c r="B2297" s="22" t="s">
        <v>9402</v>
      </c>
      <c r="C2297" s="22">
        <v>1</v>
      </c>
      <c r="D2297" s="22" t="s">
        <v>9403</v>
      </c>
      <c r="E2297" s="22" t="s">
        <v>9401</v>
      </c>
      <c r="F2297" s="22" t="b">
        <v>0</v>
      </c>
      <c r="G2297" s="22">
        <v>1</v>
      </c>
      <c r="H2297" s="22">
        <v>0</v>
      </c>
      <c r="I2297" s="22" t="s">
        <v>2606</v>
      </c>
    </row>
    <row r="2298" spans="1:9" ht="28.8">
      <c r="A2298" s="21" t="s">
        <v>9404</v>
      </c>
      <c r="B2298" s="22" t="s">
        <v>9405</v>
      </c>
      <c r="C2298" s="22">
        <v>1</v>
      </c>
      <c r="D2298" s="22" t="s">
        <v>9406</v>
      </c>
      <c r="E2298" s="22" t="s">
        <v>9404</v>
      </c>
      <c r="F2298" s="22" t="b">
        <v>0</v>
      </c>
      <c r="G2298" s="22">
        <v>1</v>
      </c>
      <c r="H2298" s="22">
        <v>0</v>
      </c>
      <c r="I2298" s="22" t="s">
        <v>2606</v>
      </c>
    </row>
    <row r="2299" spans="1:9" ht="28.8">
      <c r="A2299" s="21" t="s">
        <v>5677</v>
      </c>
      <c r="B2299" s="22" t="s">
        <v>9407</v>
      </c>
      <c r="C2299" s="22">
        <v>1</v>
      </c>
      <c r="D2299" s="22" t="s">
        <v>9408</v>
      </c>
      <c r="E2299" s="22" t="s">
        <v>5677</v>
      </c>
      <c r="F2299" s="22" t="b">
        <v>0</v>
      </c>
      <c r="G2299" s="22">
        <v>1</v>
      </c>
      <c r="H2299" s="22">
        <v>0</v>
      </c>
      <c r="I2299" s="22" t="s">
        <v>2606</v>
      </c>
    </row>
    <row r="2300" spans="1:9" ht="28.8">
      <c r="A2300" s="21" t="s">
        <v>5691</v>
      </c>
      <c r="B2300" s="22" t="s">
        <v>9409</v>
      </c>
      <c r="C2300" s="22">
        <v>1</v>
      </c>
      <c r="D2300" s="22" t="s">
        <v>9410</v>
      </c>
      <c r="E2300" s="22" t="s">
        <v>5691</v>
      </c>
      <c r="F2300" s="22" t="b">
        <v>0</v>
      </c>
      <c r="G2300" s="22">
        <v>1</v>
      </c>
      <c r="H2300" s="22">
        <v>0</v>
      </c>
      <c r="I2300" s="22" t="s">
        <v>2606</v>
      </c>
    </row>
    <row r="2301" spans="1:9" ht="28.8">
      <c r="A2301" s="21" t="s">
        <v>5730</v>
      </c>
      <c r="B2301" s="22" t="s">
        <v>9411</v>
      </c>
      <c r="C2301" s="22">
        <v>1</v>
      </c>
      <c r="D2301" s="22" t="s">
        <v>9412</v>
      </c>
      <c r="E2301" s="22" t="s">
        <v>5730</v>
      </c>
      <c r="F2301" s="22" t="b">
        <v>0</v>
      </c>
      <c r="G2301" s="22">
        <v>1</v>
      </c>
      <c r="H2301" s="22">
        <v>0</v>
      </c>
      <c r="I2301" s="22" t="s">
        <v>2606</v>
      </c>
    </row>
    <row r="2302" spans="1:9" ht="28.8">
      <c r="A2302" s="21" t="s">
        <v>9413</v>
      </c>
      <c r="B2302" s="22" t="s">
        <v>9414</v>
      </c>
      <c r="C2302" s="22">
        <v>1</v>
      </c>
      <c r="D2302" s="22" t="s">
        <v>9415</v>
      </c>
      <c r="E2302" s="22" t="s">
        <v>9413</v>
      </c>
      <c r="F2302" s="22" t="b">
        <v>0</v>
      </c>
      <c r="G2302" s="22">
        <v>1</v>
      </c>
      <c r="H2302" s="22">
        <v>0</v>
      </c>
      <c r="I2302" s="22" t="s">
        <v>2606</v>
      </c>
    </row>
    <row r="2303" spans="1:9" ht="28.8">
      <c r="A2303" s="21" t="s">
        <v>9416</v>
      </c>
      <c r="B2303" s="22" t="s">
        <v>9417</v>
      </c>
      <c r="C2303" s="22">
        <v>1</v>
      </c>
      <c r="D2303" s="22" t="s">
        <v>9418</v>
      </c>
      <c r="E2303" s="22" t="s">
        <v>9416</v>
      </c>
      <c r="F2303" s="22" t="b">
        <v>0</v>
      </c>
      <c r="G2303" s="22">
        <v>1</v>
      </c>
      <c r="H2303" s="22">
        <v>0</v>
      </c>
      <c r="I2303" s="22" t="s">
        <v>2606</v>
      </c>
    </row>
    <row r="2304" spans="1:9" ht="28.8">
      <c r="A2304" s="21" t="s">
        <v>9419</v>
      </c>
      <c r="B2304" s="22" t="s">
        <v>9420</v>
      </c>
      <c r="C2304" s="22">
        <v>1</v>
      </c>
      <c r="D2304" s="22" t="s">
        <v>9421</v>
      </c>
      <c r="E2304" s="22" t="s">
        <v>9419</v>
      </c>
      <c r="F2304" s="22" t="b">
        <v>0</v>
      </c>
      <c r="G2304" s="22">
        <v>1</v>
      </c>
      <c r="H2304" s="22">
        <v>0</v>
      </c>
      <c r="I2304" s="22" t="s">
        <v>2606</v>
      </c>
    </row>
    <row r="2305" spans="1:9" ht="28.8">
      <c r="A2305" s="21" t="s">
        <v>9422</v>
      </c>
      <c r="B2305" s="22" t="s">
        <v>9423</v>
      </c>
      <c r="C2305" s="22">
        <v>1</v>
      </c>
      <c r="D2305" s="22" t="s">
        <v>9424</v>
      </c>
      <c r="E2305" s="22" t="s">
        <v>9422</v>
      </c>
      <c r="F2305" s="22" t="b">
        <v>0</v>
      </c>
      <c r="G2305" s="22">
        <v>1</v>
      </c>
      <c r="H2305" s="22">
        <v>0</v>
      </c>
      <c r="I2305" s="22" t="s">
        <v>2606</v>
      </c>
    </row>
    <row r="2306" spans="1:9" ht="28.8">
      <c r="A2306" s="21" t="s">
        <v>9425</v>
      </c>
      <c r="B2306" s="22" t="s">
        <v>9426</v>
      </c>
      <c r="C2306" s="22">
        <v>1</v>
      </c>
      <c r="D2306" s="22" t="s">
        <v>9427</v>
      </c>
      <c r="E2306" s="22" t="s">
        <v>9425</v>
      </c>
      <c r="F2306" s="22" t="b">
        <v>0</v>
      </c>
      <c r="G2306" s="22">
        <v>1</v>
      </c>
      <c r="H2306" s="22">
        <v>0</v>
      </c>
      <c r="I2306" s="22" t="s">
        <v>2606</v>
      </c>
    </row>
    <row r="2307" spans="1:9" ht="28.8">
      <c r="A2307" s="21" t="s">
        <v>9428</v>
      </c>
      <c r="B2307" s="22" t="s">
        <v>9429</v>
      </c>
      <c r="C2307" s="22">
        <v>1</v>
      </c>
      <c r="D2307" s="22" t="s">
        <v>9430</v>
      </c>
      <c r="E2307" s="22" t="s">
        <v>9428</v>
      </c>
      <c r="F2307" s="22" t="b">
        <v>0</v>
      </c>
      <c r="G2307" s="22">
        <v>1</v>
      </c>
      <c r="H2307" s="22">
        <v>0</v>
      </c>
      <c r="I2307" s="22" t="s">
        <v>2606</v>
      </c>
    </row>
    <row r="2308" spans="1:9" ht="28.8">
      <c r="A2308" s="21" t="s">
        <v>9431</v>
      </c>
      <c r="B2308" s="22" t="s">
        <v>9432</v>
      </c>
      <c r="C2308" s="22">
        <v>1</v>
      </c>
      <c r="D2308" s="22" t="s">
        <v>9433</v>
      </c>
      <c r="E2308" s="22" t="s">
        <v>9431</v>
      </c>
      <c r="F2308" s="22" t="b">
        <v>0</v>
      </c>
      <c r="G2308" s="22">
        <v>15</v>
      </c>
      <c r="H2308" s="22">
        <v>0</v>
      </c>
      <c r="I2308" s="22" t="s">
        <v>3992</v>
      </c>
    </row>
    <row r="2309" spans="1:9" ht="28.8">
      <c r="A2309" s="21" t="s">
        <v>9434</v>
      </c>
      <c r="B2309" s="22" t="s">
        <v>9435</v>
      </c>
      <c r="C2309" s="22">
        <v>1</v>
      </c>
      <c r="D2309" s="22" t="s">
        <v>9436</v>
      </c>
      <c r="E2309" s="22" t="s">
        <v>9434</v>
      </c>
      <c r="F2309" s="22" t="b">
        <v>0</v>
      </c>
      <c r="G2309" s="22">
        <v>0</v>
      </c>
      <c r="H2309" s="22">
        <v>0</v>
      </c>
      <c r="I2309" s="22" t="s">
        <v>2606</v>
      </c>
    </row>
    <row r="2310" spans="1:9" ht="28.8">
      <c r="A2310" s="21" t="s">
        <v>9437</v>
      </c>
      <c r="B2310" s="22" t="s">
        <v>9438</v>
      </c>
      <c r="C2310" s="22">
        <v>1</v>
      </c>
      <c r="D2310" s="22" t="s">
        <v>9439</v>
      </c>
      <c r="E2310" s="22" t="s">
        <v>9437</v>
      </c>
      <c r="F2310" s="22" t="b">
        <v>0</v>
      </c>
      <c r="G2310" s="22">
        <v>0</v>
      </c>
      <c r="H2310" s="22">
        <v>0</v>
      </c>
      <c r="I2310" s="22" t="s">
        <v>2606</v>
      </c>
    </row>
    <row r="2311" spans="1:9" ht="28.8">
      <c r="A2311" s="21" t="s">
        <v>5197</v>
      </c>
      <c r="B2311" s="22" t="s">
        <v>9440</v>
      </c>
      <c r="C2311" s="22">
        <v>1</v>
      </c>
      <c r="D2311" s="22" t="s">
        <v>9441</v>
      </c>
      <c r="E2311" s="22" t="s">
        <v>5197</v>
      </c>
      <c r="F2311" s="22" t="b">
        <v>0</v>
      </c>
      <c r="G2311" s="22">
        <v>60</v>
      </c>
      <c r="H2311" s="22">
        <v>0</v>
      </c>
      <c r="I2311" s="22" t="s">
        <v>3992</v>
      </c>
    </row>
    <row r="2312" spans="1:9" ht="28.8">
      <c r="A2312" s="21" t="s">
        <v>5287</v>
      </c>
      <c r="B2312" s="22" t="s">
        <v>9442</v>
      </c>
      <c r="C2312" s="22">
        <v>1</v>
      </c>
      <c r="D2312" s="22" t="s">
        <v>9443</v>
      </c>
      <c r="E2312" s="22" t="s">
        <v>5287</v>
      </c>
      <c r="F2312" s="22" t="b">
        <v>0</v>
      </c>
      <c r="G2312" s="22">
        <v>10</v>
      </c>
      <c r="H2312" s="22">
        <v>0</v>
      </c>
      <c r="I2312" s="22" t="s">
        <v>2606</v>
      </c>
    </row>
    <row r="2313" spans="1:9" ht="28.8">
      <c r="A2313" s="21" t="s">
        <v>9444</v>
      </c>
      <c r="B2313" s="22" t="s">
        <v>9445</v>
      </c>
      <c r="C2313" s="22">
        <v>1</v>
      </c>
      <c r="D2313" s="22" t="s">
        <v>9446</v>
      </c>
      <c r="E2313" s="22" t="s">
        <v>9444</v>
      </c>
      <c r="F2313" s="22" t="b">
        <v>0</v>
      </c>
      <c r="G2313" s="22">
        <v>0</v>
      </c>
      <c r="H2313" s="22">
        <v>0</v>
      </c>
      <c r="I2313" s="22" t="s">
        <v>2606</v>
      </c>
    </row>
    <row r="2314" spans="1:9" ht="28.8">
      <c r="A2314" s="21" t="s">
        <v>5296</v>
      </c>
      <c r="B2314" s="22" t="s">
        <v>9447</v>
      </c>
      <c r="C2314" s="22">
        <v>1</v>
      </c>
      <c r="D2314" s="22" t="s">
        <v>9448</v>
      </c>
      <c r="E2314" s="22" t="s">
        <v>5296</v>
      </c>
      <c r="F2314" s="22" t="b">
        <v>0</v>
      </c>
      <c r="G2314" s="22">
        <v>1</v>
      </c>
      <c r="H2314" s="22">
        <v>0</v>
      </c>
      <c r="I2314" s="22" t="s">
        <v>2606</v>
      </c>
    </row>
    <row r="2315" spans="1:9" ht="28.8">
      <c r="A2315" s="21" t="s">
        <v>9449</v>
      </c>
      <c r="B2315" s="22" t="s">
        <v>9450</v>
      </c>
      <c r="C2315" s="22">
        <v>1</v>
      </c>
      <c r="D2315" s="22" t="s">
        <v>9451</v>
      </c>
      <c r="E2315" s="22" t="s">
        <v>9449</v>
      </c>
      <c r="F2315" s="22" t="b">
        <v>0</v>
      </c>
      <c r="G2315" s="22">
        <v>0</v>
      </c>
      <c r="H2315" s="22">
        <v>0</v>
      </c>
      <c r="I2315" s="22" t="s">
        <v>2606</v>
      </c>
    </row>
    <row r="2316" spans="1:9" ht="28.8">
      <c r="A2316" s="21" t="s">
        <v>9452</v>
      </c>
      <c r="B2316" s="22" t="s">
        <v>9453</v>
      </c>
      <c r="C2316" s="22">
        <v>1</v>
      </c>
      <c r="D2316" s="22" t="s">
        <v>9454</v>
      </c>
      <c r="E2316" s="22" t="s">
        <v>9452</v>
      </c>
      <c r="F2316" s="22" t="b">
        <v>0</v>
      </c>
      <c r="G2316" s="22">
        <v>0</v>
      </c>
      <c r="H2316" s="22">
        <v>0</v>
      </c>
      <c r="I2316" s="22" t="s">
        <v>2606</v>
      </c>
    </row>
    <row r="2317" spans="1:9" ht="28.8">
      <c r="A2317" s="21" t="s">
        <v>9455</v>
      </c>
      <c r="B2317" s="22" t="s">
        <v>9456</v>
      </c>
      <c r="C2317" s="22">
        <v>1</v>
      </c>
      <c r="D2317" s="22" t="s">
        <v>9457</v>
      </c>
      <c r="E2317" s="22" t="s">
        <v>9455</v>
      </c>
      <c r="F2317" s="22" t="b">
        <v>0</v>
      </c>
      <c r="G2317" s="22">
        <v>1</v>
      </c>
      <c r="H2317" s="22">
        <v>0</v>
      </c>
      <c r="I2317" s="22" t="s">
        <v>2606</v>
      </c>
    </row>
    <row r="2318" spans="1:9" ht="28.8">
      <c r="A2318" s="21" t="s">
        <v>9458</v>
      </c>
      <c r="B2318" s="22" t="s">
        <v>9459</v>
      </c>
      <c r="C2318" s="22">
        <v>1</v>
      </c>
      <c r="D2318" s="22" t="s">
        <v>9460</v>
      </c>
      <c r="E2318" s="22" t="s">
        <v>9458</v>
      </c>
      <c r="F2318" s="22" t="b">
        <v>0</v>
      </c>
      <c r="G2318" s="22">
        <v>0</v>
      </c>
      <c r="H2318" s="22">
        <v>0</v>
      </c>
      <c r="I2318" s="22" t="s">
        <v>2606</v>
      </c>
    </row>
    <row r="2319" spans="1:9" ht="28.8">
      <c r="A2319" s="21" t="s">
        <v>9461</v>
      </c>
      <c r="B2319" s="22" t="s">
        <v>9462</v>
      </c>
      <c r="C2319" s="22">
        <v>1</v>
      </c>
      <c r="D2319" s="22" t="s">
        <v>9463</v>
      </c>
      <c r="E2319" s="22" t="s">
        <v>9461</v>
      </c>
      <c r="F2319" s="22" t="b">
        <v>0</v>
      </c>
      <c r="G2319" s="22">
        <v>1</v>
      </c>
      <c r="H2319" s="22">
        <v>0</v>
      </c>
      <c r="I2319" s="22" t="s">
        <v>2606</v>
      </c>
    </row>
    <row r="2320" spans="1:9" ht="28.8">
      <c r="A2320" s="21" t="s">
        <v>9464</v>
      </c>
      <c r="B2320" s="22" t="s">
        <v>9465</v>
      </c>
      <c r="C2320" s="22">
        <v>1</v>
      </c>
      <c r="D2320" s="22" t="s">
        <v>9466</v>
      </c>
      <c r="E2320" s="22" t="s">
        <v>9464</v>
      </c>
      <c r="F2320" s="22" t="b">
        <v>0</v>
      </c>
      <c r="G2320" s="22">
        <v>1</v>
      </c>
      <c r="H2320" s="22">
        <v>0</v>
      </c>
      <c r="I2320" s="22" t="s">
        <v>2606</v>
      </c>
    </row>
    <row r="2321" spans="1:9" ht="28.8">
      <c r="A2321" s="21" t="s">
        <v>5323</v>
      </c>
      <c r="B2321" s="22" t="s">
        <v>9467</v>
      </c>
      <c r="C2321" s="22">
        <v>1</v>
      </c>
      <c r="D2321" s="22" t="s">
        <v>9468</v>
      </c>
      <c r="E2321" s="22" t="s">
        <v>5323</v>
      </c>
      <c r="F2321" s="22" t="b">
        <v>0</v>
      </c>
      <c r="G2321" s="22">
        <v>1</v>
      </c>
      <c r="H2321" s="22">
        <v>0</v>
      </c>
      <c r="I2321" s="22" t="s">
        <v>2606</v>
      </c>
    </row>
    <row r="2322" spans="1:9" ht="28.8">
      <c r="A2322" s="21" t="s">
        <v>5329</v>
      </c>
      <c r="B2322" s="22" t="s">
        <v>9469</v>
      </c>
      <c r="C2322" s="22">
        <v>1</v>
      </c>
      <c r="D2322" s="22" t="s">
        <v>9470</v>
      </c>
      <c r="E2322" s="22" t="s">
        <v>5329</v>
      </c>
      <c r="F2322" s="22" t="b">
        <v>0</v>
      </c>
      <c r="G2322" s="22">
        <v>1</v>
      </c>
      <c r="H2322" s="22">
        <v>0</v>
      </c>
      <c r="I2322" s="22" t="s">
        <v>2606</v>
      </c>
    </row>
    <row r="2323" spans="1:9" ht="28.8">
      <c r="A2323" s="21" t="s">
        <v>3624</v>
      </c>
      <c r="B2323" s="22" t="s">
        <v>9471</v>
      </c>
      <c r="C2323" s="22">
        <v>1</v>
      </c>
      <c r="D2323" s="22" t="s">
        <v>9472</v>
      </c>
      <c r="E2323" s="22" t="s">
        <v>3624</v>
      </c>
      <c r="F2323" s="22" t="b">
        <v>0</v>
      </c>
      <c r="G2323" s="22">
        <v>1</v>
      </c>
      <c r="H2323" s="22">
        <v>0</v>
      </c>
      <c r="I2323" s="22" t="s">
        <v>2606</v>
      </c>
    </row>
    <row r="2324" spans="1:9" ht="28.8">
      <c r="A2324" s="21" t="s">
        <v>9473</v>
      </c>
      <c r="B2324" s="22" t="s">
        <v>9474</v>
      </c>
      <c r="C2324" s="22">
        <v>1</v>
      </c>
      <c r="D2324" s="22" t="s">
        <v>9475</v>
      </c>
      <c r="E2324" s="22" t="s">
        <v>9473</v>
      </c>
      <c r="F2324" s="22" t="b">
        <v>0</v>
      </c>
      <c r="G2324" s="22">
        <v>1</v>
      </c>
      <c r="H2324" s="22">
        <v>0</v>
      </c>
      <c r="I2324" s="22" t="s">
        <v>2606</v>
      </c>
    </row>
    <row r="2325" spans="1:9" ht="28.8">
      <c r="A2325" s="21" t="s">
        <v>9476</v>
      </c>
      <c r="B2325" s="22" t="s">
        <v>9477</v>
      </c>
      <c r="C2325" s="22">
        <v>1</v>
      </c>
      <c r="D2325" s="22" t="s">
        <v>9475</v>
      </c>
      <c r="E2325" s="22" t="s">
        <v>9476</v>
      </c>
      <c r="F2325" s="22" t="b">
        <v>0</v>
      </c>
      <c r="G2325" s="22">
        <v>60</v>
      </c>
      <c r="H2325" s="22">
        <v>0</v>
      </c>
      <c r="I2325" s="22" t="s">
        <v>2606</v>
      </c>
    </row>
    <row r="2326" spans="1:9" ht="28.8">
      <c r="A2326" s="21" t="s">
        <v>5343</v>
      </c>
      <c r="B2326" s="22" t="s">
        <v>9478</v>
      </c>
      <c r="C2326" s="22">
        <v>1</v>
      </c>
      <c r="D2326" s="22" t="s">
        <v>9479</v>
      </c>
      <c r="E2326" s="22" t="s">
        <v>5343</v>
      </c>
      <c r="F2326" s="22" t="b">
        <v>0</v>
      </c>
      <c r="G2326" s="22">
        <v>1</v>
      </c>
      <c r="H2326" s="22">
        <v>0</v>
      </c>
      <c r="I2326" s="22" t="s">
        <v>2606</v>
      </c>
    </row>
    <row r="2327" spans="1:9" ht="28.8">
      <c r="A2327" s="21" t="s">
        <v>9480</v>
      </c>
      <c r="B2327" s="22" t="s">
        <v>9481</v>
      </c>
      <c r="C2327" s="22">
        <v>1</v>
      </c>
      <c r="D2327" s="22" t="s">
        <v>9482</v>
      </c>
      <c r="E2327" s="22" t="s">
        <v>9480</v>
      </c>
      <c r="F2327" s="22" t="b">
        <v>0</v>
      </c>
      <c r="G2327" s="22">
        <v>0</v>
      </c>
      <c r="H2327" s="22">
        <v>0</v>
      </c>
      <c r="I2327" s="22" t="s">
        <v>3992</v>
      </c>
    </row>
    <row r="2328" spans="1:9" ht="28.8">
      <c r="A2328" s="21" t="s">
        <v>5619</v>
      </c>
      <c r="B2328" s="22" t="s">
        <v>9483</v>
      </c>
      <c r="C2328" s="22">
        <v>1</v>
      </c>
      <c r="D2328" s="22" t="s">
        <v>9484</v>
      </c>
      <c r="E2328" s="22" t="s">
        <v>5619</v>
      </c>
      <c r="F2328" s="22" t="b">
        <v>0</v>
      </c>
      <c r="G2328" s="22">
        <v>1</v>
      </c>
      <c r="H2328" s="22">
        <v>0</v>
      </c>
      <c r="I2328" s="22" t="s">
        <v>2606</v>
      </c>
    </row>
    <row r="2329" spans="1:9" ht="28.8">
      <c r="A2329" s="21" t="s">
        <v>9485</v>
      </c>
      <c r="B2329" s="22" t="s">
        <v>9486</v>
      </c>
      <c r="C2329" s="22">
        <v>1</v>
      </c>
      <c r="D2329" s="22" t="s">
        <v>9487</v>
      </c>
      <c r="E2329" s="22" t="s">
        <v>9485</v>
      </c>
      <c r="F2329" s="22" t="s">
        <v>4341</v>
      </c>
      <c r="G2329" s="22">
        <v>1</v>
      </c>
      <c r="H2329" s="22">
        <v>0</v>
      </c>
      <c r="I2329" s="22" t="s">
        <v>2606</v>
      </c>
    </row>
    <row r="2330" spans="1:9" ht="28.8">
      <c r="A2330" s="21" t="s">
        <v>9488</v>
      </c>
      <c r="B2330" s="22" t="s">
        <v>9489</v>
      </c>
      <c r="C2330" s="22">
        <v>1</v>
      </c>
      <c r="D2330" s="22" t="s">
        <v>9490</v>
      </c>
      <c r="E2330" s="22" t="s">
        <v>9488</v>
      </c>
      <c r="F2330" s="22" t="b">
        <v>0</v>
      </c>
      <c r="G2330" s="22">
        <v>90</v>
      </c>
      <c r="H2330" s="22">
        <v>0</v>
      </c>
      <c r="I2330" s="22" t="s">
        <v>4539</v>
      </c>
    </row>
    <row r="2331" spans="1:9" ht="28.8">
      <c r="A2331" s="21" t="s">
        <v>9491</v>
      </c>
      <c r="B2331" s="22" t="s">
        <v>9492</v>
      </c>
      <c r="C2331" s="22">
        <v>1</v>
      </c>
      <c r="D2331" s="22" t="s">
        <v>9493</v>
      </c>
      <c r="E2331" s="22" t="s">
        <v>9491</v>
      </c>
      <c r="F2331" s="22" t="b">
        <v>0</v>
      </c>
      <c r="G2331" s="22">
        <v>90</v>
      </c>
      <c r="H2331" s="22">
        <v>0</v>
      </c>
      <c r="I2331" s="22" t="s">
        <v>4539</v>
      </c>
    </row>
    <row r="2332" spans="1:9" ht="28.8">
      <c r="A2332" s="21" t="s">
        <v>9494</v>
      </c>
      <c r="B2332" s="22" t="s">
        <v>9495</v>
      </c>
      <c r="C2332" s="22">
        <v>1</v>
      </c>
      <c r="D2332" s="22" t="s">
        <v>9496</v>
      </c>
      <c r="E2332" s="22" t="s">
        <v>9494</v>
      </c>
      <c r="F2332" s="22" t="b">
        <v>0</v>
      </c>
      <c r="G2332" s="22">
        <v>1</v>
      </c>
      <c r="H2332" s="22">
        <v>0</v>
      </c>
      <c r="I2332" s="22" t="s">
        <v>3992</v>
      </c>
    </row>
    <row r="2333" spans="1:9" ht="28.8">
      <c r="A2333" s="21" t="s">
        <v>9497</v>
      </c>
      <c r="B2333" s="22" t="s">
        <v>9498</v>
      </c>
      <c r="C2333" s="22">
        <v>1</v>
      </c>
      <c r="D2333" s="22" t="s">
        <v>9499</v>
      </c>
      <c r="E2333" s="22" t="s">
        <v>9497</v>
      </c>
      <c r="F2333" s="22" t="b">
        <v>0</v>
      </c>
      <c r="G2333" s="22">
        <v>5</v>
      </c>
      <c r="H2333" s="22">
        <v>0</v>
      </c>
      <c r="I2333" s="22" t="s">
        <v>3992</v>
      </c>
    </row>
    <row r="2334" spans="1:9" ht="28.8">
      <c r="A2334" s="21" t="s">
        <v>9500</v>
      </c>
      <c r="B2334" s="22" t="s">
        <v>9501</v>
      </c>
      <c r="C2334" s="22">
        <v>1</v>
      </c>
      <c r="D2334" s="22" t="s">
        <v>9502</v>
      </c>
      <c r="E2334" s="22" t="s">
        <v>9500</v>
      </c>
      <c r="F2334" s="22" t="b">
        <v>0</v>
      </c>
      <c r="G2334" s="22">
        <v>1</v>
      </c>
      <c r="H2334" s="22">
        <v>0</v>
      </c>
      <c r="I2334" s="22" t="s">
        <v>3992</v>
      </c>
    </row>
    <row r="2335" spans="1:9" ht="28.8">
      <c r="A2335" s="21" t="s">
        <v>9503</v>
      </c>
      <c r="B2335" s="22" t="s">
        <v>9504</v>
      </c>
      <c r="C2335" s="22">
        <v>1</v>
      </c>
      <c r="D2335" s="22" t="s">
        <v>9505</v>
      </c>
      <c r="E2335" s="22" t="s">
        <v>9503</v>
      </c>
      <c r="F2335" s="22" t="b">
        <v>0</v>
      </c>
      <c r="G2335" s="22">
        <v>90</v>
      </c>
      <c r="H2335" s="22">
        <v>0</v>
      </c>
      <c r="I2335" s="22" t="s">
        <v>4539</v>
      </c>
    </row>
    <row r="2336" spans="1:9" ht="28.8">
      <c r="A2336" s="21" t="s">
        <v>9506</v>
      </c>
      <c r="B2336" s="22" t="s">
        <v>9507</v>
      </c>
      <c r="C2336" s="22">
        <v>1</v>
      </c>
      <c r="D2336" s="22" t="s">
        <v>9508</v>
      </c>
      <c r="E2336" s="22" t="s">
        <v>9506</v>
      </c>
      <c r="F2336" s="22" t="b">
        <v>0</v>
      </c>
      <c r="G2336" s="22">
        <v>90</v>
      </c>
      <c r="H2336" s="22">
        <v>0</v>
      </c>
      <c r="I2336" s="22" t="s">
        <v>4539</v>
      </c>
    </row>
    <row r="2337" spans="1:9" ht="28.8">
      <c r="A2337" s="21" t="s">
        <v>9509</v>
      </c>
      <c r="B2337" s="22" t="s">
        <v>9510</v>
      </c>
      <c r="C2337" s="22">
        <v>1</v>
      </c>
      <c r="D2337" s="22" t="s">
        <v>9511</v>
      </c>
      <c r="E2337" s="22" t="s">
        <v>9509</v>
      </c>
      <c r="F2337" s="22" t="b">
        <v>0</v>
      </c>
      <c r="G2337" s="22">
        <v>90</v>
      </c>
      <c r="H2337" s="22">
        <v>0</v>
      </c>
      <c r="I2337" s="22" t="s">
        <v>4539</v>
      </c>
    </row>
    <row r="2338" spans="1:9" ht="28.8">
      <c r="A2338" s="21" t="s">
        <v>9512</v>
      </c>
      <c r="B2338" s="22" t="s">
        <v>9513</v>
      </c>
      <c r="C2338" s="22">
        <v>1</v>
      </c>
      <c r="D2338" s="22" t="s">
        <v>9514</v>
      </c>
      <c r="E2338" s="22" t="s">
        <v>9512</v>
      </c>
      <c r="F2338" s="22" t="b">
        <v>0</v>
      </c>
      <c r="G2338" s="22">
        <v>90</v>
      </c>
      <c r="H2338" s="22">
        <v>0</v>
      </c>
      <c r="I2338" s="22" t="s">
        <v>4539</v>
      </c>
    </row>
    <row r="2339" spans="1:9" ht="28.8">
      <c r="A2339" s="21" t="s">
        <v>9515</v>
      </c>
      <c r="B2339" s="22" t="s">
        <v>9516</v>
      </c>
      <c r="C2339" s="22">
        <v>1</v>
      </c>
      <c r="D2339" s="22" t="s">
        <v>9517</v>
      </c>
      <c r="E2339" s="22" t="s">
        <v>9515</v>
      </c>
      <c r="F2339" s="22" t="b">
        <v>0</v>
      </c>
      <c r="G2339" s="22">
        <v>90</v>
      </c>
      <c r="H2339" s="22">
        <v>0</v>
      </c>
      <c r="I2339" s="22" t="s">
        <v>4539</v>
      </c>
    </row>
    <row r="2340" spans="1:9" ht="28.8">
      <c r="A2340" s="21" t="s">
        <v>9518</v>
      </c>
      <c r="B2340" s="22" t="s">
        <v>9519</v>
      </c>
      <c r="C2340" s="22">
        <v>1</v>
      </c>
      <c r="D2340" s="22" t="s">
        <v>9520</v>
      </c>
      <c r="E2340" s="22" t="s">
        <v>9518</v>
      </c>
      <c r="F2340" s="22" t="b">
        <v>0</v>
      </c>
      <c r="G2340" s="22">
        <v>90</v>
      </c>
      <c r="H2340" s="22">
        <v>0</v>
      </c>
      <c r="I2340" s="22" t="s">
        <v>4539</v>
      </c>
    </row>
    <row r="2341" spans="1:9" ht="28.8">
      <c r="A2341" s="21" t="s">
        <v>9521</v>
      </c>
      <c r="B2341" s="22" t="s">
        <v>9522</v>
      </c>
      <c r="C2341" s="22">
        <v>1</v>
      </c>
      <c r="D2341" s="22" t="s">
        <v>9523</v>
      </c>
      <c r="E2341" s="22" t="s">
        <v>9521</v>
      </c>
      <c r="F2341" s="22" t="b">
        <v>0</v>
      </c>
      <c r="G2341" s="22">
        <v>1</v>
      </c>
      <c r="H2341" s="22">
        <v>0</v>
      </c>
      <c r="I2341" s="22" t="s">
        <v>2606</v>
      </c>
    </row>
    <row r="2342" spans="1:9" ht="28.8">
      <c r="A2342" s="21" t="s">
        <v>9524</v>
      </c>
      <c r="B2342" s="22" t="s">
        <v>9525</v>
      </c>
      <c r="C2342" s="22">
        <v>1</v>
      </c>
      <c r="D2342" s="22" t="s">
        <v>9523</v>
      </c>
      <c r="E2342" s="22" t="s">
        <v>9524</v>
      </c>
      <c r="F2342" s="22" t="b">
        <v>0</v>
      </c>
      <c r="G2342" s="22">
        <v>1</v>
      </c>
      <c r="H2342" s="22">
        <v>0</v>
      </c>
      <c r="I2342" s="22" t="s">
        <v>2606</v>
      </c>
    </row>
    <row r="2343" spans="1:9" ht="28.8">
      <c r="A2343" s="21" t="s">
        <v>9526</v>
      </c>
      <c r="B2343" s="22" t="s">
        <v>9527</v>
      </c>
      <c r="C2343" s="22">
        <v>1</v>
      </c>
      <c r="D2343" s="22" t="s">
        <v>9528</v>
      </c>
      <c r="E2343" s="22" t="s">
        <v>9526</v>
      </c>
      <c r="F2343" s="22" t="b">
        <v>0</v>
      </c>
      <c r="G2343" s="22">
        <v>0</v>
      </c>
      <c r="H2343" s="22">
        <v>0</v>
      </c>
      <c r="I2343" s="22" t="s">
        <v>4539</v>
      </c>
    </row>
    <row r="2344" spans="1:9" ht="28.8">
      <c r="A2344" s="21" t="s">
        <v>9529</v>
      </c>
      <c r="B2344" s="22" t="s">
        <v>9530</v>
      </c>
      <c r="C2344" s="22">
        <v>1</v>
      </c>
      <c r="D2344" s="22" t="s">
        <v>9531</v>
      </c>
      <c r="E2344" s="22" t="s">
        <v>9529</v>
      </c>
      <c r="F2344" s="22" t="b">
        <v>0</v>
      </c>
      <c r="G2344" s="22">
        <v>0</v>
      </c>
      <c r="H2344" s="22">
        <v>0</v>
      </c>
      <c r="I2344" s="22" t="s">
        <v>4539</v>
      </c>
    </row>
    <row r="2345" spans="1:9" ht="28.8">
      <c r="A2345" s="21" t="s">
        <v>9532</v>
      </c>
      <c r="B2345" s="22" t="s">
        <v>9533</v>
      </c>
      <c r="C2345" s="22">
        <v>1</v>
      </c>
      <c r="D2345" s="22" t="s">
        <v>9534</v>
      </c>
      <c r="E2345" s="22" t="s">
        <v>9532</v>
      </c>
      <c r="F2345" s="22" t="b">
        <v>0</v>
      </c>
      <c r="G2345" s="22">
        <v>1</v>
      </c>
      <c r="H2345" s="22">
        <v>0</v>
      </c>
      <c r="I2345" s="22" t="s">
        <v>2722</v>
      </c>
    </row>
    <row r="2346" spans="1:9" ht="28.8">
      <c r="A2346" s="21" t="s">
        <v>9535</v>
      </c>
      <c r="B2346" s="22" t="s">
        <v>9536</v>
      </c>
      <c r="C2346" s="22">
        <v>1</v>
      </c>
      <c r="D2346" s="22" t="s">
        <v>9537</v>
      </c>
      <c r="E2346" s="22" t="s">
        <v>9535</v>
      </c>
      <c r="F2346" s="22" t="b">
        <v>0</v>
      </c>
      <c r="G2346" s="22">
        <v>1</v>
      </c>
      <c r="H2346" s="22">
        <v>0</v>
      </c>
      <c r="I2346" s="22" t="s">
        <v>2722</v>
      </c>
    </row>
    <row r="2347" spans="1:9" ht="28.8">
      <c r="A2347" s="21" t="s">
        <v>9538</v>
      </c>
      <c r="B2347" s="22" t="s">
        <v>9539</v>
      </c>
      <c r="C2347" s="22">
        <v>1</v>
      </c>
      <c r="D2347" s="22" t="s">
        <v>9540</v>
      </c>
      <c r="E2347" s="22" t="s">
        <v>9538</v>
      </c>
      <c r="F2347" s="22" t="b">
        <v>0</v>
      </c>
      <c r="G2347" s="22">
        <v>1</v>
      </c>
      <c r="H2347" s="22">
        <v>0</v>
      </c>
      <c r="I2347" s="22" t="s">
        <v>2722</v>
      </c>
    </row>
    <row r="2348" spans="1:9" ht="28.8">
      <c r="A2348" s="21" t="s">
        <v>9541</v>
      </c>
      <c r="B2348" s="22" t="s">
        <v>9542</v>
      </c>
      <c r="C2348" s="22">
        <v>1</v>
      </c>
      <c r="D2348" s="22" t="s">
        <v>9543</v>
      </c>
      <c r="E2348" s="22" t="s">
        <v>9541</v>
      </c>
      <c r="F2348" s="22" t="b">
        <v>0</v>
      </c>
      <c r="G2348" s="22">
        <v>1</v>
      </c>
      <c r="H2348" s="22">
        <v>0</v>
      </c>
      <c r="I2348" s="22" t="s">
        <v>2606</v>
      </c>
    </row>
    <row r="2349" spans="1:9" ht="28.8">
      <c r="A2349" s="21" t="s">
        <v>9544</v>
      </c>
      <c r="B2349" s="22" t="s">
        <v>9545</v>
      </c>
      <c r="C2349" s="22">
        <v>1</v>
      </c>
      <c r="D2349" s="22" t="s">
        <v>9546</v>
      </c>
      <c r="E2349" s="22" t="s">
        <v>9544</v>
      </c>
      <c r="F2349" s="22" t="b">
        <v>0</v>
      </c>
      <c r="G2349" s="22">
        <v>1</v>
      </c>
      <c r="H2349" s="22">
        <v>0</v>
      </c>
      <c r="I2349" s="22" t="s">
        <v>2606</v>
      </c>
    </row>
    <row r="2350" spans="1:9" ht="28.8">
      <c r="A2350" s="21" t="s">
        <v>9547</v>
      </c>
      <c r="B2350" s="22" t="s">
        <v>9548</v>
      </c>
      <c r="C2350" s="22">
        <v>1</v>
      </c>
      <c r="D2350" s="22" t="s">
        <v>9549</v>
      </c>
      <c r="E2350" s="22" t="s">
        <v>9547</v>
      </c>
      <c r="F2350" s="22" t="b">
        <v>0</v>
      </c>
      <c r="G2350" s="22">
        <v>1</v>
      </c>
      <c r="H2350" s="22">
        <v>0</v>
      </c>
      <c r="I2350" s="22" t="s">
        <v>2606</v>
      </c>
    </row>
    <row r="2351" spans="1:9" ht="28.8">
      <c r="A2351" s="21" t="s">
        <v>9550</v>
      </c>
      <c r="B2351" s="22" t="s">
        <v>9551</v>
      </c>
      <c r="C2351" s="22">
        <v>1</v>
      </c>
      <c r="D2351" s="22" t="s">
        <v>9552</v>
      </c>
      <c r="E2351" s="22" t="s">
        <v>9550</v>
      </c>
      <c r="F2351" s="22" t="b">
        <v>0</v>
      </c>
      <c r="G2351" s="22">
        <v>1</v>
      </c>
      <c r="H2351" s="22">
        <v>0</v>
      </c>
      <c r="I2351" s="22" t="s">
        <v>2606</v>
      </c>
    </row>
    <row r="2352" spans="1:9" ht="28.8">
      <c r="A2352" s="21" t="s">
        <v>9553</v>
      </c>
      <c r="B2352" s="22" t="s">
        <v>9554</v>
      </c>
      <c r="C2352" s="22">
        <v>1</v>
      </c>
      <c r="D2352" s="22" t="s">
        <v>9555</v>
      </c>
      <c r="E2352" s="22" t="s">
        <v>9553</v>
      </c>
      <c r="F2352" s="22" t="b">
        <v>0</v>
      </c>
      <c r="G2352" s="22">
        <v>1</v>
      </c>
      <c r="H2352" s="22">
        <v>0</v>
      </c>
      <c r="I2352" s="22" t="s">
        <v>2606</v>
      </c>
    </row>
    <row r="2353" spans="1:9" ht="28.8">
      <c r="A2353" s="21" t="s">
        <v>9556</v>
      </c>
      <c r="B2353" s="22" t="s">
        <v>9557</v>
      </c>
      <c r="C2353" s="22">
        <v>1</v>
      </c>
      <c r="D2353" s="22" t="s">
        <v>9558</v>
      </c>
      <c r="E2353" s="22" t="s">
        <v>9556</v>
      </c>
      <c r="F2353" s="22" t="b">
        <v>0</v>
      </c>
      <c r="G2353" s="22">
        <v>1</v>
      </c>
      <c r="H2353" s="22">
        <v>0</v>
      </c>
      <c r="I2353" s="22" t="s">
        <v>2606</v>
      </c>
    </row>
    <row r="2354" spans="1:9" ht="28.8">
      <c r="A2354" s="21" t="s">
        <v>9559</v>
      </c>
      <c r="B2354" s="22" t="s">
        <v>9560</v>
      </c>
      <c r="C2354" s="22">
        <v>1</v>
      </c>
      <c r="D2354" s="22" t="s">
        <v>9561</v>
      </c>
      <c r="E2354" s="22" t="s">
        <v>9559</v>
      </c>
      <c r="F2354" s="22" t="b">
        <v>0</v>
      </c>
      <c r="G2354" s="22">
        <v>1</v>
      </c>
      <c r="H2354" s="22">
        <v>0</v>
      </c>
      <c r="I2354" s="22" t="s">
        <v>2606</v>
      </c>
    </row>
    <row r="2355" spans="1:9" ht="28.8">
      <c r="A2355" s="21" t="s">
        <v>9562</v>
      </c>
      <c r="B2355" s="22" t="s">
        <v>9563</v>
      </c>
      <c r="C2355" s="22">
        <v>1</v>
      </c>
      <c r="D2355" s="22" t="s">
        <v>9564</v>
      </c>
      <c r="E2355" s="22" t="s">
        <v>9562</v>
      </c>
      <c r="F2355" s="22" t="b">
        <v>0</v>
      </c>
      <c r="G2355" s="22">
        <v>1</v>
      </c>
      <c r="H2355" s="22">
        <v>0</v>
      </c>
      <c r="I2355" s="22" t="s">
        <v>2606</v>
      </c>
    </row>
    <row r="2356" spans="1:9" ht="28.8">
      <c r="A2356" s="21" t="s">
        <v>9565</v>
      </c>
      <c r="B2356" s="22" t="s">
        <v>9566</v>
      </c>
      <c r="C2356" s="22">
        <v>1</v>
      </c>
      <c r="D2356" s="22" t="s">
        <v>9567</v>
      </c>
      <c r="E2356" s="22" t="s">
        <v>9565</v>
      </c>
      <c r="F2356" s="22" t="b">
        <v>0</v>
      </c>
      <c r="G2356" s="22">
        <v>1</v>
      </c>
      <c r="H2356" s="22">
        <v>0</v>
      </c>
      <c r="I2356" s="22" t="s">
        <v>2606</v>
      </c>
    </row>
    <row r="2357" spans="1:9" ht="28.8">
      <c r="A2357" s="21" t="s">
        <v>9568</v>
      </c>
      <c r="B2357" s="22" t="s">
        <v>9569</v>
      </c>
      <c r="C2357" s="22">
        <v>1</v>
      </c>
      <c r="D2357" s="22" t="s">
        <v>9570</v>
      </c>
      <c r="E2357" s="22" t="s">
        <v>9568</v>
      </c>
      <c r="F2357" s="22" t="b">
        <v>0</v>
      </c>
      <c r="G2357" s="22">
        <v>1</v>
      </c>
      <c r="H2357" s="22">
        <v>0</v>
      </c>
      <c r="I2357" s="22" t="s">
        <v>2606</v>
      </c>
    </row>
    <row r="2358" spans="1:9" ht="28.8">
      <c r="A2358" s="21" t="s">
        <v>9571</v>
      </c>
      <c r="B2358" s="22" t="s">
        <v>9572</v>
      </c>
      <c r="C2358" s="22">
        <v>1</v>
      </c>
      <c r="D2358" s="22" t="s">
        <v>9573</v>
      </c>
      <c r="E2358" s="22" t="s">
        <v>9571</v>
      </c>
      <c r="F2358" s="22" t="s">
        <v>4341</v>
      </c>
      <c r="G2358" s="22">
        <v>1</v>
      </c>
      <c r="H2358" s="22">
        <v>0</v>
      </c>
      <c r="I2358" s="22" t="s">
        <v>2606</v>
      </c>
    </row>
    <row r="2359" spans="1:9" ht="28.8">
      <c r="A2359" s="21" t="s">
        <v>9574</v>
      </c>
      <c r="B2359" s="22" t="s">
        <v>9575</v>
      </c>
      <c r="C2359" s="22">
        <v>1</v>
      </c>
      <c r="D2359" s="22" t="s">
        <v>9576</v>
      </c>
      <c r="E2359" s="22" t="s">
        <v>9574</v>
      </c>
      <c r="F2359" s="22" t="s">
        <v>4341</v>
      </c>
      <c r="G2359" s="22">
        <v>1</v>
      </c>
      <c r="H2359" s="22">
        <v>0</v>
      </c>
      <c r="I2359" s="22" t="s">
        <v>2606</v>
      </c>
    </row>
    <row r="2360" spans="1:9" ht="28.8">
      <c r="A2360" s="21" t="s">
        <v>9577</v>
      </c>
      <c r="B2360" s="22" t="s">
        <v>9578</v>
      </c>
      <c r="C2360" s="22">
        <v>1</v>
      </c>
      <c r="D2360" s="22" t="s">
        <v>9579</v>
      </c>
      <c r="E2360" s="22" t="s">
        <v>9577</v>
      </c>
      <c r="F2360" s="22" t="s">
        <v>4341</v>
      </c>
      <c r="G2360" s="22">
        <v>1</v>
      </c>
      <c r="H2360" s="22">
        <v>0</v>
      </c>
      <c r="I2360" s="22" t="s">
        <v>2606</v>
      </c>
    </row>
    <row r="2361" spans="1:9" ht="28.8">
      <c r="A2361" s="21" t="s">
        <v>9580</v>
      </c>
      <c r="B2361" s="22" t="s">
        <v>9581</v>
      </c>
      <c r="C2361" s="22">
        <v>1</v>
      </c>
      <c r="D2361" s="22" t="s">
        <v>9582</v>
      </c>
      <c r="E2361" s="22" t="s">
        <v>9580</v>
      </c>
      <c r="F2361" s="22" t="s">
        <v>4341</v>
      </c>
      <c r="G2361" s="22">
        <v>1</v>
      </c>
      <c r="H2361" s="22">
        <v>0</v>
      </c>
      <c r="I2361" s="22" t="s">
        <v>2606</v>
      </c>
    </row>
    <row r="2362" spans="1:9" ht="28.8">
      <c r="A2362" s="21" t="s">
        <v>9583</v>
      </c>
      <c r="B2362" s="22" t="s">
        <v>9584</v>
      </c>
      <c r="C2362" s="22">
        <v>1</v>
      </c>
      <c r="D2362" s="22" t="s">
        <v>9585</v>
      </c>
      <c r="E2362" s="22" t="s">
        <v>9583</v>
      </c>
      <c r="F2362" s="22" t="b">
        <v>0</v>
      </c>
      <c r="G2362" s="22">
        <v>1</v>
      </c>
      <c r="H2362" s="22">
        <v>0</v>
      </c>
      <c r="I2362" s="22" t="s">
        <v>2606</v>
      </c>
    </row>
    <row r="2363" spans="1:9" ht="28.8">
      <c r="A2363" s="21" t="s">
        <v>9586</v>
      </c>
      <c r="B2363" s="22" t="s">
        <v>9587</v>
      </c>
      <c r="C2363" s="22">
        <v>1</v>
      </c>
      <c r="D2363" s="22" t="s">
        <v>9588</v>
      </c>
      <c r="E2363" s="22" t="s">
        <v>9586</v>
      </c>
      <c r="F2363" s="22" t="b">
        <v>0</v>
      </c>
      <c r="G2363" s="22">
        <v>1</v>
      </c>
      <c r="H2363" s="22">
        <v>0</v>
      </c>
      <c r="I2363" s="22" t="s">
        <v>2606</v>
      </c>
    </row>
    <row r="2364" spans="1:9" ht="28.8">
      <c r="A2364" s="21" t="s">
        <v>9589</v>
      </c>
      <c r="B2364" s="22" t="s">
        <v>9590</v>
      </c>
      <c r="C2364" s="22">
        <v>1</v>
      </c>
      <c r="D2364" s="22" t="s">
        <v>9591</v>
      </c>
      <c r="E2364" s="22" t="s">
        <v>9589</v>
      </c>
      <c r="F2364" s="22" t="b">
        <v>0</v>
      </c>
      <c r="G2364" s="22">
        <v>1</v>
      </c>
      <c r="H2364" s="22">
        <v>0</v>
      </c>
      <c r="I2364" s="22" t="s">
        <v>2606</v>
      </c>
    </row>
    <row r="2365" spans="1:9" ht="28.8">
      <c r="A2365" s="21" t="s">
        <v>9592</v>
      </c>
      <c r="B2365" s="22" t="s">
        <v>9593</v>
      </c>
      <c r="C2365" s="22">
        <v>1</v>
      </c>
      <c r="D2365" s="22" t="s">
        <v>9594</v>
      </c>
      <c r="E2365" s="22" t="s">
        <v>9592</v>
      </c>
      <c r="F2365" s="22" t="s">
        <v>2627</v>
      </c>
      <c r="G2365" s="22">
        <v>1</v>
      </c>
      <c r="H2365" s="22">
        <v>0</v>
      </c>
      <c r="I2365" s="22" t="s">
        <v>2606</v>
      </c>
    </row>
    <row r="2366" spans="1:9" ht="28.8">
      <c r="A2366" s="21" t="s">
        <v>6174</v>
      </c>
      <c r="B2366" s="22" t="s">
        <v>9595</v>
      </c>
      <c r="C2366" s="22">
        <v>1</v>
      </c>
      <c r="D2366" s="22" t="s">
        <v>9596</v>
      </c>
      <c r="E2366" s="22" t="s">
        <v>6174</v>
      </c>
      <c r="F2366" s="22" t="b">
        <v>0</v>
      </c>
      <c r="G2366" s="22">
        <v>1</v>
      </c>
      <c r="H2366" s="22">
        <v>0</v>
      </c>
      <c r="I2366" s="22" t="s">
        <v>2606</v>
      </c>
    </row>
    <row r="2367" spans="1:9" ht="28.8">
      <c r="A2367" s="21" t="s">
        <v>6177</v>
      </c>
      <c r="B2367" s="22" t="s">
        <v>9597</v>
      </c>
      <c r="C2367" s="22">
        <v>1</v>
      </c>
      <c r="D2367" s="22" t="s">
        <v>9598</v>
      </c>
      <c r="E2367" s="22" t="s">
        <v>6177</v>
      </c>
      <c r="F2367" s="22" t="b">
        <v>0</v>
      </c>
      <c r="G2367" s="22">
        <v>1</v>
      </c>
      <c r="H2367" s="22">
        <v>0</v>
      </c>
      <c r="I2367" s="22" t="s">
        <v>2606</v>
      </c>
    </row>
    <row r="2368" spans="1:9" ht="28.8">
      <c r="A2368" s="21" t="s">
        <v>6180</v>
      </c>
      <c r="B2368" s="22" t="s">
        <v>9599</v>
      </c>
      <c r="C2368" s="22">
        <v>1</v>
      </c>
      <c r="D2368" s="22" t="s">
        <v>9600</v>
      </c>
      <c r="E2368" s="22" t="s">
        <v>6180</v>
      </c>
      <c r="F2368" s="22" t="b">
        <v>0</v>
      </c>
      <c r="G2368" s="22">
        <v>1</v>
      </c>
      <c r="H2368" s="22">
        <v>0</v>
      </c>
      <c r="I2368" s="22" t="s">
        <v>2606</v>
      </c>
    </row>
    <row r="2369" spans="1:9" ht="28.8">
      <c r="A2369" s="21" t="s">
        <v>6183</v>
      </c>
      <c r="B2369" s="22" t="s">
        <v>9601</v>
      </c>
      <c r="C2369" s="22">
        <v>1</v>
      </c>
      <c r="D2369" s="22" t="s">
        <v>9602</v>
      </c>
      <c r="E2369" s="22" t="s">
        <v>6183</v>
      </c>
      <c r="F2369" s="22" t="b">
        <v>0</v>
      </c>
      <c r="G2369" s="22">
        <v>1</v>
      </c>
      <c r="H2369" s="22">
        <v>0</v>
      </c>
      <c r="I2369" s="22" t="s">
        <v>2606</v>
      </c>
    </row>
    <row r="2370" spans="1:9" ht="28.8">
      <c r="A2370" s="21" t="s">
        <v>6186</v>
      </c>
      <c r="B2370" s="22" t="s">
        <v>9603</v>
      </c>
      <c r="C2370" s="22">
        <v>1</v>
      </c>
      <c r="D2370" s="22" t="s">
        <v>9604</v>
      </c>
      <c r="E2370" s="22" t="s">
        <v>6186</v>
      </c>
      <c r="F2370" s="22" t="b">
        <v>0</v>
      </c>
      <c r="G2370" s="22">
        <v>1</v>
      </c>
      <c r="H2370" s="22">
        <v>0</v>
      </c>
      <c r="I2370" s="22" t="s">
        <v>2606</v>
      </c>
    </row>
    <row r="2371" spans="1:9" ht="28.8">
      <c r="A2371" s="21" t="s">
        <v>6189</v>
      </c>
      <c r="B2371" s="22" t="s">
        <v>9605</v>
      </c>
      <c r="C2371" s="22">
        <v>1</v>
      </c>
      <c r="D2371" s="22" t="s">
        <v>9606</v>
      </c>
      <c r="E2371" s="22" t="s">
        <v>6189</v>
      </c>
      <c r="F2371" s="22" t="b">
        <v>0</v>
      </c>
      <c r="G2371" s="22">
        <v>10</v>
      </c>
      <c r="H2371" s="22">
        <v>0</v>
      </c>
      <c r="I2371" s="22" t="s">
        <v>2606</v>
      </c>
    </row>
    <row r="2372" spans="1:9" ht="28.8">
      <c r="A2372" s="21" t="s">
        <v>6192</v>
      </c>
      <c r="B2372" s="22" t="s">
        <v>9607</v>
      </c>
      <c r="C2372" s="22">
        <v>1</v>
      </c>
      <c r="D2372" s="22" t="s">
        <v>9608</v>
      </c>
      <c r="E2372" s="22" t="s">
        <v>6192</v>
      </c>
      <c r="F2372" s="22" t="b">
        <v>0</v>
      </c>
      <c r="G2372" s="22">
        <v>10</v>
      </c>
      <c r="H2372" s="22">
        <v>0</v>
      </c>
      <c r="I2372" s="22" t="s">
        <v>2606</v>
      </c>
    </row>
    <row r="2373" spans="1:9" ht="28.8">
      <c r="A2373" s="21" t="s">
        <v>6207</v>
      </c>
      <c r="B2373" s="22" t="s">
        <v>9609</v>
      </c>
      <c r="C2373" s="22">
        <v>1</v>
      </c>
      <c r="D2373" s="22" t="s">
        <v>9610</v>
      </c>
      <c r="E2373" s="22" t="s">
        <v>6207</v>
      </c>
      <c r="F2373" s="22" t="b">
        <v>0</v>
      </c>
      <c r="G2373" s="22">
        <v>1</v>
      </c>
      <c r="H2373" s="22">
        <v>0</v>
      </c>
      <c r="I2373" s="22" t="s">
        <v>2606</v>
      </c>
    </row>
    <row r="2374" spans="1:9" ht="28.8">
      <c r="A2374" s="21" t="s">
        <v>9611</v>
      </c>
      <c r="B2374" s="22" t="s">
        <v>9612</v>
      </c>
      <c r="C2374" s="22">
        <v>1</v>
      </c>
      <c r="D2374" s="22" t="s">
        <v>9613</v>
      </c>
      <c r="E2374" s="22" t="s">
        <v>9611</v>
      </c>
      <c r="F2374" s="22" t="b">
        <v>0</v>
      </c>
      <c r="G2374" s="22">
        <v>1</v>
      </c>
      <c r="H2374" s="22">
        <v>0</v>
      </c>
      <c r="I2374" s="22" t="s">
        <v>2606</v>
      </c>
    </row>
    <row r="2375" spans="1:9" ht="28.8">
      <c r="A2375" s="21" t="s">
        <v>6222</v>
      </c>
      <c r="B2375" s="22" t="s">
        <v>9614</v>
      </c>
      <c r="C2375" s="22">
        <v>1</v>
      </c>
      <c r="D2375" s="22" t="s">
        <v>9615</v>
      </c>
      <c r="E2375" s="22" t="s">
        <v>6222</v>
      </c>
      <c r="F2375" s="22" t="b">
        <v>0</v>
      </c>
      <c r="G2375" s="22">
        <v>5</v>
      </c>
      <c r="H2375" s="22">
        <v>0</v>
      </c>
      <c r="I2375" s="22" t="s">
        <v>2606</v>
      </c>
    </row>
    <row r="2376" spans="1:9" ht="28.8">
      <c r="A2376" s="21" t="s">
        <v>9616</v>
      </c>
      <c r="B2376" s="22" t="s">
        <v>9617</v>
      </c>
      <c r="C2376" s="22">
        <v>1</v>
      </c>
      <c r="D2376" s="22" t="s">
        <v>9618</v>
      </c>
      <c r="E2376" s="22" t="s">
        <v>9616</v>
      </c>
      <c r="F2376" s="22" t="b">
        <v>0</v>
      </c>
      <c r="G2376" s="22">
        <v>2</v>
      </c>
      <c r="H2376" s="22">
        <v>0</v>
      </c>
      <c r="I2376" s="22" t="s">
        <v>3992</v>
      </c>
    </row>
    <row r="2377" spans="1:9" ht="28.8">
      <c r="B2377" s="22" t="s">
        <v>9619</v>
      </c>
      <c r="C2377" s="22">
        <v>1</v>
      </c>
      <c r="D2377" s="22" t="s">
        <v>9620</v>
      </c>
      <c r="E2377" s="22"/>
      <c r="F2377" s="22" t="b">
        <v>0</v>
      </c>
      <c r="G2377" s="22">
        <v>0</v>
      </c>
      <c r="H2377" s="22">
        <v>0</v>
      </c>
      <c r="I2377" s="22" t="s">
        <v>2722</v>
      </c>
    </row>
    <row r="2378" spans="1:9" ht="28.8">
      <c r="A2378" s="21" t="s">
        <v>6279</v>
      </c>
      <c r="B2378" s="22" t="s">
        <v>9621</v>
      </c>
      <c r="C2378" s="22">
        <v>1</v>
      </c>
      <c r="D2378" s="22" t="s">
        <v>9622</v>
      </c>
      <c r="E2378" s="22" t="s">
        <v>6279</v>
      </c>
      <c r="F2378" s="22" t="b">
        <v>0</v>
      </c>
      <c r="G2378" s="22">
        <v>3</v>
      </c>
      <c r="H2378" s="22">
        <v>0</v>
      </c>
      <c r="I2378" s="22" t="s">
        <v>3992</v>
      </c>
    </row>
    <row r="2379" spans="1:9" ht="28.8">
      <c r="A2379" s="21" t="s">
        <v>9623</v>
      </c>
      <c r="B2379" s="22" t="s">
        <v>9624</v>
      </c>
      <c r="C2379" s="22">
        <v>1</v>
      </c>
      <c r="D2379" s="22" t="s">
        <v>9625</v>
      </c>
      <c r="E2379" s="22" t="s">
        <v>9623</v>
      </c>
      <c r="F2379" s="22" t="b">
        <v>0</v>
      </c>
      <c r="G2379" s="22">
        <v>5</v>
      </c>
      <c r="H2379" s="22">
        <v>0</v>
      </c>
      <c r="I2379" s="22" t="s">
        <v>3992</v>
      </c>
    </row>
    <row r="2380" spans="1:9" ht="28.8">
      <c r="A2380" s="21" t="s">
        <v>6285</v>
      </c>
      <c r="B2380" s="22" t="s">
        <v>9626</v>
      </c>
      <c r="C2380" s="22">
        <v>1</v>
      </c>
      <c r="D2380" s="22" t="s">
        <v>9627</v>
      </c>
      <c r="E2380" s="22" t="s">
        <v>6285</v>
      </c>
      <c r="F2380" s="22" t="b">
        <v>0</v>
      </c>
      <c r="G2380" s="22">
        <v>5</v>
      </c>
      <c r="H2380" s="22">
        <v>0</v>
      </c>
      <c r="I2380" s="22" t="s">
        <v>3992</v>
      </c>
    </row>
    <row r="2381" spans="1:9" ht="28.8">
      <c r="A2381" s="21" t="s">
        <v>6288</v>
      </c>
      <c r="B2381" s="22" t="s">
        <v>9628</v>
      </c>
      <c r="C2381" s="22">
        <v>1</v>
      </c>
      <c r="D2381" s="22" t="s">
        <v>9629</v>
      </c>
      <c r="E2381" s="22" t="s">
        <v>6288</v>
      </c>
      <c r="F2381" s="22" t="b">
        <v>0</v>
      </c>
      <c r="G2381" s="22">
        <v>5</v>
      </c>
      <c r="H2381" s="22">
        <v>0</v>
      </c>
      <c r="I2381" s="22" t="s">
        <v>3992</v>
      </c>
    </row>
    <row r="2382" spans="1:9" ht="28.8">
      <c r="A2382" s="21" t="s">
        <v>6357</v>
      </c>
      <c r="B2382" s="22" t="s">
        <v>9630</v>
      </c>
      <c r="C2382" s="22">
        <v>1</v>
      </c>
      <c r="D2382" s="22" t="s">
        <v>9631</v>
      </c>
      <c r="E2382" s="22" t="s">
        <v>6357</v>
      </c>
      <c r="F2382" s="22" t="b">
        <v>0</v>
      </c>
      <c r="G2382" s="22">
        <v>10</v>
      </c>
      <c r="H2382" s="22">
        <v>0</v>
      </c>
      <c r="I2382" s="22" t="s">
        <v>3992</v>
      </c>
    </row>
    <row r="2383" spans="1:9" ht="28.8">
      <c r="A2383" s="21" t="s">
        <v>6408</v>
      </c>
      <c r="B2383" s="22" t="s">
        <v>9632</v>
      </c>
      <c r="C2383" s="22">
        <v>1</v>
      </c>
      <c r="D2383" s="22" t="s">
        <v>9633</v>
      </c>
      <c r="E2383" s="22" t="s">
        <v>6408</v>
      </c>
      <c r="F2383" s="22" t="b">
        <v>0</v>
      </c>
      <c r="G2383" s="22">
        <v>1</v>
      </c>
      <c r="H2383" s="22">
        <v>0</v>
      </c>
      <c r="I2383" s="22" t="s">
        <v>2606</v>
      </c>
    </row>
    <row r="2384" spans="1:9" ht="28.8">
      <c r="A2384" s="21" t="s">
        <v>6411</v>
      </c>
      <c r="B2384" s="22" t="s">
        <v>9634</v>
      </c>
      <c r="C2384" s="22">
        <v>1</v>
      </c>
      <c r="D2384" s="22" t="s">
        <v>9635</v>
      </c>
      <c r="E2384" s="22" t="s">
        <v>6411</v>
      </c>
      <c r="F2384" s="22" t="b">
        <v>0</v>
      </c>
      <c r="G2384" s="22">
        <v>5</v>
      </c>
      <c r="H2384" s="22">
        <v>0</v>
      </c>
      <c r="I2384" s="22" t="s">
        <v>2606</v>
      </c>
    </row>
    <row r="2385" spans="1:9" ht="28.8">
      <c r="A2385" s="21" t="s">
        <v>6414</v>
      </c>
      <c r="B2385" s="22" t="s">
        <v>9636</v>
      </c>
      <c r="C2385" s="22">
        <v>1</v>
      </c>
      <c r="D2385" s="22" t="s">
        <v>9637</v>
      </c>
      <c r="E2385" s="22" t="s">
        <v>6414</v>
      </c>
      <c r="F2385" s="22" t="b">
        <v>0</v>
      </c>
      <c r="G2385" s="22">
        <v>5</v>
      </c>
      <c r="H2385" s="22">
        <v>0</v>
      </c>
      <c r="I2385" s="22" t="s">
        <v>2606</v>
      </c>
    </row>
    <row r="2386" spans="1:9" ht="28.8">
      <c r="A2386" s="21" t="s">
        <v>6417</v>
      </c>
      <c r="B2386" s="22" t="s">
        <v>9638</v>
      </c>
      <c r="C2386" s="22">
        <v>1</v>
      </c>
      <c r="D2386" s="22" t="s">
        <v>9639</v>
      </c>
      <c r="E2386" s="22" t="s">
        <v>6417</v>
      </c>
      <c r="F2386" s="22" t="b">
        <v>0</v>
      </c>
      <c r="G2386" s="22">
        <v>5</v>
      </c>
      <c r="H2386" s="22">
        <v>0</v>
      </c>
      <c r="I2386" s="22" t="s">
        <v>2606</v>
      </c>
    </row>
    <row r="2387" spans="1:9" ht="28.8">
      <c r="A2387" s="21" t="s">
        <v>6420</v>
      </c>
      <c r="B2387" s="22" t="s">
        <v>9640</v>
      </c>
      <c r="C2387" s="22">
        <v>1</v>
      </c>
      <c r="D2387" s="22" t="s">
        <v>9641</v>
      </c>
      <c r="E2387" s="22" t="s">
        <v>6420</v>
      </c>
      <c r="F2387" s="22" t="b">
        <v>0</v>
      </c>
      <c r="G2387" s="22">
        <v>1</v>
      </c>
      <c r="H2387" s="22">
        <v>0</v>
      </c>
      <c r="I2387" s="22" t="s">
        <v>2606</v>
      </c>
    </row>
    <row r="2388" spans="1:9" ht="28.8">
      <c r="A2388" s="21" t="s">
        <v>6423</v>
      </c>
      <c r="B2388" s="22" t="s">
        <v>9642</v>
      </c>
      <c r="C2388" s="22">
        <v>1</v>
      </c>
      <c r="D2388" s="22" t="s">
        <v>9643</v>
      </c>
      <c r="E2388" s="22" t="s">
        <v>6423</v>
      </c>
      <c r="F2388" s="22" t="b">
        <v>0</v>
      </c>
      <c r="G2388" s="22">
        <v>1</v>
      </c>
      <c r="H2388" s="22">
        <v>0</v>
      </c>
      <c r="I2388" s="22" t="s">
        <v>2606</v>
      </c>
    </row>
    <row r="2389" spans="1:9" ht="28.8">
      <c r="A2389" s="21" t="s">
        <v>6426</v>
      </c>
      <c r="B2389" s="22" t="s">
        <v>9644</v>
      </c>
      <c r="C2389" s="22">
        <v>1</v>
      </c>
      <c r="D2389" s="22" t="s">
        <v>9645</v>
      </c>
      <c r="E2389" s="22" t="s">
        <v>6426</v>
      </c>
      <c r="F2389" s="22" t="b">
        <v>0</v>
      </c>
      <c r="G2389" s="22">
        <v>1</v>
      </c>
      <c r="H2389" s="22">
        <v>0</v>
      </c>
      <c r="I2389" s="22" t="s">
        <v>2606</v>
      </c>
    </row>
    <row r="2390" spans="1:9" ht="28.8">
      <c r="A2390" s="21" t="s">
        <v>6429</v>
      </c>
      <c r="B2390" s="22" t="s">
        <v>9646</v>
      </c>
      <c r="C2390" s="22">
        <v>1</v>
      </c>
      <c r="D2390" s="22" t="s">
        <v>9647</v>
      </c>
      <c r="E2390" s="22" t="s">
        <v>6429</v>
      </c>
      <c r="F2390" s="22" t="b">
        <v>0</v>
      </c>
      <c r="G2390" s="22">
        <v>1</v>
      </c>
      <c r="H2390" s="22">
        <v>0</v>
      </c>
      <c r="I2390" s="22" t="s">
        <v>2606</v>
      </c>
    </row>
    <row r="2391" spans="1:9" ht="28.8">
      <c r="A2391" s="21" t="s">
        <v>6450</v>
      </c>
      <c r="B2391" s="22" t="s">
        <v>9648</v>
      </c>
      <c r="C2391" s="22">
        <v>1</v>
      </c>
      <c r="D2391" s="22" t="s">
        <v>9649</v>
      </c>
      <c r="E2391" s="22" t="s">
        <v>6450</v>
      </c>
      <c r="F2391" s="22" t="b">
        <v>0</v>
      </c>
      <c r="G2391" s="22">
        <v>5</v>
      </c>
      <c r="H2391" s="22">
        <v>0</v>
      </c>
      <c r="I2391" s="22" t="s">
        <v>2606</v>
      </c>
    </row>
    <row r="2392" spans="1:9" ht="28.8">
      <c r="A2392" s="21" t="s">
        <v>6453</v>
      </c>
      <c r="B2392" s="22" t="s">
        <v>9650</v>
      </c>
      <c r="C2392" s="22">
        <v>1</v>
      </c>
      <c r="D2392" s="22" t="s">
        <v>9651</v>
      </c>
      <c r="E2392" s="22" t="s">
        <v>6453</v>
      </c>
      <c r="F2392" s="22" t="b">
        <v>0</v>
      </c>
      <c r="G2392" s="22">
        <v>5</v>
      </c>
      <c r="H2392" s="22">
        <v>0</v>
      </c>
      <c r="I2392" s="22" t="s">
        <v>2606</v>
      </c>
    </row>
    <row r="2393" spans="1:9" ht="28.8">
      <c r="A2393" s="21" t="s">
        <v>6456</v>
      </c>
      <c r="B2393" s="22" t="s">
        <v>9652</v>
      </c>
      <c r="C2393" s="22">
        <v>1</v>
      </c>
      <c r="D2393" s="22" t="s">
        <v>9653</v>
      </c>
      <c r="E2393" s="22" t="s">
        <v>6456</v>
      </c>
      <c r="F2393" s="22" t="b">
        <v>0</v>
      </c>
      <c r="G2393" s="22">
        <v>1</v>
      </c>
      <c r="H2393" s="22">
        <v>0</v>
      </c>
      <c r="I2393" s="22" t="s">
        <v>2606</v>
      </c>
    </row>
    <row r="2394" spans="1:9" ht="28.8">
      <c r="A2394" s="21" t="s">
        <v>6459</v>
      </c>
      <c r="B2394" s="22" t="s">
        <v>9654</v>
      </c>
      <c r="C2394" s="22">
        <v>1</v>
      </c>
      <c r="D2394" s="22" t="s">
        <v>9655</v>
      </c>
      <c r="E2394" s="22" t="s">
        <v>6459</v>
      </c>
      <c r="F2394" s="22" t="b">
        <v>0</v>
      </c>
      <c r="G2394" s="22">
        <v>1</v>
      </c>
      <c r="H2394" s="22">
        <v>0</v>
      </c>
      <c r="I2394" s="22" t="s">
        <v>2606</v>
      </c>
    </row>
    <row r="2395" spans="1:9" ht="28.8">
      <c r="A2395" s="21" t="s">
        <v>6552</v>
      </c>
      <c r="B2395" s="22" t="s">
        <v>9656</v>
      </c>
      <c r="C2395" s="22">
        <v>1</v>
      </c>
      <c r="D2395" s="22" t="s">
        <v>9657</v>
      </c>
      <c r="E2395" s="22" t="s">
        <v>6552</v>
      </c>
      <c r="F2395" s="22" t="b">
        <v>0</v>
      </c>
      <c r="G2395" s="22">
        <v>1</v>
      </c>
      <c r="H2395" s="22">
        <v>0</v>
      </c>
      <c r="I2395" s="22" t="s">
        <v>2606</v>
      </c>
    </row>
    <row r="2396" spans="1:9" ht="28.8">
      <c r="A2396" s="21" t="s">
        <v>9658</v>
      </c>
      <c r="B2396" s="22" t="s">
        <v>9659</v>
      </c>
      <c r="C2396" s="22">
        <v>1</v>
      </c>
      <c r="D2396" s="22" t="s">
        <v>9660</v>
      </c>
      <c r="E2396" s="22" t="s">
        <v>9658</v>
      </c>
      <c r="F2396" s="22" t="b">
        <v>0</v>
      </c>
      <c r="G2396" s="22">
        <v>5</v>
      </c>
      <c r="H2396" s="22">
        <v>0</v>
      </c>
      <c r="I2396" s="22" t="s">
        <v>2606</v>
      </c>
    </row>
    <row r="2397" spans="1:9" ht="28.8">
      <c r="A2397" s="21" t="s">
        <v>6462</v>
      </c>
      <c r="B2397" s="22" t="s">
        <v>9661</v>
      </c>
      <c r="C2397" s="22">
        <v>1</v>
      </c>
      <c r="D2397" s="22" t="s">
        <v>9662</v>
      </c>
      <c r="E2397" s="22" t="s">
        <v>6462</v>
      </c>
      <c r="F2397" s="22" t="b">
        <v>0</v>
      </c>
      <c r="G2397" s="22">
        <v>5</v>
      </c>
      <c r="H2397" s="22">
        <v>0</v>
      </c>
      <c r="I2397" s="22" t="s">
        <v>2606</v>
      </c>
    </row>
    <row r="2398" spans="1:9" ht="28.8">
      <c r="A2398" s="21" t="s">
        <v>6465</v>
      </c>
      <c r="B2398" s="22" t="s">
        <v>9663</v>
      </c>
      <c r="C2398" s="22">
        <v>1</v>
      </c>
      <c r="D2398" s="22" t="s">
        <v>9664</v>
      </c>
      <c r="E2398" s="22" t="s">
        <v>6465</v>
      </c>
      <c r="F2398" s="22" t="b">
        <v>0</v>
      </c>
      <c r="G2398" s="22">
        <v>10</v>
      </c>
      <c r="H2398" s="22">
        <v>0</v>
      </c>
      <c r="I2398" s="22" t="s">
        <v>2606</v>
      </c>
    </row>
    <row r="2399" spans="1:9" ht="28.8">
      <c r="A2399" s="21" t="s">
        <v>9665</v>
      </c>
      <c r="B2399" s="22" t="s">
        <v>9666</v>
      </c>
      <c r="C2399" s="22">
        <v>1</v>
      </c>
      <c r="D2399" s="22" t="s">
        <v>9667</v>
      </c>
      <c r="E2399" s="22" t="s">
        <v>9665</v>
      </c>
      <c r="F2399" s="22" t="b">
        <v>0</v>
      </c>
      <c r="G2399" s="22">
        <v>5</v>
      </c>
      <c r="H2399" s="22">
        <v>0</v>
      </c>
      <c r="I2399" s="22" t="s">
        <v>2606</v>
      </c>
    </row>
    <row r="2400" spans="1:9" ht="28.8">
      <c r="A2400" s="21" t="s">
        <v>9668</v>
      </c>
      <c r="B2400" s="22" t="s">
        <v>9669</v>
      </c>
      <c r="C2400" s="22">
        <v>1</v>
      </c>
      <c r="D2400" s="22" t="s">
        <v>9670</v>
      </c>
      <c r="E2400" s="22" t="s">
        <v>9668</v>
      </c>
      <c r="F2400" s="22" t="b">
        <v>0</v>
      </c>
      <c r="G2400" s="22">
        <v>5</v>
      </c>
      <c r="H2400" s="22">
        <v>0</v>
      </c>
      <c r="I2400" s="22" t="s">
        <v>2606</v>
      </c>
    </row>
    <row r="2401" spans="1:9" ht="28.8">
      <c r="A2401" s="21" t="s">
        <v>9671</v>
      </c>
      <c r="B2401" s="22" t="s">
        <v>9672</v>
      </c>
      <c r="C2401" s="22">
        <v>1</v>
      </c>
      <c r="D2401" s="22" t="s">
        <v>9673</v>
      </c>
      <c r="E2401" s="22" t="s">
        <v>9671</v>
      </c>
      <c r="F2401" s="22" t="b">
        <v>0</v>
      </c>
      <c r="G2401" s="22">
        <v>5</v>
      </c>
      <c r="H2401" s="22">
        <v>0</v>
      </c>
      <c r="I2401" s="22" t="s">
        <v>2606</v>
      </c>
    </row>
    <row r="2402" spans="1:9" ht="28.8">
      <c r="A2402" s="21" t="s">
        <v>9674</v>
      </c>
      <c r="B2402" s="22" t="s">
        <v>9675</v>
      </c>
      <c r="C2402" s="22">
        <v>1</v>
      </c>
      <c r="D2402" s="22" t="s">
        <v>9676</v>
      </c>
      <c r="E2402" s="22" t="s">
        <v>9674</v>
      </c>
      <c r="F2402" s="22" t="b">
        <v>0</v>
      </c>
      <c r="G2402" s="22">
        <v>1</v>
      </c>
      <c r="H2402" s="22">
        <v>0</v>
      </c>
      <c r="I2402" s="22" t="s">
        <v>2606</v>
      </c>
    </row>
    <row r="2403" spans="1:9" ht="28.8">
      <c r="A2403" s="21" t="s">
        <v>6510</v>
      </c>
      <c r="B2403" s="22" t="s">
        <v>9677</v>
      </c>
      <c r="C2403" s="22">
        <v>1</v>
      </c>
      <c r="D2403" s="22" t="s">
        <v>9678</v>
      </c>
      <c r="E2403" s="22" t="s">
        <v>6510</v>
      </c>
      <c r="F2403" s="22" t="b">
        <v>0</v>
      </c>
      <c r="G2403" s="22">
        <v>1</v>
      </c>
      <c r="H2403" s="22">
        <v>0</v>
      </c>
      <c r="I2403" s="22" t="s">
        <v>2606</v>
      </c>
    </row>
    <row r="2404" spans="1:9" ht="28.8">
      <c r="A2404" s="21" t="s">
        <v>9679</v>
      </c>
      <c r="B2404" s="22" t="s">
        <v>9680</v>
      </c>
      <c r="C2404" s="22">
        <v>1</v>
      </c>
      <c r="D2404" s="22" t="s">
        <v>9681</v>
      </c>
      <c r="E2404" s="22" t="s">
        <v>9679</v>
      </c>
      <c r="F2404" s="22" t="b">
        <v>0</v>
      </c>
      <c r="G2404" s="22">
        <v>1</v>
      </c>
      <c r="H2404" s="22">
        <v>0</v>
      </c>
      <c r="I2404" s="22" t="s">
        <v>2606</v>
      </c>
    </row>
    <row r="2405" spans="1:9" ht="28.8">
      <c r="A2405" s="21" t="s">
        <v>9682</v>
      </c>
      <c r="B2405" s="22" t="s">
        <v>9683</v>
      </c>
      <c r="C2405" s="22">
        <v>1</v>
      </c>
      <c r="D2405" s="22" t="s">
        <v>9684</v>
      </c>
      <c r="E2405" s="22" t="s">
        <v>9682</v>
      </c>
      <c r="F2405" s="22" t="b">
        <v>0</v>
      </c>
      <c r="G2405" s="22">
        <v>10</v>
      </c>
      <c r="H2405" s="22">
        <v>0</v>
      </c>
      <c r="I2405" s="22" t="s">
        <v>2606</v>
      </c>
    </row>
    <row r="2406" spans="1:9" ht="28.8">
      <c r="A2406" s="21" t="s">
        <v>9685</v>
      </c>
      <c r="B2406" s="22" t="s">
        <v>9686</v>
      </c>
      <c r="C2406" s="22">
        <v>1</v>
      </c>
      <c r="D2406" s="22" t="s">
        <v>9687</v>
      </c>
      <c r="E2406" s="22" t="s">
        <v>9685</v>
      </c>
      <c r="F2406" s="22" t="b">
        <v>0</v>
      </c>
      <c r="G2406" s="22">
        <v>1</v>
      </c>
      <c r="H2406" s="22">
        <v>0</v>
      </c>
      <c r="I2406" s="22" t="s">
        <v>2606</v>
      </c>
    </row>
    <row r="2407" spans="1:9" ht="28.8">
      <c r="A2407" s="21" t="s">
        <v>9688</v>
      </c>
      <c r="B2407" s="22" t="s">
        <v>9689</v>
      </c>
      <c r="C2407" s="22">
        <v>1</v>
      </c>
      <c r="D2407" s="22" t="s">
        <v>9690</v>
      </c>
      <c r="E2407" s="22" t="s">
        <v>9688</v>
      </c>
      <c r="F2407" s="22" t="b">
        <v>0</v>
      </c>
      <c r="G2407" s="22">
        <v>1</v>
      </c>
      <c r="H2407" s="22">
        <v>0</v>
      </c>
      <c r="I2407" s="22" t="s">
        <v>2606</v>
      </c>
    </row>
    <row r="2408" spans="1:9" ht="28.8">
      <c r="A2408" s="21" t="s">
        <v>9691</v>
      </c>
      <c r="B2408" s="22" t="s">
        <v>9692</v>
      </c>
      <c r="C2408" s="22">
        <v>1</v>
      </c>
      <c r="D2408" s="22" t="s">
        <v>9693</v>
      </c>
      <c r="E2408" s="22" t="s">
        <v>9691</v>
      </c>
      <c r="F2408" s="22" t="b">
        <v>0</v>
      </c>
      <c r="G2408" s="22">
        <v>1</v>
      </c>
      <c r="H2408" s="22">
        <v>0</v>
      </c>
      <c r="I2408" s="22" t="s">
        <v>2606</v>
      </c>
    </row>
    <row r="2409" spans="1:9" ht="28.8">
      <c r="A2409" s="21" t="s">
        <v>9694</v>
      </c>
      <c r="B2409" s="22" t="s">
        <v>9695</v>
      </c>
      <c r="C2409" s="22">
        <v>1</v>
      </c>
      <c r="D2409" s="22" t="s">
        <v>9696</v>
      </c>
      <c r="E2409" s="22" t="s">
        <v>9694</v>
      </c>
      <c r="F2409" s="22" t="b">
        <v>0</v>
      </c>
      <c r="G2409" s="22">
        <v>1</v>
      </c>
      <c r="H2409" s="22">
        <v>0</v>
      </c>
      <c r="I2409" s="22" t="s">
        <v>2606</v>
      </c>
    </row>
    <row r="2410" spans="1:9" ht="28.8">
      <c r="A2410" s="21" t="s">
        <v>9697</v>
      </c>
      <c r="B2410" s="22" t="s">
        <v>9698</v>
      </c>
      <c r="C2410" s="22">
        <v>1</v>
      </c>
      <c r="D2410" s="22" t="s">
        <v>9699</v>
      </c>
      <c r="E2410" s="22" t="s">
        <v>9697</v>
      </c>
      <c r="F2410" s="22" t="b">
        <v>0</v>
      </c>
      <c r="G2410" s="22">
        <v>1</v>
      </c>
      <c r="H2410" s="22">
        <v>0</v>
      </c>
      <c r="I2410" s="22" t="s">
        <v>2606</v>
      </c>
    </row>
    <row r="2411" spans="1:9" ht="28.8">
      <c r="A2411" s="21" t="s">
        <v>9700</v>
      </c>
      <c r="B2411" s="22" t="s">
        <v>9701</v>
      </c>
      <c r="C2411" s="22">
        <v>1</v>
      </c>
      <c r="D2411" s="22" t="s">
        <v>9702</v>
      </c>
      <c r="E2411" s="22" t="s">
        <v>9700</v>
      </c>
      <c r="F2411" s="22" t="b">
        <v>0</v>
      </c>
      <c r="G2411" s="22">
        <v>1</v>
      </c>
      <c r="H2411" s="22">
        <v>0</v>
      </c>
      <c r="I2411" s="22" t="s">
        <v>2606</v>
      </c>
    </row>
    <row r="2412" spans="1:9" ht="28.8">
      <c r="A2412" s="21" t="s">
        <v>9703</v>
      </c>
      <c r="B2412" s="22" t="s">
        <v>9704</v>
      </c>
      <c r="C2412" s="22">
        <v>1</v>
      </c>
      <c r="D2412" s="22" t="s">
        <v>9705</v>
      </c>
      <c r="E2412" s="22" t="s">
        <v>9703</v>
      </c>
      <c r="F2412" s="22" t="b">
        <v>0</v>
      </c>
      <c r="G2412" s="22">
        <v>1</v>
      </c>
      <c r="H2412" s="22">
        <v>0</v>
      </c>
      <c r="I2412" s="22" t="s">
        <v>2606</v>
      </c>
    </row>
    <row r="2413" spans="1:9" ht="28.8">
      <c r="A2413" s="21" t="s">
        <v>9706</v>
      </c>
      <c r="B2413" s="22" t="s">
        <v>9707</v>
      </c>
      <c r="C2413" s="22">
        <v>1</v>
      </c>
      <c r="D2413" s="22" t="s">
        <v>9708</v>
      </c>
      <c r="E2413" s="22" t="s">
        <v>9706</v>
      </c>
      <c r="F2413" s="22" t="b">
        <v>0</v>
      </c>
      <c r="G2413" s="22">
        <v>1</v>
      </c>
      <c r="H2413" s="22">
        <v>0</v>
      </c>
      <c r="I2413" s="22" t="s">
        <v>2606</v>
      </c>
    </row>
    <row r="2414" spans="1:9" ht="28.8">
      <c r="A2414" s="21" t="s">
        <v>9709</v>
      </c>
      <c r="B2414" s="22" t="s">
        <v>9710</v>
      </c>
      <c r="C2414" s="22">
        <v>1</v>
      </c>
      <c r="D2414" s="22" t="s">
        <v>9711</v>
      </c>
      <c r="E2414" s="22" t="s">
        <v>9709</v>
      </c>
      <c r="F2414" s="22" t="b">
        <v>0</v>
      </c>
      <c r="G2414" s="22">
        <v>7</v>
      </c>
      <c r="H2414" s="22">
        <v>0</v>
      </c>
      <c r="I2414" s="22" t="s">
        <v>2606</v>
      </c>
    </row>
    <row r="2415" spans="1:9" ht="28.8">
      <c r="A2415" s="21" t="s">
        <v>6513</v>
      </c>
      <c r="B2415" s="22" t="s">
        <v>9712</v>
      </c>
      <c r="C2415" s="22">
        <v>1</v>
      </c>
      <c r="D2415" s="22" t="s">
        <v>9713</v>
      </c>
      <c r="E2415" s="22" t="s">
        <v>6513</v>
      </c>
      <c r="F2415" s="22" t="b">
        <v>0</v>
      </c>
      <c r="G2415" s="22">
        <v>7</v>
      </c>
      <c r="H2415" s="22">
        <v>0</v>
      </c>
      <c r="I2415" s="22" t="s">
        <v>2606</v>
      </c>
    </row>
    <row r="2416" spans="1:9" ht="28.8">
      <c r="A2416" s="21" t="s">
        <v>9714</v>
      </c>
      <c r="B2416" s="22" t="s">
        <v>9715</v>
      </c>
      <c r="C2416" s="22">
        <v>1</v>
      </c>
      <c r="D2416" s="22" t="s">
        <v>9716</v>
      </c>
      <c r="E2416" s="22" t="s">
        <v>9714</v>
      </c>
      <c r="F2416" s="22" t="b">
        <v>0</v>
      </c>
      <c r="G2416" s="22">
        <v>15</v>
      </c>
      <c r="H2416" s="22">
        <v>0</v>
      </c>
      <c r="I2416" s="22" t="s">
        <v>2606</v>
      </c>
    </row>
    <row r="2417" spans="1:9" ht="28.8">
      <c r="A2417" s="21" t="s">
        <v>9717</v>
      </c>
      <c r="B2417" s="22" t="s">
        <v>9718</v>
      </c>
      <c r="C2417" s="22">
        <v>1</v>
      </c>
      <c r="D2417" s="22" t="s">
        <v>9719</v>
      </c>
      <c r="E2417" s="22" t="s">
        <v>9717</v>
      </c>
      <c r="F2417" s="22" t="b">
        <v>0</v>
      </c>
      <c r="G2417" s="22">
        <v>2</v>
      </c>
      <c r="H2417" s="22">
        <v>0</v>
      </c>
      <c r="I2417" s="22" t="s">
        <v>3992</v>
      </c>
    </row>
    <row r="2418" spans="1:9" ht="28.8">
      <c r="A2418" s="21" t="s">
        <v>6270</v>
      </c>
      <c r="B2418" s="22" t="s">
        <v>9720</v>
      </c>
      <c r="C2418" s="22">
        <v>1</v>
      </c>
      <c r="D2418" s="22" t="s">
        <v>9721</v>
      </c>
      <c r="E2418" s="22" t="s">
        <v>6270</v>
      </c>
      <c r="F2418" s="22" t="b">
        <v>0</v>
      </c>
      <c r="G2418" s="22">
        <v>2</v>
      </c>
      <c r="H2418" s="22">
        <v>0</v>
      </c>
      <c r="I2418" s="22" t="s">
        <v>3992</v>
      </c>
    </row>
    <row r="2419" spans="1:9" ht="28.8">
      <c r="A2419" s="21" t="s">
        <v>6273</v>
      </c>
      <c r="B2419" s="22" t="s">
        <v>9722</v>
      </c>
      <c r="C2419" s="22">
        <v>1</v>
      </c>
      <c r="D2419" s="22" t="s">
        <v>9723</v>
      </c>
      <c r="E2419" s="22" t="s">
        <v>6273</v>
      </c>
      <c r="F2419" s="22" t="b">
        <v>0</v>
      </c>
      <c r="G2419" s="22">
        <v>3</v>
      </c>
      <c r="H2419" s="22">
        <v>0</v>
      </c>
      <c r="I2419" s="22" t="s">
        <v>3992</v>
      </c>
    </row>
    <row r="2420" spans="1:9" ht="28.8">
      <c r="A2420" s="21" t="s">
        <v>9724</v>
      </c>
      <c r="B2420" s="22" t="s">
        <v>9725</v>
      </c>
      <c r="C2420" s="22">
        <v>1</v>
      </c>
      <c r="D2420" s="22" t="s">
        <v>9726</v>
      </c>
      <c r="E2420" s="22" t="s">
        <v>9724</v>
      </c>
      <c r="F2420" s="22" t="b">
        <v>0</v>
      </c>
      <c r="G2420" s="22">
        <v>4</v>
      </c>
      <c r="H2420" s="22">
        <v>0</v>
      </c>
      <c r="I2420" s="22" t="s">
        <v>2606</v>
      </c>
    </row>
    <row r="2421" spans="1:9" ht="28.8">
      <c r="A2421" s="21" t="s">
        <v>6276</v>
      </c>
      <c r="B2421" s="22" t="s">
        <v>9727</v>
      </c>
      <c r="C2421" s="22">
        <v>1</v>
      </c>
      <c r="D2421" s="22" t="s">
        <v>9726</v>
      </c>
      <c r="E2421" s="22" t="s">
        <v>6276</v>
      </c>
      <c r="F2421" s="22" t="b">
        <v>0</v>
      </c>
      <c r="G2421" s="22">
        <v>5</v>
      </c>
      <c r="H2421" s="22">
        <v>0</v>
      </c>
      <c r="I2421" s="22" t="s">
        <v>3992</v>
      </c>
    </row>
    <row r="2422" spans="1:9" ht="28.8">
      <c r="A2422" s="21" t="s">
        <v>9728</v>
      </c>
      <c r="B2422" s="22" t="s">
        <v>9729</v>
      </c>
      <c r="C2422" s="22">
        <v>1</v>
      </c>
      <c r="D2422" s="22" t="s">
        <v>9730</v>
      </c>
      <c r="E2422" s="22" t="s">
        <v>9728</v>
      </c>
      <c r="F2422" s="22" t="b">
        <v>0</v>
      </c>
      <c r="G2422" s="22">
        <v>1</v>
      </c>
      <c r="H2422" s="22">
        <v>0</v>
      </c>
      <c r="I2422" s="22" t="s">
        <v>2606</v>
      </c>
    </row>
    <row r="2423" spans="1:9" ht="28.8">
      <c r="A2423" s="21" t="s">
        <v>9731</v>
      </c>
      <c r="B2423" s="22" t="s">
        <v>9732</v>
      </c>
      <c r="C2423" s="22">
        <v>1</v>
      </c>
      <c r="D2423" s="22" t="s">
        <v>9733</v>
      </c>
      <c r="E2423" s="22" t="s">
        <v>9731</v>
      </c>
      <c r="F2423" s="22" t="b">
        <v>0</v>
      </c>
      <c r="G2423" s="22">
        <v>1</v>
      </c>
      <c r="H2423" s="22">
        <v>0</v>
      </c>
      <c r="I2423" s="22" t="s">
        <v>2606</v>
      </c>
    </row>
    <row r="2424" spans="1:9" ht="28.8">
      <c r="A2424" s="21" t="s">
        <v>9734</v>
      </c>
      <c r="B2424" s="22" t="s">
        <v>9735</v>
      </c>
      <c r="C2424" s="22">
        <v>1</v>
      </c>
      <c r="D2424" s="22" t="s">
        <v>9736</v>
      </c>
      <c r="E2424" s="22" t="s">
        <v>9734</v>
      </c>
      <c r="F2424" s="22" t="b">
        <v>0</v>
      </c>
      <c r="G2424" s="22">
        <v>1</v>
      </c>
      <c r="H2424" s="22">
        <v>0</v>
      </c>
      <c r="I2424" s="22" t="s">
        <v>2606</v>
      </c>
    </row>
    <row r="2425" spans="1:9" ht="28.8">
      <c r="A2425" s="21" t="s">
        <v>9737</v>
      </c>
      <c r="B2425" s="22" t="s">
        <v>9738</v>
      </c>
      <c r="C2425" s="22">
        <v>1</v>
      </c>
      <c r="D2425" s="22" t="s">
        <v>9739</v>
      </c>
      <c r="E2425" s="22" t="s">
        <v>9737</v>
      </c>
      <c r="F2425" s="22" t="b">
        <v>0</v>
      </c>
      <c r="G2425" s="22">
        <v>1</v>
      </c>
      <c r="H2425" s="22">
        <v>0</v>
      </c>
      <c r="I2425" s="22" t="s">
        <v>2606</v>
      </c>
    </row>
    <row r="2426" spans="1:9" ht="28.8">
      <c r="A2426" s="21" t="s">
        <v>9740</v>
      </c>
      <c r="B2426" s="22" t="s">
        <v>9741</v>
      </c>
      <c r="C2426" s="22">
        <v>1</v>
      </c>
      <c r="D2426" s="22" t="s">
        <v>9742</v>
      </c>
      <c r="E2426" s="22" t="s">
        <v>9740</v>
      </c>
      <c r="F2426" s="22" t="b">
        <v>0</v>
      </c>
      <c r="G2426" s="22">
        <v>1</v>
      </c>
      <c r="H2426" s="22">
        <v>0</v>
      </c>
      <c r="I2426" s="22" t="s">
        <v>2606</v>
      </c>
    </row>
    <row r="2427" spans="1:9" ht="28.8">
      <c r="A2427" s="21" t="s">
        <v>9743</v>
      </c>
      <c r="B2427" s="22" t="s">
        <v>9744</v>
      </c>
      <c r="C2427" s="22">
        <v>1</v>
      </c>
      <c r="D2427" s="22" t="s">
        <v>9745</v>
      </c>
      <c r="E2427" s="22" t="s">
        <v>9743</v>
      </c>
      <c r="F2427" s="22" t="b">
        <v>0</v>
      </c>
      <c r="G2427" s="22">
        <v>1</v>
      </c>
      <c r="H2427" s="22">
        <v>0</v>
      </c>
      <c r="I2427" s="22" t="s">
        <v>2606</v>
      </c>
    </row>
    <row r="2428" spans="1:9" ht="28.8">
      <c r="A2428" s="21" t="s">
        <v>9746</v>
      </c>
      <c r="B2428" s="22" t="s">
        <v>9747</v>
      </c>
      <c r="C2428" s="22">
        <v>1</v>
      </c>
      <c r="D2428" s="22" t="s">
        <v>9748</v>
      </c>
      <c r="E2428" s="22" t="s">
        <v>9746</v>
      </c>
      <c r="F2428" s="22" t="b">
        <v>0</v>
      </c>
      <c r="G2428" s="22">
        <v>1</v>
      </c>
      <c r="H2428" s="22">
        <v>0</v>
      </c>
      <c r="I2428" s="22" t="s">
        <v>2606</v>
      </c>
    </row>
    <row r="2429" spans="1:9" ht="28.8">
      <c r="A2429" s="21" t="s">
        <v>9749</v>
      </c>
      <c r="B2429" s="22" t="s">
        <v>9750</v>
      </c>
      <c r="C2429" s="22">
        <v>1</v>
      </c>
      <c r="D2429" s="22" t="s">
        <v>9751</v>
      </c>
      <c r="E2429" s="22" t="s">
        <v>9749</v>
      </c>
      <c r="F2429" s="22" t="b">
        <v>0</v>
      </c>
      <c r="G2429" s="22">
        <v>1</v>
      </c>
      <c r="H2429" s="22">
        <v>0</v>
      </c>
      <c r="I2429" s="22" t="s">
        <v>2606</v>
      </c>
    </row>
    <row r="2430" spans="1:9" ht="28.8">
      <c r="A2430" s="21" t="s">
        <v>9752</v>
      </c>
      <c r="B2430" s="22" t="s">
        <v>9753</v>
      </c>
      <c r="C2430" s="22">
        <v>1</v>
      </c>
      <c r="D2430" s="22" t="s">
        <v>9754</v>
      </c>
      <c r="E2430" s="22" t="s">
        <v>9752</v>
      </c>
      <c r="F2430" s="22" t="b">
        <v>0</v>
      </c>
      <c r="G2430" s="22">
        <v>1</v>
      </c>
      <c r="H2430" s="22">
        <v>0</v>
      </c>
      <c r="I2430" s="22" t="s">
        <v>2606</v>
      </c>
    </row>
    <row r="2431" spans="1:9" ht="28.8">
      <c r="A2431" s="21" t="s">
        <v>9755</v>
      </c>
      <c r="B2431" s="22" t="s">
        <v>9756</v>
      </c>
      <c r="C2431" s="22">
        <v>1</v>
      </c>
      <c r="D2431" s="22" t="s">
        <v>9757</v>
      </c>
      <c r="E2431" s="22" t="s">
        <v>9755</v>
      </c>
      <c r="F2431" s="22" t="b">
        <v>0</v>
      </c>
      <c r="G2431" s="22">
        <v>1</v>
      </c>
      <c r="H2431" s="22">
        <v>0</v>
      </c>
      <c r="I2431" s="22" t="s">
        <v>2606</v>
      </c>
    </row>
    <row r="2432" spans="1:9" ht="28.8">
      <c r="A2432" s="21" t="s">
        <v>9758</v>
      </c>
      <c r="B2432" s="22" t="s">
        <v>9759</v>
      </c>
      <c r="C2432" s="22">
        <v>1</v>
      </c>
      <c r="D2432" s="22" t="s">
        <v>9760</v>
      </c>
      <c r="E2432" s="22" t="s">
        <v>9758</v>
      </c>
      <c r="F2432" s="22" t="s">
        <v>4341</v>
      </c>
      <c r="G2432" s="22">
        <v>1</v>
      </c>
      <c r="H2432" s="22">
        <v>0</v>
      </c>
      <c r="I2432" s="22" t="s">
        <v>2606</v>
      </c>
    </row>
    <row r="2433" spans="1:9" ht="28.8">
      <c r="A2433" s="21" t="s">
        <v>9761</v>
      </c>
      <c r="B2433" s="22" t="s">
        <v>9762</v>
      </c>
      <c r="C2433" s="22">
        <v>1</v>
      </c>
      <c r="D2433" s="22" t="s">
        <v>9763</v>
      </c>
      <c r="E2433" s="22" t="s">
        <v>9761</v>
      </c>
      <c r="F2433" s="22" t="s">
        <v>4341</v>
      </c>
      <c r="G2433" s="22">
        <v>1</v>
      </c>
      <c r="H2433" s="22">
        <v>0</v>
      </c>
      <c r="I2433" s="22" t="s">
        <v>2606</v>
      </c>
    </row>
    <row r="2434" spans="1:9" ht="28.8">
      <c r="A2434" s="21" t="s">
        <v>9764</v>
      </c>
      <c r="B2434" s="22" t="s">
        <v>9765</v>
      </c>
      <c r="C2434" s="22">
        <v>1</v>
      </c>
      <c r="D2434" s="22" t="s">
        <v>9766</v>
      </c>
      <c r="E2434" s="22" t="s">
        <v>9764</v>
      </c>
      <c r="F2434" s="22" t="s">
        <v>4341</v>
      </c>
      <c r="G2434" s="22">
        <v>1</v>
      </c>
      <c r="H2434" s="22">
        <v>0</v>
      </c>
      <c r="I2434" s="22" t="s">
        <v>2606</v>
      </c>
    </row>
    <row r="2435" spans="1:9" ht="28.8">
      <c r="A2435" s="21" t="s">
        <v>9767</v>
      </c>
      <c r="B2435" s="22" t="s">
        <v>9768</v>
      </c>
      <c r="C2435" s="22">
        <v>1</v>
      </c>
      <c r="D2435" s="22" t="s">
        <v>9769</v>
      </c>
      <c r="E2435" s="22" t="s">
        <v>9767</v>
      </c>
      <c r="F2435" s="22" t="b">
        <v>0</v>
      </c>
      <c r="G2435" s="22">
        <v>1</v>
      </c>
      <c r="H2435" s="22">
        <v>0</v>
      </c>
      <c r="I2435" s="22" t="s">
        <v>2606</v>
      </c>
    </row>
    <row r="2436" spans="1:9" ht="28.8">
      <c r="A2436" s="21" t="s">
        <v>9770</v>
      </c>
      <c r="B2436" s="22" t="s">
        <v>9771</v>
      </c>
      <c r="C2436" s="22">
        <v>1</v>
      </c>
      <c r="D2436" s="22" t="s">
        <v>9772</v>
      </c>
      <c r="E2436" s="22" t="s">
        <v>9770</v>
      </c>
      <c r="F2436" s="22" t="b">
        <v>0</v>
      </c>
      <c r="G2436" s="22">
        <v>1</v>
      </c>
      <c r="H2436" s="22">
        <v>0</v>
      </c>
      <c r="I2436" s="22" t="s">
        <v>2606</v>
      </c>
    </row>
    <row r="2437" spans="1:9" ht="28.8">
      <c r="A2437" s="21" t="s">
        <v>9773</v>
      </c>
      <c r="B2437" s="22" t="s">
        <v>9774</v>
      </c>
      <c r="C2437" s="22">
        <v>1</v>
      </c>
      <c r="D2437" s="22" t="s">
        <v>9775</v>
      </c>
      <c r="E2437" s="22" t="s">
        <v>9773</v>
      </c>
      <c r="F2437" s="22" t="s">
        <v>4341</v>
      </c>
      <c r="G2437" s="22">
        <v>1</v>
      </c>
      <c r="H2437" s="22">
        <v>0</v>
      </c>
      <c r="I2437" s="22" t="s">
        <v>2606</v>
      </c>
    </row>
    <row r="2438" spans="1:9" ht="28.8">
      <c r="A2438" s="21" t="s">
        <v>9776</v>
      </c>
      <c r="B2438" s="22" t="s">
        <v>9777</v>
      </c>
      <c r="C2438" s="22">
        <v>1</v>
      </c>
      <c r="D2438" s="22" t="s">
        <v>9778</v>
      </c>
      <c r="E2438" s="22" t="s">
        <v>9776</v>
      </c>
      <c r="F2438" s="22" t="s">
        <v>4341</v>
      </c>
      <c r="G2438" s="22">
        <v>1</v>
      </c>
      <c r="H2438" s="22">
        <v>0</v>
      </c>
      <c r="I2438" s="22" t="s">
        <v>2606</v>
      </c>
    </row>
    <row r="2439" spans="1:9" ht="28.8">
      <c r="A2439" s="21" t="s">
        <v>9779</v>
      </c>
      <c r="B2439" s="22" t="s">
        <v>9780</v>
      </c>
      <c r="C2439" s="22">
        <v>1</v>
      </c>
      <c r="D2439" s="22" t="s">
        <v>9781</v>
      </c>
      <c r="E2439" s="22" t="s">
        <v>9779</v>
      </c>
      <c r="F2439" s="22" t="s">
        <v>4341</v>
      </c>
      <c r="G2439" s="22">
        <v>1</v>
      </c>
      <c r="H2439" s="22">
        <v>0</v>
      </c>
      <c r="I2439" s="22" t="s">
        <v>2606</v>
      </c>
    </row>
    <row r="2440" spans="1:9" ht="28.8">
      <c r="A2440" s="21" t="s">
        <v>9782</v>
      </c>
      <c r="B2440" s="22" t="s">
        <v>9783</v>
      </c>
      <c r="C2440" s="22">
        <v>1</v>
      </c>
      <c r="D2440" s="22" t="s">
        <v>9784</v>
      </c>
      <c r="E2440" s="22" t="s">
        <v>9782</v>
      </c>
      <c r="F2440" s="22" t="b">
        <v>0</v>
      </c>
      <c r="G2440" s="22">
        <v>1</v>
      </c>
      <c r="H2440" s="22">
        <v>0</v>
      </c>
      <c r="I2440" s="22" t="s">
        <v>2606</v>
      </c>
    </row>
    <row r="2441" spans="1:9" ht="28.8">
      <c r="A2441" s="21" t="s">
        <v>9785</v>
      </c>
      <c r="B2441" s="22" t="s">
        <v>9786</v>
      </c>
      <c r="C2441" s="22">
        <v>1</v>
      </c>
      <c r="D2441" s="22" t="s">
        <v>9787</v>
      </c>
      <c r="E2441" s="22" t="s">
        <v>9785</v>
      </c>
      <c r="F2441" s="22" t="b">
        <v>0</v>
      </c>
      <c r="G2441" s="22">
        <v>1</v>
      </c>
      <c r="H2441" s="22">
        <v>0</v>
      </c>
      <c r="I2441" s="22" t="s">
        <v>2606</v>
      </c>
    </row>
    <row r="2442" spans="1:9" ht="28.8">
      <c r="A2442" s="21" t="s">
        <v>9788</v>
      </c>
      <c r="B2442" s="22" t="s">
        <v>9789</v>
      </c>
      <c r="C2442" s="22">
        <v>1</v>
      </c>
      <c r="D2442" s="22" t="s">
        <v>9790</v>
      </c>
      <c r="E2442" s="22" t="s">
        <v>9788</v>
      </c>
      <c r="F2442" s="22" t="b">
        <v>0</v>
      </c>
      <c r="G2442" s="22">
        <v>1</v>
      </c>
      <c r="H2442" s="22">
        <v>0</v>
      </c>
      <c r="I2442" s="22" t="s">
        <v>2606</v>
      </c>
    </row>
    <row r="2443" spans="1:9" ht="28.8">
      <c r="A2443" s="21" t="s">
        <v>9791</v>
      </c>
      <c r="B2443" s="22" t="s">
        <v>9792</v>
      </c>
      <c r="C2443" s="22">
        <v>1</v>
      </c>
      <c r="D2443" s="22" t="s">
        <v>9793</v>
      </c>
      <c r="E2443" s="22" t="s">
        <v>9791</v>
      </c>
      <c r="F2443" s="22" t="b">
        <v>0</v>
      </c>
      <c r="G2443" s="22">
        <v>1</v>
      </c>
      <c r="H2443" s="22">
        <v>0</v>
      </c>
      <c r="I2443" s="22" t="s">
        <v>2606</v>
      </c>
    </row>
    <row r="2444" spans="1:9" ht="28.8">
      <c r="A2444" s="21" t="s">
        <v>9794</v>
      </c>
      <c r="B2444" s="22" t="s">
        <v>9795</v>
      </c>
      <c r="C2444" s="22">
        <v>1</v>
      </c>
      <c r="D2444" s="22" t="s">
        <v>9796</v>
      </c>
      <c r="E2444" s="22" t="s">
        <v>9794</v>
      </c>
      <c r="F2444" s="22" t="b">
        <v>0</v>
      </c>
      <c r="G2444" s="22">
        <v>1</v>
      </c>
      <c r="H2444" s="22">
        <v>0</v>
      </c>
      <c r="I2444" s="22" t="s">
        <v>2606</v>
      </c>
    </row>
    <row r="2445" spans="1:9" ht="28.8">
      <c r="A2445" s="21" t="s">
        <v>9797</v>
      </c>
      <c r="B2445" s="22" t="s">
        <v>9798</v>
      </c>
      <c r="C2445" s="22">
        <v>1</v>
      </c>
      <c r="D2445" s="22" t="s">
        <v>9799</v>
      </c>
      <c r="E2445" s="22" t="s">
        <v>9797</v>
      </c>
      <c r="F2445" s="22" t="b">
        <v>0</v>
      </c>
      <c r="G2445" s="22">
        <v>1</v>
      </c>
      <c r="H2445" s="22">
        <v>0</v>
      </c>
      <c r="I2445" s="22" t="s">
        <v>2606</v>
      </c>
    </row>
    <row r="2446" spans="1:9" ht="28.8">
      <c r="A2446" s="21" t="s">
        <v>9800</v>
      </c>
      <c r="B2446" s="22" t="s">
        <v>9801</v>
      </c>
      <c r="C2446" s="22">
        <v>1</v>
      </c>
      <c r="D2446" s="22" t="s">
        <v>9802</v>
      </c>
      <c r="E2446" s="22" t="s">
        <v>9800</v>
      </c>
      <c r="F2446" s="22" t="b">
        <v>0</v>
      </c>
      <c r="G2446" s="22">
        <v>1</v>
      </c>
      <c r="H2446" s="22">
        <v>0</v>
      </c>
      <c r="I2446" s="22" t="s">
        <v>2606</v>
      </c>
    </row>
    <row r="2447" spans="1:9" ht="28.8">
      <c r="A2447" s="21" t="s">
        <v>9803</v>
      </c>
      <c r="B2447" s="22" t="s">
        <v>9804</v>
      </c>
      <c r="C2447" s="22">
        <v>1</v>
      </c>
      <c r="D2447" s="22" t="s">
        <v>9805</v>
      </c>
      <c r="E2447" s="22" t="s">
        <v>9803</v>
      </c>
      <c r="F2447" s="22" t="b">
        <v>0</v>
      </c>
      <c r="G2447" s="22">
        <v>1</v>
      </c>
      <c r="H2447" s="22">
        <v>0</v>
      </c>
      <c r="I2447" s="22" t="s">
        <v>2606</v>
      </c>
    </row>
    <row r="2448" spans="1:9" ht="28.8">
      <c r="A2448" s="21" t="s">
        <v>9806</v>
      </c>
      <c r="B2448" s="22" t="s">
        <v>9807</v>
      </c>
      <c r="C2448" s="22">
        <v>1</v>
      </c>
      <c r="D2448" s="22" t="s">
        <v>9808</v>
      </c>
      <c r="E2448" s="22" t="s">
        <v>9806</v>
      </c>
      <c r="F2448" s="22" t="b">
        <v>0</v>
      </c>
      <c r="G2448" s="22">
        <v>1</v>
      </c>
      <c r="H2448" s="22">
        <v>0</v>
      </c>
      <c r="I2448" s="22" t="s">
        <v>2606</v>
      </c>
    </row>
    <row r="2449" spans="1:9" ht="28.8">
      <c r="A2449" s="21" t="s">
        <v>9809</v>
      </c>
      <c r="B2449" s="22" t="s">
        <v>9810</v>
      </c>
      <c r="C2449" s="22">
        <v>1</v>
      </c>
      <c r="D2449" s="22" t="s">
        <v>9811</v>
      </c>
      <c r="E2449" s="22" t="s">
        <v>9809</v>
      </c>
      <c r="F2449" s="22" t="b">
        <v>0</v>
      </c>
      <c r="G2449" s="22">
        <v>1</v>
      </c>
      <c r="H2449" s="22">
        <v>0</v>
      </c>
      <c r="I2449" s="22" t="s">
        <v>2606</v>
      </c>
    </row>
    <row r="2450" spans="1:9" ht="28.8">
      <c r="A2450" s="21" t="s">
        <v>9812</v>
      </c>
      <c r="B2450" s="22" t="s">
        <v>9813</v>
      </c>
      <c r="C2450" s="22">
        <v>1</v>
      </c>
      <c r="D2450" s="22" t="s">
        <v>9814</v>
      </c>
      <c r="E2450" s="22" t="s">
        <v>9812</v>
      </c>
      <c r="F2450" s="22" t="b">
        <v>0</v>
      </c>
      <c r="G2450" s="22">
        <v>1</v>
      </c>
      <c r="H2450" s="22">
        <v>0</v>
      </c>
      <c r="I2450" s="22" t="s">
        <v>2606</v>
      </c>
    </row>
    <row r="2451" spans="1:9" ht="28.8">
      <c r="A2451" s="21" t="s">
        <v>9815</v>
      </c>
      <c r="B2451" s="22" t="s">
        <v>9816</v>
      </c>
      <c r="C2451" s="22">
        <v>1</v>
      </c>
      <c r="D2451" s="22" t="s">
        <v>9817</v>
      </c>
      <c r="E2451" s="22" t="s">
        <v>9815</v>
      </c>
      <c r="F2451" s="22" t="s">
        <v>7996</v>
      </c>
      <c r="G2451" s="22">
        <v>1</v>
      </c>
      <c r="H2451" s="22">
        <v>0</v>
      </c>
      <c r="I2451" s="22" t="s">
        <v>2606</v>
      </c>
    </row>
    <row r="2452" spans="1:9" ht="28.8">
      <c r="A2452" s="21" t="s">
        <v>9818</v>
      </c>
      <c r="B2452" s="22" t="s">
        <v>9819</v>
      </c>
      <c r="C2452" s="22">
        <v>1</v>
      </c>
      <c r="D2452" s="22" t="s">
        <v>9820</v>
      </c>
      <c r="E2452" s="22" t="s">
        <v>9818</v>
      </c>
      <c r="F2452" s="22" t="b">
        <v>0</v>
      </c>
      <c r="G2452" s="22">
        <v>1</v>
      </c>
      <c r="H2452" s="22">
        <v>0</v>
      </c>
      <c r="I2452" s="22" t="s">
        <v>2606</v>
      </c>
    </row>
    <row r="2453" spans="1:9" ht="28.8">
      <c r="A2453" s="21" t="s">
        <v>9821</v>
      </c>
      <c r="B2453" s="22" t="s">
        <v>9822</v>
      </c>
      <c r="C2453" s="22">
        <v>1</v>
      </c>
      <c r="D2453" s="22" t="s">
        <v>9823</v>
      </c>
      <c r="E2453" s="22" t="s">
        <v>9821</v>
      </c>
      <c r="F2453" s="22" t="b">
        <v>0</v>
      </c>
      <c r="G2453" s="22">
        <v>1</v>
      </c>
      <c r="H2453" s="22">
        <v>0</v>
      </c>
      <c r="I2453" s="22" t="s">
        <v>2606</v>
      </c>
    </row>
    <row r="2454" spans="1:9" ht="28.8">
      <c r="A2454" s="21" t="s">
        <v>9824</v>
      </c>
      <c r="B2454" s="22" t="s">
        <v>9825</v>
      </c>
      <c r="C2454" s="22">
        <v>1</v>
      </c>
      <c r="D2454" s="22" t="s">
        <v>9826</v>
      </c>
      <c r="E2454" s="22" t="s">
        <v>9824</v>
      </c>
      <c r="F2454" s="22" t="b">
        <v>0</v>
      </c>
      <c r="G2454" s="22">
        <v>1</v>
      </c>
      <c r="H2454" s="22">
        <v>0</v>
      </c>
      <c r="I2454" s="22" t="s">
        <v>2606</v>
      </c>
    </row>
    <row r="2455" spans="1:9" ht="28.8">
      <c r="A2455" s="21" t="s">
        <v>9827</v>
      </c>
      <c r="B2455" s="22" t="s">
        <v>9828</v>
      </c>
      <c r="C2455" s="22">
        <v>1</v>
      </c>
      <c r="D2455" s="22" t="s">
        <v>9829</v>
      </c>
      <c r="E2455" s="22" t="s">
        <v>9827</v>
      </c>
      <c r="F2455" s="22" t="b">
        <v>0</v>
      </c>
      <c r="G2455" s="22">
        <v>1</v>
      </c>
      <c r="H2455" s="22">
        <v>0</v>
      </c>
      <c r="I2455" s="22" t="s">
        <v>2606</v>
      </c>
    </row>
    <row r="2456" spans="1:9" ht="28.8">
      <c r="A2456" s="21" t="s">
        <v>9830</v>
      </c>
      <c r="B2456" s="22" t="s">
        <v>9831</v>
      </c>
      <c r="C2456" s="22">
        <v>1</v>
      </c>
      <c r="D2456" s="22" t="s">
        <v>9832</v>
      </c>
      <c r="E2456" s="22" t="s">
        <v>9830</v>
      </c>
      <c r="F2456" s="22" t="b">
        <v>0</v>
      </c>
      <c r="G2456" s="22">
        <v>1</v>
      </c>
      <c r="H2456" s="22">
        <v>0</v>
      </c>
      <c r="I2456" s="22" t="s">
        <v>2606</v>
      </c>
    </row>
    <row r="2457" spans="1:9" ht="28.8">
      <c r="A2457" s="21" t="s">
        <v>9833</v>
      </c>
      <c r="B2457" s="22" t="s">
        <v>9834</v>
      </c>
      <c r="C2457" s="22">
        <v>1</v>
      </c>
      <c r="D2457" s="22" t="s">
        <v>9835</v>
      </c>
      <c r="E2457" s="22" t="s">
        <v>9833</v>
      </c>
      <c r="F2457" s="22" t="b">
        <v>0</v>
      </c>
      <c r="G2457" s="22">
        <v>1</v>
      </c>
      <c r="H2457" s="22">
        <v>0</v>
      </c>
      <c r="I2457" s="22" t="s">
        <v>2606</v>
      </c>
    </row>
    <row r="2458" spans="1:9" ht="28.8">
      <c r="A2458" s="21" t="s">
        <v>9836</v>
      </c>
      <c r="B2458" s="22" t="s">
        <v>9837</v>
      </c>
      <c r="C2458" s="22">
        <v>1</v>
      </c>
      <c r="D2458" s="22" t="s">
        <v>9838</v>
      </c>
      <c r="E2458" s="22" t="s">
        <v>9836</v>
      </c>
      <c r="F2458" s="22" t="b">
        <v>0</v>
      </c>
      <c r="G2458" s="22">
        <v>1</v>
      </c>
      <c r="H2458" s="22">
        <v>0</v>
      </c>
      <c r="I2458" s="22" t="s">
        <v>2606</v>
      </c>
    </row>
    <row r="2459" spans="1:9" ht="28.8">
      <c r="A2459" s="21" t="s">
        <v>9839</v>
      </c>
      <c r="B2459" s="22" t="s">
        <v>9840</v>
      </c>
      <c r="C2459" s="22">
        <v>1</v>
      </c>
      <c r="D2459" s="22" t="s">
        <v>9841</v>
      </c>
      <c r="E2459" s="22" t="s">
        <v>9839</v>
      </c>
      <c r="F2459" s="22" t="b">
        <v>0</v>
      </c>
      <c r="G2459" s="22">
        <v>1</v>
      </c>
      <c r="H2459" s="22">
        <v>0</v>
      </c>
      <c r="I2459" s="22" t="s">
        <v>2606</v>
      </c>
    </row>
    <row r="2460" spans="1:9" ht="28.8">
      <c r="A2460" s="21" t="s">
        <v>9842</v>
      </c>
      <c r="B2460" s="22" t="s">
        <v>9843</v>
      </c>
      <c r="C2460" s="22">
        <v>1</v>
      </c>
      <c r="D2460" s="22" t="s">
        <v>9844</v>
      </c>
      <c r="E2460" s="22" t="s">
        <v>9842</v>
      </c>
      <c r="F2460" s="22" t="b">
        <v>0</v>
      </c>
      <c r="G2460" s="22">
        <v>1</v>
      </c>
      <c r="H2460" s="22">
        <v>0</v>
      </c>
      <c r="I2460" s="22" t="s">
        <v>2606</v>
      </c>
    </row>
    <row r="2461" spans="1:9" ht="28.8">
      <c r="A2461" s="21" t="s">
        <v>9845</v>
      </c>
      <c r="B2461" s="22" t="s">
        <v>9846</v>
      </c>
      <c r="C2461" s="22">
        <v>1</v>
      </c>
      <c r="D2461" s="22" t="s">
        <v>9847</v>
      </c>
      <c r="E2461" s="22" t="s">
        <v>9845</v>
      </c>
      <c r="F2461" s="22" t="b">
        <v>0</v>
      </c>
      <c r="G2461" s="22">
        <v>1</v>
      </c>
      <c r="H2461" s="22">
        <v>0</v>
      </c>
      <c r="I2461" s="22" t="s">
        <v>2606</v>
      </c>
    </row>
    <row r="2462" spans="1:9" ht="28.8">
      <c r="A2462" s="21" t="s">
        <v>9848</v>
      </c>
      <c r="B2462" s="22" t="s">
        <v>9849</v>
      </c>
      <c r="C2462" s="22">
        <v>1</v>
      </c>
      <c r="D2462" s="22" t="s">
        <v>9850</v>
      </c>
      <c r="E2462" s="22" t="s">
        <v>9848</v>
      </c>
      <c r="F2462" s="22" t="b">
        <v>0</v>
      </c>
      <c r="G2462" s="22">
        <v>1</v>
      </c>
      <c r="H2462" s="22">
        <v>0</v>
      </c>
      <c r="I2462" s="22" t="s">
        <v>2606</v>
      </c>
    </row>
    <row r="2463" spans="1:9" ht="28.8">
      <c r="A2463" s="21" t="s">
        <v>9851</v>
      </c>
      <c r="B2463" s="22" t="s">
        <v>9852</v>
      </c>
      <c r="C2463" s="22">
        <v>1</v>
      </c>
      <c r="D2463" s="22" t="s">
        <v>9853</v>
      </c>
      <c r="E2463" s="22" t="s">
        <v>9851</v>
      </c>
      <c r="F2463" s="22" t="b">
        <v>0</v>
      </c>
      <c r="G2463" s="22">
        <v>1</v>
      </c>
      <c r="H2463" s="22">
        <v>0</v>
      </c>
      <c r="I2463" s="22" t="s">
        <v>2606</v>
      </c>
    </row>
    <row r="2464" spans="1:9" ht="28.8">
      <c r="A2464" s="21" t="s">
        <v>9854</v>
      </c>
      <c r="B2464" s="22" t="s">
        <v>9855</v>
      </c>
      <c r="C2464" s="22">
        <v>1</v>
      </c>
      <c r="D2464" s="22" t="s">
        <v>9856</v>
      </c>
      <c r="E2464" s="22" t="s">
        <v>9854</v>
      </c>
      <c r="F2464" s="22" t="b">
        <v>0</v>
      </c>
      <c r="G2464" s="22">
        <v>1</v>
      </c>
      <c r="H2464" s="22">
        <v>0</v>
      </c>
      <c r="I2464" s="22" t="s">
        <v>2606</v>
      </c>
    </row>
    <row r="2465" spans="1:9" ht="28.8">
      <c r="A2465" s="21" t="s">
        <v>9857</v>
      </c>
      <c r="B2465" s="22" t="s">
        <v>9858</v>
      </c>
      <c r="C2465" s="22">
        <v>1</v>
      </c>
      <c r="D2465" s="22" t="s">
        <v>9859</v>
      </c>
      <c r="E2465" s="22" t="s">
        <v>9857</v>
      </c>
      <c r="F2465" s="22" t="b">
        <v>0</v>
      </c>
      <c r="G2465" s="22">
        <v>1</v>
      </c>
      <c r="H2465" s="22">
        <v>0</v>
      </c>
      <c r="I2465" s="22" t="s">
        <v>2606</v>
      </c>
    </row>
    <row r="2466" spans="1:9" ht="28.8">
      <c r="A2466" s="21" t="s">
        <v>9860</v>
      </c>
      <c r="B2466" s="22" t="s">
        <v>9861</v>
      </c>
      <c r="C2466" s="22">
        <v>1</v>
      </c>
      <c r="D2466" s="22" t="s">
        <v>9862</v>
      </c>
      <c r="E2466" s="22" t="s">
        <v>9860</v>
      </c>
      <c r="F2466" s="22" t="b">
        <v>0</v>
      </c>
      <c r="G2466" s="22">
        <v>1</v>
      </c>
      <c r="H2466" s="22">
        <v>0</v>
      </c>
      <c r="I2466" s="22" t="s">
        <v>2606</v>
      </c>
    </row>
    <row r="2467" spans="1:9" ht="28.8">
      <c r="A2467" s="21" t="s">
        <v>9863</v>
      </c>
      <c r="B2467" s="22" t="s">
        <v>9864</v>
      </c>
      <c r="C2467" s="22">
        <v>1</v>
      </c>
      <c r="D2467" s="22" t="s">
        <v>9865</v>
      </c>
      <c r="E2467" s="22" t="s">
        <v>9863</v>
      </c>
      <c r="F2467" s="22" t="b">
        <v>0</v>
      </c>
      <c r="G2467" s="22">
        <v>1</v>
      </c>
      <c r="H2467" s="22">
        <v>0</v>
      </c>
      <c r="I2467" s="22" t="s">
        <v>2606</v>
      </c>
    </row>
    <row r="2468" spans="1:9" ht="28.8">
      <c r="A2468" s="21" t="s">
        <v>9866</v>
      </c>
      <c r="B2468" s="22" t="s">
        <v>9867</v>
      </c>
      <c r="C2468" s="22">
        <v>1</v>
      </c>
      <c r="D2468" s="22" t="s">
        <v>9868</v>
      </c>
      <c r="E2468" s="22" t="s">
        <v>9866</v>
      </c>
      <c r="F2468" s="22" t="b">
        <v>0</v>
      </c>
      <c r="G2468" s="22">
        <v>1</v>
      </c>
      <c r="H2468" s="22">
        <v>0</v>
      </c>
      <c r="I2468" s="22" t="s">
        <v>2606</v>
      </c>
    </row>
    <row r="2469" spans="1:9" ht="28.8">
      <c r="A2469" s="21" t="s">
        <v>9869</v>
      </c>
      <c r="B2469" s="22" t="s">
        <v>9870</v>
      </c>
      <c r="C2469" s="22">
        <v>1</v>
      </c>
      <c r="D2469" s="22" t="s">
        <v>9871</v>
      </c>
      <c r="E2469" s="22" t="s">
        <v>9869</v>
      </c>
      <c r="F2469" s="22" t="b">
        <v>0</v>
      </c>
      <c r="G2469" s="22">
        <v>1</v>
      </c>
      <c r="H2469" s="22">
        <v>0</v>
      </c>
      <c r="I2469" s="22" t="s">
        <v>2606</v>
      </c>
    </row>
    <row r="2470" spans="1:9" ht="28.8">
      <c r="A2470" s="21" t="s">
        <v>9872</v>
      </c>
      <c r="B2470" s="22" t="s">
        <v>9873</v>
      </c>
      <c r="C2470" s="22">
        <v>1</v>
      </c>
      <c r="D2470" s="22" t="s">
        <v>9874</v>
      </c>
      <c r="E2470" s="22" t="s">
        <v>9872</v>
      </c>
      <c r="F2470" s="22" t="s">
        <v>4341</v>
      </c>
      <c r="G2470" s="22">
        <v>1</v>
      </c>
      <c r="H2470" s="22">
        <v>0</v>
      </c>
      <c r="I2470" s="22" t="s">
        <v>2606</v>
      </c>
    </row>
    <row r="2471" spans="1:9" ht="28.8">
      <c r="A2471" s="21" t="s">
        <v>9875</v>
      </c>
      <c r="B2471" s="22" t="s">
        <v>9876</v>
      </c>
      <c r="C2471" s="22">
        <v>1</v>
      </c>
      <c r="D2471" s="22" t="s">
        <v>9877</v>
      </c>
      <c r="E2471" s="22" t="s">
        <v>9875</v>
      </c>
      <c r="F2471" s="22" t="s">
        <v>7996</v>
      </c>
      <c r="G2471" s="22">
        <v>1</v>
      </c>
      <c r="H2471" s="22">
        <v>0</v>
      </c>
      <c r="I2471" s="22" t="s">
        <v>2606</v>
      </c>
    </row>
    <row r="2472" spans="1:9" ht="28.8">
      <c r="A2472" s="21" t="s">
        <v>9878</v>
      </c>
      <c r="B2472" s="22" t="s">
        <v>9879</v>
      </c>
      <c r="C2472" s="22">
        <v>1</v>
      </c>
      <c r="D2472" s="22" t="s">
        <v>9880</v>
      </c>
      <c r="E2472" s="22" t="s">
        <v>9878</v>
      </c>
      <c r="F2472" s="22" t="s">
        <v>4341</v>
      </c>
      <c r="G2472" s="22">
        <v>1</v>
      </c>
      <c r="H2472" s="22">
        <v>0</v>
      </c>
      <c r="I2472" s="22" t="s">
        <v>2606</v>
      </c>
    </row>
    <row r="2473" spans="1:9" ht="28.8">
      <c r="A2473" s="21" t="s">
        <v>9881</v>
      </c>
      <c r="B2473" s="22" t="s">
        <v>9882</v>
      </c>
      <c r="C2473" s="22">
        <v>1</v>
      </c>
      <c r="D2473" s="22" t="s">
        <v>9883</v>
      </c>
      <c r="E2473" s="22" t="s">
        <v>9881</v>
      </c>
      <c r="F2473" s="22" t="b">
        <v>0</v>
      </c>
      <c r="G2473" s="22">
        <v>1</v>
      </c>
      <c r="H2473" s="22">
        <v>0</v>
      </c>
      <c r="I2473" s="22" t="s">
        <v>2606</v>
      </c>
    </row>
    <row r="2474" spans="1:9" ht="28.8">
      <c r="A2474" s="21" t="s">
        <v>9884</v>
      </c>
      <c r="B2474" s="22" t="s">
        <v>9885</v>
      </c>
      <c r="C2474" s="22">
        <v>1</v>
      </c>
      <c r="D2474" s="22" t="s">
        <v>9886</v>
      </c>
      <c r="E2474" s="22" t="s">
        <v>9884</v>
      </c>
      <c r="F2474" s="22" t="s">
        <v>4341</v>
      </c>
      <c r="G2474" s="22">
        <v>1</v>
      </c>
      <c r="H2474" s="22">
        <v>0</v>
      </c>
      <c r="I2474" s="22" t="s">
        <v>2606</v>
      </c>
    </row>
    <row r="2475" spans="1:9" ht="28.8">
      <c r="A2475" s="21" t="s">
        <v>9887</v>
      </c>
      <c r="B2475" s="22" t="s">
        <v>9888</v>
      </c>
      <c r="C2475" s="22">
        <v>1</v>
      </c>
      <c r="D2475" s="22" t="s">
        <v>9889</v>
      </c>
      <c r="E2475" s="22" t="s">
        <v>9887</v>
      </c>
      <c r="F2475" s="22" t="s">
        <v>4382</v>
      </c>
      <c r="G2475" s="22">
        <v>1</v>
      </c>
      <c r="H2475" s="22">
        <v>0</v>
      </c>
      <c r="I2475" s="22" t="s">
        <v>2606</v>
      </c>
    </row>
    <row r="2476" spans="1:9" ht="28.8">
      <c r="A2476" s="21" t="s">
        <v>9890</v>
      </c>
      <c r="B2476" s="22" t="s">
        <v>9891</v>
      </c>
      <c r="C2476" s="22">
        <v>1</v>
      </c>
      <c r="D2476" s="22" t="s">
        <v>9892</v>
      </c>
      <c r="E2476" s="22" t="s">
        <v>9890</v>
      </c>
      <c r="F2476" s="22" t="b">
        <v>0</v>
      </c>
      <c r="G2476" s="22">
        <v>1</v>
      </c>
      <c r="H2476" s="22">
        <v>0</v>
      </c>
      <c r="I2476" s="22" t="s">
        <v>2606</v>
      </c>
    </row>
    <row r="2477" spans="1:9" ht="28.8">
      <c r="A2477" s="21" t="s">
        <v>9893</v>
      </c>
      <c r="B2477" s="22" t="s">
        <v>9894</v>
      </c>
      <c r="C2477" s="22">
        <v>1</v>
      </c>
      <c r="D2477" s="22" t="s">
        <v>9895</v>
      </c>
      <c r="E2477" s="22" t="s">
        <v>9893</v>
      </c>
      <c r="F2477" s="22" t="s">
        <v>2627</v>
      </c>
      <c r="G2477" s="22">
        <v>1</v>
      </c>
      <c r="H2477" s="22">
        <v>0</v>
      </c>
      <c r="I2477" s="22" t="s">
        <v>2606</v>
      </c>
    </row>
    <row r="2478" spans="1:9" ht="28.8">
      <c r="A2478" s="21" t="s">
        <v>9896</v>
      </c>
      <c r="B2478" s="22" t="s">
        <v>9897</v>
      </c>
      <c r="C2478" s="22">
        <v>1</v>
      </c>
      <c r="D2478" s="22" t="s">
        <v>9898</v>
      </c>
      <c r="E2478" s="22" t="s">
        <v>9896</v>
      </c>
      <c r="F2478" s="22" t="b">
        <v>0</v>
      </c>
      <c r="G2478" s="22">
        <v>1</v>
      </c>
      <c r="H2478" s="22">
        <v>0</v>
      </c>
      <c r="I2478" s="22" t="s">
        <v>2606</v>
      </c>
    </row>
    <row r="2479" spans="1:9" ht="28.8">
      <c r="A2479" s="21" t="s">
        <v>9899</v>
      </c>
      <c r="B2479" s="22" t="s">
        <v>9900</v>
      </c>
      <c r="C2479" s="22">
        <v>1</v>
      </c>
      <c r="D2479" s="22" t="s">
        <v>9901</v>
      </c>
      <c r="E2479" s="22" t="s">
        <v>9899</v>
      </c>
      <c r="F2479" s="22" t="s">
        <v>7996</v>
      </c>
      <c r="G2479" s="22">
        <v>1</v>
      </c>
      <c r="H2479" s="22">
        <v>0</v>
      </c>
      <c r="I2479" s="22" t="s">
        <v>2606</v>
      </c>
    </row>
    <row r="2480" spans="1:9" ht="28.8">
      <c r="A2480" s="21" t="s">
        <v>9902</v>
      </c>
      <c r="B2480" s="22" t="s">
        <v>9903</v>
      </c>
      <c r="C2480" s="22">
        <v>1</v>
      </c>
      <c r="D2480" s="22" t="s">
        <v>9904</v>
      </c>
      <c r="E2480" s="22" t="s">
        <v>9902</v>
      </c>
      <c r="F2480" s="22" t="s">
        <v>4341</v>
      </c>
      <c r="G2480" s="22">
        <v>1</v>
      </c>
      <c r="H2480" s="22">
        <v>0</v>
      </c>
      <c r="I2480" s="22" t="s">
        <v>2606</v>
      </c>
    </row>
    <row r="2481" spans="1:9" ht="28.8">
      <c r="A2481" s="21" t="s">
        <v>9905</v>
      </c>
      <c r="B2481" s="22" t="s">
        <v>9906</v>
      </c>
      <c r="C2481" s="22">
        <v>1</v>
      </c>
      <c r="D2481" s="22" t="s">
        <v>9907</v>
      </c>
      <c r="E2481" s="22" t="s">
        <v>9905</v>
      </c>
      <c r="F2481" s="22" t="s">
        <v>4341</v>
      </c>
      <c r="G2481" s="22">
        <v>1</v>
      </c>
      <c r="H2481" s="22">
        <v>0</v>
      </c>
      <c r="I2481" s="22" t="s">
        <v>2606</v>
      </c>
    </row>
    <row r="2482" spans="1:9" ht="28.8">
      <c r="A2482" s="21" t="s">
        <v>9908</v>
      </c>
      <c r="B2482" s="22" t="s">
        <v>9909</v>
      </c>
      <c r="C2482" s="22">
        <v>1</v>
      </c>
      <c r="D2482" s="22" t="s">
        <v>9910</v>
      </c>
      <c r="E2482" s="22" t="s">
        <v>9908</v>
      </c>
      <c r="F2482" s="22" t="b">
        <v>0</v>
      </c>
      <c r="G2482" s="22">
        <v>1</v>
      </c>
      <c r="H2482" s="22">
        <v>0</v>
      </c>
      <c r="I2482" s="22" t="s">
        <v>2606</v>
      </c>
    </row>
    <row r="2483" spans="1:9" ht="28.8">
      <c r="A2483" s="21" t="s">
        <v>9911</v>
      </c>
      <c r="B2483" s="22" t="s">
        <v>9912</v>
      </c>
      <c r="C2483" s="22">
        <v>1</v>
      </c>
      <c r="D2483" s="22" t="s">
        <v>9913</v>
      </c>
      <c r="E2483" s="22" t="s">
        <v>9911</v>
      </c>
      <c r="F2483" s="22" t="s">
        <v>4341</v>
      </c>
      <c r="G2483" s="22">
        <v>1</v>
      </c>
      <c r="H2483" s="22">
        <v>0</v>
      </c>
      <c r="I2483" s="22" t="s">
        <v>2606</v>
      </c>
    </row>
    <row r="2484" spans="1:9" ht="28.8">
      <c r="A2484" s="21" t="s">
        <v>9914</v>
      </c>
      <c r="B2484" s="22" t="s">
        <v>9915</v>
      </c>
      <c r="C2484" s="22">
        <v>1</v>
      </c>
      <c r="D2484" s="22" t="s">
        <v>9916</v>
      </c>
      <c r="E2484" s="22" t="s">
        <v>9914</v>
      </c>
      <c r="F2484" s="22" t="b">
        <v>0</v>
      </c>
      <c r="G2484" s="22">
        <v>1</v>
      </c>
      <c r="H2484" s="22">
        <v>0</v>
      </c>
      <c r="I2484" s="22" t="s">
        <v>2606</v>
      </c>
    </row>
    <row r="2485" spans="1:9" ht="28.8">
      <c r="A2485" s="21" t="s">
        <v>9917</v>
      </c>
      <c r="B2485" s="22" t="s">
        <v>9918</v>
      </c>
      <c r="C2485" s="22">
        <v>1</v>
      </c>
      <c r="D2485" s="22" t="s">
        <v>9919</v>
      </c>
      <c r="E2485" s="22" t="s">
        <v>9917</v>
      </c>
      <c r="F2485" s="22" t="b">
        <v>0</v>
      </c>
      <c r="G2485" s="22">
        <v>1</v>
      </c>
      <c r="H2485" s="22">
        <v>0</v>
      </c>
      <c r="I2485" s="22" t="s">
        <v>2606</v>
      </c>
    </row>
    <row r="2486" spans="1:9" ht="28.8">
      <c r="A2486" s="21" t="s">
        <v>9920</v>
      </c>
      <c r="B2486" s="22" t="s">
        <v>9921</v>
      </c>
      <c r="C2486" s="22">
        <v>1</v>
      </c>
      <c r="D2486" s="22" t="s">
        <v>9922</v>
      </c>
      <c r="E2486" s="22" t="s">
        <v>9920</v>
      </c>
      <c r="F2486" s="22" t="b">
        <v>0</v>
      </c>
      <c r="G2486" s="22">
        <v>1</v>
      </c>
      <c r="H2486" s="22">
        <v>0</v>
      </c>
      <c r="I2486" s="22" t="s">
        <v>2606</v>
      </c>
    </row>
    <row r="2487" spans="1:9" ht="28.8">
      <c r="A2487" s="21" t="s">
        <v>9923</v>
      </c>
      <c r="B2487" s="22" t="s">
        <v>9924</v>
      </c>
      <c r="C2487" s="22">
        <v>1</v>
      </c>
      <c r="D2487" s="22" t="s">
        <v>9925</v>
      </c>
      <c r="E2487" s="22" t="s">
        <v>9923</v>
      </c>
      <c r="F2487" s="22" t="b">
        <v>0</v>
      </c>
      <c r="G2487" s="22">
        <v>1</v>
      </c>
      <c r="H2487" s="22">
        <v>0</v>
      </c>
      <c r="I2487" s="22" t="s">
        <v>2606</v>
      </c>
    </row>
    <row r="2488" spans="1:9" ht="28.8">
      <c r="A2488" s="21" t="s">
        <v>9926</v>
      </c>
      <c r="B2488" s="22" t="s">
        <v>9927</v>
      </c>
      <c r="C2488" s="22">
        <v>1</v>
      </c>
      <c r="D2488" s="22" t="s">
        <v>9928</v>
      </c>
      <c r="E2488" s="22" t="s">
        <v>9926</v>
      </c>
      <c r="F2488" s="22" t="b">
        <v>0</v>
      </c>
      <c r="G2488" s="22">
        <v>1</v>
      </c>
      <c r="H2488" s="22">
        <v>0</v>
      </c>
      <c r="I2488" s="22" t="s">
        <v>2606</v>
      </c>
    </row>
    <row r="2489" spans="1:9" ht="28.8">
      <c r="A2489" s="21" t="s">
        <v>9929</v>
      </c>
      <c r="B2489" s="22" t="s">
        <v>9930</v>
      </c>
      <c r="C2489" s="22">
        <v>1</v>
      </c>
      <c r="D2489" s="22" t="s">
        <v>9931</v>
      </c>
      <c r="E2489" s="22" t="s">
        <v>9929</v>
      </c>
      <c r="F2489" s="22" t="b">
        <v>0</v>
      </c>
      <c r="G2489" s="22">
        <v>1</v>
      </c>
      <c r="H2489" s="22">
        <v>0</v>
      </c>
      <c r="I2489" s="22" t="s">
        <v>2606</v>
      </c>
    </row>
    <row r="2490" spans="1:9" ht="28.8">
      <c r="A2490" s="21" t="s">
        <v>9932</v>
      </c>
      <c r="B2490" s="22" t="s">
        <v>9933</v>
      </c>
      <c r="C2490" s="22">
        <v>1</v>
      </c>
      <c r="D2490" s="22" t="s">
        <v>9934</v>
      </c>
      <c r="E2490" s="22" t="s">
        <v>9932</v>
      </c>
      <c r="F2490" s="22" t="b">
        <v>0</v>
      </c>
      <c r="G2490" s="22">
        <v>1</v>
      </c>
      <c r="H2490" s="22">
        <v>0</v>
      </c>
      <c r="I2490" s="22" t="s">
        <v>2606</v>
      </c>
    </row>
    <row r="2491" spans="1:9" ht="28.8">
      <c r="A2491" s="21" t="s">
        <v>9935</v>
      </c>
      <c r="B2491" s="22" t="s">
        <v>9936</v>
      </c>
      <c r="C2491" s="22">
        <v>1</v>
      </c>
      <c r="D2491" s="22" t="s">
        <v>9937</v>
      </c>
      <c r="E2491" s="22" t="s">
        <v>9935</v>
      </c>
      <c r="F2491" s="22" t="b">
        <v>0</v>
      </c>
      <c r="G2491" s="22">
        <v>1</v>
      </c>
      <c r="H2491" s="22">
        <v>0</v>
      </c>
      <c r="I2491" s="22" t="s">
        <v>2606</v>
      </c>
    </row>
    <row r="2492" spans="1:9" ht="28.8">
      <c r="A2492" s="21" t="s">
        <v>9938</v>
      </c>
      <c r="B2492" s="22" t="s">
        <v>9939</v>
      </c>
      <c r="C2492" s="22">
        <v>1</v>
      </c>
      <c r="D2492" s="22" t="s">
        <v>9940</v>
      </c>
      <c r="E2492" s="22" t="s">
        <v>9938</v>
      </c>
      <c r="F2492" s="22" t="b">
        <v>0</v>
      </c>
      <c r="G2492" s="22">
        <v>1.5</v>
      </c>
      <c r="H2492" s="22">
        <v>0</v>
      </c>
      <c r="I2492" s="22" t="s">
        <v>2606</v>
      </c>
    </row>
    <row r="2493" spans="1:9" ht="28.8">
      <c r="A2493" s="21" t="s">
        <v>9941</v>
      </c>
      <c r="B2493" s="22" t="s">
        <v>9942</v>
      </c>
      <c r="C2493" s="22">
        <v>1</v>
      </c>
      <c r="D2493" s="22" t="s">
        <v>9943</v>
      </c>
      <c r="E2493" s="22" t="s">
        <v>9941</v>
      </c>
      <c r="F2493" s="22" t="b">
        <v>0</v>
      </c>
      <c r="G2493" s="22">
        <v>1.5</v>
      </c>
      <c r="H2493" s="22">
        <v>0</v>
      </c>
      <c r="I2493" s="22" t="s">
        <v>2606</v>
      </c>
    </row>
    <row r="2494" spans="1:9" ht="28.8">
      <c r="A2494" s="21" t="s">
        <v>9944</v>
      </c>
      <c r="B2494" s="22" t="s">
        <v>9945</v>
      </c>
      <c r="C2494" s="22">
        <v>1</v>
      </c>
      <c r="D2494" s="22" t="s">
        <v>9946</v>
      </c>
      <c r="E2494" s="22" t="s">
        <v>9944</v>
      </c>
      <c r="F2494" s="22" t="b">
        <v>0</v>
      </c>
      <c r="G2494" s="22">
        <v>1</v>
      </c>
      <c r="H2494" s="22">
        <v>0</v>
      </c>
      <c r="I2494" s="22" t="s">
        <v>2606</v>
      </c>
    </row>
    <row r="2495" spans="1:9" ht="28.8">
      <c r="A2495" s="21" t="s">
        <v>9947</v>
      </c>
      <c r="B2495" s="22" t="s">
        <v>9948</v>
      </c>
      <c r="C2495" s="22">
        <v>1</v>
      </c>
      <c r="D2495" s="22" t="s">
        <v>9949</v>
      </c>
      <c r="E2495" s="22" t="s">
        <v>9947</v>
      </c>
      <c r="F2495" s="22" t="b">
        <v>0</v>
      </c>
      <c r="G2495" s="22">
        <v>1</v>
      </c>
      <c r="H2495" s="22">
        <v>0</v>
      </c>
      <c r="I2495" s="22" t="s">
        <v>2606</v>
      </c>
    </row>
    <row r="2496" spans="1:9" ht="28.8">
      <c r="A2496" s="21" t="s">
        <v>9950</v>
      </c>
      <c r="B2496" s="22" t="s">
        <v>9951</v>
      </c>
      <c r="C2496" s="22">
        <v>1</v>
      </c>
      <c r="D2496" s="22" t="s">
        <v>9952</v>
      </c>
      <c r="E2496" s="22" t="s">
        <v>9950</v>
      </c>
      <c r="F2496" s="22" t="b">
        <v>0</v>
      </c>
      <c r="G2496" s="22">
        <v>1</v>
      </c>
      <c r="H2496" s="22">
        <v>0</v>
      </c>
      <c r="I2496" s="22" t="s">
        <v>2606</v>
      </c>
    </row>
    <row r="2497" spans="1:9" ht="28.8">
      <c r="A2497" s="21" t="s">
        <v>9953</v>
      </c>
      <c r="B2497" s="22" t="s">
        <v>9954</v>
      </c>
      <c r="C2497" s="22">
        <v>1</v>
      </c>
      <c r="D2497" s="22" t="s">
        <v>9955</v>
      </c>
      <c r="E2497" s="22" t="s">
        <v>9953</v>
      </c>
      <c r="F2497" s="22" t="b">
        <v>0</v>
      </c>
      <c r="G2497" s="22">
        <v>1</v>
      </c>
      <c r="H2497" s="22">
        <v>0</v>
      </c>
      <c r="I2497" s="22" t="s">
        <v>2606</v>
      </c>
    </row>
    <row r="2498" spans="1:9" ht="28.8">
      <c r="A2498" s="21" t="s">
        <v>9956</v>
      </c>
      <c r="B2498" s="22" t="s">
        <v>9957</v>
      </c>
      <c r="C2498" s="22">
        <v>1</v>
      </c>
      <c r="D2498" s="22" t="s">
        <v>9958</v>
      </c>
      <c r="E2498" s="22" t="s">
        <v>9956</v>
      </c>
      <c r="F2498" s="22" t="b">
        <v>0</v>
      </c>
      <c r="G2498" s="22">
        <v>100</v>
      </c>
      <c r="H2498" s="22">
        <v>0</v>
      </c>
      <c r="I2498" s="22" t="s">
        <v>2606</v>
      </c>
    </row>
    <row r="2499" spans="1:9" ht="28.8">
      <c r="A2499" s="21" t="s">
        <v>9959</v>
      </c>
      <c r="B2499" s="22" t="s">
        <v>9960</v>
      </c>
      <c r="C2499" s="22">
        <v>1</v>
      </c>
      <c r="D2499" s="22" t="s">
        <v>9961</v>
      </c>
      <c r="E2499" s="22" t="s">
        <v>9959</v>
      </c>
      <c r="F2499" s="22" t="b">
        <v>0</v>
      </c>
      <c r="G2499" s="22">
        <v>100</v>
      </c>
      <c r="H2499" s="22">
        <v>0</v>
      </c>
      <c r="I2499" s="22" t="s">
        <v>2606</v>
      </c>
    </row>
    <row r="2500" spans="1:9" ht="28.8">
      <c r="A2500" s="21" t="s">
        <v>9962</v>
      </c>
      <c r="B2500" s="22" t="s">
        <v>9963</v>
      </c>
      <c r="C2500" s="22">
        <v>1</v>
      </c>
      <c r="D2500" s="22" t="s">
        <v>9964</v>
      </c>
      <c r="E2500" s="22" t="s">
        <v>9962</v>
      </c>
      <c r="F2500" s="22" t="b">
        <v>0</v>
      </c>
      <c r="G2500" s="22">
        <v>100</v>
      </c>
      <c r="H2500" s="22">
        <v>0</v>
      </c>
      <c r="I2500" s="22" t="s">
        <v>4539</v>
      </c>
    </row>
    <row r="2501" spans="1:9" ht="28.8">
      <c r="A2501" s="21" t="s">
        <v>7689</v>
      </c>
      <c r="B2501" s="22" t="s">
        <v>9965</v>
      </c>
      <c r="C2501" s="22">
        <v>1</v>
      </c>
      <c r="D2501" s="22" t="s">
        <v>9966</v>
      </c>
      <c r="E2501" s="22" t="s">
        <v>7689</v>
      </c>
      <c r="F2501" s="22" t="b">
        <v>0</v>
      </c>
      <c r="G2501" s="22">
        <v>5</v>
      </c>
      <c r="H2501" s="22">
        <v>0</v>
      </c>
      <c r="I2501" s="22" t="s">
        <v>2606</v>
      </c>
    </row>
    <row r="2502" spans="1:9" ht="28.8">
      <c r="A2502" s="21" t="s">
        <v>9967</v>
      </c>
      <c r="B2502" s="22" t="s">
        <v>9968</v>
      </c>
      <c r="C2502" s="22">
        <v>1</v>
      </c>
      <c r="D2502" s="22" t="s">
        <v>9969</v>
      </c>
      <c r="E2502" s="22" t="s">
        <v>9967</v>
      </c>
      <c r="F2502" s="22" t="b">
        <v>0</v>
      </c>
      <c r="G2502" s="22">
        <v>5</v>
      </c>
      <c r="H2502" s="22">
        <v>0</v>
      </c>
      <c r="I2502" s="22" t="s">
        <v>2606</v>
      </c>
    </row>
    <row r="2503" spans="1:9" ht="28.8">
      <c r="A2503" s="21" t="s">
        <v>9970</v>
      </c>
      <c r="B2503" s="22" t="s">
        <v>9971</v>
      </c>
      <c r="C2503" s="22">
        <v>1</v>
      </c>
      <c r="D2503" s="22" t="s">
        <v>9972</v>
      </c>
      <c r="E2503" s="22" t="s">
        <v>9970</v>
      </c>
      <c r="F2503" s="22" t="b">
        <v>0</v>
      </c>
      <c r="G2503" s="22">
        <v>1</v>
      </c>
      <c r="H2503" s="22">
        <v>0</v>
      </c>
      <c r="I2503" s="22" t="s">
        <v>2606</v>
      </c>
    </row>
    <row r="2504" spans="1:9" ht="28.8">
      <c r="A2504" s="21" t="s">
        <v>9973</v>
      </c>
      <c r="B2504" s="22" t="s">
        <v>9974</v>
      </c>
      <c r="C2504" s="22">
        <v>1</v>
      </c>
      <c r="D2504" s="22" t="s">
        <v>9975</v>
      </c>
      <c r="E2504" s="22" t="s">
        <v>9973</v>
      </c>
      <c r="F2504" s="22" t="b">
        <v>0</v>
      </c>
      <c r="G2504" s="22">
        <v>1</v>
      </c>
      <c r="H2504" s="22">
        <v>0</v>
      </c>
      <c r="I2504" s="22" t="s">
        <v>2606</v>
      </c>
    </row>
    <row r="2505" spans="1:9" ht="28.8">
      <c r="A2505" s="21" t="s">
        <v>9976</v>
      </c>
      <c r="B2505" s="22" t="s">
        <v>9977</v>
      </c>
      <c r="C2505" s="22">
        <v>1</v>
      </c>
      <c r="D2505" s="22" t="s">
        <v>9978</v>
      </c>
      <c r="E2505" s="22" t="s">
        <v>9976</v>
      </c>
      <c r="F2505" s="22" t="b">
        <v>0</v>
      </c>
      <c r="G2505" s="22">
        <v>1</v>
      </c>
      <c r="H2505" s="22">
        <v>0</v>
      </c>
      <c r="I2505" s="22" t="s">
        <v>2606</v>
      </c>
    </row>
    <row r="2506" spans="1:9" ht="28.8">
      <c r="A2506" s="21" t="s">
        <v>9979</v>
      </c>
      <c r="B2506" s="22" t="s">
        <v>9980</v>
      </c>
      <c r="C2506" s="22">
        <v>1</v>
      </c>
      <c r="D2506" s="22" t="s">
        <v>9981</v>
      </c>
      <c r="E2506" s="22" t="s">
        <v>9979</v>
      </c>
      <c r="F2506" s="22" t="b">
        <v>0</v>
      </c>
      <c r="G2506" s="22">
        <v>1</v>
      </c>
      <c r="H2506" s="22">
        <v>0</v>
      </c>
      <c r="I2506" s="22" t="s">
        <v>2606</v>
      </c>
    </row>
    <row r="2507" spans="1:9" ht="28.8">
      <c r="A2507" s="21" t="s">
        <v>9982</v>
      </c>
      <c r="B2507" s="22" t="s">
        <v>9983</v>
      </c>
      <c r="C2507" s="22">
        <v>1</v>
      </c>
      <c r="D2507" s="22" t="s">
        <v>9984</v>
      </c>
      <c r="E2507" s="22" t="s">
        <v>9982</v>
      </c>
      <c r="F2507" s="22" t="b">
        <v>0</v>
      </c>
      <c r="G2507" s="22">
        <v>1</v>
      </c>
      <c r="H2507" s="22">
        <v>0</v>
      </c>
      <c r="I2507" s="22" t="s">
        <v>2722</v>
      </c>
    </row>
    <row r="2508" spans="1:9" ht="28.8">
      <c r="A2508" s="21" t="s">
        <v>9985</v>
      </c>
      <c r="B2508" s="22" t="s">
        <v>9986</v>
      </c>
      <c r="C2508" s="22">
        <v>1</v>
      </c>
      <c r="D2508" s="22" t="s">
        <v>9984</v>
      </c>
      <c r="E2508" s="22" t="s">
        <v>9985</v>
      </c>
      <c r="F2508" s="22" t="b">
        <v>0</v>
      </c>
      <c r="G2508" s="22">
        <v>1</v>
      </c>
      <c r="H2508" s="22">
        <v>0</v>
      </c>
      <c r="I2508" s="22" t="s">
        <v>2722</v>
      </c>
    </row>
    <row r="2509" spans="1:9" ht="28.8">
      <c r="A2509" s="21" t="s">
        <v>9987</v>
      </c>
      <c r="B2509" s="22" t="s">
        <v>9988</v>
      </c>
      <c r="C2509" s="22">
        <v>1</v>
      </c>
      <c r="D2509" s="22" t="s">
        <v>9984</v>
      </c>
      <c r="E2509" s="22" t="s">
        <v>9987</v>
      </c>
      <c r="F2509" s="22" t="b">
        <v>0</v>
      </c>
      <c r="G2509" s="22">
        <v>1</v>
      </c>
      <c r="H2509" s="22">
        <v>0</v>
      </c>
      <c r="I2509" s="22" t="s">
        <v>2722</v>
      </c>
    </row>
    <row r="2510" spans="1:9" ht="28.8">
      <c r="A2510" s="21" t="s">
        <v>9989</v>
      </c>
      <c r="B2510" s="22" t="s">
        <v>9990</v>
      </c>
      <c r="C2510" s="22">
        <v>1</v>
      </c>
      <c r="D2510" s="22" t="s">
        <v>9991</v>
      </c>
      <c r="E2510" s="22" t="s">
        <v>9989</v>
      </c>
      <c r="F2510" s="22" t="b">
        <v>0</v>
      </c>
      <c r="G2510" s="22">
        <v>1</v>
      </c>
      <c r="H2510" s="22">
        <v>0</v>
      </c>
      <c r="I2510" s="22" t="s">
        <v>2722</v>
      </c>
    </row>
    <row r="2511" spans="1:9" ht="28.8">
      <c r="A2511" s="21" t="s">
        <v>9992</v>
      </c>
      <c r="B2511" s="22" t="s">
        <v>9993</v>
      </c>
      <c r="C2511" s="22">
        <v>1</v>
      </c>
      <c r="D2511" s="22" t="s">
        <v>9991</v>
      </c>
      <c r="E2511" s="22" t="s">
        <v>9992</v>
      </c>
      <c r="F2511" s="22" t="b">
        <v>0</v>
      </c>
      <c r="G2511" s="22">
        <v>1</v>
      </c>
      <c r="H2511" s="22">
        <v>0</v>
      </c>
      <c r="I2511" s="22" t="s">
        <v>2722</v>
      </c>
    </row>
    <row r="2512" spans="1:9" ht="28.8">
      <c r="A2512" s="21" t="s">
        <v>9994</v>
      </c>
      <c r="B2512" s="22" t="s">
        <v>9995</v>
      </c>
      <c r="C2512" s="22">
        <v>1</v>
      </c>
      <c r="D2512" s="22" t="s">
        <v>9991</v>
      </c>
      <c r="E2512" s="22" t="s">
        <v>9994</v>
      </c>
      <c r="F2512" s="22" t="b">
        <v>0</v>
      </c>
      <c r="G2512" s="22">
        <v>1</v>
      </c>
      <c r="H2512" s="22">
        <v>0</v>
      </c>
      <c r="I2512" s="22" t="s">
        <v>2722</v>
      </c>
    </row>
    <row r="2513" spans="1:9" ht="28.8">
      <c r="A2513" s="21" t="s">
        <v>9996</v>
      </c>
      <c r="B2513" s="22" t="s">
        <v>9997</v>
      </c>
      <c r="C2513" s="22">
        <v>1</v>
      </c>
      <c r="D2513" s="22" t="s">
        <v>9998</v>
      </c>
      <c r="E2513" s="22" t="s">
        <v>9996</v>
      </c>
      <c r="F2513" s="22" t="b">
        <v>0</v>
      </c>
      <c r="G2513" s="22">
        <v>1</v>
      </c>
      <c r="H2513" s="22">
        <v>0</v>
      </c>
      <c r="I2513" s="22" t="s">
        <v>2606</v>
      </c>
    </row>
    <row r="2514" spans="1:9" ht="28.8">
      <c r="A2514" s="21" t="s">
        <v>5626</v>
      </c>
      <c r="B2514" s="22" t="s">
        <v>9999</v>
      </c>
      <c r="C2514" s="22">
        <v>1</v>
      </c>
      <c r="D2514" s="22" t="s">
        <v>10000</v>
      </c>
      <c r="E2514" s="22" t="s">
        <v>5626</v>
      </c>
      <c r="F2514" s="22" t="b">
        <v>0</v>
      </c>
      <c r="G2514" s="22">
        <v>1</v>
      </c>
      <c r="H2514" s="22">
        <v>0</v>
      </c>
      <c r="I2514" s="22" t="s">
        <v>2606</v>
      </c>
    </row>
    <row r="2515" spans="1:9" ht="28.8">
      <c r="A2515" s="21" t="s">
        <v>5629</v>
      </c>
      <c r="B2515" s="22" t="s">
        <v>10001</v>
      </c>
      <c r="C2515" s="22">
        <v>1</v>
      </c>
      <c r="D2515" s="22" t="s">
        <v>10002</v>
      </c>
      <c r="E2515" s="22" t="s">
        <v>5629</v>
      </c>
      <c r="F2515" s="22" t="b">
        <v>0</v>
      </c>
      <c r="G2515" s="22">
        <v>1</v>
      </c>
      <c r="H2515" s="22">
        <v>0</v>
      </c>
      <c r="I2515" s="22" t="s">
        <v>2606</v>
      </c>
    </row>
    <row r="2516" spans="1:9" ht="28.8">
      <c r="A2516" s="21" t="s">
        <v>10003</v>
      </c>
      <c r="B2516" s="22" t="s">
        <v>10004</v>
      </c>
      <c r="C2516" s="22">
        <v>1</v>
      </c>
      <c r="D2516" s="22" t="s">
        <v>10005</v>
      </c>
      <c r="E2516" s="22" t="s">
        <v>10003</v>
      </c>
      <c r="F2516" s="22" t="b">
        <v>0</v>
      </c>
      <c r="G2516" s="22">
        <v>1</v>
      </c>
      <c r="H2516" s="22">
        <v>0</v>
      </c>
      <c r="I2516" s="22" t="s">
        <v>2606</v>
      </c>
    </row>
    <row r="2517" spans="1:9" ht="28.8">
      <c r="A2517" s="21" t="s">
        <v>5635</v>
      </c>
      <c r="B2517" s="22" t="s">
        <v>10006</v>
      </c>
      <c r="C2517" s="22">
        <v>1</v>
      </c>
      <c r="D2517" s="22" t="s">
        <v>10007</v>
      </c>
      <c r="E2517" s="22" t="s">
        <v>5635</v>
      </c>
      <c r="F2517" s="22" t="b">
        <v>0</v>
      </c>
      <c r="G2517" s="22">
        <v>1</v>
      </c>
      <c r="H2517" s="22">
        <v>0</v>
      </c>
      <c r="I2517" s="22" t="s">
        <v>2606</v>
      </c>
    </row>
    <row r="2518" spans="1:9" ht="28.8">
      <c r="A2518" s="21" t="s">
        <v>5638</v>
      </c>
      <c r="B2518" s="22" t="s">
        <v>10008</v>
      </c>
      <c r="C2518" s="22">
        <v>1</v>
      </c>
      <c r="D2518" s="22" t="s">
        <v>10009</v>
      </c>
      <c r="E2518" s="22" t="s">
        <v>5638</v>
      </c>
      <c r="F2518" s="22" t="b">
        <v>0</v>
      </c>
      <c r="G2518" s="22">
        <v>1</v>
      </c>
      <c r="H2518" s="22">
        <v>0</v>
      </c>
      <c r="I2518" s="22" t="s">
        <v>2606</v>
      </c>
    </row>
    <row r="2519" spans="1:9" ht="28.8">
      <c r="A2519" s="21" t="s">
        <v>10010</v>
      </c>
      <c r="B2519" s="22" t="s">
        <v>10011</v>
      </c>
      <c r="C2519" s="22">
        <v>1</v>
      </c>
      <c r="D2519" s="22" t="s">
        <v>10012</v>
      </c>
      <c r="E2519" s="22" t="s">
        <v>10010</v>
      </c>
      <c r="F2519" s="22" t="b">
        <v>0</v>
      </c>
      <c r="G2519" s="22">
        <v>10</v>
      </c>
      <c r="H2519" s="22">
        <v>0</v>
      </c>
      <c r="I2519" s="22" t="s">
        <v>2606</v>
      </c>
    </row>
    <row r="2520" spans="1:9" ht="28.8">
      <c r="A2520" s="21" t="s">
        <v>10013</v>
      </c>
      <c r="B2520" s="22" t="s">
        <v>10014</v>
      </c>
      <c r="C2520" s="22">
        <v>1</v>
      </c>
      <c r="D2520" s="22" t="s">
        <v>10015</v>
      </c>
      <c r="E2520" s="22" t="s">
        <v>10013</v>
      </c>
      <c r="F2520" s="22" t="b">
        <v>0</v>
      </c>
      <c r="G2520" s="22">
        <v>10</v>
      </c>
      <c r="H2520" s="22">
        <v>0</v>
      </c>
      <c r="I2520" s="22" t="s">
        <v>2606</v>
      </c>
    </row>
    <row r="2521" spans="1:9" ht="28.8">
      <c r="A2521" s="21" t="s">
        <v>10016</v>
      </c>
      <c r="B2521" s="22" t="s">
        <v>10017</v>
      </c>
      <c r="C2521" s="22">
        <v>1</v>
      </c>
      <c r="D2521" s="22" t="s">
        <v>10018</v>
      </c>
      <c r="E2521" s="22" t="s">
        <v>10016</v>
      </c>
      <c r="F2521" s="22" t="b">
        <v>0</v>
      </c>
      <c r="G2521" s="22">
        <v>1</v>
      </c>
      <c r="H2521" s="22">
        <v>0</v>
      </c>
      <c r="I2521" s="22" t="s">
        <v>2606</v>
      </c>
    </row>
    <row r="2522" spans="1:9" ht="28.8">
      <c r="A2522" s="21" t="s">
        <v>10019</v>
      </c>
      <c r="B2522" s="22" t="s">
        <v>10020</v>
      </c>
      <c r="C2522" s="22">
        <v>1</v>
      </c>
      <c r="D2522" s="22" t="s">
        <v>10021</v>
      </c>
      <c r="E2522" s="22" t="s">
        <v>10019</v>
      </c>
      <c r="F2522" s="22" t="b">
        <v>0</v>
      </c>
      <c r="G2522" s="22">
        <v>1</v>
      </c>
      <c r="H2522" s="22">
        <v>0</v>
      </c>
      <c r="I2522" s="22" t="s">
        <v>2606</v>
      </c>
    </row>
    <row r="2523" spans="1:9" ht="28.8">
      <c r="A2523" s="21" t="s">
        <v>5674</v>
      </c>
      <c r="B2523" s="22" t="s">
        <v>10022</v>
      </c>
      <c r="C2523" s="22">
        <v>1</v>
      </c>
      <c r="D2523" s="22" t="s">
        <v>10023</v>
      </c>
      <c r="E2523" s="22" t="s">
        <v>5674</v>
      </c>
      <c r="F2523" s="22" t="b">
        <v>0</v>
      </c>
      <c r="G2523" s="22">
        <v>1</v>
      </c>
      <c r="H2523" s="22">
        <v>0</v>
      </c>
      <c r="I2523" s="22" t="s">
        <v>2606</v>
      </c>
    </row>
    <row r="2524" spans="1:9" ht="28.8">
      <c r="A2524" s="21" t="s">
        <v>10024</v>
      </c>
      <c r="B2524" s="22" t="s">
        <v>10025</v>
      </c>
      <c r="C2524" s="22">
        <v>1</v>
      </c>
      <c r="D2524" s="22" t="s">
        <v>10026</v>
      </c>
      <c r="E2524" s="22" t="s">
        <v>10024</v>
      </c>
      <c r="F2524" s="22" t="b">
        <v>0</v>
      </c>
      <c r="G2524" s="22">
        <v>1</v>
      </c>
      <c r="H2524" s="22">
        <v>0</v>
      </c>
      <c r="I2524" s="22" t="s">
        <v>2606</v>
      </c>
    </row>
    <row r="2525" spans="1:9" ht="28.8">
      <c r="A2525" s="21" t="s">
        <v>5680</v>
      </c>
      <c r="B2525" s="22" t="s">
        <v>10027</v>
      </c>
      <c r="C2525" s="22">
        <v>1</v>
      </c>
      <c r="D2525" s="22" t="s">
        <v>10028</v>
      </c>
      <c r="E2525" s="22" t="s">
        <v>5680</v>
      </c>
      <c r="F2525" s="22" t="b">
        <v>0</v>
      </c>
      <c r="G2525" s="22">
        <v>1</v>
      </c>
      <c r="H2525" s="22">
        <v>0</v>
      </c>
      <c r="I2525" s="22" t="s">
        <v>2606</v>
      </c>
    </row>
    <row r="2526" spans="1:9" ht="28.8">
      <c r="A2526" s="21" t="s">
        <v>5688</v>
      </c>
      <c r="B2526" s="22" t="s">
        <v>10029</v>
      </c>
      <c r="C2526" s="22">
        <v>1</v>
      </c>
      <c r="D2526" s="22" t="s">
        <v>10030</v>
      </c>
      <c r="E2526" s="22" t="s">
        <v>5688</v>
      </c>
      <c r="F2526" s="22" t="b">
        <v>0</v>
      </c>
      <c r="G2526" s="22">
        <v>1</v>
      </c>
      <c r="H2526" s="22">
        <v>0</v>
      </c>
      <c r="I2526" s="22" t="s">
        <v>2606</v>
      </c>
    </row>
    <row r="2527" spans="1:9" ht="28.8">
      <c r="A2527" s="21" t="s">
        <v>10031</v>
      </c>
      <c r="B2527" s="22" t="s">
        <v>10032</v>
      </c>
      <c r="C2527" s="22">
        <v>1</v>
      </c>
      <c r="D2527" s="22" t="s">
        <v>10033</v>
      </c>
      <c r="E2527" s="22" t="s">
        <v>10031</v>
      </c>
      <c r="F2527" s="22" t="b">
        <v>0</v>
      </c>
      <c r="G2527" s="22">
        <v>1</v>
      </c>
      <c r="H2527" s="22">
        <v>0</v>
      </c>
      <c r="I2527" s="22" t="s">
        <v>2606</v>
      </c>
    </row>
    <row r="2528" spans="1:9" ht="28.8">
      <c r="A2528" s="21" t="s">
        <v>5694</v>
      </c>
      <c r="B2528" s="22" t="s">
        <v>10034</v>
      </c>
      <c r="C2528" s="22">
        <v>1</v>
      </c>
      <c r="D2528" s="22" t="s">
        <v>10035</v>
      </c>
      <c r="E2528" s="22" t="s">
        <v>5694</v>
      </c>
      <c r="F2528" s="22" t="b">
        <v>0</v>
      </c>
      <c r="G2528" s="22">
        <v>1</v>
      </c>
      <c r="H2528" s="22">
        <v>0</v>
      </c>
      <c r="I2528" s="22" t="s">
        <v>2606</v>
      </c>
    </row>
    <row r="2529" spans="1:9" ht="28.8">
      <c r="A2529" s="21" t="s">
        <v>10036</v>
      </c>
      <c r="B2529" s="22" t="s">
        <v>10037</v>
      </c>
      <c r="C2529" s="22">
        <v>1</v>
      </c>
      <c r="D2529" s="22" t="s">
        <v>10038</v>
      </c>
      <c r="E2529" s="22" t="s">
        <v>10036</v>
      </c>
      <c r="F2529" s="22" t="b">
        <v>0</v>
      </c>
      <c r="G2529" s="22">
        <v>1</v>
      </c>
      <c r="H2529" s="22">
        <v>0</v>
      </c>
      <c r="I2529" s="22" t="s">
        <v>2606</v>
      </c>
    </row>
    <row r="2530" spans="1:9" ht="28.8">
      <c r="A2530" s="21" t="s">
        <v>5697</v>
      </c>
      <c r="B2530" s="22" t="s">
        <v>10039</v>
      </c>
      <c r="C2530" s="22">
        <v>1</v>
      </c>
      <c r="D2530" s="22" t="s">
        <v>10040</v>
      </c>
      <c r="E2530" s="22" t="s">
        <v>5697</v>
      </c>
      <c r="F2530" s="22" t="b">
        <v>0</v>
      </c>
      <c r="G2530" s="22">
        <v>1</v>
      </c>
      <c r="H2530" s="22">
        <v>0</v>
      </c>
      <c r="I2530" s="22" t="s">
        <v>2606</v>
      </c>
    </row>
    <row r="2531" spans="1:9" ht="28.8">
      <c r="A2531" s="21" t="s">
        <v>5700</v>
      </c>
      <c r="B2531" s="22" t="s">
        <v>10041</v>
      </c>
      <c r="C2531" s="22">
        <v>1</v>
      </c>
      <c r="D2531" s="22" t="s">
        <v>10042</v>
      </c>
      <c r="E2531" s="22" t="s">
        <v>5700</v>
      </c>
      <c r="F2531" s="22" t="b">
        <v>0</v>
      </c>
      <c r="G2531" s="22">
        <v>1</v>
      </c>
      <c r="H2531" s="22">
        <v>0</v>
      </c>
      <c r="I2531" s="22" t="s">
        <v>2606</v>
      </c>
    </row>
    <row r="2532" spans="1:9" ht="28.8">
      <c r="A2532" s="21" t="s">
        <v>5703</v>
      </c>
      <c r="B2532" s="22" t="s">
        <v>10043</v>
      </c>
      <c r="C2532" s="22">
        <v>1</v>
      </c>
      <c r="D2532" s="22" t="s">
        <v>10044</v>
      </c>
      <c r="E2532" s="22" t="s">
        <v>5703</v>
      </c>
      <c r="F2532" s="22" t="b">
        <v>0</v>
      </c>
      <c r="G2532" s="22">
        <v>1</v>
      </c>
      <c r="H2532" s="22">
        <v>0</v>
      </c>
      <c r="I2532" s="22" t="s">
        <v>2606</v>
      </c>
    </row>
    <row r="2533" spans="1:9" ht="28.8">
      <c r="A2533" s="21" t="s">
        <v>5706</v>
      </c>
      <c r="B2533" s="22" t="s">
        <v>10045</v>
      </c>
      <c r="C2533" s="22">
        <v>1</v>
      </c>
      <c r="D2533" s="22" t="s">
        <v>10046</v>
      </c>
      <c r="E2533" s="22" t="s">
        <v>5706</v>
      </c>
      <c r="F2533" s="22" t="b">
        <v>0</v>
      </c>
      <c r="G2533" s="22">
        <v>1</v>
      </c>
      <c r="H2533" s="22">
        <v>0</v>
      </c>
      <c r="I2533" s="22" t="s">
        <v>2606</v>
      </c>
    </row>
    <row r="2534" spans="1:9" ht="28.8">
      <c r="A2534" s="21" t="s">
        <v>5709</v>
      </c>
      <c r="B2534" s="22" t="s">
        <v>10047</v>
      </c>
      <c r="C2534" s="22">
        <v>1</v>
      </c>
      <c r="D2534" s="22" t="s">
        <v>10048</v>
      </c>
      <c r="E2534" s="22" t="s">
        <v>5709</v>
      </c>
      <c r="F2534" s="22" t="b">
        <v>0</v>
      </c>
      <c r="G2534" s="22">
        <v>5</v>
      </c>
      <c r="H2534" s="22">
        <v>0</v>
      </c>
      <c r="I2534" s="22" t="s">
        <v>2606</v>
      </c>
    </row>
    <row r="2535" spans="1:9" ht="28.8">
      <c r="A2535" s="21" t="s">
        <v>5712</v>
      </c>
      <c r="B2535" s="22" t="s">
        <v>10049</v>
      </c>
      <c r="C2535" s="22">
        <v>1</v>
      </c>
      <c r="D2535" s="22" t="s">
        <v>10050</v>
      </c>
      <c r="E2535" s="22" t="s">
        <v>5712</v>
      </c>
      <c r="F2535" s="22" t="b">
        <v>0</v>
      </c>
      <c r="G2535" s="22">
        <v>1</v>
      </c>
      <c r="H2535" s="22">
        <v>0</v>
      </c>
      <c r="I2535" s="22" t="s">
        <v>2606</v>
      </c>
    </row>
    <row r="2536" spans="1:9" ht="28.8">
      <c r="A2536" s="21" t="s">
        <v>5715</v>
      </c>
      <c r="B2536" s="22" t="s">
        <v>10051</v>
      </c>
      <c r="C2536" s="22">
        <v>1</v>
      </c>
      <c r="D2536" s="22" t="s">
        <v>10052</v>
      </c>
      <c r="E2536" s="22" t="s">
        <v>5715</v>
      </c>
      <c r="F2536" s="22" t="b">
        <v>0</v>
      </c>
      <c r="G2536" s="22">
        <v>1</v>
      </c>
      <c r="H2536" s="22">
        <v>0</v>
      </c>
      <c r="I2536" s="22" t="s">
        <v>2606</v>
      </c>
    </row>
    <row r="2537" spans="1:9" ht="28.8">
      <c r="A2537" s="21" t="s">
        <v>5718</v>
      </c>
      <c r="B2537" s="22" t="s">
        <v>10053</v>
      </c>
      <c r="C2537" s="22">
        <v>1</v>
      </c>
      <c r="D2537" s="22" t="s">
        <v>10054</v>
      </c>
      <c r="E2537" s="22" t="s">
        <v>5718</v>
      </c>
      <c r="F2537" s="22" t="b">
        <v>0</v>
      </c>
      <c r="G2537" s="22">
        <v>1</v>
      </c>
      <c r="H2537" s="22">
        <v>0</v>
      </c>
      <c r="I2537" s="22" t="s">
        <v>2606</v>
      </c>
    </row>
    <row r="2538" spans="1:9" ht="28.8">
      <c r="A2538" s="21" t="s">
        <v>5721</v>
      </c>
      <c r="B2538" s="22" t="s">
        <v>10055</v>
      </c>
      <c r="C2538" s="22">
        <v>1</v>
      </c>
      <c r="D2538" s="22" t="s">
        <v>10056</v>
      </c>
      <c r="E2538" s="22" t="s">
        <v>5721</v>
      </c>
      <c r="F2538" s="22" t="b">
        <v>0</v>
      </c>
      <c r="G2538" s="22">
        <v>1</v>
      </c>
      <c r="H2538" s="22">
        <v>0</v>
      </c>
      <c r="I2538" s="22" t="s">
        <v>2606</v>
      </c>
    </row>
    <row r="2539" spans="1:9" ht="28.8">
      <c r="A2539" s="21" t="s">
        <v>5724</v>
      </c>
      <c r="B2539" s="22" t="s">
        <v>10057</v>
      </c>
      <c r="C2539" s="22">
        <v>1</v>
      </c>
      <c r="D2539" s="22" t="s">
        <v>10058</v>
      </c>
      <c r="E2539" s="22" t="s">
        <v>5724</v>
      </c>
      <c r="F2539" s="22" t="b">
        <v>0</v>
      </c>
      <c r="G2539" s="22">
        <v>10</v>
      </c>
      <c r="H2539" s="22">
        <v>0</v>
      </c>
      <c r="I2539" s="22" t="s">
        <v>2606</v>
      </c>
    </row>
    <row r="2540" spans="1:9" ht="28.8">
      <c r="A2540" s="21" t="s">
        <v>5727</v>
      </c>
      <c r="B2540" s="22" t="s">
        <v>10059</v>
      </c>
      <c r="C2540" s="22">
        <v>1</v>
      </c>
      <c r="D2540" s="22" t="s">
        <v>10060</v>
      </c>
      <c r="E2540" s="22" t="s">
        <v>5727</v>
      </c>
      <c r="F2540" s="22" t="b">
        <v>0</v>
      </c>
      <c r="G2540" s="22">
        <v>1</v>
      </c>
      <c r="H2540" s="22">
        <v>0</v>
      </c>
      <c r="I2540" s="22" t="s">
        <v>2606</v>
      </c>
    </row>
    <row r="2541" spans="1:9" ht="28.8">
      <c r="A2541" s="21" t="s">
        <v>10061</v>
      </c>
      <c r="B2541" s="22" t="s">
        <v>10062</v>
      </c>
      <c r="C2541" s="22">
        <v>1</v>
      </c>
      <c r="D2541" s="22" t="s">
        <v>10063</v>
      </c>
      <c r="E2541" s="22" t="s">
        <v>10061</v>
      </c>
      <c r="F2541" s="22" t="b">
        <v>0</v>
      </c>
      <c r="G2541" s="22">
        <v>5</v>
      </c>
      <c r="H2541" s="22">
        <v>0</v>
      </c>
      <c r="I2541" s="22" t="s">
        <v>2606</v>
      </c>
    </row>
    <row r="2542" spans="1:9" ht="28.8">
      <c r="A2542" s="21" t="s">
        <v>10064</v>
      </c>
      <c r="B2542" s="22" t="s">
        <v>10065</v>
      </c>
      <c r="C2542" s="22">
        <v>1</v>
      </c>
      <c r="D2542" s="22" t="s">
        <v>10066</v>
      </c>
      <c r="E2542" s="22" t="s">
        <v>10064</v>
      </c>
      <c r="F2542" s="22" t="b">
        <v>0</v>
      </c>
      <c r="G2542" s="22">
        <v>90</v>
      </c>
      <c r="H2542" s="22">
        <v>0</v>
      </c>
      <c r="I2542" s="22" t="s">
        <v>2606</v>
      </c>
    </row>
    <row r="2543" spans="1:9" ht="28.8">
      <c r="A2543" s="21" t="s">
        <v>10067</v>
      </c>
      <c r="B2543" s="22" t="s">
        <v>10068</v>
      </c>
      <c r="C2543" s="22">
        <v>1</v>
      </c>
      <c r="D2543" s="22" t="s">
        <v>10069</v>
      </c>
      <c r="E2543" s="22" t="s">
        <v>10067</v>
      </c>
      <c r="F2543" s="22" t="b">
        <v>0</v>
      </c>
      <c r="G2543" s="22">
        <v>1</v>
      </c>
      <c r="H2543" s="22">
        <v>0</v>
      </c>
      <c r="I2543" s="22" t="s">
        <v>3992</v>
      </c>
    </row>
    <row r="2544" spans="1:9" ht="28.8">
      <c r="A2544" s="21" t="s">
        <v>10070</v>
      </c>
      <c r="B2544" s="22" t="s">
        <v>10071</v>
      </c>
      <c r="C2544" s="22">
        <v>1</v>
      </c>
      <c r="D2544" s="22" t="s">
        <v>10072</v>
      </c>
      <c r="E2544" s="22" t="s">
        <v>10070</v>
      </c>
      <c r="F2544" s="22" t="b">
        <v>0</v>
      </c>
      <c r="G2544" s="22">
        <v>10</v>
      </c>
      <c r="H2544" s="22">
        <v>0</v>
      </c>
      <c r="I2544" s="22" t="s">
        <v>3992</v>
      </c>
    </row>
    <row r="2545" spans="1:9" ht="28.8">
      <c r="A2545" s="21" t="s">
        <v>10073</v>
      </c>
      <c r="B2545" s="22" t="s">
        <v>10074</v>
      </c>
      <c r="C2545" s="22">
        <v>1</v>
      </c>
      <c r="D2545" s="22" t="s">
        <v>10075</v>
      </c>
      <c r="E2545" s="22" t="s">
        <v>10073</v>
      </c>
      <c r="F2545" s="22" t="b">
        <v>0</v>
      </c>
      <c r="G2545" s="22">
        <v>10</v>
      </c>
      <c r="H2545" s="22">
        <v>0</v>
      </c>
      <c r="I2545" s="22" t="s">
        <v>3992</v>
      </c>
    </row>
    <row r="2546" spans="1:9" ht="28.8">
      <c r="A2546" s="21" t="s">
        <v>10076</v>
      </c>
      <c r="B2546" s="22" t="s">
        <v>10077</v>
      </c>
      <c r="C2546" s="22">
        <v>1</v>
      </c>
      <c r="D2546" s="22" t="s">
        <v>10078</v>
      </c>
      <c r="E2546" s="22" t="s">
        <v>10076</v>
      </c>
      <c r="F2546" s="22" t="b">
        <v>0</v>
      </c>
      <c r="G2546" s="22">
        <v>30</v>
      </c>
      <c r="H2546" s="22">
        <v>0</v>
      </c>
      <c r="I2546" s="22" t="s">
        <v>3992</v>
      </c>
    </row>
    <row r="2547" spans="1:9" ht="28.8">
      <c r="A2547" s="21" t="s">
        <v>10079</v>
      </c>
      <c r="B2547" s="22" t="s">
        <v>10080</v>
      </c>
      <c r="C2547" s="22">
        <v>1</v>
      </c>
      <c r="D2547" s="22" t="s">
        <v>10081</v>
      </c>
      <c r="E2547" s="22" t="s">
        <v>10079</v>
      </c>
      <c r="F2547" s="22" t="b">
        <v>0</v>
      </c>
      <c r="G2547" s="22">
        <v>40</v>
      </c>
      <c r="H2547" s="22">
        <v>0</v>
      </c>
      <c r="I2547" s="22" t="s">
        <v>3992</v>
      </c>
    </row>
    <row r="2548" spans="1:9" ht="28.8">
      <c r="A2548" s="21" t="s">
        <v>10082</v>
      </c>
      <c r="B2548" s="22" t="s">
        <v>10083</v>
      </c>
      <c r="C2548" s="22">
        <v>1</v>
      </c>
      <c r="D2548" s="22" t="s">
        <v>10084</v>
      </c>
      <c r="E2548" s="22" t="s">
        <v>10082</v>
      </c>
      <c r="F2548" s="22" t="b">
        <v>0</v>
      </c>
      <c r="G2548" s="22">
        <v>35</v>
      </c>
      <c r="H2548" s="22">
        <v>0</v>
      </c>
      <c r="I2548" s="22" t="s">
        <v>3992</v>
      </c>
    </row>
    <row r="2549" spans="1:9" ht="28.8">
      <c r="A2549" s="21" t="s">
        <v>10085</v>
      </c>
      <c r="B2549" s="22" t="s">
        <v>10086</v>
      </c>
      <c r="C2549" s="22">
        <v>1</v>
      </c>
      <c r="D2549" s="22" t="s">
        <v>10087</v>
      </c>
      <c r="E2549" s="22" t="s">
        <v>10085</v>
      </c>
      <c r="F2549" s="22" t="b">
        <v>0</v>
      </c>
      <c r="G2549" s="22">
        <v>1</v>
      </c>
      <c r="H2549" s="22">
        <v>0</v>
      </c>
      <c r="I2549" s="22" t="s">
        <v>2606</v>
      </c>
    </row>
    <row r="2550" spans="1:9" ht="28.8">
      <c r="A2550" s="21" t="s">
        <v>10088</v>
      </c>
      <c r="B2550" s="22" t="s">
        <v>10089</v>
      </c>
      <c r="C2550" s="22">
        <v>1</v>
      </c>
      <c r="D2550" s="22" t="s">
        <v>10090</v>
      </c>
      <c r="E2550" s="22" t="s">
        <v>10088</v>
      </c>
      <c r="F2550" s="22" t="b">
        <v>0</v>
      </c>
      <c r="G2550" s="22">
        <v>1</v>
      </c>
      <c r="H2550" s="22">
        <v>0</v>
      </c>
      <c r="I2550" s="22" t="s">
        <v>2606</v>
      </c>
    </row>
    <row r="2551" spans="1:9" ht="28.8">
      <c r="A2551" s="21" t="s">
        <v>10091</v>
      </c>
      <c r="B2551" s="22" t="s">
        <v>10092</v>
      </c>
      <c r="C2551" s="22">
        <v>1</v>
      </c>
      <c r="D2551" s="22" t="s">
        <v>10093</v>
      </c>
      <c r="E2551" s="22" t="s">
        <v>10091</v>
      </c>
      <c r="F2551" s="22" t="b">
        <v>0</v>
      </c>
      <c r="G2551" s="22">
        <v>1</v>
      </c>
      <c r="H2551" s="22">
        <v>0</v>
      </c>
      <c r="I2551" s="22" t="s">
        <v>2606</v>
      </c>
    </row>
    <row r="2552" spans="1:9" ht="28.8">
      <c r="A2552" s="21" t="s">
        <v>10094</v>
      </c>
      <c r="B2552" s="22" t="s">
        <v>10095</v>
      </c>
      <c r="C2552" s="22">
        <v>1</v>
      </c>
      <c r="D2552" s="22" t="s">
        <v>10096</v>
      </c>
      <c r="E2552" s="22" t="s">
        <v>10094</v>
      </c>
      <c r="F2552" s="22" t="b">
        <v>0</v>
      </c>
      <c r="G2552" s="22">
        <v>1</v>
      </c>
      <c r="H2552" s="22">
        <v>0</v>
      </c>
      <c r="I2552" s="22" t="s">
        <v>2606</v>
      </c>
    </row>
    <row r="2553" spans="1:9" ht="28.8">
      <c r="A2553" s="21" t="s">
        <v>10097</v>
      </c>
      <c r="B2553" s="22" t="s">
        <v>10098</v>
      </c>
      <c r="C2553" s="22">
        <v>1</v>
      </c>
      <c r="D2553" s="22" t="s">
        <v>10099</v>
      </c>
      <c r="E2553" s="22" t="s">
        <v>10097</v>
      </c>
      <c r="F2553" s="22" t="b">
        <v>0</v>
      </c>
      <c r="G2553" s="22">
        <v>1</v>
      </c>
      <c r="H2553" s="22">
        <v>0</v>
      </c>
      <c r="I2553" s="22" t="s">
        <v>2606</v>
      </c>
    </row>
    <row r="2554" spans="1:9" ht="28.8">
      <c r="A2554" s="21" t="s">
        <v>10100</v>
      </c>
      <c r="B2554" s="22" t="s">
        <v>10101</v>
      </c>
      <c r="C2554" s="22">
        <v>1</v>
      </c>
      <c r="D2554" s="22" t="s">
        <v>10102</v>
      </c>
      <c r="E2554" s="22" t="s">
        <v>10100</v>
      </c>
      <c r="F2554" s="22" t="b">
        <v>0</v>
      </c>
      <c r="G2554" s="22">
        <v>1</v>
      </c>
      <c r="H2554" s="22">
        <v>0</v>
      </c>
      <c r="I2554" s="22" t="s">
        <v>2606</v>
      </c>
    </row>
    <row r="2555" spans="1:9" ht="28.8">
      <c r="A2555" s="21" t="s">
        <v>3654</v>
      </c>
      <c r="B2555" s="22" t="s">
        <v>10103</v>
      </c>
      <c r="C2555" s="22">
        <v>1</v>
      </c>
      <c r="D2555" s="22" t="s">
        <v>10104</v>
      </c>
      <c r="E2555" s="22" t="s">
        <v>3654</v>
      </c>
      <c r="F2555" s="22" t="b">
        <v>0</v>
      </c>
      <c r="G2555" s="22">
        <v>1</v>
      </c>
      <c r="H2555" s="22">
        <v>0</v>
      </c>
      <c r="I2555" s="22" t="s">
        <v>2606</v>
      </c>
    </row>
    <row r="2556" spans="1:9" ht="28.8">
      <c r="A2556" s="21" t="s">
        <v>10105</v>
      </c>
      <c r="B2556" s="22" t="s">
        <v>10106</v>
      </c>
      <c r="C2556" s="22">
        <v>1</v>
      </c>
      <c r="D2556" s="22" t="s">
        <v>10107</v>
      </c>
      <c r="E2556" s="22" t="s">
        <v>10105</v>
      </c>
      <c r="F2556" s="22" t="b">
        <v>0</v>
      </c>
      <c r="G2556" s="22">
        <v>1</v>
      </c>
      <c r="H2556" s="22">
        <v>0</v>
      </c>
      <c r="I2556" s="22" t="s">
        <v>2606</v>
      </c>
    </row>
    <row r="2557" spans="1:9" ht="28.8">
      <c r="A2557" s="21" t="s">
        <v>10108</v>
      </c>
      <c r="B2557" s="22" t="s">
        <v>10109</v>
      </c>
      <c r="C2557" s="22">
        <v>1</v>
      </c>
      <c r="D2557" s="22" t="s">
        <v>10110</v>
      </c>
      <c r="E2557" s="22" t="s">
        <v>10108</v>
      </c>
      <c r="F2557" s="22" t="b">
        <v>0</v>
      </c>
      <c r="G2557" s="22">
        <v>1</v>
      </c>
      <c r="H2557" s="22">
        <v>0</v>
      </c>
      <c r="I2557" s="22" t="s">
        <v>2606</v>
      </c>
    </row>
    <row r="2558" spans="1:9" ht="28.8">
      <c r="A2558" s="21" t="s">
        <v>10111</v>
      </c>
      <c r="B2558" s="22" t="s">
        <v>10112</v>
      </c>
      <c r="C2558" s="22">
        <v>1</v>
      </c>
      <c r="D2558" s="22" t="s">
        <v>10113</v>
      </c>
      <c r="E2558" s="22" t="s">
        <v>10111</v>
      </c>
      <c r="F2558" s="22" t="b">
        <v>0</v>
      </c>
      <c r="G2558" s="22">
        <v>1</v>
      </c>
      <c r="H2558" s="22">
        <v>0</v>
      </c>
      <c r="I2558" s="22" t="s">
        <v>2606</v>
      </c>
    </row>
    <row r="2559" spans="1:9" ht="28.8">
      <c r="B2559" s="22" t="s">
        <v>10114</v>
      </c>
      <c r="C2559" s="22">
        <v>1</v>
      </c>
      <c r="D2559" s="22" t="s">
        <v>10115</v>
      </c>
      <c r="E2559" s="22"/>
      <c r="F2559" s="22" t="b">
        <v>0</v>
      </c>
      <c r="G2559" s="22">
        <v>1</v>
      </c>
      <c r="H2559" s="22">
        <v>0</v>
      </c>
      <c r="I2559" s="22" t="s">
        <v>2606</v>
      </c>
    </row>
    <row r="2560" spans="1:9" ht="28.8">
      <c r="B2560" s="22" t="s">
        <v>10116</v>
      </c>
      <c r="C2560" s="22">
        <v>1</v>
      </c>
      <c r="D2560" s="22" t="s">
        <v>10115</v>
      </c>
      <c r="E2560" s="22"/>
      <c r="F2560" s="22" t="b">
        <v>0</v>
      </c>
      <c r="G2560" s="22">
        <v>1</v>
      </c>
      <c r="H2560" s="22">
        <v>0</v>
      </c>
      <c r="I2560" s="22" t="s">
        <v>2606</v>
      </c>
    </row>
    <row r="2561" spans="1:9" ht="28.8">
      <c r="A2561" s="21" t="s">
        <v>10117</v>
      </c>
      <c r="B2561" s="22" t="s">
        <v>10118</v>
      </c>
      <c r="C2561" s="22">
        <v>1</v>
      </c>
      <c r="D2561" s="22" t="s">
        <v>10119</v>
      </c>
      <c r="E2561" s="22" t="s">
        <v>10117</v>
      </c>
      <c r="F2561" s="22" t="b">
        <v>0</v>
      </c>
      <c r="G2561" s="22">
        <v>1</v>
      </c>
      <c r="H2561" s="22">
        <v>0</v>
      </c>
      <c r="I2561" s="22" t="s">
        <v>2606</v>
      </c>
    </row>
    <row r="2562" spans="1:9" ht="28.8">
      <c r="A2562" s="21" t="s">
        <v>10120</v>
      </c>
      <c r="B2562" s="22" t="s">
        <v>10121</v>
      </c>
      <c r="C2562" s="22">
        <v>1</v>
      </c>
      <c r="D2562" s="22" t="s">
        <v>10122</v>
      </c>
      <c r="E2562" s="22" t="s">
        <v>10120</v>
      </c>
      <c r="F2562" s="22" t="b">
        <v>0</v>
      </c>
      <c r="G2562" s="22">
        <v>1</v>
      </c>
      <c r="H2562" s="22">
        <v>0</v>
      </c>
      <c r="I2562" s="22" t="s">
        <v>2606</v>
      </c>
    </row>
    <row r="2563" spans="1:9" ht="28.8">
      <c r="A2563" s="21" t="s">
        <v>10123</v>
      </c>
      <c r="B2563" s="22" t="s">
        <v>10124</v>
      </c>
      <c r="C2563" s="22">
        <v>1</v>
      </c>
      <c r="D2563" s="22" t="s">
        <v>10125</v>
      </c>
      <c r="E2563" s="22" t="s">
        <v>10123</v>
      </c>
      <c r="F2563" s="22" t="b">
        <v>0</v>
      </c>
      <c r="G2563" s="22">
        <v>1</v>
      </c>
      <c r="H2563" s="22">
        <v>0</v>
      </c>
      <c r="I2563" s="22" t="s">
        <v>2606</v>
      </c>
    </row>
    <row r="2564" spans="1:9" ht="28.8">
      <c r="A2564" s="21" t="s">
        <v>10126</v>
      </c>
      <c r="B2564" s="22" t="s">
        <v>10127</v>
      </c>
      <c r="C2564" s="22">
        <v>1</v>
      </c>
      <c r="D2564" s="22" t="s">
        <v>10128</v>
      </c>
      <c r="E2564" s="22" t="s">
        <v>10126</v>
      </c>
      <c r="F2564" s="22" t="b">
        <v>0</v>
      </c>
      <c r="G2564" s="22">
        <v>1</v>
      </c>
      <c r="H2564" s="22">
        <v>0</v>
      </c>
      <c r="I2564" s="22" t="s">
        <v>2606</v>
      </c>
    </row>
    <row r="2565" spans="1:9" ht="28.8">
      <c r="A2565" s="21" t="s">
        <v>10129</v>
      </c>
      <c r="B2565" s="22" t="s">
        <v>10130</v>
      </c>
      <c r="C2565" s="22">
        <v>1</v>
      </c>
      <c r="D2565" s="22" t="s">
        <v>10131</v>
      </c>
      <c r="E2565" s="22" t="s">
        <v>10129</v>
      </c>
      <c r="F2565" s="22" t="b">
        <v>0</v>
      </c>
      <c r="G2565" s="22">
        <v>1</v>
      </c>
      <c r="H2565" s="22">
        <v>0</v>
      </c>
      <c r="I2565" s="22" t="s">
        <v>2606</v>
      </c>
    </row>
    <row r="2566" spans="1:9" ht="28.8">
      <c r="A2566" s="21" t="s">
        <v>10132</v>
      </c>
      <c r="B2566" s="22" t="s">
        <v>10133</v>
      </c>
      <c r="C2566" s="22">
        <v>1</v>
      </c>
      <c r="D2566" s="22" t="s">
        <v>10134</v>
      </c>
      <c r="E2566" s="22" t="s">
        <v>10132</v>
      </c>
      <c r="F2566" s="22" t="b">
        <v>0</v>
      </c>
      <c r="G2566" s="22">
        <v>0</v>
      </c>
      <c r="H2566" s="22">
        <v>0</v>
      </c>
      <c r="I2566" s="22" t="s">
        <v>2606</v>
      </c>
    </row>
    <row r="2567" spans="1:9" ht="28.8">
      <c r="A2567" s="21" t="s">
        <v>10135</v>
      </c>
      <c r="B2567" s="22" t="s">
        <v>10136</v>
      </c>
      <c r="C2567" s="22">
        <v>1</v>
      </c>
      <c r="D2567" s="22" t="s">
        <v>10137</v>
      </c>
      <c r="E2567" s="22" t="s">
        <v>10135</v>
      </c>
      <c r="F2567" s="22" t="b">
        <v>0</v>
      </c>
      <c r="G2567" s="22">
        <v>1</v>
      </c>
      <c r="H2567" s="22">
        <v>0</v>
      </c>
      <c r="I2567" s="22" t="s">
        <v>2606</v>
      </c>
    </row>
    <row r="2568" spans="1:9" ht="28.8">
      <c r="A2568" s="21" t="s">
        <v>10138</v>
      </c>
      <c r="B2568" s="22" t="s">
        <v>10139</v>
      </c>
      <c r="C2568" s="22">
        <v>1</v>
      </c>
      <c r="D2568" s="22" t="s">
        <v>10140</v>
      </c>
      <c r="E2568" s="22" t="s">
        <v>10138</v>
      </c>
      <c r="F2568" s="22" t="b">
        <v>0</v>
      </c>
      <c r="G2568" s="22">
        <v>1</v>
      </c>
      <c r="H2568" s="22">
        <v>0</v>
      </c>
      <c r="I2568" s="22" t="s">
        <v>2606</v>
      </c>
    </row>
    <row r="2569" spans="1:9" ht="28.8">
      <c r="A2569" s="21" t="s">
        <v>10141</v>
      </c>
      <c r="B2569" s="22" t="s">
        <v>10142</v>
      </c>
      <c r="C2569" s="22">
        <v>1</v>
      </c>
      <c r="D2569" s="22" t="s">
        <v>10143</v>
      </c>
      <c r="E2569" s="22" t="s">
        <v>10141</v>
      </c>
      <c r="F2569" s="22" t="b">
        <v>0</v>
      </c>
      <c r="G2569" s="22">
        <v>1</v>
      </c>
      <c r="H2569" s="22">
        <v>0</v>
      </c>
      <c r="I2569" s="22" t="s">
        <v>2606</v>
      </c>
    </row>
    <row r="2570" spans="1:9" ht="28.8">
      <c r="A2570" s="21" t="s">
        <v>10144</v>
      </c>
      <c r="B2570" s="22" t="s">
        <v>10145</v>
      </c>
      <c r="C2570" s="22">
        <v>1</v>
      </c>
      <c r="D2570" s="22" t="s">
        <v>10146</v>
      </c>
      <c r="E2570" s="22" t="s">
        <v>10144</v>
      </c>
      <c r="F2570" s="22" t="b">
        <v>0</v>
      </c>
      <c r="G2570" s="22">
        <v>1</v>
      </c>
      <c r="H2570" s="22">
        <v>0</v>
      </c>
      <c r="I2570" s="22" t="s">
        <v>2606</v>
      </c>
    </row>
    <row r="2571" spans="1:9" ht="28.8">
      <c r="A2571" s="21" t="s">
        <v>10147</v>
      </c>
      <c r="B2571" s="22" t="s">
        <v>10148</v>
      </c>
      <c r="C2571" s="22">
        <v>1</v>
      </c>
      <c r="D2571" s="22" t="s">
        <v>10149</v>
      </c>
      <c r="E2571" s="22" t="s">
        <v>10147</v>
      </c>
      <c r="F2571" s="22" t="b">
        <v>0</v>
      </c>
      <c r="G2571" s="22">
        <v>1</v>
      </c>
      <c r="H2571" s="22">
        <v>0</v>
      </c>
      <c r="I2571" s="22" t="s">
        <v>2606</v>
      </c>
    </row>
    <row r="2572" spans="1:9" ht="28.8">
      <c r="A2572" s="21" t="s">
        <v>10150</v>
      </c>
      <c r="B2572" s="22" t="s">
        <v>10151</v>
      </c>
      <c r="C2572" s="22">
        <v>1</v>
      </c>
      <c r="D2572" s="22" t="s">
        <v>10152</v>
      </c>
      <c r="E2572" s="22" t="s">
        <v>10150</v>
      </c>
      <c r="F2572" s="22" t="b">
        <v>0</v>
      </c>
      <c r="G2572" s="22">
        <v>1</v>
      </c>
      <c r="H2572" s="22">
        <v>0</v>
      </c>
      <c r="I2572" s="22" t="s">
        <v>2606</v>
      </c>
    </row>
    <row r="2573" spans="1:9" ht="28.8">
      <c r="A2573" s="21" t="s">
        <v>10153</v>
      </c>
      <c r="B2573" s="22" t="s">
        <v>10154</v>
      </c>
      <c r="C2573" s="22">
        <v>1</v>
      </c>
      <c r="D2573" s="22" t="s">
        <v>10155</v>
      </c>
      <c r="E2573" s="22" t="s">
        <v>10153</v>
      </c>
      <c r="F2573" s="22" t="b">
        <v>0</v>
      </c>
      <c r="G2573" s="22">
        <v>1</v>
      </c>
      <c r="H2573" s="22">
        <v>0</v>
      </c>
      <c r="I2573" s="22" t="s">
        <v>2606</v>
      </c>
    </row>
    <row r="2574" spans="1:9" ht="28.8">
      <c r="A2574" s="21" t="s">
        <v>10156</v>
      </c>
      <c r="B2574" s="22" t="s">
        <v>10157</v>
      </c>
      <c r="C2574" s="22">
        <v>1</v>
      </c>
      <c r="D2574" s="22" t="s">
        <v>10158</v>
      </c>
      <c r="E2574" s="22" t="s">
        <v>10156</v>
      </c>
      <c r="F2574" s="22" t="b">
        <v>0</v>
      </c>
      <c r="G2574" s="22">
        <v>12</v>
      </c>
      <c r="H2574" s="22">
        <v>0</v>
      </c>
      <c r="I2574" s="22" t="s">
        <v>2606</v>
      </c>
    </row>
    <row r="2575" spans="1:9" ht="28.8">
      <c r="A2575" s="21" t="s">
        <v>10159</v>
      </c>
      <c r="B2575" s="22" t="s">
        <v>10160</v>
      </c>
      <c r="C2575" s="22">
        <v>1</v>
      </c>
      <c r="D2575" s="22" t="s">
        <v>10161</v>
      </c>
      <c r="E2575" s="22" t="s">
        <v>10159</v>
      </c>
      <c r="F2575" s="22" t="b">
        <v>0</v>
      </c>
      <c r="G2575" s="22">
        <v>25</v>
      </c>
      <c r="H2575" s="22">
        <v>0</v>
      </c>
      <c r="I2575" s="22" t="s">
        <v>2606</v>
      </c>
    </row>
    <row r="2576" spans="1:9" ht="28.8">
      <c r="A2576" s="21" t="s">
        <v>10162</v>
      </c>
      <c r="B2576" s="22" t="s">
        <v>10163</v>
      </c>
      <c r="C2576" s="22">
        <v>1</v>
      </c>
      <c r="D2576" s="22" t="s">
        <v>10164</v>
      </c>
      <c r="E2576" s="22" t="s">
        <v>10162</v>
      </c>
      <c r="F2576" s="22" t="b">
        <v>0</v>
      </c>
      <c r="G2576" s="22">
        <v>30</v>
      </c>
      <c r="H2576" s="22">
        <v>0</v>
      </c>
      <c r="I2576" s="22" t="s">
        <v>2606</v>
      </c>
    </row>
    <row r="2577" spans="1:9" ht="28.8">
      <c r="A2577" s="21" t="s">
        <v>10165</v>
      </c>
      <c r="B2577" s="22" t="s">
        <v>10166</v>
      </c>
      <c r="C2577" s="22">
        <v>1</v>
      </c>
      <c r="D2577" s="22" t="s">
        <v>10167</v>
      </c>
      <c r="E2577" s="22" t="s">
        <v>10165</v>
      </c>
      <c r="F2577" s="22" t="b">
        <v>0</v>
      </c>
      <c r="G2577" s="22">
        <v>30</v>
      </c>
      <c r="H2577" s="22">
        <v>0</v>
      </c>
      <c r="I2577" s="22" t="s">
        <v>2606</v>
      </c>
    </row>
    <row r="2578" spans="1:9" ht="28.8">
      <c r="A2578" s="21" t="s">
        <v>10168</v>
      </c>
      <c r="B2578" s="22" t="s">
        <v>10169</v>
      </c>
      <c r="C2578" s="22">
        <v>1</v>
      </c>
      <c r="D2578" s="22" t="s">
        <v>10170</v>
      </c>
      <c r="E2578" s="22" t="s">
        <v>10168</v>
      </c>
      <c r="F2578" s="22" t="b">
        <v>0</v>
      </c>
      <c r="G2578" s="22">
        <v>30</v>
      </c>
      <c r="H2578" s="22">
        <v>0</v>
      </c>
      <c r="I2578" s="22" t="s">
        <v>2606</v>
      </c>
    </row>
    <row r="2579" spans="1:9" ht="28.8">
      <c r="A2579" s="21" t="s">
        <v>10171</v>
      </c>
      <c r="B2579" s="22" t="s">
        <v>10172</v>
      </c>
      <c r="C2579" s="22">
        <v>1</v>
      </c>
      <c r="D2579" s="22" t="s">
        <v>10173</v>
      </c>
      <c r="E2579" s="22" t="s">
        <v>10171</v>
      </c>
      <c r="F2579" s="22" t="b">
        <v>0</v>
      </c>
      <c r="G2579" s="22">
        <v>35</v>
      </c>
      <c r="H2579" s="22">
        <v>0</v>
      </c>
      <c r="I2579" s="22" t="s">
        <v>2606</v>
      </c>
    </row>
    <row r="2580" spans="1:9" ht="28.8">
      <c r="A2580" s="21" t="s">
        <v>10174</v>
      </c>
      <c r="B2580" s="22" t="s">
        <v>10175</v>
      </c>
      <c r="C2580" s="22">
        <v>1</v>
      </c>
      <c r="D2580" s="22" t="s">
        <v>10176</v>
      </c>
      <c r="E2580" s="22" t="s">
        <v>10174</v>
      </c>
      <c r="F2580" s="22" t="b">
        <v>0</v>
      </c>
      <c r="G2580" s="22">
        <v>35</v>
      </c>
      <c r="H2580" s="22">
        <v>0</v>
      </c>
      <c r="I2580" s="22" t="s">
        <v>2606</v>
      </c>
    </row>
    <row r="2581" spans="1:9" ht="28.8">
      <c r="A2581" s="21" t="s">
        <v>10177</v>
      </c>
      <c r="B2581" s="22" t="s">
        <v>10178</v>
      </c>
      <c r="C2581" s="22">
        <v>1</v>
      </c>
      <c r="D2581" s="22" t="s">
        <v>10179</v>
      </c>
      <c r="E2581" s="22" t="s">
        <v>10177</v>
      </c>
      <c r="F2581" s="22" t="b">
        <v>0</v>
      </c>
      <c r="G2581" s="22">
        <v>35</v>
      </c>
      <c r="H2581" s="22">
        <v>0</v>
      </c>
      <c r="I2581" s="22" t="s">
        <v>2606</v>
      </c>
    </row>
    <row r="2582" spans="1:9" ht="28.8">
      <c r="A2582" s="21" t="s">
        <v>10180</v>
      </c>
      <c r="B2582" s="22" t="s">
        <v>10181</v>
      </c>
      <c r="C2582" s="22">
        <v>1</v>
      </c>
      <c r="D2582" s="22" t="s">
        <v>10182</v>
      </c>
      <c r="E2582" s="22" t="s">
        <v>10180</v>
      </c>
      <c r="F2582" s="22" t="b">
        <v>0</v>
      </c>
      <c r="G2582" s="22">
        <v>35</v>
      </c>
      <c r="H2582" s="22">
        <v>0</v>
      </c>
      <c r="I2582" s="22" t="s">
        <v>2606</v>
      </c>
    </row>
    <row r="2583" spans="1:9" ht="28.8">
      <c r="A2583" s="21" t="s">
        <v>10183</v>
      </c>
      <c r="B2583" s="22" t="s">
        <v>10184</v>
      </c>
      <c r="C2583" s="22">
        <v>1</v>
      </c>
      <c r="D2583" s="22" t="s">
        <v>10185</v>
      </c>
      <c r="E2583" s="22" t="s">
        <v>10183</v>
      </c>
      <c r="F2583" s="22" t="b">
        <v>0</v>
      </c>
      <c r="G2583" s="22">
        <v>30</v>
      </c>
      <c r="H2583" s="22">
        <v>0</v>
      </c>
      <c r="I2583" s="22" t="s">
        <v>2606</v>
      </c>
    </row>
    <row r="2584" spans="1:9" ht="28.8">
      <c r="A2584" s="21" t="s">
        <v>10186</v>
      </c>
      <c r="B2584" s="22" t="s">
        <v>10187</v>
      </c>
      <c r="C2584" s="22">
        <v>1</v>
      </c>
      <c r="D2584" s="22" t="s">
        <v>10188</v>
      </c>
      <c r="E2584" s="22" t="s">
        <v>10186</v>
      </c>
      <c r="F2584" s="22" t="b">
        <v>0</v>
      </c>
      <c r="G2584" s="22">
        <v>35</v>
      </c>
      <c r="H2584" s="22">
        <v>0</v>
      </c>
      <c r="I2584" s="22" t="s">
        <v>2606</v>
      </c>
    </row>
    <row r="2585" spans="1:9" ht="28.8">
      <c r="A2585" s="21" t="s">
        <v>10189</v>
      </c>
      <c r="B2585" s="22" t="s">
        <v>10190</v>
      </c>
      <c r="C2585" s="22">
        <v>1</v>
      </c>
      <c r="D2585" s="22" t="s">
        <v>10191</v>
      </c>
      <c r="E2585" s="22" t="s">
        <v>10189</v>
      </c>
      <c r="F2585" s="22" t="b">
        <v>0</v>
      </c>
      <c r="G2585" s="22">
        <v>100</v>
      </c>
      <c r="H2585" s="22">
        <v>0</v>
      </c>
      <c r="I2585" s="22" t="s">
        <v>2606</v>
      </c>
    </row>
    <row r="2586" spans="1:9" ht="28.8">
      <c r="A2586" s="21" t="s">
        <v>10192</v>
      </c>
      <c r="B2586" s="22" t="s">
        <v>10193</v>
      </c>
      <c r="C2586" s="22">
        <v>1</v>
      </c>
      <c r="D2586" s="22" t="s">
        <v>10194</v>
      </c>
      <c r="E2586" s="22" t="s">
        <v>10192</v>
      </c>
      <c r="F2586" s="22" t="b">
        <v>0</v>
      </c>
      <c r="G2586" s="22">
        <v>1</v>
      </c>
      <c r="H2586" s="22">
        <v>0</v>
      </c>
      <c r="I2586" s="22" t="s">
        <v>2606</v>
      </c>
    </row>
    <row r="2587" spans="1:9" ht="28.8">
      <c r="A2587" s="21" t="s">
        <v>10195</v>
      </c>
      <c r="B2587" s="22" t="s">
        <v>10196</v>
      </c>
      <c r="C2587" s="22">
        <v>1</v>
      </c>
      <c r="D2587" s="22" t="s">
        <v>10197</v>
      </c>
      <c r="E2587" s="22" t="s">
        <v>10195</v>
      </c>
      <c r="F2587" s="22" t="b">
        <v>0</v>
      </c>
      <c r="G2587" s="22">
        <v>1</v>
      </c>
      <c r="H2587" s="22">
        <v>0</v>
      </c>
      <c r="I2587" s="22" t="s">
        <v>2606</v>
      </c>
    </row>
    <row r="2588" spans="1:9" ht="28.8">
      <c r="A2588" s="21" t="s">
        <v>10198</v>
      </c>
      <c r="B2588" s="22" t="s">
        <v>10199</v>
      </c>
      <c r="C2588" s="22">
        <v>1</v>
      </c>
      <c r="D2588" s="22" t="s">
        <v>10200</v>
      </c>
      <c r="E2588" s="22" t="s">
        <v>10198</v>
      </c>
      <c r="F2588" s="22" t="b">
        <v>0</v>
      </c>
      <c r="G2588" s="22">
        <v>70</v>
      </c>
      <c r="H2588" s="22">
        <v>0</v>
      </c>
      <c r="I2588" s="22" t="s">
        <v>2606</v>
      </c>
    </row>
    <row r="2589" spans="1:9" ht="28.8">
      <c r="A2589" s="21" t="s">
        <v>10201</v>
      </c>
      <c r="B2589" s="22" t="s">
        <v>10202</v>
      </c>
      <c r="C2589" s="22">
        <v>1</v>
      </c>
      <c r="D2589" s="22" t="s">
        <v>10203</v>
      </c>
      <c r="E2589" s="22" t="s">
        <v>10201</v>
      </c>
      <c r="F2589" s="22" t="b">
        <v>0</v>
      </c>
      <c r="G2589" s="22">
        <v>100</v>
      </c>
      <c r="H2589" s="22">
        <v>0</v>
      </c>
      <c r="I2589" s="22" t="s">
        <v>4481</v>
      </c>
    </row>
    <row r="2590" spans="1:9" ht="28.8">
      <c r="A2590" s="21" t="s">
        <v>10204</v>
      </c>
      <c r="B2590" s="22" t="s">
        <v>10205</v>
      </c>
      <c r="C2590" s="22">
        <v>1</v>
      </c>
      <c r="D2590" s="22" t="s">
        <v>10206</v>
      </c>
      <c r="E2590" s="22" t="s">
        <v>10204</v>
      </c>
      <c r="F2590" s="22" t="b">
        <v>0</v>
      </c>
      <c r="G2590" s="22">
        <v>150</v>
      </c>
      <c r="H2590" s="22">
        <v>0</v>
      </c>
      <c r="I2590" s="22" t="s">
        <v>4481</v>
      </c>
    </row>
    <row r="2591" spans="1:9" ht="28.8">
      <c r="A2591" s="21" t="s">
        <v>10207</v>
      </c>
      <c r="B2591" s="22" t="s">
        <v>10208</v>
      </c>
      <c r="C2591" s="22">
        <v>1</v>
      </c>
      <c r="D2591" s="22" t="s">
        <v>10209</v>
      </c>
      <c r="E2591" s="22" t="s">
        <v>10207</v>
      </c>
      <c r="F2591" s="22" t="b">
        <v>0</v>
      </c>
      <c r="G2591" s="22">
        <v>1</v>
      </c>
      <c r="H2591" s="22">
        <v>0</v>
      </c>
      <c r="I2591" s="22" t="s">
        <v>2628</v>
      </c>
    </row>
    <row r="2592" spans="1:9" ht="28.8">
      <c r="A2592" s="21" t="s">
        <v>10210</v>
      </c>
      <c r="B2592" s="22" t="s">
        <v>10211</v>
      </c>
      <c r="C2592" s="22">
        <v>1</v>
      </c>
      <c r="D2592" s="22" t="s">
        <v>10212</v>
      </c>
      <c r="E2592" s="22" t="s">
        <v>10210</v>
      </c>
      <c r="F2592" s="22" t="b">
        <v>0</v>
      </c>
      <c r="G2592" s="22">
        <v>0</v>
      </c>
      <c r="H2592" s="22">
        <v>0</v>
      </c>
      <c r="I2592" s="22" t="s">
        <v>4481</v>
      </c>
    </row>
    <row r="2593" spans="1:9" ht="28.8">
      <c r="A2593" s="21" t="s">
        <v>10210</v>
      </c>
      <c r="B2593" s="22" t="s">
        <v>10213</v>
      </c>
      <c r="C2593" s="22">
        <v>1</v>
      </c>
      <c r="D2593" s="22" t="s">
        <v>10212</v>
      </c>
      <c r="E2593" s="22" t="s">
        <v>10210</v>
      </c>
      <c r="F2593" s="22" t="b">
        <v>0</v>
      </c>
      <c r="G2593" s="22">
        <v>1</v>
      </c>
      <c r="H2593" s="22">
        <v>0</v>
      </c>
      <c r="I2593" s="22" t="s">
        <v>2722</v>
      </c>
    </row>
    <row r="2594" spans="1:9" ht="28.8">
      <c r="A2594" s="21" t="s">
        <v>10214</v>
      </c>
      <c r="B2594" s="22" t="s">
        <v>10215</v>
      </c>
      <c r="C2594" s="22">
        <v>1</v>
      </c>
      <c r="D2594" s="22" t="s">
        <v>10216</v>
      </c>
      <c r="E2594" s="22" t="s">
        <v>10214</v>
      </c>
      <c r="F2594" s="22" t="b">
        <v>0</v>
      </c>
      <c r="G2594" s="22">
        <v>1</v>
      </c>
      <c r="H2594" s="22">
        <v>0</v>
      </c>
      <c r="I2594" s="22" t="s">
        <v>2722</v>
      </c>
    </row>
    <row r="2595" spans="1:9" ht="28.8">
      <c r="A2595" s="21" t="s">
        <v>10214</v>
      </c>
      <c r="B2595" s="22" t="s">
        <v>10217</v>
      </c>
      <c r="C2595" s="22">
        <v>1</v>
      </c>
      <c r="D2595" s="22" t="s">
        <v>10216</v>
      </c>
      <c r="E2595" s="22" t="s">
        <v>10214</v>
      </c>
      <c r="F2595" s="22" t="b">
        <v>0</v>
      </c>
      <c r="G2595" s="22">
        <v>0</v>
      </c>
      <c r="H2595" s="22">
        <v>0</v>
      </c>
      <c r="I2595" s="22" t="s">
        <v>4481</v>
      </c>
    </row>
    <row r="2596" spans="1:9" ht="28.8">
      <c r="A2596" s="21" t="s">
        <v>10218</v>
      </c>
      <c r="B2596" s="22" t="s">
        <v>10219</v>
      </c>
      <c r="C2596" s="22">
        <v>1</v>
      </c>
      <c r="D2596" s="22" t="s">
        <v>10220</v>
      </c>
      <c r="E2596" s="22" t="s">
        <v>10218</v>
      </c>
      <c r="F2596" s="22" t="b">
        <v>0</v>
      </c>
      <c r="G2596" s="22">
        <v>1</v>
      </c>
      <c r="H2596" s="22">
        <v>0</v>
      </c>
      <c r="I2596" s="22" t="s">
        <v>2722</v>
      </c>
    </row>
    <row r="2597" spans="1:9" ht="28.8">
      <c r="A2597" s="21" t="s">
        <v>10218</v>
      </c>
      <c r="B2597" s="22" t="s">
        <v>10221</v>
      </c>
      <c r="C2597" s="22">
        <v>1</v>
      </c>
      <c r="D2597" s="22" t="s">
        <v>10220</v>
      </c>
      <c r="E2597" s="22" t="s">
        <v>10218</v>
      </c>
      <c r="F2597" s="22" t="b">
        <v>0</v>
      </c>
      <c r="G2597" s="22">
        <v>0</v>
      </c>
      <c r="H2597" s="22">
        <v>0</v>
      </c>
      <c r="I2597" s="22" t="s">
        <v>4481</v>
      </c>
    </row>
    <row r="2598" spans="1:9" ht="28.8">
      <c r="A2598" s="21" t="s">
        <v>10222</v>
      </c>
      <c r="B2598" s="22" t="s">
        <v>10223</v>
      </c>
      <c r="C2598" s="22">
        <v>1</v>
      </c>
      <c r="D2598" s="22" t="s">
        <v>10224</v>
      </c>
      <c r="E2598" s="22" t="s">
        <v>10222</v>
      </c>
      <c r="F2598" s="22" t="b">
        <v>0</v>
      </c>
      <c r="G2598" s="22">
        <v>1</v>
      </c>
      <c r="H2598" s="22">
        <v>0</v>
      </c>
      <c r="I2598" s="22" t="s">
        <v>2722</v>
      </c>
    </row>
    <row r="2599" spans="1:9" ht="28.8">
      <c r="A2599" s="21" t="s">
        <v>10222</v>
      </c>
      <c r="B2599" s="22" t="s">
        <v>10225</v>
      </c>
      <c r="C2599" s="22">
        <v>1</v>
      </c>
      <c r="D2599" s="22" t="s">
        <v>10224</v>
      </c>
      <c r="E2599" s="22" t="s">
        <v>10222</v>
      </c>
      <c r="F2599" s="22" t="b">
        <v>0</v>
      </c>
      <c r="G2599" s="22">
        <v>0</v>
      </c>
      <c r="H2599" s="22">
        <v>0</v>
      </c>
      <c r="I2599" s="22" t="s">
        <v>4481</v>
      </c>
    </row>
    <row r="2600" spans="1:9" ht="28.8">
      <c r="A2600" s="21" t="s">
        <v>10226</v>
      </c>
      <c r="B2600" s="22" t="s">
        <v>10227</v>
      </c>
      <c r="C2600" s="22">
        <v>1</v>
      </c>
      <c r="D2600" s="22" t="s">
        <v>10228</v>
      </c>
      <c r="E2600" s="22" t="s">
        <v>10226</v>
      </c>
      <c r="F2600" s="22" t="b">
        <v>0</v>
      </c>
      <c r="G2600" s="22">
        <v>0</v>
      </c>
      <c r="H2600" s="22">
        <v>0</v>
      </c>
      <c r="I2600" s="22" t="s">
        <v>4481</v>
      </c>
    </row>
    <row r="2601" spans="1:9" ht="28.8">
      <c r="A2601" s="21" t="s">
        <v>10226</v>
      </c>
      <c r="B2601" s="22" t="s">
        <v>10229</v>
      </c>
      <c r="C2601" s="22">
        <v>1</v>
      </c>
      <c r="D2601" s="22" t="s">
        <v>10228</v>
      </c>
      <c r="E2601" s="22" t="s">
        <v>10226</v>
      </c>
      <c r="F2601" s="22" t="b">
        <v>0</v>
      </c>
      <c r="G2601" s="22">
        <v>1</v>
      </c>
      <c r="H2601" s="22">
        <v>0</v>
      </c>
      <c r="I2601" s="22" t="s">
        <v>2722</v>
      </c>
    </row>
    <row r="2602" spans="1:9" ht="28.8">
      <c r="A2602" s="21" t="s">
        <v>10230</v>
      </c>
      <c r="B2602" s="22" t="s">
        <v>10231</v>
      </c>
      <c r="C2602" s="22">
        <v>1</v>
      </c>
      <c r="D2602" s="22" t="s">
        <v>10232</v>
      </c>
      <c r="E2602" s="22" t="s">
        <v>10230</v>
      </c>
      <c r="F2602" s="22" t="s">
        <v>2627</v>
      </c>
      <c r="G2602" s="22">
        <v>1</v>
      </c>
      <c r="H2602" s="22">
        <v>0</v>
      </c>
      <c r="I2602" s="22" t="s">
        <v>2606</v>
      </c>
    </row>
    <row r="2603" spans="1:9" ht="28.8">
      <c r="A2603" s="21" t="s">
        <v>10233</v>
      </c>
      <c r="B2603" s="22" t="s">
        <v>10234</v>
      </c>
      <c r="C2603" s="22">
        <v>1</v>
      </c>
      <c r="D2603" s="22" t="s">
        <v>10235</v>
      </c>
      <c r="E2603" s="22" t="s">
        <v>10233</v>
      </c>
      <c r="F2603" s="22" t="s">
        <v>2627</v>
      </c>
      <c r="G2603" s="22">
        <v>1</v>
      </c>
      <c r="H2603" s="22">
        <v>0</v>
      </c>
      <c r="I2603" s="22" t="s">
        <v>2606</v>
      </c>
    </row>
    <row r="2604" spans="1:9" ht="28.8">
      <c r="A2604" s="21" t="s">
        <v>10236</v>
      </c>
      <c r="B2604" s="22" t="s">
        <v>10237</v>
      </c>
      <c r="C2604" s="22">
        <v>1</v>
      </c>
      <c r="D2604" s="22" t="s">
        <v>10238</v>
      </c>
      <c r="E2604" s="22" t="s">
        <v>10236</v>
      </c>
      <c r="F2604" s="22" t="s">
        <v>2627</v>
      </c>
      <c r="G2604" s="22">
        <v>1</v>
      </c>
      <c r="H2604" s="22">
        <v>0</v>
      </c>
      <c r="I2604" s="22" t="s">
        <v>2606</v>
      </c>
    </row>
    <row r="2605" spans="1:9" ht="28.8">
      <c r="A2605" s="21" t="s">
        <v>10239</v>
      </c>
      <c r="B2605" s="22" t="s">
        <v>10240</v>
      </c>
      <c r="C2605" s="22">
        <v>1</v>
      </c>
      <c r="D2605" s="22" t="s">
        <v>10241</v>
      </c>
      <c r="E2605" s="22" t="s">
        <v>10239</v>
      </c>
      <c r="F2605" s="22" t="s">
        <v>2627</v>
      </c>
      <c r="G2605" s="22">
        <v>1</v>
      </c>
      <c r="H2605" s="22">
        <v>0</v>
      </c>
      <c r="I2605" s="22" t="s">
        <v>2606</v>
      </c>
    </row>
    <row r="2606" spans="1:9" ht="28.8">
      <c r="A2606" s="21" t="s">
        <v>10242</v>
      </c>
      <c r="B2606" s="22" t="s">
        <v>10243</v>
      </c>
      <c r="C2606" s="22">
        <v>1</v>
      </c>
      <c r="D2606" s="22" t="s">
        <v>10244</v>
      </c>
      <c r="E2606" s="22" t="s">
        <v>10242</v>
      </c>
      <c r="F2606" s="22" t="s">
        <v>2627</v>
      </c>
      <c r="G2606" s="22">
        <v>1</v>
      </c>
      <c r="H2606" s="22">
        <v>0</v>
      </c>
      <c r="I2606" s="22" t="s">
        <v>2606</v>
      </c>
    </row>
    <row r="2607" spans="1:9" ht="28.8">
      <c r="A2607" s="21" t="s">
        <v>10245</v>
      </c>
      <c r="B2607" s="22" t="s">
        <v>10246</v>
      </c>
      <c r="C2607" s="22">
        <v>1</v>
      </c>
      <c r="D2607" s="22" t="s">
        <v>10247</v>
      </c>
      <c r="E2607" s="22" t="s">
        <v>10245</v>
      </c>
      <c r="F2607" s="22" t="s">
        <v>2627</v>
      </c>
      <c r="G2607" s="22">
        <v>1</v>
      </c>
      <c r="H2607" s="22">
        <v>0</v>
      </c>
      <c r="I2607" s="22" t="s">
        <v>2606</v>
      </c>
    </row>
    <row r="2608" spans="1:9" ht="28.8">
      <c r="A2608" s="21" t="s">
        <v>10248</v>
      </c>
      <c r="B2608" s="22" t="s">
        <v>10249</v>
      </c>
      <c r="C2608" s="22">
        <v>1</v>
      </c>
      <c r="D2608" s="22" t="s">
        <v>10250</v>
      </c>
      <c r="E2608" s="22" t="s">
        <v>10248</v>
      </c>
      <c r="F2608" s="22" t="s">
        <v>2627</v>
      </c>
      <c r="G2608" s="22">
        <v>1</v>
      </c>
      <c r="H2608" s="22">
        <v>0</v>
      </c>
      <c r="I2608" s="22" t="s">
        <v>2606</v>
      </c>
    </row>
    <row r="2609" spans="1:9" ht="28.8">
      <c r="A2609" s="21" t="s">
        <v>10251</v>
      </c>
      <c r="B2609" s="22" t="s">
        <v>10252</v>
      </c>
      <c r="C2609" s="22">
        <v>1</v>
      </c>
      <c r="D2609" s="22" t="s">
        <v>10253</v>
      </c>
      <c r="E2609" s="22" t="s">
        <v>10251</v>
      </c>
      <c r="F2609" s="22" t="s">
        <v>2627</v>
      </c>
      <c r="G2609" s="22">
        <v>1</v>
      </c>
      <c r="H2609" s="22">
        <v>0</v>
      </c>
      <c r="I2609" s="22" t="s">
        <v>2606</v>
      </c>
    </row>
    <row r="2610" spans="1:9" ht="28.8">
      <c r="A2610" s="21" t="s">
        <v>10254</v>
      </c>
      <c r="B2610" s="22" t="s">
        <v>10255</v>
      </c>
      <c r="C2610" s="22">
        <v>1</v>
      </c>
      <c r="D2610" s="22" t="s">
        <v>10256</v>
      </c>
      <c r="E2610" s="22" t="s">
        <v>10254</v>
      </c>
      <c r="F2610" s="22" t="s">
        <v>2627</v>
      </c>
      <c r="G2610" s="22">
        <v>1</v>
      </c>
      <c r="H2610" s="22">
        <v>0</v>
      </c>
      <c r="I2610" s="22" t="s">
        <v>2606</v>
      </c>
    </row>
    <row r="2611" spans="1:9" ht="28.8">
      <c r="A2611" s="21" t="s">
        <v>10257</v>
      </c>
      <c r="B2611" s="22" t="s">
        <v>10258</v>
      </c>
      <c r="C2611" s="22">
        <v>1</v>
      </c>
      <c r="D2611" s="22" t="s">
        <v>10259</v>
      </c>
      <c r="E2611" s="22" t="s">
        <v>10257</v>
      </c>
      <c r="F2611" s="22" t="s">
        <v>2627</v>
      </c>
      <c r="G2611" s="22">
        <v>1</v>
      </c>
      <c r="H2611" s="22">
        <v>0</v>
      </c>
      <c r="I2611" s="22" t="s">
        <v>2606</v>
      </c>
    </row>
    <row r="2612" spans="1:9" ht="28.8">
      <c r="A2612" s="21" t="s">
        <v>10260</v>
      </c>
      <c r="B2612" s="22" t="s">
        <v>10261</v>
      </c>
      <c r="C2612" s="22">
        <v>1</v>
      </c>
      <c r="D2612" s="22" t="s">
        <v>10262</v>
      </c>
      <c r="E2612" s="22" t="s">
        <v>10260</v>
      </c>
      <c r="F2612" s="22" t="b">
        <v>0</v>
      </c>
      <c r="G2612" s="22">
        <v>160</v>
      </c>
      <c r="H2612" s="22">
        <v>0</v>
      </c>
      <c r="I2612" s="22" t="s">
        <v>2628</v>
      </c>
    </row>
    <row r="2613" spans="1:9" ht="28.8">
      <c r="A2613" s="21" t="s">
        <v>10263</v>
      </c>
      <c r="B2613" s="22" t="s">
        <v>10264</v>
      </c>
      <c r="C2613" s="22">
        <v>1</v>
      </c>
      <c r="D2613" s="22" t="s">
        <v>10265</v>
      </c>
      <c r="E2613" s="22" t="s">
        <v>10263</v>
      </c>
      <c r="F2613" s="22" t="b">
        <v>0</v>
      </c>
      <c r="G2613" s="22">
        <v>300</v>
      </c>
      <c r="H2613" s="22">
        <v>0</v>
      </c>
      <c r="I2613" s="22" t="s">
        <v>2628</v>
      </c>
    </row>
    <row r="2614" spans="1:9" ht="28.8">
      <c r="A2614" s="21" t="s">
        <v>10266</v>
      </c>
      <c r="B2614" s="22" t="s">
        <v>10267</v>
      </c>
      <c r="C2614" s="22">
        <v>1</v>
      </c>
      <c r="D2614" s="22" t="s">
        <v>10268</v>
      </c>
      <c r="E2614" s="22" t="s">
        <v>10266</v>
      </c>
      <c r="F2614" s="22" t="b">
        <v>0</v>
      </c>
      <c r="G2614" s="22">
        <v>120</v>
      </c>
      <c r="H2614" s="22">
        <v>0</v>
      </c>
      <c r="I2614" s="22" t="s">
        <v>2628</v>
      </c>
    </row>
    <row r="2615" spans="1:9" ht="28.8">
      <c r="A2615" s="21" t="s">
        <v>10269</v>
      </c>
      <c r="B2615" s="22" t="s">
        <v>10270</v>
      </c>
      <c r="C2615" s="22">
        <v>1</v>
      </c>
      <c r="D2615" s="22" t="s">
        <v>10271</v>
      </c>
      <c r="E2615" s="22" t="s">
        <v>10269</v>
      </c>
      <c r="F2615" s="22" t="b">
        <v>0</v>
      </c>
      <c r="G2615" s="22">
        <v>100</v>
      </c>
      <c r="H2615" s="22">
        <v>0</v>
      </c>
      <c r="I2615" s="22" t="s">
        <v>2606</v>
      </c>
    </row>
    <row r="2616" spans="1:9" ht="28.8">
      <c r="A2616" s="21" t="s">
        <v>10272</v>
      </c>
      <c r="B2616" s="22" t="s">
        <v>10273</v>
      </c>
      <c r="C2616" s="22">
        <v>1</v>
      </c>
      <c r="D2616" s="22" t="s">
        <v>10274</v>
      </c>
      <c r="E2616" s="22" t="s">
        <v>10272</v>
      </c>
      <c r="F2616" s="22" t="b">
        <v>0</v>
      </c>
      <c r="G2616" s="22">
        <v>1</v>
      </c>
      <c r="H2616" s="22">
        <v>0</v>
      </c>
      <c r="I2616" s="22" t="s">
        <v>2606</v>
      </c>
    </row>
    <row r="2617" spans="1:9" ht="28.8">
      <c r="A2617" s="21" t="s">
        <v>10275</v>
      </c>
      <c r="B2617" s="22" t="s">
        <v>10276</v>
      </c>
      <c r="C2617" s="22">
        <v>1</v>
      </c>
      <c r="D2617" s="22" t="s">
        <v>10277</v>
      </c>
      <c r="E2617" s="22" t="s">
        <v>10275</v>
      </c>
      <c r="F2617" s="22" t="b">
        <v>0</v>
      </c>
      <c r="G2617" s="22">
        <v>1</v>
      </c>
      <c r="H2617" s="22">
        <v>0</v>
      </c>
      <c r="I2617" s="22" t="s">
        <v>2606</v>
      </c>
    </row>
    <row r="2618" spans="1:9" ht="28.8">
      <c r="A2618" s="21" t="s">
        <v>10278</v>
      </c>
      <c r="B2618" s="22" t="s">
        <v>10279</v>
      </c>
      <c r="C2618" s="22">
        <v>1</v>
      </c>
      <c r="D2618" s="22" t="s">
        <v>10278</v>
      </c>
      <c r="E2618" s="22" t="s">
        <v>10278</v>
      </c>
      <c r="F2618" s="22" t="b">
        <v>0</v>
      </c>
      <c r="G2618" s="22">
        <v>1</v>
      </c>
      <c r="H2618" s="22">
        <v>0</v>
      </c>
      <c r="I2618" s="22" t="s">
        <v>2606</v>
      </c>
    </row>
    <row r="2619" spans="1:9" ht="28.8">
      <c r="A2619" s="21" t="s">
        <v>10280</v>
      </c>
      <c r="B2619" s="22" t="s">
        <v>10281</v>
      </c>
      <c r="C2619" s="22">
        <v>1</v>
      </c>
      <c r="D2619" s="22" t="s">
        <v>10282</v>
      </c>
      <c r="E2619" s="22" t="s">
        <v>10280</v>
      </c>
      <c r="F2619" s="22" t="b">
        <v>0</v>
      </c>
      <c r="G2619" s="22">
        <v>1</v>
      </c>
      <c r="H2619" s="22">
        <v>0</v>
      </c>
      <c r="I2619" s="22" t="s">
        <v>2606</v>
      </c>
    </row>
    <row r="2620" spans="1:9" ht="28.8">
      <c r="A2620" s="21" t="s">
        <v>10283</v>
      </c>
      <c r="B2620" s="22" t="s">
        <v>10284</v>
      </c>
      <c r="C2620" s="22">
        <v>1</v>
      </c>
      <c r="D2620" s="22" t="s">
        <v>10285</v>
      </c>
      <c r="E2620" s="22" t="s">
        <v>10283</v>
      </c>
      <c r="F2620" s="22" t="b">
        <v>0</v>
      </c>
      <c r="G2620" s="22">
        <v>1</v>
      </c>
      <c r="H2620" s="22">
        <v>0</v>
      </c>
      <c r="I2620" s="22" t="s">
        <v>2606</v>
      </c>
    </row>
    <row r="2621" spans="1:9" ht="28.8">
      <c r="A2621" s="21" t="s">
        <v>10286</v>
      </c>
      <c r="B2621" s="22" t="s">
        <v>10287</v>
      </c>
      <c r="C2621" s="22">
        <v>1</v>
      </c>
      <c r="D2621" s="22" t="s">
        <v>10288</v>
      </c>
      <c r="E2621" s="22" t="s">
        <v>10286</v>
      </c>
      <c r="F2621" s="22" t="b">
        <v>0</v>
      </c>
      <c r="G2621" s="22">
        <v>1</v>
      </c>
      <c r="H2621" s="22">
        <v>0</v>
      </c>
      <c r="I2621" s="22" t="s">
        <v>2606</v>
      </c>
    </row>
    <row r="2622" spans="1:9" ht="28.8">
      <c r="A2622" s="21" t="s">
        <v>10289</v>
      </c>
      <c r="B2622" s="22" t="s">
        <v>10290</v>
      </c>
      <c r="C2622" s="22">
        <v>1</v>
      </c>
      <c r="D2622" s="22" t="s">
        <v>10291</v>
      </c>
      <c r="E2622" s="22" t="s">
        <v>10289</v>
      </c>
      <c r="F2622" s="22" t="b">
        <v>0</v>
      </c>
      <c r="G2622" s="22">
        <v>1</v>
      </c>
      <c r="H2622" s="22">
        <v>0</v>
      </c>
      <c r="I2622" s="22" t="s">
        <v>2606</v>
      </c>
    </row>
    <row r="2623" spans="1:9" ht="28.8">
      <c r="A2623" s="21" t="s">
        <v>10292</v>
      </c>
      <c r="B2623" s="22" t="s">
        <v>10293</v>
      </c>
      <c r="C2623" s="22">
        <v>1</v>
      </c>
      <c r="D2623" s="22" t="s">
        <v>10294</v>
      </c>
      <c r="E2623" s="22" t="s">
        <v>10292</v>
      </c>
      <c r="F2623" s="22" t="b">
        <v>0</v>
      </c>
      <c r="G2623" s="22">
        <v>1</v>
      </c>
      <c r="H2623" s="22">
        <v>0</v>
      </c>
      <c r="I2623" s="22" t="s">
        <v>2606</v>
      </c>
    </row>
    <row r="2624" spans="1:9" ht="28.8">
      <c r="A2624" s="21" t="s">
        <v>10295</v>
      </c>
      <c r="B2624" s="22" t="s">
        <v>10296</v>
      </c>
      <c r="C2624" s="22">
        <v>1</v>
      </c>
      <c r="D2624" s="22" t="s">
        <v>10297</v>
      </c>
      <c r="E2624" s="22" t="s">
        <v>10295</v>
      </c>
      <c r="F2624" s="22" t="b">
        <v>0</v>
      </c>
      <c r="G2624" s="22">
        <v>190</v>
      </c>
      <c r="H2624" s="22">
        <v>0</v>
      </c>
      <c r="I2624" s="22" t="s">
        <v>4481</v>
      </c>
    </row>
    <row r="2625" spans="1:9" ht="28.8">
      <c r="A2625" s="21" t="s">
        <v>10298</v>
      </c>
      <c r="B2625" s="22" t="s">
        <v>10299</v>
      </c>
      <c r="C2625" s="22">
        <v>1</v>
      </c>
      <c r="D2625" s="22" t="s">
        <v>10300</v>
      </c>
      <c r="E2625" s="22" t="s">
        <v>10298</v>
      </c>
      <c r="F2625" s="22" t="b">
        <v>0</v>
      </c>
      <c r="G2625" s="22">
        <v>900</v>
      </c>
      <c r="H2625" s="22">
        <v>0</v>
      </c>
      <c r="I2625" s="22" t="s">
        <v>2606</v>
      </c>
    </row>
    <row r="2626" spans="1:9" ht="28.8">
      <c r="A2626" s="21" t="s">
        <v>10301</v>
      </c>
      <c r="B2626" s="22" t="s">
        <v>10302</v>
      </c>
      <c r="C2626" s="22">
        <v>1</v>
      </c>
      <c r="D2626" s="22" t="s">
        <v>10303</v>
      </c>
      <c r="E2626" s="22" t="s">
        <v>10301</v>
      </c>
      <c r="F2626" s="22" t="b">
        <v>0</v>
      </c>
      <c r="G2626" s="22">
        <v>260</v>
      </c>
      <c r="H2626" s="22">
        <v>0</v>
      </c>
      <c r="I2626" s="22" t="s">
        <v>2606</v>
      </c>
    </row>
    <row r="2627" spans="1:9" ht="28.8">
      <c r="A2627" s="21" t="s">
        <v>10304</v>
      </c>
      <c r="B2627" s="22" t="s">
        <v>10305</v>
      </c>
      <c r="C2627" s="22">
        <v>1</v>
      </c>
      <c r="D2627" s="22" t="s">
        <v>10306</v>
      </c>
      <c r="E2627" s="22" t="s">
        <v>10304</v>
      </c>
      <c r="F2627" s="22" t="b">
        <v>0</v>
      </c>
      <c r="G2627" s="22">
        <v>1</v>
      </c>
      <c r="H2627" s="22">
        <v>0</v>
      </c>
      <c r="I2627" s="22" t="s">
        <v>2606</v>
      </c>
    </row>
    <row r="2628" spans="1:9" ht="28.8">
      <c r="A2628" s="21" t="s">
        <v>10307</v>
      </c>
      <c r="B2628" s="22" t="s">
        <v>10308</v>
      </c>
      <c r="C2628" s="22">
        <v>1</v>
      </c>
      <c r="D2628" s="22" t="s">
        <v>10309</v>
      </c>
      <c r="E2628" s="22" t="s">
        <v>10307</v>
      </c>
      <c r="F2628" s="22" t="b">
        <v>0</v>
      </c>
      <c r="G2628" s="22">
        <v>1</v>
      </c>
      <c r="H2628" s="22">
        <v>0</v>
      </c>
      <c r="I2628" s="22" t="s">
        <v>2606</v>
      </c>
    </row>
    <row r="2629" spans="1:9" ht="28.8">
      <c r="A2629" s="21" t="s">
        <v>10310</v>
      </c>
      <c r="B2629" s="22" t="s">
        <v>10311</v>
      </c>
      <c r="C2629" s="22">
        <v>1</v>
      </c>
      <c r="D2629" s="22" t="s">
        <v>10312</v>
      </c>
      <c r="E2629" s="22" t="s">
        <v>10310</v>
      </c>
      <c r="F2629" s="22" t="b">
        <v>0</v>
      </c>
      <c r="G2629" s="22">
        <v>80</v>
      </c>
      <c r="H2629" s="22">
        <v>0</v>
      </c>
      <c r="I2629" s="22" t="s">
        <v>2628</v>
      </c>
    </row>
    <row r="2630" spans="1:9" ht="28.8">
      <c r="A2630" s="21" t="s">
        <v>10313</v>
      </c>
      <c r="B2630" s="22" t="s">
        <v>10314</v>
      </c>
      <c r="C2630" s="22">
        <v>1</v>
      </c>
      <c r="D2630" s="22" t="s">
        <v>10315</v>
      </c>
      <c r="E2630" s="22" t="s">
        <v>10313</v>
      </c>
      <c r="F2630" s="22" t="b">
        <v>0</v>
      </c>
      <c r="G2630" s="22">
        <v>70</v>
      </c>
      <c r="H2630" s="22">
        <v>0</v>
      </c>
      <c r="I2630" s="22" t="s">
        <v>2606</v>
      </c>
    </row>
    <row r="2631" spans="1:9" ht="28.8">
      <c r="A2631" s="21" t="s">
        <v>10316</v>
      </c>
      <c r="B2631" s="22" t="s">
        <v>10317</v>
      </c>
      <c r="C2631" s="22">
        <v>1</v>
      </c>
      <c r="D2631" s="22" t="s">
        <v>10318</v>
      </c>
      <c r="E2631" s="22" t="s">
        <v>10316</v>
      </c>
      <c r="F2631" s="22" t="b">
        <v>0</v>
      </c>
      <c r="G2631" s="22">
        <v>40</v>
      </c>
      <c r="H2631" s="22">
        <v>0</v>
      </c>
      <c r="I2631" s="22" t="s">
        <v>3652</v>
      </c>
    </row>
    <row r="2632" spans="1:9" ht="28.8">
      <c r="A2632" s="21" t="s">
        <v>10319</v>
      </c>
      <c r="B2632" s="22" t="s">
        <v>10320</v>
      </c>
      <c r="C2632" s="22">
        <v>1</v>
      </c>
      <c r="D2632" s="22" t="s">
        <v>10321</v>
      </c>
      <c r="E2632" s="22" t="s">
        <v>10319</v>
      </c>
      <c r="F2632" s="22" t="b">
        <v>0</v>
      </c>
      <c r="G2632" s="22">
        <v>40</v>
      </c>
      <c r="H2632" s="22">
        <v>0</v>
      </c>
      <c r="I2632" s="22" t="s">
        <v>3652</v>
      </c>
    </row>
    <row r="2633" spans="1:9" ht="28.8">
      <c r="A2633" s="21" t="s">
        <v>10322</v>
      </c>
      <c r="B2633" s="22" t="s">
        <v>10323</v>
      </c>
      <c r="C2633" s="22">
        <v>1</v>
      </c>
      <c r="D2633" s="22" t="s">
        <v>10324</v>
      </c>
      <c r="E2633" s="22" t="s">
        <v>10322</v>
      </c>
      <c r="F2633" s="22" t="b">
        <v>0</v>
      </c>
      <c r="G2633" s="22">
        <v>60</v>
      </c>
      <c r="H2633" s="22">
        <v>0</v>
      </c>
      <c r="I2633" s="22" t="s">
        <v>3652</v>
      </c>
    </row>
    <row r="2634" spans="1:9" ht="28.8">
      <c r="A2634" s="21" t="s">
        <v>10325</v>
      </c>
      <c r="B2634" s="22" t="s">
        <v>10326</v>
      </c>
      <c r="C2634" s="22">
        <v>1</v>
      </c>
      <c r="D2634" s="22" t="s">
        <v>10327</v>
      </c>
      <c r="E2634" s="22" t="s">
        <v>10325</v>
      </c>
      <c r="F2634" s="22" t="b">
        <v>0</v>
      </c>
      <c r="G2634" s="22">
        <v>50</v>
      </c>
      <c r="H2634" s="22">
        <v>0</v>
      </c>
      <c r="I2634" s="22" t="s">
        <v>3652</v>
      </c>
    </row>
    <row r="2635" spans="1:9" ht="28.8">
      <c r="A2635" s="21" t="s">
        <v>10328</v>
      </c>
      <c r="B2635" s="22" t="s">
        <v>10329</v>
      </c>
      <c r="C2635" s="22">
        <v>1</v>
      </c>
      <c r="D2635" s="22" t="s">
        <v>10330</v>
      </c>
      <c r="E2635" s="22" t="s">
        <v>10328</v>
      </c>
      <c r="F2635" s="22" t="b">
        <v>0</v>
      </c>
      <c r="G2635" s="22">
        <v>350</v>
      </c>
      <c r="H2635" s="22">
        <v>0</v>
      </c>
      <c r="I2635" s="22" t="s">
        <v>3652</v>
      </c>
    </row>
    <row r="2636" spans="1:9" ht="28.8">
      <c r="A2636" s="21" t="s">
        <v>10331</v>
      </c>
      <c r="B2636" s="22" t="s">
        <v>10332</v>
      </c>
      <c r="C2636" s="22">
        <v>1</v>
      </c>
      <c r="D2636" s="22" t="s">
        <v>10333</v>
      </c>
      <c r="E2636" s="22" t="s">
        <v>10331</v>
      </c>
      <c r="F2636" s="22" t="b">
        <v>0</v>
      </c>
      <c r="G2636" s="22">
        <v>180</v>
      </c>
      <c r="H2636" s="22">
        <v>0</v>
      </c>
      <c r="I2636" s="22" t="s">
        <v>3652</v>
      </c>
    </row>
    <row r="2637" spans="1:9" ht="28.8">
      <c r="A2637" s="21" t="s">
        <v>10334</v>
      </c>
      <c r="B2637" s="22" t="s">
        <v>10335</v>
      </c>
      <c r="C2637" s="22">
        <v>1</v>
      </c>
      <c r="D2637" s="22" t="s">
        <v>10336</v>
      </c>
      <c r="E2637" s="22" t="s">
        <v>10334</v>
      </c>
      <c r="F2637" s="22" t="b">
        <v>0</v>
      </c>
      <c r="G2637" s="22">
        <v>140</v>
      </c>
      <c r="H2637" s="22">
        <v>0</v>
      </c>
      <c r="I2637" s="22" t="s">
        <v>3652</v>
      </c>
    </row>
    <row r="2638" spans="1:9" ht="28.8">
      <c r="A2638" s="21" t="s">
        <v>10337</v>
      </c>
      <c r="B2638" s="22" t="s">
        <v>10338</v>
      </c>
      <c r="C2638" s="22">
        <v>1</v>
      </c>
      <c r="D2638" s="22" t="s">
        <v>10339</v>
      </c>
      <c r="E2638" s="22" t="s">
        <v>10337</v>
      </c>
      <c r="F2638" s="22" t="b">
        <v>0</v>
      </c>
      <c r="G2638" s="22">
        <v>250</v>
      </c>
      <c r="H2638" s="22">
        <v>0</v>
      </c>
      <c r="I2638" s="22" t="s">
        <v>3652</v>
      </c>
    </row>
    <row r="2639" spans="1:9" ht="28.8">
      <c r="A2639" s="21" t="s">
        <v>10340</v>
      </c>
      <c r="B2639" s="22" t="s">
        <v>10341</v>
      </c>
      <c r="C2639" s="22">
        <v>1</v>
      </c>
      <c r="D2639" s="22" t="s">
        <v>10342</v>
      </c>
      <c r="E2639" s="22" t="s">
        <v>10340</v>
      </c>
      <c r="F2639" s="22" t="b">
        <v>0</v>
      </c>
      <c r="G2639" s="22">
        <v>160</v>
      </c>
      <c r="H2639" s="22">
        <v>0</v>
      </c>
      <c r="I2639" s="22" t="s">
        <v>3652</v>
      </c>
    </row>
    <row r="2640" spans="1:9" ht="28.8">
      <c r="A2640" s="21" t="s">
        <v>10343</v>
      </c>
      <c r="B2640" s="22" t="s">
        <v>10344</v>
      </c>
      <c r="C2640" s="22">
        <v>1</v>
      </c>
      <c r="D2640" s="22" t="s">
        <v>10345</v>
      </c>
      <c r="E2640" s="22" t="s">
        <v>10343</v>
      </c>
      <c r="F2640" s="22" t="b">
        <v>0</v>
      </c>
      <c r="G2640" s="22">
        <v>150</v>
      </c>
      <c r="H2640" s="22">
        <v>0</v>
      </c>
      <c r="I2640" s="22" t="s">
        <v>3652</v>
      </c>
    </row>
    <row r="2641" spans="1:9" ht="28.8">
      <c r="A2641" s="21" t="s">
        <v>10346</v>
      </c>
      <c r="B2641" s="22" t="s">
        <v>10347</v>
      </c>
      <c r="C2641" s="22">
        <v>1</v>
      </c>
      <c r="D2641" s="22" t="s">
        <v>10348</v>
      </c>
      <c r="E2641" s="22" t="s">
        <v>10346</v>
      </c>
      <c r="F2641" s="22" t="b">
        <v>0</v>
      </c>
      <c r="G2641" s="22">
        <v>220</v>
      </c>
      <c r="H2641" s="22">
        <v>0</v>
      </c>
      <c r="I2641" s="22" t="s">
        <v>3652</v>
      </c>
    </row>
    <row r="2642" spans="1:9" ht="28.8">
      <c r="A2642" s="21" t="s">
        <v>10349</v>
      </c>
      <c r="B2642" s="22" t="s">
        <v>10350</v>
      </c>
      <c r="C2642" s="22">
        <v>1</v>
      </c>
      <c r="D2642" s="22" t="s">
        <v>10351</v>
      </c>
      <c r="E2642" s="22" t="s">
        <v>10349</v>
      </c>
      <c r="F2642" s="22" t="b">
        <v>0</v>
      </c>
      <c r="G2642" s="22">
        <v>1</v>
      </c>
      <c r="H2642" s="22">
        <v>0</v>
      </c>
      <c r="I2642" s="22" t="s">
        <v>4481</v>
      </c>
    </row>
    <row r="2643" spans="1:9" ht="28.8">
      <c r="A2643" s="21" t="s">
        <v>10352</v>
      </c>
      <c r="B2643" s="22" t="s">
        <v>10353</v>
      </c>
      <c r="C2643" s="22">
        <v>1</v>
      </c>
      <c r="D2643" s="22" t="s">
        <v>10354</v>
      </c>
      <c r="E2643" s="22" t="s">
        <v>10352</v>
      </c>
      <c r="F2643" s="22" t="b">
        <v>0</v>
      </c>
      <c r="G2643" s="22">
        <v>1</v>
      </c>
      <c r="H2643" s="22">
        <v>0</v>
      </c>
      <c r="I2643" s="22" t="s">
        <v>4481</v>
      </c>
    </row>
    <row r="2644" spans="1:9" ht="28.8">
      <c r="A2644" s="21" t="s">
        <v>10355</v>
      </c>
      <c r="B2644" s="22" t="s">
        <v>10356</v>
      </c>
      <c r="C2644" s="22">
        <v>1</v>
      </c>
      <c r="D2644" s="22" t="s">
        <v>10357</v>
      </c>
      <c r="E2644" s="22" t="s">
        <v>10355</v>
      </c>
      <c r="F2644" s="22" t="b">
        <v>0</v>
      </c>
      <c r="G2644" s="22">
        <v>82</v>
      </c>
      <c r="H2644" s="22">
        <v>0</v>
      </c>
      <c r="I2644" s="22" t="s">
        <v>4481</v>
      </c>
    </row>
    <row r="2645" spans="1:9" ht="28.8">
      <c r="A2645" s="21" t="s">
        <v>10358</v>
      </c>
      <c r="B2645" s="22" t="s">
        <v>10359</v>
      </c>
      <c r="C2645" s="22">
        <v>1</v>
      </c>
      <c r="D2645" s="22" t="s">
        <v>10360</v>
      </c>
      <c r="E2645" s="22" t="s">
        <v>10358</v>
      </c>
      <c r="F2645" s="22" t="b">
        <v>0</v>
      </c>
      <c r="G2645" s="22">
        <v>88</v>
      </c>
      <c r="H2645" s="22">
        <v>0</v>
      </c>
      <c r="I2645" s="22" t="s">
        <v>4481</v>
      </c>
    </row>
    <row r="2646" spans="1:9" ht="28.8">
      <c r="A2646" s="21" t="s">
        <v>10361</v>
      </c>
      <c r="B2646" s="22" t="s">
        <v>10362</v>
      </c>
      <c r="C2646" s="22">
        <v>1</v>
      </c>
      <c r="D2646" s="22" t="s">
        <v>10363</v>
      </c>
      <c r="E2646" s="22" t="s">
        <v>10361</v>
      </c>
      <c r="F2646" s="22" t="b">
        <v>0</v>
      </c>
      <c r="G2646" s="22">
        <v>145</v>
      </c>
      <c r="H2646" s="22">
        <v>0</v>
      </c>
      <c r="I2646" s="22" t="s">
        <v>4481</v>
      </c>
    </row>
    <row r="2647" spans="1:9" ht="28.8">
      <c r="A2647" s="21" t="s">
        <v>10364</v>
      </c>
      <c r="B2647" s="22" t="s">
        <v>10365</v>
      </c>
      <c r="C2647" s="22">
        <v>1</v>
      </c>
      <c r="D2647" s="22" t="s">
        <v>10366</v>
      </c>
      <c r="E2647" s="22" t="s">
        <v>10364</v>
      </c>
      <c r="F2647" s="22" t="b">
        <v>0</v>
      </c>
      <c r="G2647" s="22">
        <v>65</v>
      </c>
      <c r="H2647" s="22">
        <v>0</v>
      </c>
      <c r="I2647" s="22" t="s">
        <v>4481</v>
      </c>
    </row>
    <row r="2648" spans="1:9" ht="28.8">
      <c r="A2648" s="21" t="s">
        <v>10367</v>
      </c>
      <c r="B2648" s="22" t="s">
        <v>10368</v>
      </c>
      <c r="C2648" s="22">
        <v>1</v>
      </c>
      <c r="D2648" s="22" t="s">
        <v>10369</v>
      </c>
      <c r="E2648" s="22" t="s">
        <v>10367</v>
      </c>
      <c r="F2648" s="22" t="b">
        <v>0</v>
      </c>
      <c r="G2648" s="22">
        <v>65</v>
      </c>
      <c r="H2648" s="22">
        <v>0</v>
      </c>
      <c r="I2648" s="22" t="s">
        <v>4481</v>
      </c>
    </row>
    <row r="2649" spans="1:9" ht="28.8">
      <c r="A2649" s="21" t="s">
        <v>10370</v>
      </c>
      <c r="B2649" s="22" t="s">
        <v>10371</v>
      </c>
      <c r="C2649" s="22">
        <v>1</v>
      </c>
      <c r="D2649" s="22" t="s">
        <v>10372</v>
      </c>
      <c r="E2649" s="22" t="s">
        <v>10370</v>
      </c>
      <c r="F2649" s="22" t="b">
        <v>0</v>
      </c>
      <c r="G2649" s="22">
        <v>195</v>
      </c>
      <c r="H2649" s="22">
        <v>0</v>
      </c>
      <c r="I2649" s="22" t="s">
        <v>4481</v>
      </c>
    </row>
    <row r="2650" spans="1:9" ht="28.8">
      <c r="A2650" s="21" t="s">
        <v>10373</v>
      </c>
      <c r="B2650" s="22" t="s">
        <v>10374</v>
      </c>
      <c r="C2650" s="22">
        <v>1</v>
      </c>
      <c r="D2650" s="22" t="s">
        <v>10375</v>
      </c>
      <c r="E2650" s="22" t="s">
        <v>10373</v>
      </c>
      <c r="F2650" s="22" t="b">
        <v>0</v>
      </c>
      <c r="G2650" s="22">
        <v>200</v>
      </c>
      <c r="H2650" s="22">
        <v>0</v>
      </c>
      <c r="I2650" s="22" t="s">
        <v>4481</v>
      </c>
    </row>
    <row r="2651" spans="1:9" ht="28.8">
      <c r="A2651" s="21" t="s">
        <v>10376</v>
      </c>
      <c r="B2651" s="22" t="s">
        <v>10377</v>
      </c>
      <c r="C2651" s="22">
        <v>1</v>
      </c>
      <c r="D2651" s="22" t="s">
        <v>10378</v>
      </c>
      <c r="E2651" s="22" t="s">
        <v>10376</v>
      </c>
      <c r="F2651" s="22" t="b">
        <v>0</v>
      </c>
      <c r="G2651" s="22">
        <v>205</v>
      </c>
      <c r="H2651" s="22">
        <v>0</v>
      </c>
      <c r="I2651" s="22" t="s">
        <v>4481</v>
      </c>
    </row>
    <row r="2652" spans="1:9" ht="28.8">
      <c r="A2652" s="21" t="s">
        <v>10379</v>
      </c>
      <c r="B2652" s="22" t="s">
        <v>10380</v>
      </c>
      <c r="C2652" s="22">
        <v>1</v>
      </c>
      <c r="D2652" s="22" t="s">
        <v>10381</v>
      </c>
      <c r="E2652" s="22" t="s">
        <v>10379</v>
      </c>
      <c r="F2652" s="22" t="b">
        <v>0</v>
      </c>
      <c r="G2652" s="22">
        <v>210</v>
      </c>
      <c r="H2652" s="22">
        <v>0</v>
      </c>
      <c r="I2652" s="22" t="s">
        <v>4481</v>
      </c>
    </row>
    <row r="2653" spans="1:9" ht="28.8">
      <c r="A2653" s="21" t="s">
        <v>10382</v>
      </c>
      <c r="B2653" s="22" t="s">
        <v>10383</v>
      </c>
      <c r="C2653" s="22">
        <v>1</v>
      </c>
      <c r="D2653" s="22" t="s">
        <v>10384</v>
      </c>
      <c r="E2653" s="22" t="s">
        <v>10382</v>
      </c>
      <c r="F2653" s="22" t="b">
        <v>0</v>
      </c>
      <c r="G2653" s="22">
        <v>215</v>
      </c>
      <c r="H2653" s="22">
        <v>0</v>
      </c>
      <c r="I2653" s="22" t="s">
        <v>4481</v>
      </c>
    </row>
    <row r="2654" spans="1:9" ht="28.8">
      <c r="A2654" s="21" t="s">
        <v>10385</v>
      </c>
      <c r="B2654" s="22" t="s">
        <v>10386</v>
      </c>
      <c r="C2654" s="22">
        <v>1</v>
      </c>
      <c r="D2654" s="22" t="s">
        <v>10387</v>
      </c>
      <c r="E2654" s="22" t="s">
        <v>10385</v>
      </c>
      <c r="F2654" s="22" t="b">
        <v>0</v>
      </c>
      <c r="G2654" s="22">
        <v>220</v>
      </c>
      <c r="H2654" s="22">
        <v>0</v>
      </c>
      <c r="I2654" s="22" t="s">
        <v>4481</v>
      </c>
    </row>
    <row r="2655" spans="1:9" ht="28.8">
      <c r="A2655" s="21" t="s">
        <v>10388</v>
      </c>
      <c r="B2655" s="22" t="s">
        <v>10389</v>
      </c>
      <c r="C2655" s="22">
        <v>1</v>
      </c>
      <c r="D2655" s="22" t="s">
        <v>10390</v>
      </c>
      <c r="E2655" s="22" t="s">
        <v>10388</v>
      </c>
      <c r="F2655" s="22" t="b">
        <v>0</v>
      </c>
      <c r="G2655" s="22">
        <v>225</v>
      </c>
      <c r="H2655" s="22">
        <v>0</v>
      </c>
      <c r="I2655" s="22" t="s">
        <v>4481</v>
      </c>
    </row>
    <row r="2656" spans="1:9" ht="28.8">
      <c r="A2656" s="21" t="s">
        <v>10391</v>
      </c>
      <c r="B2656" s="22" t="s">
        <v>10392</v>
      </c>
      <c r="C2656" s="22">
        <v>1</v>
      </c>
      <c r="D2656" s="22" t="s">
        <v>10393</v>
      </c>
      <c r="E2656" s="22" t="s">
        <v>10391</v>
      </c>
      <c r="F2656" s="22" t="b">
        <v>0</v>
      </c>
      <c r="G2656" s="22">
        <v>1</v>
      </c>
      <c r="H2656" s="22">
        <v>0</v>
      </c>
      <c r="I2656" s="22" t="s">
        <v>4481</v>
      </c>
    </row>
    <row r="2657" spans="1:9" ht="28.8">
      <c r="A2657" s="21" t="s">
        <v>10394</v>
      </c>
      <c r="B2657" s="22" t="s">
        <v>10395</v>
      </c>
      <c r="C2657" s="22">
        <v>1</v>
      </c>
      <c r="D2657" s="22" t="s">
        <v>10396</v>
      </c>
      <c r="E2657" s="22" t="s">
        <v>10394</v>
      </c>
      <c r="F2657" s="22" t="b">
        <v>0</v>
      </c>
      <c r="G2657" s="22">
        <v>1</v>
      </c>
      <c r="H2657" s="22">
        <v>0</v>
      </c>
      <c r="I2657" s="22" t="s">
        <v>4481</v>
      </c>
    </row>
    <row r="2658" spans="1:9" ht="28.8">
      <c r="A2658" s="21" t="s">
        <v>10397</v>
      </c>
      <c r="B2658" s="22" t="s">
        <v>10398</v>
      </c>
      <c r="C2658" s="22">
        <v>1</v>
      </c>
      <c r="D2658" s="22" t="s">
        <v>10399</v>
      </c>
      <c r="E2658" s="22" t="s">
        <v>10397</v>
      </c>
      <c r="F2658" s="22" t="b">
        <v>0</v>
      </c>
      <c r="G2658" s="22">
        <v>1</v>
      </c>
      <c r="H2658" s="22">
        <v>0</v>
      </c>
      <c r="I2658" s="22" t="s">
        <v>4481</v>
      </c>
    </row>
    <row r="2659" spans="1:9" ht="28.8">
      <c r="A2659" s="21" t="s">
        <v>10400</v>
      </c>
      <c r="B2659" s="22" t="s">
        <v>10401</v>
      </c>
      <c r="C2659" s="22">
        <v>1</v>
      </c>
      <c r="D2659" s="22" t="s">
        <v>10402</v>
      </c>
      <c r="E2659" s="22" t="s">
        <v>10400</v>
      </c>
      <c r="F2659" s="22" t="b">
        <v>0</v>
      </c>
      <c r="G2659" s="22">
        <v>1</v>
      </c>
      <c r="H2659" s="22">
        <v>0</v>
      </c>
      <c r="I2659" s="22" t="s">
        <v>4481</v>
      </c>
    </row>
    <row r="2660" spans="1:9" ht="28.8">
      <c r="A2660" s="21" t="s">
        <v>10403</v>
      </c>
      <c r="B2660" s="22" t="s">
        <v>10404</v>
      </c>
      <c r="C2660" s="22">
        <v>1</v>
      </c>
      <c r="D2660" s="22" t="s">
        <v>10405</v>
      </c>
      <c r="E2660" s="22" t="s">
        <v>10403</v>
      </c>
      <c r="F2660" s="22" t="b">
        <v>0</v>
      </c>
      <c r="G2660" s="22">
        <v>250</v>
      </c>
      <c r="H2660" s="22">
        <v>0</v>
      </c>
      <c r="I2660" s="22" t="s">
        <v>4481</v>
      </c>
    </row>
    <row r="2661" spans="1:9" ht="28.8">
      <c r="A2661" s="21" t="s">
        <v>10406</v>
      </c>
      <c r="B2661" s="22" t="s">
        <v>10407</v>
      </c>
      <c r="C2661" s="22">
        <v>1</v>
      </c>
      <c r="D2661" s="22" t="s">
        <v>10408</v>
      </c>
      <c r="E2661" s="22" t="s">
        <v>10406</v>
      </c>
      <c r="F2661" s="22" t="b">
        <v>0</v>
      </c>
      <c r="G2661" s="22">
        <v>255</v>
      </c>
      <c r="H2661" s="22">
        <v>0</v>
      </c>
      <c r="I2661" s="22" t="s">
        <v>4481</v>
      </c>
    </row>
    <row r="2662" spans="1:9" ht="28.8">
      <c r="A2662" s="21" t="s">
        <v>10409</v>
      </c>
      <c r="B2662" s="22" t="s">
        <v>10410</v>
      </c>
      <c r="C2662" s="22">
        <v>1</v>
      </c>
      <c r="D2662" s="22" t="s">
        <v>10411</v>
      </c>
      <c r="E2662" s="22" t="s">
        <v>10409</v>
      </c>
      <c r="F2662" s="22" t="b">
        <v>0</v>
      </c>
      <c r="G2662" s="22">
        <v>260</v>
      </c>
      <c r="H2662" s="22">
        <v>0</v>
      </c>
      <c r="I2662" s="22" t="s">
        <v>4481</v>
      </c>
    </row>
    <row r="2663" spans="1:9" ht="28.8">
      <c r="A2663" s="21" t="s">
        <v>10412</v>
      </c>
      <c r="B2663" s="22" t="s">
        <v>10413</v>
      </c>
      <c r="C2663" s="22">
        <v>1</v>
      </c>
      <c r="D2663" s="22" t="s">
        <v>10414</v>
      </c>
      <c r="E2663" s="22" t="s">
        <v>10412</v>
      </c>
      <c r="F2663" s="22" t="b">
        <v>0</v>
      </c>
      <c r="G2663" s="22">
        <v>265</v>
      </c>
      <c r="H2663" s="22">
        <v>0</v>
      </c>
      <c r="I2663" s="22" t="s">
        <v>4481</v>
      </c>
    </row>
    <row r="2664" spans="1:9" ht="28.8">
      <c r="A2664" s="21" t="s">
        <v>10415</v>
      </c>
      <c r="B2664" s="22" t="s">
        <v>10416</v>
      </c>
      <c r="C2664" s="22">
        <v>1</v>
      </c>
      <c r="D2664" s="22" t="s">
        <v>10417</v>
      </c>
      <c r="E2664" s="22" t="s">
        <v>10415</v>
      </c>
      <c r="F2664" s="22" t="b">
        <v>0</v>
      </c>
      <c r="G2664" s="22">
        <v>270</v>
      </c>
      <c r="H2664" s="22">
        <v>0</v>
      </c>
      <c r="I2664" s="22" t="s">
        <v>4481</v>
      </c>
    </row>
    <row r="2665" spans="1:9" ht="28.8">
      <c r="A2665" s="21" t="s">
        <v>10418</v>
      </c>
      <c r="B2665" s="22" t="s">
        <v>10419</v>
      </c>
      <c r="C2665" s="22">
        <v>1</v>
      </c>
      <c r="D2665" s="22" t="s">
        <v>10420</v>
      </c>
      <c r="E2665" s="22" t="s">
        <v>10418</v>
      </c>
      <c r="F2665" s="22" t="b">
        <v>0</v>
      </c>
      <c r="G2665" s="22">
        <v>275</v>
      </c>
      <c r="H2665" s="22">
        <v>0</v>
      </c>
      <c r="I2665" s="22" t="s">
        <v>4481</v>
      </c>
    </row>
    <row r="2666" spans="1:9" ht="28.8">
      <c r="A2666" s="21" t="s">
        <v>10421</v>
      </c>
      <c r="B2666" s="22" t="s">
        <v>10422</v>
      </c>
      <c r="C2666" s="22">
        <v>1</v>
      </c>
      <c r="D2666" s="22" t="s">
        <v>10423</v>
      </c>
      <c r="E2666" s="22" t="s">
        <v>10421</v>
      </c>
      <c r="F2666" s="22" t="b">
        <v>0</v>
      </c>
      <c r="G2666" s="22">
        <v>280</v>
      </c>
      <c r="H2666" s="22">
        <v>0</v>
      </c>
      <c r="I2666" s="22" t="s">
        <v>4481</v>
      </c>
    </row>
    <row r="2667" spans="1:9" ht="28.8">
      <c r="A2667" s="21" t="s">
        <v>10424</v>
      </c>
      <c r="B2667" s="22" t="s">
        <v>10425</v>
      </c>
      <c r="C2667" s="22">
        <v>1</v>
      </c>
      <c r="D2667" s="22" t="s">
        <v>10426</v>
      </c>
      <c r="E2667" s="22" t="s">
        <v>10424</v>
      </c>
      <c r="F2667" s="22" t="b">
        <v>0</v>
      </c>
      <c r="G2667" s="22">
        <v>285</v>
      </c>
      <c r="H2667" s="22">
        <v>0</v>
      </c>
      <c r="I2667" s="22" t="s">
        <v>4481</v>
      </c>
    </row>
    <row r="2668" spans="1:9" ht="28.8">
      <c r="A2668" s="21" t="s">
        <v>10427</v>
      </c>
      <c r="B2668" s="22" t="s">
        <v>10428</v>
      </c>
      <c r="C2668" s="22">
        <v>1</v>
      </c>
      <c r="D2668" s="22" t="s">
        <v>10429</v>
      </c>
      <c r="E2668" s="22" t="s">
        <v>10427</v>
      </c>
      <c r="F2668" s="22" t="b">
        <v>0</v>
      </c>
      <c r="G2668" s="22">
        <v>290</v>
      </c>
      <c r="H2668" s="22">
        <v>0</v>
      </c>
      <c r="I2668" s="22" t="s">
        <v>4481</v>
      </c>
    </row>
    <row r="2669" spans="1:9" ht="28.8">
      <c r="A2669" s="21" t="s">
        <v>10430</v>
      </c>
      <c r="B2669" s="22" t="s">
        <v>10431</v>
      </c>
      <c r="C2669" s="22">
        <v>1</v>
      </c>
      <c r="D2669" s="22" t="s">
        <v>10432</v>
      </c>
      <c r="E2669" s="22" t="s">
        <v>10430</v>
      </c>
      <c r="F2669" s="22" t="b">
        <v>0</v>
      </c>
      <c r="G2669" s="22">
        <v>295</v>
      </c>
      <c r="H2669" s="22">
        <v>0</v>
      </c>
      <c r="I2669" s="22" t="s">
        <v>4481</v>
      </c>
    </row>
    <row r="2670" spans="1:9" ht="28.8">
      <c r="A2670" s="21" t="s">
        <v>10433</v>
      </c>
      <c r="B2670" s="22" t="s">
        <v>10434</v>
      </c>
      <c r="C2670" s="22">
        <v>1</v>
      </c>
      <c r="D2670" s="22" t="s">
        <v>10435</v>
      </c>
      <c r="E2670" s="22" t="s">
        <v>10433</v>
      </c>
      <c r="F2670" s="22" t="b">
        <v>0</v>
      </c>
      <c r="G2670" s="22">
        <v>300</v>
      </c>
      <c r="H2670" s="22">
        <v>0</v>
      </c>
      <c r="I2670" s="22" t="s">
        <v>4481</v>
      </c>
    </row>
    <row r="2671" spans="1:9" ht="28.8">
      <c r="A2671" s="21" t="s">
        <v>10436</v>
      </c>
      <c r="B2671" s="22" t="s">
        <v>10437</v>
      </c>
      <c r="C2671" s="22">
        <v>1</v>
      </c>
      <c r="D2671" s="22" t="s">
        <v>10438</v>
      </c>
      <c r="E2671" s="22" t="s">
        <v>10436</v>
      </c>
      <c r="F2671" s="22" t="b">
        <v>0</v>
      </c>
      <c r="G2671" s="22">
        <v>305</v>
      </c>
      <c r="H2671" s="22">
        <v>0</v>
      </c>
      <c r="I2671" s="22" t="s">
        <v>4481</v>
      </c>
    </row>
    <row r="2672" spans="1:9" ht="28.8">
      <c r="A2672" s="21" t="s">
        <v>10439</v>
      </c>
      <c r="B2672" s="22" t="s">
        <v>10440</v>
      </c>
      <c r="C2672" s="22">
        <v>1</v>
      </c>
      <c r="D2672" s="22" t="s">
        <v>10441</v>
      </c>
      <c r="E2672" s="22" t="s">
        <v>10439</v>
      </c>
      <c r="F2672" s="22" t="b">
        <v>0</v>
      </c>
      <c r="G2672" s="22">
        <v>310</v>
      </c>
      <c r="H2672" s="22">
        <v>0</v>
      </c>
      <c r="I2672" s="22" t="s">
        <v>4481</v>
      </c>
    </row>
    <row r="2673" spans="1:9" ht="28.8">
      <c r="A2673" s="21" t="s">
        <v>10442</v>
      </c>
      <c r="B2673" s="22" t="s">
        <v>10443</v>
      </c>
      <c r="C2673" s="22">
        <v>1</v>
      </c>
      <c r="D2673" s="22" t="s">
        <v>10444</v>
      </c>
      <c r="E2673" s="22" t="s">
        <v>10442</v>
      </c>
      <c r="F2673" s="22" t="b">
        <v>0</v>
      </c>
      <c r="G2673" s="22">
        <v>315</v>
      </c>
      <c r="H2673" s="22">
        <v>0</v>
      </c>
      <c r="I2673" s="22" t="s">
        <v>4481</v>
      </c>
    </row>
    <row r="2674" spans="1:9" ht="28.8">
      <c r="A2674" s="21" t="s">
        <v>10445</v>
      </c>
      <c r="B2674" s="22" t="s">
        <v>10446</v>
      </c>
      <c r="C2674" s="22">
        <v>1</v>
      </c>
      <c r="D2674" s="22" t="s">
        <v>10447</v>
      </c>
      <c r="E2674" s="22" t="s">
        <v>10445</v>
      </c>
      <c r="F2674" s="22" t="b">
        <v>0</v>
      </c>
      <c r="G2674" s="22">
        <v>320</v>
      </c>
      <c r="H2674" s="22">
        <v>0</v>
      </c>
      <c r="I2674" s="22" t="s">
        <v>4481</v>
      </c>
    </row>
    <row r="2675" spans="1:9" ht="28.8">
      <c r="A2675" s="21" t="s">
        <v>10448</v>
      </c>
      <c r="B2675" s="22" t="s">
        <v>10449</v>
      </c>
      <c r="C2675" s="22">
        <v>1</v>
      </c>
      <c r="D2675" s="22" t="s">
        <v>10450</v>
      </c>
      <c r="E2675" s="22" t="s">
        <v>10448</v>
      </c>
      <c r="F2675" s="22" t="b">
        <v>0</v>
      </c>
      <c r="G2675" s="22">
        <v>325</v>
      </c>
      <c r="H2675" s="22">
        <v>0</v>
      </c>
      <c r="I2675" s="22" t="s">
        <v>4481</v>
      </c>
    </row>
    <row r="2676" spans="1:9" ht="28.8">
      <c r="A2676" s="21" t="s">
        <v>10451</v>
      </c>
      <c r="B2676" s="22" t="s">
        <v>10452</v>
      </c>
      <c r="C2676" s="22">
        <v>1</v>
      </c>
      <c r="D2676" s="22" t="s">
        <v>10453</v>
      </c>
      <c r="E2676" s="22" t="s">
        <v>10451</v>
      </c>
      <c r="F2676" s="22" t="b">
        <v>0</v>
      </c>
      <c r="G2676" s="22">
        <v>330</v>
      </c>
      <c r="H2676" s="22">
        <v>0</v>
      </c>
      <c r="I2676" s="22" t="s">
        <v>2722</v>
      </c>
    </row>
    <row r="2677" spans="1:9" ht="28.8">
      <c r="A2677" s="21" t="s">
        <v>10454</v>
      </c>
      <c r="B2677" s="22" t="s">
        <v>10455</v>
      </c>
      <c r="C2677" s="22">
        <v>1</v>
      </c>
      <c r="D2677" s="22" t="s">
        <v>10456</v>
      </c>
      <c r="E2677" s="22" t="s">
        <v>10454</v>
      </c>
      <c r="F2677" s="22" t="b">
        <v>0</v>
      </c>
      <c r="G2677" s="22">
        <v>325</v>
      </c>
      <c r="H2677" s="22">
        <v>0</v>
      </c>
      <c r="I2677" s="22" t="s">
        <v>2722</v>
      </c>
    </row>
    <row r="2678" spans="1:9" ht="28.8">
      <c r="A2678" s="21" t="s">
        <v>10457</v>
      </c>
      <c r="B2678" s="22" t="s">
        <v>10458</v>
      </c>
      <c r="C2678" s="22">
        <v>1</v>
      </c>
      <c r="D2678" s="22" t="s">
        <v>10459</v>
      </c>
      <c r="E2678" s="22" t="s">
        <v>10457</v>
      </c>
      <c r="F2678" s="22" t="b">
        <v>0</v>
      </c>
      <c r="G2678" s="22">
        <v>340</v>
      </c>
      <c r="H2678" s="22">
        <v>0</v>
      </c>
      <c r="I2678" s="22" t="s">
        <v>4481</v>
      </c>
    </row>
    <row r="2679" spans="1:9" ht="28.8">
      <c r="A2679" s="21" t="s">
        <v>10460</v>
      </c>
      <c r="B2679" s="22" t="s">
        <v>10461</v>
      </c>
      <c r="C2679" s="22">
        <v>1</v>
      </c>
      <c r="D2679" s="22" t="s">
        <v>10462</v>
      </c>
      <c r="E2679" s="22" t="s">
        <v>10460</v>
      </c>
      <c r="F2679" s="22" t="b">
        <v>0</v>
      </c>
      <c r="G2679" s="22">
        <v>345</v>
      </c>
      <c r="H2679" s="22">
        <v>0</v>
      </c>
      <c r="I2679" s="22" t="s">
        <v>2722</v>
      </c>
    </row>
    <row r="2680" spans="1:9" ht="28.8">
      <c r="A2680" s="21" t="s">
        <v>10463</v>
      </c>
      <c r="B2680" s="22" t="s">
        <v>10464</v>
      </c>
      <c r="C2680" s="22">
        <v>1</v>
      </c>
      <c r="D2680" s="22" t="s">
        <v>10465</v>
      </c>
      <c r="E2680" s="22" t="s">
        <v>10463</v>
      </c>
      <c r="F2680" s="22" t="b">
        <v>0</v>
      </c>
      <c r="G2680" s="22">
        <v>350</v>
      </c>
      <c r="H2680" s="22">
        <v>0</v>
      </c>
      <c r="I2680" s="22" t="s">
        <v>4481</v>
      </c>
    </row>
    <row r="2681" spans="1:9" ht="28.8">
      <c r="A2681" s="21" t="s">
        <v>10466</v>
      </c>
      <c r="B2681" s="22" t="s">
        <v>10467</v>
      </c>
      <c r="C2681" s="22">
        <v>1</v>
      </c>
      <c r="D2681" s="22" t="s">
        <v>10468</v>
      </c>
      <c r="E2681" s="22" t="s">
        <v>10466</v>
      </c>
      <c r="F2681" s="22" t="b">
        <v>0</v>
      </c>
      <c r="G2681" s="22">
        <v>355</v>
      </c>
      <c r="H2681" s="22">
        <v>0</v>
      </c>
      <c r="I2681" s="22" t="s">
        <v>4481</v>
      </c>
    </row>
    <row r="2682" spans="1:9" ht="28.8">
      <c r="A2682" s="21" t="s">
        <v>10469</v>
      </c>
      <c r="B2682" s="22" t="s">
        <v>10470</v>
      </c>
      <c r="C2682" s="22">
        <v>1</v>
      </c>
      <c r="D2682" s="22" t="s">
        <v>10471</v>
      </c>
      <c r="E2682" s="22" t="s">
        <v>10469</v>
      </c>
      <c r="F2682" s="22" t="b">
        <v>0</v>
      </c>
      <c r="G2682" s="22">
        <v>360</v>
      </c>
      <c r="H2682" s="22">
        <v>0</v>
      </c>
      <c r="I2682" s="22" t="s">
        <v>4481</v>
      </c>
    </row>
    <row r="2683" spans="1:9" ht="28.8">
      <c r="A2683" s="21" t="s">
        <v>10472</v>
      </c>
      <c r="B2683" s="22" t="s">
        <v>10473</v>
      </c>
      <c r="C2683" s="22">
        <v>1</v>
      </c>
      <c r="D2683" s="22" t="s">
        <v>10474</v>
      </c>
      <c r="E2683" s="22" t="s">
        <v>10472</v>
      </c>
      <c r="F2683" s="22" t="b">
        <v>0</v>
      </c>
      <c r="G2683" s="22">
        <v>365</v>
      </c>
      <c r="H2683" s="22">
        <v>0</v>
      </c>
      <c r="I2683" s="22" t="s">
        <v>4481</v>
      </c>
    </row>
    <row r="2684" spans="1:9" ht="28.8">
      <c r="A2684" s="21" t="s">
        <v>10475</v>
      </c>
      <c r="B2684" s="22" t="s">
        <v>10476</v>
      </c>
      <c r="C2684" s="22">
        <v>1</v>
      </c>
      <c r="D2684" s="22" t="s">
        <v>10477</v>
      </c>
      <c r="E2684" s="22" t="s">
        <v>10475</v>
      </c>
      <c r="F2684" s="22" t="b">
        <v>0</v>
      </c>
      <c r="G2684" s="22">
        <v>370</v>
      </c>
      <c r="H2684" s="22">
        <v>0</v>
      </c>
      <c r="I2684" s="22" t="s">
        <v>4481</v>
      </c>
    </row>
    <row r="2685" spans="1:9" ht="28.8">
      <c r="A2685" s="21" t="s">
        <v>10478</v>
      </c>
      <c r="B2685" s="22" t="s">
        <v>10479</v>
      </c>
      <c r="C2685" s="22">
        <v>1</v>
      </c>
      <c r="D2685" s="22" t="s">
        <v>10480</v>
      </c>
      <c r="E2685" s="22" t="s">
        <v>10478</v>
      </c>
      <c r="F2685" s="22" t="b">
        <v>0</v>
      </c>
      <c r="G2685" s="22">
        <v>1</v>
      </c>
      <c r="H2685" s="22">
        <v>0</v>
      </c>
      <c r="I2685" s="22" t="s">
        <v>3976</v>
      </c>
    </row>
    <row r="2686" spans="1:9" ht="28.8">
      <c r="A2686" s="21" t="s">
        <v>10481</v>
      </c>
      <c r="B2686" s="22" t="s">
        <v>10482</v>
      </c>
      <c r="C2686" s="22">
        <v>1</v>
      </c>
      <c r="D2686" s="22" t="s">
        <v>10483</v>
      </c>
      <c r="E2686" s="22" t="s">
        <v>10481</v>
      </c>
      <c r="F2686" s="22" t="b">
        <v>0</v>
      </c>
      <c r="G2686" s="22">
        <v>1</v>
      </c>
      <c r="H2686" s="22">
        <v>0</v>
      </c>
      <c r="I2686" s="22" t="s">
        <v>4481</v>
      </c>
    </row>
    <row r="2687" spans="1:9" ht="28.8">
      <c r="A2687" s="21" t="s">
        <v>10484</v>
      </c>
      <c r="B2687" s="22" t="s">
        <v>10485</v>
      </c>
      <c r="C2687" s="22">
        <v>1</v>
      </c>
      <c r="D2687" s="22" t="s">
        <v>10486</v>
      </c>
      <c r="E2687" s="22" t="s">
        <v>10484</v>
      </c>
      <c r="F2687" s="22" t="b">
        <v>0</v>
      </c>
      <c r="G2687" s="22">
        <v>1</v>
      </c>
      <c r="H2687" s="22">
        <v>0</v>
      </c>
      <c r="I2687" s="22" t="s">
        <v>4481</v>
      </c>
    </row>
    <row r="2688" spans="1:9" ht="28.8">
      <c r="A2688" s="21" t="s">
        <v>10487</v>
      </c>
      <c r="B2688" s="22" t="s">
        <v>10488</v>
      </c>
      <c r="C2688" s="22">
        <v>1</v>
      </c>
      <c r="D2688" s="22" t="s">
        <v>10489</v>
      </c>
      <c r="E2688" s="22" t="s">
        <v>10487</v>
      </c>
      <c r="F2688" s="22" t="b">
        <v>0</v>
      </c>
      <c r="G2688" s="22">
        <v>1</v>
      </c>
      <c r="H2688" s="22">
        <v>0</v>
      </c>
      <c r="I2688" s="22" t="s">
        <v>4481</v>
      </c>
    </row>
    <row r="2689" spans="1:9" ht="28.8">
      <c r="A2689" s="21" t="s">
        <v>10490</v>
      </c>
      <c r="B2689" s="22" t="s">
        <v>10491</v>
      </c>
      <c r="C2689" s="22">
        <v>1</v>
      </c>
      <c r="D2689" s="22" t="s">
        <v>10492</v>
      </c>
      <c r="E2689" s="22" t="s">
        <v>10490</v>
      </c>
      <c r="F2689" s="22" t="b">
        <v>0</v>
      </c>
      <c r="G2689" s="22">
        <v>1</v>
      </c>
      <c r="H2689" s="22">
        <v>0</v>
      </c>
      <c r="I2689" s="22" t="s">
        <v>4481</v>
      </c>
    </row>
    <row r="2690" spans="1:9" ht="28.8">
      <c r="A2690" s="21" t="s">
        <v>10493</v>
      </c>
      <c r="B2690" s="22" t="s">
        <v>10494</v>
      </c>
      <c r="C2690" s="22">
        <v>1</v>
      </c>
      <c r="D2690" s="22" t="s">
        <v>10495</v>
      </c>
      <c r="E2690" s="22" t="s">
        <v>10493</v>
      </c>
      <c r="F2690" s="22" t="b">
        <v>0</v>
      </c>
      <c r="G2690" s="22">
        <v>1</v>
      </c>
      <c r="H2690" s="22">
        <v>0</v>
      </c>
      <c r="I2690" s="22" t="s">
        <v>4481</v>
      </c>
    </row>
    <row r="2691" spans="1:9" ht="28.8">
      <c r="A2691" s="21" t="s">
        <v>10496</v>
      </c>
      <c r="B2691" s="22" t="s">
        <v>10497</v>
      </c>
      <c r="C2691" s="22">
        <v>1</v>
      </c>
      <c r="D2691" s="22" t="s">
        <v>10498</v>
      </c>
      <c r="E2691" s="22" t="s">
        <v>10496</v>
      </c>
      <c r="F2691" s="22" t="b">
        <v>0</v>
      </c>
      <c r="G2691" s="22">
        <v>1</v>
      </c>
      <c r="H2691" s="22">
        <v>0</v>
      </c>
      <c r="I2691" s="22" t="s">
        <v>4481</v>
      </c>
    </row>
    <row r="2692" spans="1:9" ht="28.8">
      <c r="A2692" s="21" t="s">
        <v>10499</v>
      </c>
      <c r="B2692" s="22" t="s">
        <v>10500</v>
      </c>
      <c r="C2692" s="22">
        <v>1</v>
      </c>
      <c r="D2692" s="22" t="s">
        <v>10501</v>
      </c>
      <c r="E2692" s="22" t="s">
        <v>10499</v>
      </c>
      <c r="F2692" s="22" t="b">
        <v>0</v>
      </c>
      <c r="G2692" s="22">
        <v>1</v>
      </c>
      <c r="H2692" s="22">
        <v>0</v>
      </c>
      <c r="I2692" s="22" t="s">
        <v>4481</v>
      </c>
    </row>
    <row r="2693" spans="1:9" ht="28.8">
      <c r="A2693" s="21" t="s">
        <v>10502</v>
      </c>
      <c r="B2693" s="22" t="s">
        <v>10503</v>
      </c>
      <c r="C2693" s="22">
        <v>1</v>
      </c>
      <c r="D2693" s="22" t="s">
        <v>10504</v>
      </c>
      <c r="E2693" s="22" t="s">
        <v>10502</v>
      </c>
      <c r="F2693" s="22" t="b">
        <v>0</v>
      </c>
      <c r="G2693" s="22">
        <v>1</v>
      </c>
      <c r="H2693" s="22">
        <v>0</v>
      </c>
      <c r="I2693" s="22" t="s">
        <v>4481</v>
      </c>
    </row>
    <row r="2694" spans="1:9" ht="28.8">
      <c r="A2694" s="21" t="s">
        <v>10505</v>
      </c>
      <c r="B2694" s="22" t="s">
        <v>10506</v>
      </c>
      <c r="C2694" s="22">
        <v>1</v>
      </c>
      <c r="D2694" s="22" t="s">
        <v>10507</v>
      </c>
      <c r="E2694" s="22" t="s">
        <v>10505</v>
      </c>
      <c r="F2694" s="22" t="b">
        <v>0</v>
      </c>
      <c r="G2694" s="22">
        <v>1</v>
      </c>
      <c r="H2694" s="22">
        <v>0</v>
      </c>
      <c r="I2694" s="22" t="s">
        <v>4481</v>
      </c>
    </row>
    <row r="2695" spans="1:9" ht="28.8">
      <c r="A2695" s="21" t="s">
        <v>10508</v>
      </c>
      <c r="B2695" s="22" t="s">
        <v>10509</v>
      </c>
      <c r="C2695" s="22">
        <v>1</v>
      </c>
      <c r="D2695" s="22" t="s">
        <v>10510</v>
      </c>
      <c r="E2695" s="22" t="s">
        <v>10508</v>
      </c>
      <c r="F2695" s="22" t="b">
        <v>0</v>
      </c>
      <c r="G2695" s="22">
        <v>1</v>
      </c>
      <c r="H2695" s="22">
        <v>0</v>
      </c>
      <c r="I2695" s="22" t="s">
        <v>4481</v>
      </c>
    </row>
    <row r="2696" spans="1:9" ht="28.8">
      <c r="A2696" s="21" t="s">
        <v>10511</v>
      </c>
      <c r="B2696" s="22" t="s">
        <v>10512</v>
      </c>
      <c r="C2696" s="22">
        <v>1</v>
      </c>
      <c r="D2696" s="22" t="s">
        <v>10513</v>
      </c>
      <c r="E2696" s="22" t="s">
        <v>10511</v>
      </c>
      <c r="F2696" s="22" t="b">
        <v>0</v>
      </c>
      <c r="G2696" s="22">
        <v>1</v>
      </c>
      <c r="H2696" s="22">
        <v>0</v>
      </c>
      <c r="I2696" s="22" t="s">
        <v>4481</v>
      </c>
    </row>
    <row r="2697" spans="1:9" ht="28.8">
      <c r="A2697" s="21" t="s">
        <v>10514</v>
      </c>
      <c r="B2697" s="22" t="s">
        <v>10515</v>
      </c>
      <c r="C2697" s="22">
        <v>1</v>
      </c>
      <c r="D2697" s="22" t="s">
        <v>10516</v>
      </c>
      <c r="E2697" s="22" t="s">
        <v>10514</v>
      </c>
      <c r="F2697" s="22" t="b">
        <v>0</v>
      </c>
      <c r="G2697" s="22">
        <v>1</v>
      </c>
      <c r="H2697" s="22">
        <v>0</v>
      </c>
      <c r="I2697" s="22" t="s">
        <v>4481</v>
      </c>
    </row>
    <row r="2698" spans="1:9" ht="28.8">
      <c r="A2698" s="21" t="s">
        <v>10517</v>
      </c>
      <c r="B2698" s="22" t="s">
        <v>10518</v>
      </c>
      <c r="C2698" s="22">
        <v>1</v>
      </c>
      <c r="D2698" s="22" t="s">
        <v>10519</v>
      </c>
      <c r="E2698" s="22" t="s">
        <v>10517</v>
      </c>
      <c r="F2698" s="22" t="b">
        <v>0</v>
      </c>
      <c r="G2698" s="22">
        <v>1</v>
      </c>
      <c r="H2698" s="22">
        <v>0</v>
      </c>
      <c r="I2698" s="22" t="s">
        <v>4481</v>
      </c>
    </row>
    <row r="2699" spans="1:9" ht="28.8">
      <c r="A2699" s="21" t="s">
        <v>10520</v>
      </c>
      <c r="B2699" s="22" t="s">
        <v>10521</v>
      </c>
      <c r="C2699" s="22">
        <v>1</v>
      </c>
      <c r="D2699" s="22" t="s">
        <v>10522</v>
      </c>
      <c r="E2699" s="22" t="s">
        <v>10520</v>
      </c>
      <c r="F2699" s="22" t="b">
        <v>0</v>
      </c>
      <c r="G2699" s="22">
        <v>1</v>
      </c>
      <c r="H2699" s="22">
        <v>0</v>
      </c>
      <c r="I2699" s="22" t="s">
        <v>4481</v>
      </c>
    </row>
    <row r="2700" spans="1:9" ht="28.8">
      <c r="A2700" s="21" t="s">
        <v>10523</v>
      </c>
      <c r="B2700" s="22" t="s">
        <v>10524</v>
      </c>
      <c r="C2700" s="22">
        <v>1</v>
      </c>
      <c r="D2700" s="22" t="s">
        <v>10525</v>
      </c>
      <c r="E2700" s="22" t="s">
        <v>10523</v>
      </c>
      <c r="F2700" s="22" t="b">
        <v>0</v>
      </c>
      <c r="G2700" s="22">
        <v>1</v>
      </c>
      <c r="H2700" s="22">
        <v>0</v>
      </c>
      <c r="I2700" s="22" t="s">
        <v>4481</v>
      </c>
    </row>
    <row r="2701" spans="1:9" ht="28.8">
      <c r="A2701" s="21" t="s">
        <v>10526</v>
      </c>
      <c r="B2701" s="22" t="s">
        <v>10527</v>
      </c>
      <c r="C2701" s="22">
        <v>1</v>
      </c>
      <c r="D2701" s="22" t="s">
        <v>10528</v>
      </c>
      <c r="E2701" s="22" t="s">
        <v>10526</v>
      </c>
      <c r="F2701" s="22" t="b">
        <v>0</v>
      </c>
      <c r="G2701" s="22">
        <v>1</v>
      </c>
      <c r="H2701" s="22">
        <v>0</v>
      </c>
      <c r="I2701" s="22" t="s">
        <v>4481</v>
      </c>
    </row>
    <row r="2702" spans="1:9" ht="28.8">
      <c r="A2702" s="21" t="s">
        <v>10529</v>
      </c>
      <c r="B2702" s="22" t="s">
        <v>10530</v>
      </c>
      <c r="C2702" s="22">
        <v>1</v>
      </c>
      <c r="D2702" s="22" t="s">
        <v>10531</v>
      </c>
      <c r="E2702" s="22" t="s">
        <v>10529</v>
      </c>
      <c r="F2702" s="22" t="b">
        <v>0</v>
      </c>
      <c r="G2702" s="22">
        <v>1</v>
      </c>
      <c r="H2702" s="22">
        <v>0</v>
      </c>
      <c r="I2702" s="22" t="s">
        <v>4481</v>
      </c>
    </row>
    <row r="2703" spans="1:9" ht="28.8">
      <c r="A2703" s="21" t="s">
        <v>10532</v>
      </c>
      <c r="B2703" s="22" t="s">
        <v>10533</v>
      </c>
      <c r="C2703" s="22">
        <v>1</v>
      </c>
      <c r="D2703" s="22" t="s">
        <v>10534</v>
      </c>
      <c r="E2703" s="22" t="s">
        <v>10532</v>
      </c>
      <c r="F2703" s="22" t="b">
        <v>0</v>
      </c>
      <c r="G2703" s="22">
        <v>1</v>
      </c>
      <c r="H2703" s="22">
        <v>0</v>
      </c>
      <c r="I2703" s="22" t="s">
        <v>4481</v>
      </c>
    </row>
    <row r="2704" spans="1:9" ht="28.8">
      <c r="A2704" s="21" t="s">
        <v>10535</v>
      </c>
      <c r="B2704" s="22" t="s">
        <v>10536</v>
      </c>
      <c r="C2704" s="22">
        <v>1</v>
      </c>
      <c r="D2704" s="22" t="s">
        <v>10537</v>
      </c>
      <c r="E2704" s="22" t="s">
        <v>10535</v>
      </c>
      <c r="F2704" s="22" t="b">
        <v>0</v>
      </c>
      <c r="G2704" s="22">
        <v>1</v>
      </c>
      <c r="H2704" s="22">
        <v>0</v>
      </c>
      <c r="I2704" s="22" t="s">
        <v>4481</v>
      </c>
    </row>
    <row r="2705" spans="1:9" ht="28.8">
      <c r="A2705" s="21" t="s">
        <v>10538</v>
      </c>
      <c r="B2705" s="22" t="s">
        <v>10539</v>
      </c>
      <c r="C2705" s="22">
        <v>1</v>
      </c>
      <c r="D2705" s="22" t="s">
        <v>10540</v>
      </c>
      <c r="E2705" s="22" t="s">
        <v>10538</v>
      </c>
      <c r="F2705" s="22" t="b">
        <v>0</v>
      </c>
      <c r="G2705" s="22">
        <v>1</v>
      </c>
      <c r="H2705" s="22">
        <v>0</v>
      </c>
      <c r="I2705" s="22" t="s">
        <v>4481</v>
      </c>
    </row>
    <row r="2706" spans="1:9" ht="28.8">
      <c r="A2706" s="21" t="s">
        <v>10541</v>
      </c>
      <c r="B2706" s="22" t="s">
        <v>10542</v>
      </c>
      <c r="C2706" s="22">
        <v>1</v>
      </c>
      <c r="D2706" s="22" t="s">
        <v>10543</v>
      </c>
      <c r="E2706" s="22" t="s">
        <v>10541</v>
      </c>
      <c r="F2706" s="22" t="b">
        <v>0</v>
      </c>
      <c r="G2706" s="22">
        <v>1</v>
      </c>
      <c r="H2706" s="22">
        <v>0</v>
      </c>
      <c r="I2706" s="22" t="s">
        <v>4481</v>
      </c>
    </row>
    <row r="2707" spans="1:9" ht="28.8">
      <c r="A2707" s="21" t="s">
        <v>10544</v>
      </c>
      <c r="B2707" s="22" t="s">
        <v>10545</v>
      </c>
      <c r="C2707" s="22">
        <v>1</v>
      </c>
      <c r="D2707" s="22" t="s">
        <v>10546</v>
      </c>
      <c r="E2707" s="22" t="s">
        <v>10544</v>
      </c>
      <c r="F2707" s="22" t="b">
        <v>0</v>
      </c>
      <c r="G2707" s="22">
        <v>1</v>
      </c>
      <c r="H2707" s="22">
        <v>0</v>
      </c>
      <c r="I2707" s="22" t="s">
        <v>4481</v>
      </c>
    </row>
    <row r="2708" spans="1:9" ht="28.8">
      <c r="A2708" s="21" t="s">
        <v>10547</v>
      </c>
      <c r="B2708" s="22" t="s">
        <v>10548</v>
      </c>
      <c r="C2708" s="22">
        <v>1</v>
      </c>
      <c r="D2708" s="22" t="s">
        <v>10549</v>
      </c>
      <c r="E2708" s="22" t="s">
        <v>10547</v>
      </c>
      <c r="F2708" s="22" t="b">
        <v>0</v>
      </c>
      <c r="G2708" s="22">
        <v>1</v>
      </c>
      <c r="H2708" s="22">
        <v>0</v>
      </c>
      <c r="I2708" s="22" t="s">
        <v>4481</v>
      </c>
    </row>
    <row r="2709" spans="1:9" ht="28.8">
      <c r="A2709" s="21" t="s">
        <v>10550</v>
      </c>
      <c r="B2709" s="22" t="s">
        <v>10551</v>
      </c>
      <c r="C2709" s="22">
        <v>1</v>
      </c>
      <c r="D2709" s="22" t="s">
        <v>10552</v>
      </c>
      <c r="E2709" s="22" t="s">
        <v>10550</v>
      </c>
      <c r="F2709" s="22" t="b">
        <v>0</v>
      </c>
      <c r="G2709" s="22">
        <v>1</v>
      </c>
      <c r="H2709" s="22">
        <v>0</v>
      </c>
      <c r="I2709" s="22" t="s">
        <v>4481</v>
      </c>
    </row>
    <row r="2710" spans="1:9" ht="28.8">
      <c r="A2710" s="21" t="s">
        <v>10553</v>
      </c>
      <c r="B2710" s="22" t="s">
        <v>10554</v>
      </c>
      <c r="C2710" s="22">
        <v>1</v>
      </c>
      <c r="D2710" s="22" t="s">
        <v>10555</v>
      </c>
      <c r="E2710" s="22" t="s">
        <v>10553</v>
      </c>
      <c r="F2710" s="22" t="b">
        <v>0</v>
      </c>
      <c r="G2710" s="22">
        <v>1</v>
      </c>
      <c r="H2710" s="22">
        <v>0</v>
      </c>
      <c r="I2710" s="22" t="s">
        <v>4481</v>
      </c>
    </row>
    <row r="2711" spans="1:9" ht="28.8">
      <c r="A2711" s="21" t="s">
        <v>10556</v>
      </c>
      <c r="B2711" s="22" t="s">
        <v>10557</v>
      </c>
      <c r="C2711" s="22">
        <v>1</v>
      </c>
      <c r="D2711" s="22" t="s">
        <v>10558</v>
      </c>
      <c r="E2711" s="22" t="s">
        <v>10556</v>
      </c>
      <c r="F2711" s="22" t="b">
        <v>0</v>
      </c>
      <c r="G2711" s="22">
        <v>1</v>
      </c>
      <c r="H2711" s="22">
        <v>0</v>
      </c>
      <c r="I2711" s="22" t="s">
        <v>4481</v>
      </c>
    </row>
    <row r="2712" spans="1:9" ht="28.8">
      <c r="A2712" s="21" t="s">
        <v>10559</v>
      </c>
      <c r="B2712" s="22" t="s">
        <v>10560</v>
      </c>
      <c r="C2712" s="22">
        <v>1</v>
      </c>
      <c r="D2712" s="22" t="s">
        <v>10561</v>
      </c>
      <c r="E2712" s="22" t="s">
        <v>10559</v>
      </c>
      <c r="F2712" s="22" t="b">
        <v>0</v>
      </c>
      <c r="G2712" s="22">
        <v>550</v>
      </c>
      <c r="H2712" s="22">
        <v>0</v>
      </c>
      <c r="I2712" s="22" t="s">
        <v>4481</v>
      </c>
    </row>
    <row r="2713" spans="1:9" ht="28.8">
      <c r="A2713" s="21" t="s">
        <v>10562</v>
      </c>
      <c r="B2713" s="22" t="s">
        <v>10563</v>
      </c>
      <c r="C2713" s="22">
        <v>1</v>
      </c>
      <c r="D2713" s="22" t="s">
        <v>10564</v>
      </c>
      <c r="E2713" s="22" t="s">
        <v>10562</v>
      </c>
      <c r="F2713" s="22" t="b">
        <v>0</v>
      </c>
      <c r="G2713" s="22">
        <v>70</v>
      </c>
      <c r="H2713" s="22">
        <v>0</v>
      </c>
      <c r="I2713" s="22" t="s">
        <v>4481</v>
      </c>
    </row>
    <row r="2714" spans="1:9" ht="28.8">
      <c r="A2714" s="21" t="s">
        <v>10565</v>
      </c>
      <c r="B2714" s="22" t="s">
        <v>10566</v>
      </c>
      <c r="C2714" s="22">
        <v>1</v>
      </c>
      <c r="D2714" s="22" t="s">
        <v>10567</v>
      </c>
      <c r="E2714" s="22" t="s">
        <v>10565</v>
      </c>
      <c r="F2714" s="22" t="b">
        <v>0</v>
      </c>
      <c r="G2714" s="22">
        <v>78</v>
      </c>
      <c r="H2714" s="22">
        <v>0</v>
      </c>
      <c r="I2714" s="22" t="s">
        <v>4481</v>
      </c>
    </row>
    <row r="2715" spans="1:9" ht="28.8">
      <c r="A2715" s="21" t="s">
        <v>10568</v>
      </c>
      <c r="B2715" s="22" t="s">
        <v>10569</v>
      </c>
      <c r="C2715" s="22">
        <v>1</v>
      </c>
      <c r="D2715" s="22" t="s">
        <v>10570</v>
      </c>
      <c r="E2715" s="22" t="s">
        <v>10568</v>
      </c>
      <c r="F2715" s="22" t="b">
        <v>0</v>
      </c>
      <c r="G2715" s="22">
        <v>175</v>
      </c>
      <c r="H2715" s="22">
        <v>0</v>
      </c>
      <c r="I2715" s="22" t="s">
        <v>4481</v>
      </c>
    </row>
    <row r="2716" spans="1:9" ht="28.8">
      <c r="A2716" s="21" t="s">
        <v>10571</v>
      </c>
      <c r="B2716" s="22" t="s">
        <v>10572</v>
      </c>
      <c r="C2716" s="22">
        <v>1</v>
      </c>
      <c r="D2716" s="22" t="s">
        <v>10573</v>
      </c>
      <c r="E2716" s="22" t="s">
        <v>10571</v>
      </c>
      <c r="F2716" s="22" t="b">
        <v>0</v>
      </c>
      <c r="G2716" s="22">
        <v>177</v>
      </c>
      <c r="H2716" s="22">
        <v>0</v>
      </c>
      <c r="I2716" s="22" t="s">
        <v>4481</v>
      </c>
    </row>
    <row r="2717" spans="1:9" ht="28.8">
      <c r="A2717" s="21" t="s">
        <v>10574</v>
      </c>
      <c r="B2717" s="22" t="s">
        <v>10575</v>
      </c>
      <c r="C2717" s="22">
        <v>1</v>
      </c>
      <c r="D2717" s="22" t="s">
        <v>10576</v>
      </c>
      <c r="E2717" s="22" t="s">
        <v>10574</v>
      </c>
      <c r="F2717" s="22" t="b">
        <v>0</v>
      </c>
      <c r="G2717" s="22">
        <v>1</v>
      </c>
      <c r="H2717" s="22">
        <v>0</v>
      </c>
      <c r="I2717" s="22" t="s">
        <v>4481</v>
      </c>
    </row>
    <row r="2718" spans="1:9" ht="28.8">
      <c r="A2718" s="21" t="s">
        <v>10577</v>
      </c>
      <c r="B2718" s="22" t="s">
        <v>10578</v>
      </c>
      <c r="C2718" s="22">
        <v>1</v>
      </c>
      <c r="D2718" s="22" t="s">
        <v>10579</v>
      </c>
      <c r="E2718" s="22" t="s">
        <v>10577</v>
      </c>
      <c r="F2718" s="22" t="b">
        <v>0</v>
      </c>
      <c r="G2718" s="22">
        <v>1</v>
      </c>
      <c r="H2718" s="22">
        <v>0</v>
      </c>
      <c r="I2718" s="22" t="s">
        <v>4481</v>
      </c>
    </row>
    <row r="2719" spans="1:9" ht="28.8">
      <c r="A2719" s="21" t="s">
        <v>10580</v>
      </c>
      <c r="B2719" s="22" t="s">
        <v>10581</v>
      </c>
      <c r="C2719" s="22">
        <v>1</v>
      </c>
      <c r="D2719" s="22" t="s">
        <v>10582</v>
      </c>
      <c r="E2719" s="22" t="s">
        <v>10580</v>
      </c>
      <c r="F2719" s="22" t="b">
        <v>0</v>
      </c>
      <c r="G2719" s="22">
        <v>1</v>
      </c>
      <c r="H2719" s="22">
        <v>0</v>
      </c>
      <c r="I2719" s="22" t="s">
        <v>4481</v>
      </c>
    </row>
    <row r="2720" spans="1:9" ht="28.8">
      <c r="A2720" s="21" t="s">
        <v>10583</v>
      </c>
      <c r="B2720" s="22" t="s">
        <v>10584</v>
      </c>
      <c r="C2720" s="22">
        <v>1</v>
      </c>
      <c r="D2720" s="22" t="s">
        <v>10585</v>
      </c>
      <c r="E2720" s="22" t="s">
        <v>10583</v>
      </c>
      <c r="F2720" s="22" t="b">
        <v>0</v>
      </c>
      <c r="G2720" s="22">
        <v>1</v>
      </c>
      <c r="H2720" s="22">
        <v>0</v>
      </c>
      <c r="I2720" s="22" t="s">
        <v>4481</v>
      </c>
    </row>
    <row r="2721" spans="1:9" ht="28.8">
      <c r="A2721" s="21" t="s">
        <v>10586</v>
      </c>
      <c r="B2721" s="22" t="s">
        <v>10587</v>
      </c>
      <c r="C2721" s="22">
        <v>1</v>
      </c>
      <c r="D2721" s="22" t="s">
        <v>10588</v>
      </c>
      <c r="E2721" s="22" t="s">
        <v>10586</v>
      </c>
      <c r="F2721" s="22" t="b">
        <v>0</v>
      </c>
      <c r="G2721" s="22">
        <v>1</v>
      </c>
      <c r="H2721" s="22">
        <v>0</v>
      </c>
      <c r="I2721" s="22" t="s">
        <v>4481</v>
      </c>
    </row>
    <row r="2722" spans="1:9" ht="28.8">
      <c r="A2722" s="21" t="s">
        <v>10589</v>
      </c>
      <c r="B2722" s="22" t="s">
        <v>10590</v>
      </c>
      <c r="C2722" s="22">
        <v>1</v>
      </c>
      <c r="D2722" s="22" t="s">
        <v>10591</v>
      </c>
      <c r="E2722" s="22" t="s">
        <v>10589</v>
      </c>
      <c r="F2722" s="22" t="b">
        <v>0</v>
      </c>
      <c r="G2722" s="22">
        <v>1</v>
      </c>
      <c r="H2722" s="22">
        <v>0</v>
      </c>
      <c r="I2722" s="22" t="s">
        <v>4481</v>
      </c>
    </row>
    <row r="2723" spans="1:9" ht="28.8">
      <c r="A2723" s="21" t="s">
        <v>10592</v>
      </c>
      <c r="B2723" s="22" t="s">
        <v>10593</v>
      </c>
      <c r="C2723" s="22">
        <v>1</v>
      </c>
      <c r="D2723" s="22" t="s">
        <v>10594</v>
      </c>
      <c r="E2723" s="22" t="s">
        <v>10592</v>
      </c>
      <c r="F2723" s="22" t="b">
        <v>0</v>
      </c>
      <c r="G2723" s="22">
        <v>1</v>
      </c>
      <c r="H2723" s="22">
        <v>0</v>
      </c>
      <c r="I2723" s="22" t="s">
        <v>4481</v>
      </c>
    </row>
    <row r="2724" spans="1:9" ht="28.8">
      <c r="A2724" s="21" t="s">
        <v>10595</v>
      </c>
      <c r="B2724" s="22" t="s">
        <v>10596</v>
      </c>
      <c r="C2724" s="22">
        <v>1</v>
      </c>
      <c r="D2724" s="22" t="s">
        <v>10597</v>
      </c>
      <c r="E2724" s="22" t="s">
        <v>10595</v>
      </c>
      <c r="F2724" s="22" t="b">
        <v>0</v>
      </c>
      <c r="G2724" s="22">
        <v>191</v>
      </c>
      <c r="H2724" s="22">
        <v>0</v>
      </c>
      <c r="I2724" s="22" t="s">
        <v>4481</v>
      </c>
    </row>
    <row r="2725" spans="1:9" ht="28.8">
      <c r="A2725" s="21" t="s">
        <v>10598</v>
      </c>
      <c r="B2725" s="22" t="s">
        <v>10599</v>
      </c>
      <c r="C2725" s="22">
        <v>1</v>
      </c>
      <c r="D2725" s="22" t="s">
        <v>10600</v>
      </c>
      <c r="E2725" s="22" t="s">
        <v>10598</v>
      </c>
      <c r="F2725" s="22" t="b">
        <v>0</v>
      </c>
      <c r="G2725" s="22">
        <v>193</v>
      </c>
      <c r="H2725" s="22">
        <v>0</v>
      </c>
      <c r="I2725" s="22" t="s">
        <v>4481</v>
      </c>
    </row>
    <row r="2726" spans="1:9" ht="28.8">
      <c r="A2726" s="21" t="s">
        <v>10601</v>
      </c>
      <c r="B2726" s="22" t="s">
        <v>10602</v>
      </c>
      <c r="C2726" s="22">
        <v>1</v>
      </c>
      <c r="D2726" s="22" t="s">
        <v>10603</v>
      </c>
      <c r="E2726" s="22" t="s">
        <v>10601</v>
      </c>
      <c r="F2726" s="22" t="b">
        <v>0</v>
      </c>
      <c r="G2726" s="22">
        <v>1</v>
      </c>
      <c r="H2726" s="22">
        <v>0</v>
      </c>
      <c r="I2726" s="22" t="s">
        <v>4481</v>
      </c>
    </row>
    <row r="2727" spans="1:9" ht="28.8">
      <c r="A2727" s="21" t="s">
        <v>10604</v>
      </c>
      <c r="B2727" s="22" t="s">
        <v>10605</v>
      </c>
      <c r="C2727" s="22">
        <v>1</v>
      </c>
      <c r="D2727" s="22" t="s">
        <v>10606</v>
      </c>
      <c r="E2727" s="22" t="s">
        <v>10604</v>
      </c>
      <c r="F2727" s="22" t="b">
        <v>0</v>
      </c>
      <c r="G2727" s="22">
        <v>1</v>
      </c>
      <c r="H2727" s="22">
        <v>0</v>
      </c>
      <c r="I2727" s="22" t="s">
        <v>4481</v>
      </c>
    </row>
    <row r="2728" spans="1:9" ht="28.8">
      <c r="A2728" s="21" t="s">
        <v>10607</v>
      </c>
      <c r="B2728" s="22" t="s">
        <v>10608</v>
      </c>
      <c r="C2728" s="22">
        <v>1</v>
      </c>
      <c r="D2728" s="22" t="s">
        <v>10609</v>
      </c>
      <c r="E2728" s="22" t="s">
        <v>10607</v>
      </c>
      <c r="F2728" s="22" t="b">
        <v>0</v>
      </c>
      <c r="G2728" s="22">
        <v>1</v>
      </c>
      <c r="H2728" s="22">
        <v>0</v>
      </c>
      <c r="I2728" s="22" t="s">
        <v>4481</v>
      </c>
    </row>
    <row r="2729" spans="1:9" ht="28.8">
      <c r="A2729" s="21" t="s">
        <v>10610</v>
      </c>
      <c r="B2729" s="22" t="s">
        <v>10611</v>
      </c>
      <c r="C2729" s="22">
        <v>1</v>
      </c>
      <c r="D2729" s="22" t="s">
        <v>10612</v>
      </c>
      <c r="E2729" s="22" t="s">
        <v>10610</v>
      </c>
      <c r="F2729" s="22" t="b">
        <v>0</v>
      </c>
      <c r="G2729" s="22">
        <v>1</v>
      </c>
      <c r="H2729" s="22">
        <v>0</v>
      </c>
      <c r="I2729" s="22" t="s">
        <v>4481</v>
      </c>
    </row>
    <row r="2730" spans="1:9" ht="28.8">
      <c r="A2730" s="21" t="s">
        <v>10613</v>
      </c>
      <c r="B2730" s="22" t="s">
        <v>10614</v>
      </c>
      <c r="C2730" s="22">
        <v>1</v>
      </c>
      <c r="D2730" s="22" t="s">
        <v>10615</v>
      </c>
      <c r="E2730" s="22" t="s">
        <v>10613</v>
      </c>
      <c r="F2730" s="22" t="b">
        <v>0</v>
      </c>
      <c r="G2730" s="22">
        <v>1</v>
      </c>
      <c r="H2730" s="22">
        <v>0</v>
      </c>
      <c r="I2730" s="22" t="s">
        <v>4481</v>
      </c>
    </row>
    <row r="2731" spans="1:9" ht="28.8">
      <c r="A2731" s="21" t="s">
        <v>10616</v>
      </c>
      <c r="B2731" s="22" t="s">
        <v>10617</v>
      </c>
      <c r="C2731" s="22">
        <v>1</v>
      </c>
      <c r="D2731" s="22" t="s">
        <v>10618</v>
      </c>
      <c r="E2731" s="22" t="s">
        <v>10616</v>
      </c>
      <c r="F2731" s="22" t="b">
        <v>0</v>
      </c>
      <c r="G2731" s="22">
        <v>1</v>
      </c>
      <c r="H2731" s="22">
        <v>0</v>
      </c>
      <c r="I2731" s="22" t="s">
        <v>4481</v>
      </c>
    </row>
    <row r="2732" spans="1:9" ht="28.8">
      <c r="A2732" s="21" t="s">
        <v>10619</v>
      </c>
      <c r="B2732" s="22" t="s">
        <v>10620</v>
      </c>
      <c r="C2732" s="22">
        <v>1</v>
      </c>
      <c r="D2732" s="22" t="s">
        <v>10621</v>
      </c>
      <c r="E2732" s="22" t="s">
        <v>10619</v>
      </c>
      <c r="F2732" s="22" t="b">
        <v>0</v>
      </c>
      <c r="G2732" s="22">
        <v>210</v>
      </c>
      <c r="H2732" s="22">
        <v>0</v>
      </c>
      <c r="I2732" s="22" t="s">
        <v>4481</v>
      </c>
    </row>
    <row r="2733" spans="1:9" ht="28.8">
      <c r="A2733" s="21" t="s">
        <v>10622</v>
      </c>
      <c r="B2733" s="22" t="s">
        <v>10623</v>
      </c>
      <c r="C2733" s="22">
        <v>1</v>
      </c>
      <c r="D2733" s="22" t="s">
        <v>10624</v>
      </c>
      <c r="E2733" s="22" t="s">
        <v>10622</v>
      </c>
      <c r="F2733" s="22" t="b">
        <v>0</v>
      </c>
      <c r="G2733" s="22">
        <v>1</v>
      </c>
      <c r="H2733" s="22">
        <v>0</v>
      </c>
      <c r="I2733" s="22" t="s">
        <v>4481</v>
      </c>
    </row>
    <row r="2734" spans="1:9" ht="28.8">
      <c r="A2734" s="21" t="s">
        <v>10625</v>
      </c>
      <c r="B2734" s="22" t="s">
        <v>10626</v>
      </c>
      <c r="C2734" s="22">
        <v>1</v>
      </c>
      <c r="D2734" s="22" t="s">
        <v>10627</v>
      </c>
      <c r="E2734" s="22" t="s">
        <v>10625</v>
      </c>
      <c r="F2734" s="22" t="b">
        <v>0</v>
      </c>
      <c r="G2734" s="22">
        <v>1</v>
      </c>
      <c r="H2734" s="22">
        <v>0</v>
      </c>
      <c r="I2734" s="22" t="s">
        <v>4481</v>
      </c>
    </row>
    <row r="2735" spans="1:9" ht="28.8">
      <c r="A2735" s="21" t="s">
        <v>10628</v>
      </c>
      <c r="B2735" s="22" t="s">
        <v>10629</v>
      </c>
      <c r="C2735" s="22">
        <v>1</v>
      </c>
      <c r="D2735" s="22" t="s">
        <v>10630</v>
      </c>
      <c r="E2735" s="22" t="s">
        <v>10628</v>
      </c>
      <c r="F2735" s="22" t="b">
        <v>0</v>
      </c>
      <c r="G2735" s="22">
        <v>0</v>
      </c>
      <c r="H2735" s="22">
        <v>0</v>
      </c>
      <c r="I2735" s="22" t="s">
        <v>4481</v>
      </c>
    </row>
    <row r="2736" spans="1:9" ht="28.8">
      <c r="A2736" s="21" t="s">
        <v>10631</v>
      </c>
      <c r="B2736" s="22" t="s">
        <v>10632</v>
      </c>
      <c r="C2736" s="22">
        <v>1</v>
      </c>
      <c r="D2736" s="22" t="s">
        <v>10633</v>
      </c>
      <c r="E2736" s="22" t="s">
        <v>10631</v>
      </c>
      <c r="F2736" s="22" t="b">
        <v>0</v>
      </c>
      <c r="G2736" s="22">
        <v>0</v>
      </c>
      <c r="H2736" s="22">
        <v>0</v>
      </c>
      <c r="I2736" s="22" t="s">
        <v>4481</v>
      </c>
    </row>
    <row r="2737" spans="1:9" ht="28.8">
      <c r="A2737" s="21" t="s">
        <v>10634</v>
      </c>
      <c r="B2737" s="22" t="s">
        <v>10635</v>
      </c>
      <c r="C2737" s="22">
        <v>1</v>
      </c>
      <c r="D2737" s="22" t="s">
        <v>10636</v>
      </c>
      <c r="E2737" s="22" t="s">
        <v>10634</v>
      </c>
      <c r="F2737" s="22" t="b">
        <v>0</v>
      </c>
      <c r="G2737" s="22">
        <v>1</v>
      </c>
      <c r="H2737" s="22">
        <v>0</v>
      </c>
      <c r="I2737" s="22" t="s">
        <v>4481</v>
      </c>
    </row>
    <row r="2738" spans="1:9" ht="28.8">
      <c r="A2738" s="21" t="s">
        <v>10637</v>
      </c>
      <c r="B2738" s="22" t="s">
        <v>10638</v>
      </c>
      <c r="C2738" s="22">
        <v>1</v>
      </c>
      <c r="D2738" s="22" t="s">
        <v>10639</v>
      </c>
      <c r="E2738" s="22" t="s">
        <v>10637</v>
      </c>
      <c r="F2738" s="22" t="b">
        <v>0</v>
      </c>
      <c r="G2738" s="22">
        <v>0</v>
      </c>
      <c r="H2738" s="22">
        <v>0</v>
      </c>
      <c r="I2738" s="22" t="s">
        <v>4481</v>
      </c>
    </row>
    <row r="2739" spans="1:9" ht="28.8">
      <c r="A2739" s="21" t="s">
        <v>10640</v>
      </c>
      <c r="B2739" s="22" t="s">
        <v>10641</v>
      </c>
      <c r="C2739" s="22">
        <v>1</v>
      </c>
      <c r="D2739" s="22" t="s">
        <v>10642</v>
      </c>
      <c r="E2739" s="22" t="s">
        <v>10640</v>
      </c>
      <c r="F2739" s="22" t="b">
        <v>0</v>
      </c>
      <c r="G2739" s="22">
        <v>0</v>
      </c>
      <c r="H2739" s="22">
        <v>0</v>
      </c>
      <c r="I2739" s="22" t="s">
        <v>4481</v>
      </c>
    </row>
    <row r="2740" spans="1:9" ht="28.8">
      <c r="A2740" s="21" t="s">
        <v>10643</v>
      </c>
      <c r="B2740" s="22" t="s">
        <v>10644</v>
      </c>
      <c r="C2740" s="22">
        <v>1</v>
      </c>
      <c r="D2740" s="22" t="s">
        <v>10645</v>
      </c>
      <c r="E2740" s="22" t="s">
        <v>10643</v>
      </c>
      <c r="F2740" s="22" t="b">
        <v>0</v>
      </c>
      <c r="G2740" s="22">
        <v>0</v>
      </c>
      <c r="H2740" s="22">
        <v>0</v>
      </c>
      <c r="I2740" s="22" t="s">
        <v>4481</v>
      </c>
    </row>
    <row r="2741" spans="1:9" ht="28.8">
      <c r="A2741" s="21" t="s">
        <v>10646</v>
      </c>
      <c r="B2741" s="22" t="s">
        <v>10647</v>
      </c>
      <c r="C2741" s="22">
        <v>1</v>
      </c>
      <c r="D2741" s="22" t="s">
        <v>10648</v>
      </c>
      <c r="E2741" s="22" t="s">
        <v>10646</v>
      </c>
      <c r="F2741" s="22" t="b">
        <v>0</v>
      </c>
      <c r="G2741" s="22">
        <v>0</v>
      </c>
      <c r="H2741" s="22">
        <v>0</v>
      </c>
      <c r="I2741" s="22" t="s">
        <v>4481</v>
      </c>
    </row>
    <row r="2742" spans="1:9" ht="28.8">
      <c r="A2742" s="21" t="s">
        <v>10649</v>
      </c>
      <c r="B2742" s="22" t="s">
        <v>10650</v>
      </c>
      <c r="C2742" s="22">
        <v>1</v>
      </c>
      <c r="D2742" s="22" t="s">
        <v>10651</v>
      </c>
      <c r="E2742" s="22" t="s">
        <v>10649</v>
      </c>
      <c r="F2742" s="22" t="b">
        <v>0</v>
      </c>
      <c r="G2742" s="22">
        <v>0</v>
      </c>
      <c r="H2742" s="22">
        <v>0</v>
      </c>
      <c r="I2742" s="22" t="s">
        <v>4481</v>
      </c>
    </row>
    <row r="2743" spans="1:9" ht="28.8">
      <c r="A2743" s="21" t="s">
        <v>10652</v>
      </c>
      <c r="B2743" s="22" t="s">
        <v>10653</v>
      </c>
      <c r="C2743" s="22">
        <v>1</v>
      </c>
      <c r="D2743" s="22" t="s">
        <v>10654</v>
      </c>
      <c r="E2743" s="22" t="s">
        <v>10652</v>
      </c>
      <c r="F2743" s="22" t="b">
        <v>0</v>
      </c>
      <c r="G2743" s="22">
        <v>0</v>
      </c>
      <c r="H2743" s="22">
        <v>0</v>
      </c>
      <c r="I2743" s="22" t="s">
        <v>4481</v>
      </c>
    </row>
    <row r="2744" spans="1:9" ht="28.8">
      <c r="A2744" s="21" t="s">
        <v>10655</v>
      </c>
      <c r="B2744" s="22" t="s">
        <v>10656</v>
      </c>
      <c r="C2744" s="22">
        <v>1</v>
      </c>
      <c r="D2744" s="22" t="s">
        <v>10657</v>
      </c>
      <c r="E2744" s="22" t="s">
        <v>10655</v>
      </c>
      <c r="F2744" s="22" t="b">
        <v>0</v>
      </c>
      <c r="G2744" s="22">
        <v>1</v>
      </c>
      <c r="H2744" s="22">
        <v>0</v>
      </c>
      <c r="I2744" s="22" t="s">
        <v>4481</v>
      </c>
    </row>
    <row r="2745" spans="1:9" ht="28.8">
      <c r="A2745" s="21" t="s">
        <v>10658</v>
      </c>
      <c r="B2745" s="22" t="s">
        <v>10659</v>
      </c>
      <c r="C2745" s="22">
        <v>1</v>
      </c>
      <c r="D2745" s="22" t="s">
        <v>10660</v>
      </c>
      <c r="E2745" s="22" t="s">
        <v>10658</v>
      </c>
      <c r="F2745" s="22" t="b">
        <v>0</v>
      </c>
      <c r="G2745" s="22">
        <v>0</v>
      </c>
      <c r="H2745" s="22">
        <v>0</v>
      </c>
      <c r="I2745" s="22" t="s">
        <v>4481</v>
      </c>
    </row>
    <row r="2746" spans="1:9" ht="28.8">
      <c r="A2746" s="21" t="s">
        <v>10661</v>
      </c>
      <c r="B2746" s="22" t="s">
        <v>10662</v>
      </c>
      <c r="C2746" s="22">
        <v>1</v>
      </c>
      <c r="D2746" s="22" t="s">
        <v>10663</v>
      </c>
      <c r="E2746" s="22" t="s">
        <v>10661</v>
      </c>
      <c r="F2746" s="22" t="b">
        <v>0</v>
      </c>
      <c r="G2746" s="22">
        <v>1</v>
      </c>
      <c r="H2746" s="22">
        <v>0</v>
      </c>
      <c r="I2746" s="22" t="s">
        <v>4481</v>
      </c>
    </row>
    <row r="2747" spans="1:9" ht="28.8">
      <c r="A2747" s="21" t="s">
        <v>10664</v>
      </c>
      <c r="B2747" s="22" t="s">
        <v>10665</v>
      </c>
      <c r="C2747" s="22">
        <v>1</v>
      </c>
      <c r="D2747" s="22" t="s">
        <v>10666</v>
      </c>
      <c r="E2747" s="22" t="s">
        <v>10664</v>
      </c>
      <c r="F2747" s="22" t="b">
        <v>0</v>
      </c>
      <c r="G2747" s="22">
        <v>1</v>
      </c>
      <c r="H2747" s="22">
        <v>0</v>
      </c>
      <c r="I2747" s="22" t="s">
        <v>4481</v>
      </c>
    </row>
    <row r="2748" spans="1:9" ht="28.8">
      <c r="A2748" s="21" t="s">
        <v>10667</v>
      </c>
      <c r="B2748" s="22" t="s">
        <v>10668</v>
      </c>
      <c r="C2748" s="22">
        <v>1</v>
      </c>
      <c r="D2748" s="22" t="s">
        <v>10669</v>
      </c>
      <c r="E2748" s="22" t="s">
        <v>10667</v>
      </c>
      <c r="F2748" s="22" t="b">
        <v>0</v>
      </c>
      <c r="G2748" s="22">
        <v>1</v>
      </c>
      <c r="H2748" s="22">
        <v>0</v>
      </c>
      <c r="I2748" s="22" t="s">
        <v>4481</v>
      </c>
    </row>
    <row r="2749" spans="1:9" ht="28.8">
      <c r="A2749" s="21" t="s">
        <v>10670</v>
      </c>
      <c r="B2749" s="22" t="s">
        <v>10671</v>
      </c>
      <c r="C2749" s="22">
        <v>1</v>
      </c>
      <c r="D2749" s="22" t="s">
        <v>10672</v>
      </c>
      <c r="E2749" s="22" t="s">
        <v>10670</v>
      </c>
      <c r="F2749" s="22" t="b">
        <v>0</v>
      </c>
      <c r="G2749" s="22">
        <v>1</v>
      </c>
      <c r="H2749" s="22">
        <v>0</v>
      </c>
      <c r="I2749" s="22" t="s">
        <v>4481</v>
      </c>
    </row>
    <row r="2750" spans="1:9" ht="28.8">
      <c r="A2750" s="21" t="s">
        <v>10673</v>
      </c>
      <c r="B2750" s="22" t="s">
        <v>10674</v>
      </c>
      <c r="C2750" s="22">
        <v>1</v>
      </c>
      <c r="D2750" s="22" t="s">
        <v>10675</v>
      </c>
      <c r="E2750" s="22" t="s">
        <v>10673</v>
      </c>
      <c r="F2750" s="22" t="b">
        <v>0</v>
      </c>
      <c r="G2750" s="22">
        <v>1</v>
      </c>
      <c r="H2750" s="22">
        <v>0</v>
      </c>
      <c r="I2750" s="22" t="s">
        <v>4481</v>
      </c>
    </row>
    <row r="2751" spans="1:9" ht="28.8">
      <c r="A2751" s="21" t="s">
        <v>10676</v>
      </c>
      <c r="B2751" s="22" t="s">
        <v>10677</v>
      </c>
      <c r="C2751" s="22">
        <v>1</v>
      </c>
      <c r="D2751" s="22" t="s">
        <v>10678</v>
      </c>
      <c r="E2751" s="22" t="s">
        <v>10676</v>
      </c>
      <c r="F2751" s="22" t="b">
        <v>0</v>
      </c>
      <c r="G2751" s="22">
        <v>1</v>
      </c>
      <c r="H2751" s="22">
        <v>0</v>
      </c>
      <c r="I2751" s="22" t="s">
        <v>4481</v>
      </c>
    </row>
    <row r="2752" spans="1:9" ht="28.8">
      <c r="A2752" s="21" t="s">
        <v>10679</v>
      </c>
      <c r="B2752" s="22" t="s">
        <v>10680</v>
      </c>
      <c r="C2752" s="22">
        <v>1</v>
      </c>
      <c r="D2752" s="22" t="s">
        <v>10681</v>
      </c>
      <c r="E2752" s="22" t="s">
        <v>10679</v>
      </c>
      <c r="F2752" s="22" t="b">
        <v>0</v>
      </c>
      <c r="G2752" s="22">
        <v>1</v>
      </c>
      <c r="H2752" s="22">
        <v>0</v>
      </c>
      <c r="I2752" s="22" t="s">
        <v>4481</v>
      </c>
    </row>
    <row r="2753" spans="1:9" ht="28.8">
      <c r="A2753" s="21" t="s">
        <v>10682</v>
      </c>
      <c r="B2753" s="22" t="s">
        <v>10683</v>
      </c>
      <c r="C2753" s="22">
        <v>1</v>
      </c>
      <c r="D2753" s="22" t="s">
        <v>10684</v>
      </c>
      <c r="E2753" s="22" t="s">
        <v>10682</v>
      </c>
      <c r="F2753" s="22" t="b">
        <v>0</v>
      </c>
      <c r="G2753" s="22">
        <v>1</v>
      </c>
      <c r="H2753" s="22">
        <v>0</v>
      </c>
      <c r="I2753" s="22" t="s">
        <v>4481</v>
      </c>
    </row>
    <row r="2754" spans="1:9" ht="28.8">
      <c r="A2754" s="21" t="s">
        <v>10685</v>
      </c>
      <c r="B2754" s="22" t="s">
        <v>10686</v>
      </c>
      <c r="C2754" s="22">
        <v>1</v>
      </c>
      <c r="D2754" s="22" t="s">
        <v>10687</v>
      </c>
      <c r="E2754" s="22" t="s">
        <v>10685</v>
      </c>
      <c r="F2754" s="22" t="b">
        <v>0</v>
      </c>
      <c r="G2754" s="22">
        <v>1</v>
      </c>
      <c r="H2754" s="22">
        <v>0</v>
      </c>
      <c r="I2754" s="22" t="s">
        <v>4481</v>
      </c>
    </row>
    <row r="2755" spans="1:9" ht="28.8">
      <c r="A2755" s="21" t="s">
        <v>10688</v>
      </c>
      <c r="B2755" s="22" t="s">
        <v>10689</v>
      </c>
      <c r="C2755" s="22">
        <v>1</v>
      </c>
      <c r="D2755" s="22" t="s">
        <v>10690</v>
      </c>
      <c r="E2755" s="22" t="s">
        <v>10688</v>
      </c>
      <c r="F2755" s="22" t="b">
        <v>0</v>
      </c>
      <c r="G2755" s="22">
        <v>1</v>
      </c>
      <c r="H2755" s="22">
        <v>0</v>
      </c>
      <c r="I2755" s="22" t="s">
        <v>4481</v>
      </c>
    </row>
    <row r="2756" spans="1:9" ht="28.8">
      <c r="A2756" s="21" t="s">
        <v>10691</v>
      </c>
      <c r="B2756" s="22" t="s">
        <v>10692</v>
      </c>
      <c r="C2756" s="22">
        <v>1</v>
      </c>
      <c r="D2756" s="22" t="s">
        <v>10693</v>
      </c>
      <c r="E2756" s="22" t="s">
        <v>10691</v>
      </c>
      <c r="F2756" s="22" t="b">
        <v>0</v>
      </c>
      <c r="G2756" s="22">
        <v>1</v>
      </c>
      <c r="H2756" s="22">
        <v>0</v>
      </c>
      <c r="I2756" s="22" t="s">
        <v>4481</v>
      </c>
    </row>
    <row r="2757" spans="1:9" ht="28.8">
      <c r="A2757" s="21" t="s">
        <v>10694</v>
      </c>
      <c r="B2757" s="22" t="s">
        <v>10695</v>
      </c>
      <c r="C2757" s="22">
        <v>1</v>
      </c>
      <c r="D2757" s="22" t="s">
        <v>10696</v>
      </c>
      <c r="E2757" s="22" t="s">
        <v>10694</v>
      </c>
      <c r="F2757" s="22" t="b">
        <v>0</v>
      </c>
      <c r="G2757" s="22">
        <v>1</v>
      </c>
      <c r="H2757" s="22">
        <v>0</v>
      </c>
      <c r="I2757" s="22" t="s">
        <v>4481</v>
      </c>
    </row>
    <row r="2758" spans="1:9" ht="28.8">
      <c r="A2758" s="21" t="s">
        <v>10697</v>
      </c>
      <c r="B2758" s="22" t="s">
        <v>10698</v>
      </c>
      <c r="C2758" s="22">
        <v>1</v>
      </c>
      <c r="D2758" s="22" t="s">
        <v>10699</v>
      </c>
      <c r="E2758" s="22" t="s">
        <v>10697</v>
      </c>
      <c r="F2758" s="22" t="b">
        <v>0</v>
      </c>
      <c r="G2758" s="22">
        <v>1</v>
      </c>
      <c r="H2758" s="22">
        <v>0</v>
      </c>
      <c r="I2758" s="22" t="s">
        <v>4481</v>
      </c>
    </row>
    <row r="2759" spans="1:9" ht="28.8">
      <c r="A2759" s="21" t="s">
        <v>10700</v>
      </c>
      <c r="B2759" s="22" t="s">
        <v>10701</v>
      </c>
      <c r="C2759" s="22">
        <v>1</v>
      </c>
      <c r="D2759" s="22" t="s">
        <v>10702</v>
      </c>
      <c r="E2759" s="22" t="s">
        <v>10700</v>
      </c>
      <c r="F2759" s="22" t="b">
        <v>0</v>
      </c>
      <c r="G2759" s="22">
        <v>1</v>
      </c>
      <c r="H2759" s="22">
        <v>0</v>
      </c>
      <c r="I2759" s="22" t="s">
        <v>4481</v>
      </c>
    </row>
    <row r="2760" spans="1:9" ht="28.8">
      <c r="A2760" s="21" t="s">
        <v>10703</v>
      </c>
      <c r="B2760" s="22" t="s">
        <v>10704</v>
      </c>
      <c r="C2760" s="22">
        <v>1</v>
      </c>
      <c r="D2760" s="22" t="s">
        <v>10705</v>
      </c>
      <c r="E2760" s="22" t="s">
        <v>10703</v>
      </c>
      <c r="F2760" s="22" t="b">
        <v>0</v>
      </c>
      <c r="G2760" s="22">
        <v>1</v>
      </c>
      <c r="H2760" s="22">
        <v>0</v>
      </c>
      <c r="I2760" s="22" t="s">
        <v>4481</v>
      </c>
    </row>
    <row r="2761" spans="1:9" ht="28.8">
      <c r="A2761" s="21" t="s">
        <v>10706</v>
      </c>
      <c r="B2761" s="22" t="s">
        <v>10707</v>
      </c>
      <c r="C2761" s="22">
        <v>1</v>
      </c>
      <c r="D2761" s="22" t="s">
        <v>10708</v>
      </c>
      <c r="E2761" s="22" t="s">
        <v>10706</v>
      </c>
      <c r="F2761" s="22" t="b">
        <v>0</v>
      </c>
      <c r="G2761" s="22">
        <v>1</v>
      </c>
      <c r="H2761" s="22">
        <v>0</v>
      </c>
      <c r="I2761" s="22" t="s">
        <v>4481</v>
      </c>
    </row>
    <row r="2762" spans="1:9" ht="28.8">
      <c r="A2762" s="21" t="s">
        <v>10709</v>
      </c>
      <c r="B2762" s="22" t="s">
        <v>10710</v>
      </c>
      <c r="C2762" s="22">
        <v>1</v>
      </c>
      <c r="D2762" s="22" t="s">
        <v>10711</v>
      </c>
      <c r="E2762" s="22" t="s">
        <v>10709</v>
      </c>
      <c r="F2762" s="22" t="b">
        <v>0</v>
      </c>
      <c r="G2762" s="22">
        <v>1</v>
      </c>
      <c r="H2762" s="22">
        <v>0</v>
      </c>
      <c r="I2762" s="22" t="s">
        <v>4481</v>
      </c>
    </row>
    <row r="2763" spans="1:9" ht="28.8">
      <c r="A2763" s="21" t="s">
        <v>10712</v>
      </c>
      <c r="B2763" s="22" t="s">
        <v>10713</v>
      </c>
      <c r="C2763" s="22">
        <v>1</v>
      </c>
      <c r="D2763" s="22" t="s">
        <v>10714</v>
      </c>
      <c r="E2763" s="22" t="s">
        <v>10712</v>
      </c>
      <c r="F2763" s="22" t="b">
        <v>0</v>
      </c>
      <c r="G2763" s="22">
        <v>1</v>
      </c>
      <c r="H2763" s="22">
        <v>0</v>
      </c>
      <c r="I2763" s="22" t="s">
        <v>4481</v>
      </c>
    </row>
    <row r="2764" spans="1:9" ht="28.8">
      <c r="A2764" s="21" t="s">
        <v>10715</v>
      </c>
      <c r="B2764" s="22" t="s">
        <v>10716</v>
      </c>
      <c r="C2764" s="22">
        <v>1</v>
      </c>
      <c r="D2764" s="22" t="s">
        <v>10717</v>
      </c>
      <c r="E2764" s="22" t="s">
        <v>10715</v>
      </c>
      <c r="F2764" s="22" t="b">
        <v>0</v>
      </c>
      <c r="G2764" s="22">
        <v>1</v>
      </c>
      <c r="H2764" s="22">
        <v>0</v>
      </c>
      <c r="I2764" s="22" t="s">
        <v>4481</v>
      </c>
    </row>
    <row r="2765" spans="1:9" ht="28.8">
      <c r="A2765" s="21" t="s">
        <v>10718</v>
      </c>
      <c r="B2765" s="22" t="s">
        <v>10719</v>
      </c>
      <c r="C2765" s="22">
        <v>1</v>
      </c>
      <c r="D2765" s="22" t="s">
        <v>10720</v>
      </c>
      <c r="E2765" s="22" t="s">
        <v>10718</v>
      </c>
      <c r="F2765" s="22" t="b">
        <v>0</v>
      </c>
      <c r="G2765" s="22">
        <v>1</v>
      </c>
      <c r="H2765" s="22">
        <v>0</v>
      </c>
      <c r="I2765" s="22" t="s">
        <v>4481</v>
      </c>
    </row>
    <row r="2766" spans="1:9" ht="28.8">
      <c r="A2766" s="21" t="s">
        <v>10721</v>
      </c>
      <c r="B2766" s="22" t="s">
        <v>10722</v>
      </c>
      <c r="C2766" s="22">
        <v>1</v>
      </c>
      <c r="D2766" s="22" t="s">
        <v>10723</v>
      </c>
      <c r="E2766" s="22" t="s">
        <v>10721</v>
      </c>
      <c r="F2766" s="22" t="b">
        <v>0</v>
      </c>
      <c r="G2766" s="22">
        <v>50</v>
      </c>
      <c r="H2766" s="22">
        <v>0</v>
      </c>
      <c r="I2766" s="22" t="s">
        <v>4481</v>
      </c>
    </row>
    <row r="2767" spans="1:9" ht="28.8">
      <c r="A2767" s="21" t="s">
        <v>10724</v>
      </c>
      <c r="B2767" s="22" t="s">
        <v>10725</v>
      </c>
      <c r="C2767" s="22">
        <v>1</v>
      </c>
      <c r="D2767" s="22" t="s">
        <v>10726</v>
      </c>
      <c r="E2767" s="22" t="s">
        <v>10724</v>
      </c>
      <c r="F2767" s="22" t="b">
        <v>0</v>
      </c>
      <c r="G2767" s="22">
        <v>52</v>
      </c>
      <c r="H2767" s="22">
        <v>0</v>
      </c>
      <c r="I2767" s="22" t="s">
        <v>4481</v>
      </c>
    </row>
    <row r="2768" spans="1:9" ht="28.8">
      <c r="A2768" s="21" t="s">
        <v>10727</v>
      </c>
      <c r="B2768" s="22" t="s">
        <v>10728</v>
      </c>
      <c r="C2768" s="22">
        <v>1</v>
      </c>
      <c r="D2768" s="22" t="s">
        <v>10729</v>
      </c>
      <c r="E2768" s="22" t="s">
        <v>10727</v>
      </c>
      <c r="F2768" s="22" t="b">
        <v>0</v>
      </c>
      <c r="G2768" s="22">
        <v>54</v>
      </c>
      <c r="H2768" s="22">
        <v>0</v>
      </c>
      <c r="I2768" s="22" t="s">
        <v>4481</v>
      </c>
    </row>
    <row r="2769" spans="1:9" ht="28.8">
      <c r="A2769" s="21" t="s">
        <v>10730</v>
      </c>
      <c r="B2769" s="22" t="s">
        <v>10731</v>
      </c>
      <c r="C2769" s="22">
        <v>1</v>
      </c>
      <c r="D2769" s="22" t="s">
        <v>10732</v>
      </c>
      <c r="E2769" s="22" t="s">
        <v>10730</v>
      </c>
      <c r="F2769" s="22" t="b">
        <v>0</v>
      </c>
      <c r="G2769" s="22">
        <v>74</v>
      </c>
      <c r="H2769" s="22">
        <v>0</v>
      </c>
      <c r="I2769" s="22" t="s">
        <v>4481</v>
      </c>
    </row>
    <row r="2770" spans="1:9" ht="28.8">
      <c r="A2770" s="21" t="s">
        <v>10733</v>
      </c>
      <c r="B2770" s="22" t="s">
        <v>10734</v>
      </c>
      <c r="C2770" s="22">
        <v>1</v>
      </c>
      <c r="D2770" s="22" t="s">
        <v>10735</v>
      </c>
      <c r="E2770" s="22" t="s">
        <v>10733</v>
      </c>
      <c r="F2770" s="22" t="b">
        <v>0</v>
      </c>
      <c r="G2770" s="22">
        <v>80</v>
      </c>
      <c r="H2770" s="22">
        <v>0</v>
      </c>
      <c r="I2770" s="22" t="s">
        <v>4481</v>
      </c>
    </row>
    <row r="2771" spans="1:9" ht="28.8">
      <c r="A2771" s="21" t="s">
        <v>10736</v>
      </c>
      <c r="B2771" s="22" t="s">
        <v>10737</v>
      </c>
      <c r="C2771" s="22">
        <v>1</v>
      </c>
      <c r="D2771" s="22" t="s">
        <v>10738</v>
      </c>
      <c r="E2771" s="22" t="s">
        <v>10736</v>
      </c>
      <c r="F2771" s="22" t="b">
        <v>0</v>
      </c>
      <c r="G2771" s="22">
        <v>84</v>
      </c>
      <c r="H2771" s="22">
        <v>0</v>
      </c>
      <c r="I2771" s="22" t="s">
        <v>4481</v>
      </c>
    </row>
    <row r="2772" spans="1:9" ht="28.8">
      <c r="A2772" s="21" t="s">
        <v>10739</v>
      </c>
      <c r="B2772" s="22" t="s">
        <v>10740</v>
      </c>
      <c r="C2772" s="22">
        <v>1</v>
      </c>
      <c r="D2772" s="22" t="s">
        <v>10741</v>
      </c>
      <c r="E2772" s="22" t="s">
        <v>10739</v>
      </c>
      <c r="F2772" s="22" t="b">
        <v>0</v>
      </c>
      <c r="G2772" s="22">
        <v>86</v>
      </c>
      <c r="H2772" s="22">
        <v>0</v>
      </c>
      <c r="I2772" s="22" t="s">
        <v>4481</v>
      </c>
    </row>
    <row r="2773" spans="1:9" ht="28.8">
      <c r="A2773" s="21" t="s">
        <v>10742</v>
      </c>
      <c r="B2773" s="22" t="s">
        <v>10743</v>
      </c>
      <c r="C2773" s="22">
        <v>1</v>
      </c>
      <c r="D2773" s="22" t="s">
        <v>10744</v>
      </c>
      <c r="E2773" s="22" t="s">
        <v>10742</v>
      </c>
      <c r="F2773" s="22" t="b">
        <v>0</v>
      </c>
      <c r="G2773" s="22">
        <v>88</v>
      </c>
      <c r="H2773" s="22">
        <v>0</v>
      </c>
      <c r="I2773" s="22" t="s">
        <v>4481</v>
      </c>
    </row>
    <row r="2774" spans="1:9" ht="28.8">
      <c r="A2774" s="21" t="s">
        <v>10745</v>
      </c>
      <c r="B2774" s="22" t="s">
        <v>10746</v>
      </c>
      <c r="C2774" s="22">
        <v>1</v>
      </c>
      <c r="D2774" s="22" t="s">
        <v>10747</v>
      </c>
      <c r="E2774" s="22" t="s">
        <v>10745</v>
      </c>
      <c r="F2774" s="22" t="b">
        <v>0</v>
      </c>
      <c r="G2774" s="22">
        <v>90</v>
      </c>
      <c r="H2774" s="22">
        <v>0</v>
      </c>
      <c r="I2774" s="22" t="s">
        <v>4481</v>
      </c>
    </row>
    <row r="2775" spans="1:9" ht="28.8">
      <c r="A2775" s="21" t="s">
        <v>10748</v>
      </c>
      <c r="B2775" s="22" t="s">
        <v>10749</v>
      </c>
      <c r="C2775" s="22">
        <v>1</v>
      </c>
      <c r="D2775" s="22" t="s">
        <v>10750</v>
      </c>
      <c r="E2775" s="22" t="s">
        <v>10748</v>
      </c>
      <c r="F2775" s="22" t="b">
        <v>0</v>
      </c>
      <c r="G2775" s="22">
        <v>92</v>
      </c>
      <c r="H2775" s="22">
        <v>0</v>
      </c>
      <c r="I2775" s="22" t="s">
        <v>4481</v>
      </c>
    </row>
    <row r="2776" spans="1:9" ht="28.8">
      <c r="A2776" s="21" t="s">
        <v>10751</v>
      </c>
      <c r="B2776" s="22" t="s">
        <v>10752</v>
      </c>
      <c r="C2776" s="22">
        <v>1</v>
      </c>
      <c r="D2776" s="22" t="s">
        <v>10753</v>
      </c>
      <c r="E2776" s="22" t="s">
        <v>10751</v>
      </c>
      <c r="F2776" s="22" t="b">
        <v>0</v>
      </c>
      <c r="G2776" s="22">
        <v>94</v>
      </c>
      <c r="H2776" s="22">
        <v>0</v>
      </c>
      <c r="I2776" s="22" t="s">
        <v>4481</v>
      </c>
    </row>
    <row r="2777" spans="1:9" ht="28.8">
      <c r="A2777" s="21" t="s">
        <v>10754</v>
      </c>
      <c r="B2777" s="22" t="s">
        <v>10755</v>
      </c>
      <c r="C2777" s="22">
        <v>1</v>
      </c>
      <c r="D2777" s="22" t="s">
        <v>10756</v>
      </c>
      <c r="E2777" s="22" t="s">
        <v>10754</v>
      </c>
      <c r="F2777" s="22" t="b">
        <v>0</v>
      </c>
      <c r="G2777" s="22">
        <v>96</v>
      </c>
      <c r="H2777" s="22">
        <v>0</v>
      </c>
      <c r="I2777" s="22" t="s">
        <v>4481</v>
      </c>
    </row>
    <row r="2778" spans="1:9" ht="28.8">
      <c r="A2778" s="21" t="s">
        <v>10757</v>
      </c>
      <c r="B2778" s="22" t="s">
        <v>10758</v>
      </c>
      <c r="C2778" s="22">
        <v>1</v>
      </c>
      <c r="D2778" s="22" t="s">
        <v>10759</v>
      </c>
      <c r="E2778" s="22" t="s">
        <v>10757</v>
      </c>
      <c r="F2778" s="22" t="b">
        <v>0</v>
      </c>
      <c r="G2778" s="22">
        <v>98</v>
      </c>
      <c r="H2778" s="22">
        <v>0</v>
      </c>
      <c r="I2778" s="22" t="s">
        <v>4481</v>
      </c>
    </row>
    <row r="2779" spans="1:9" ht="28.8">
      <c r="A2779" s="21" t="s">
        <v>10760</v>
      </c>
      <c r="B2779" s="22" t="s">
        <v>10761</v>
      </c>
      <c r="C2779" s="22">
        <v>1</v>
      </c>
      <c r="D2779" s="22" t="s">
        <v>10762</v>
      </c>
      <c r="E2779" s="22" t="s">
        <v>10760</v>
      </c>
      <c r="F2779" s="22" t="b">
        <v>0</v>
      </c>
      <c r="G2779" s="22">
        <v>1</v>
      </c>
      <c r="H2779" s="22">
        <v>0</v>
      </c>
      <c r="I2779" s="22" t="s">
        <v>4481</v>
      </c>
    </row>
    <row r="2780" spans="1:9" ht="28.8">
      <c r="A2780" s="21" t="s">
        <v>10763</v>
      </c>
      <c r="B2780" s="22" t="s">
        <v>10764</v>
      </c>
      <c r="C2780" s="22">
        <v>1</v>
      </c>
      <c r="D2780" s="22" t="s">
        <v>10765</v>
      </c>
      <c r="E2780" s="22" t="s">
        <v>10763</v>
      </c>
      <c r="F2780" s="22" t="b">
        <v>0</v>
      </c>
      <c r="G2780" s="22">
        <v>1</v>
      </c>
      <c r="H2780" s="22">
        <v>0</v>
      </c>
      <c r="I2780" s="22" t="s">
        <v>4481</v>
      </c>
    </row>
    <row r="2781" spans="1:9" ht="28.8">
      <c r="A2781" s="21" t="s">
        <v>10766</v>
      </c>
      <c r="B2781" s="22" t="s">
        <v>10767</v>
      </c>
      <c r="C2781" s="22">
        <v>1</v>
      </c>
      <c r="D2781" s="22" t="s">
        <v>10768</v>
      </c>
      <c r="E2781" s="22" t="s">
        <v>10766</v>
      </c>
      <c r="F2781" s="22" t="b">
        <v>0</v>
      </c>
      <c r="G2781" s="22">
        <v>1</v>
      </c>
      <c r="H2781" s="22">
        <v>0</v>
      </c>
      <c r="I2781" s="22" t="s">
        <v>4481</v>
      </c>
    </row>
    <row r="2782" spans="1:9" ht="28.8">
      <c r="A2782" s="21" t="s">
        <v>10769</v>
      </c>
      <c r="B2782" s="22" t="s">
        <v>10770</v>
      </c>
      <c r="C2782" s="22">
        <v>1</v>
      </c>
      <c r="D2782" s="22" t="s">
        <v>10771</v>
      </c>
      <c r="E2782" s="22" t="s">
        <v>10769</v>
      </c>
      <c r="F2782" s="22" t="b">
        <v>0</v>
      </c>
      <c r="G2782" s="22">
        <v>1</v>
      </c>
      <c r="H2782" s="22">
        <v>0</v>
      </c>
      <c r="I2782" s="22" t="s">
        <v>4481</v>
      </c>
    </row>
    <row r="2783" spans="1:9" ht="28.8">
      <c r="A2783" s="21" t="s">
        <v>10772</v>
      </c>
      <c r="B2783" s="22" t="s">
        <v>10773</v>
      </c>
      <c r="C2783" s="22">
        <v>1</v>
      </c>
      <c r="D2783" s="22" t="s">
        <v>10774</v>
      </c>
      <c r="E2783" s="22" t="s">
        <v>10772</v>
      </c>
      <c r="F2783" s="22" t="b">
        <v>0</v>
      </c>
      <c r="G2783" s="22">
        <v>1</v>
      </c>
      <c r="H2783" s="22">
        <v>0</v>
      </c>
      <c r="I2783" s="22" t="s">
        <v>4481</v>
      </c>
    </row>
    <row r="2784" spans="1:9" ht="28.8">
      <c r="A2784" s="21" t="s">
        <v>10775</v>
      </c>
      <c r="B2784" s="22" t="s">
        <v>10776</v>
      </c>
      <c r="C2784" s="22">
        <v>1</v>
      </c>
      <c r="D2784" s="22" t="s">
        <v>10777</v>
      </c>
      <c r="E2784" s="22" t="s">
        <v>10775</v>
      </c>
      <c r="F2784" s="22" t="b">
        <v>0</v>
      </c>
      <c r="G2784" s="22">
        <v>1</v>
      </c>
      <c r="H2784" s="22">
        <v>0</v>
      </c>
      <c r="I2784" s="22" t="s">
        <v>4481</v>
      </c>
    </row>
    <row r="2785" spans="1:9" ht="28.8">
      <c r="A2785" s="21" t="s">
        <v>10778</v>
      </c>
      <c r="B2785" s="22" t="s">
        <v>10779</v>
      </c>
      <c r="C2785" s="22">
        <v>1</v>
      </c>
      <c r="D2785" s="22" t="s">
        <v>10780</v>
      </c>
      <c r="E2785" s="22" t="s">
        <v>10778</v>
      </c>
      <c r="F2785" s="22" t="b">
        <v>0</v>
      </c>
      <c r="G2785" s="22">
        <v>1</v>
      </c>
      <c r="H2785" s="22">
        <v>0</v>
      </c>
      <c r="I2785" s="22" t="s">
        <v>4481</v>
      </c>
    </row>
    <row r="2786" spans="1:9" ht="28.8">
      <c r="A2786" s="21" t="s">
        <v>10781</v>
      </c>
      <c r="B2786" s="22" t="s">
        <v>10782</v>
      </c>
      <c r="C2786" s="22">
        <v>1</v>
      </c>
      <c r="D2786" s="22" t="s">
        <v>10783</v>
      </c>
      <c r="E2786" s="22" t="s">
        <v>10781</v>
      </c>
      <c r="F2786" s="22" t="b">
        <v>0</v>
      </c>
      <c r="G2786" s="22">
        <v>1</v>
      </c>
      <c r="H2786" s="22">
        <v>0</v>
      </c>
      <c r="I2786" s="22" t="s">
        <v>4481</v>
      </c>
    </row>
    <row r="2787" spans="1:9" ht="28.8">
      <c r="A2787" s="21" t="s">
        <v>10784</v>
      </c>
      <c r="B2787" s="22" t="s">
        <v>10785</v>
      </c>
      <c r="C2787" s="22">
        <v>1</v>
      </c>
      <c r="D2787" s="22" t="s">
        <v>10786</v>
      </c>
      <c r="E2787" s="22" t="s">
        <v>10784</v>
      </c>
      <c r="F2787" s="22" t="b">
        <v>0</v>
      </c>
      <c r="G2787" s="22">
        <v>1</v>
      </c>
      <c r="H2787" s="22">
        <v>0</v>
      </c>
      <c r="I2787" s="22" t="s">
        <v>4481</v>
      </c>
    </row>
    <row r="2788" spans="1:9" ht="28.8">
      <c r="A2788" s="21" t="s">
        <v>10787</v>
      </c>
      <c r="B2788" s="22" t="s">
        <v>10788</v>
      </c>
      <c r="C2788" s="22">
        <v>1</v>
      </c>
      <c r="D2788" s="22" t="s">
        <v>10789</v>
      </c>
      <c r="E2788" s="22" t="s">
        <v>10787</v>
      </c>
      <c r="F2788" s="22" t="b">
        <v>0</v>
      </c>
      <c r="G2788" s="22">
        <v>1</v>
      </c>
      <c r="H2788" s="22">
        <v>0</v>
      </c>
      <c r="I2788" s="22" t="s">
        <v>4481</v>
      </c>
    </row>
    <row r="2789" spans="1:9" ht="28.8">
      <c r="A2789" s="21" t="s">
        <v>10790</v>
      </c>
      <c r="B2789" s="22" t="s">
        <v>10791</v>
      </c>
      <c r="C2789" s="22">
        <v>1</v>
      </c>
      <c r="D2789" s="22" t="s">
        <v>10792</v>
      </c>
      <c r="E2789" s="22" t="s">
        <v>10790</v>
      </c>
      <c r="F2789" s="22" t="b">
        <v>0</v>
      </c>
      <c r="G2789" s="22">
        <v>1</v>
      </c>
      <c r="H2789" s="22">
        <v>0</v>
      </c>
      <c r="I2789" s="22" t="s">
        <v>4481</v>
      </c>
    </row>
    <row r="2790" spans="1:9" ht="28.8">
      <c r="A2790" s="21" t="s">
        <v>10793</v>
      </c>
      <c r="B2790" s="22" t="s">
        <v>10794</v>
      </c>
      <c r="C2790" s="22">
        <v>1</v>
      </c>
      <c r="D2790" s="22" t="s">
        <v>10795</v>
      </c>
      <c r="E2790" s="22" t="s">
        <v>10793</v>
      </c>
      <c r="F2790" s="22" t="b">
        <v>0</v>
      </c>
      <c r="G2790" s="22">
        <v>1</v>
      </c>
      <c r="H2790" s="22">
        <v>0</v>
      </c>
      <c r="I2790" s="22" t="s">
        <v>4481</v>
      </c>
    </row>
    <row r="2791" spans="1:9" ht="28.8">
      <c r="A2791" s="21" t="s">
        <v>10796</v>
      </c>
      <c r="B2791" s="22" t="s">
        <v>10797</v>
      </c>
      <c r="C2791" s="22">
        <v>1</v>
      </c>
      <c r="D2791" s="22" t="s">
        <v>10798</v>
      </c>
      <c r="E2791" s="22" t="s">
        <v>10796</v>
      </c>
      <c r="F2791" s="22" t="b">
        <v>0</v>
      </c>
      <c r="G2791" s="22">
        <v>1</v>
      </c>
      <c r="H2791" s="22">
        <v>0</v>
      </c>
      <c r="I2791" s="22" t="s">
        <v>4481</v>
      </c>
    </row>
    <row r="2792" spans="1:9" ht="28.8">
      <c r="A2792" s="21" t="s">
        <v>10799</v>
      </c>
      <c r="B2792" s="22" t="s">
        <v>10800</v>
      </c>
      <c r="C2792" s="22">
        <v>1</v>
      </c>
      <c r="D2792" s="22" t="s">
        <v>10801</v>
      </c>
      <c r="E2792" s="22" t="s">
        <v>10799</v>
      </c>
      <c r="F2792" s="22" t="b">
        <v>0</v>
      </c>
      <c r="G2792" s="22">
        <v>1</v>
      </c>
      <c r="H2792" s="22">
        <v>0</v>
      </c>
      <c r="I2792" s="22" t="s">
        <v>4481</v>
      </c>
    </row>
    <row r="2793" spans="1:9" ht="28.8">
      <c r="A2793" s="21" t="s">
        <v>10802</v>
      </c>
      <c r="B2793" s="22" t="s">
        <v>10803</v>
      </c>
      <c r="C2793" s="22">
        <v>1</v>
      </c>
      <c r="D2793" s="22" t="s">
        <v>10804</v>
      </c>
      <c r="E2793" s="22" t="s">
        <v>10802</v>
      </c>
      <c r="F2793" s="22" t="b">
        <v>0</v>
      </c>
      <c r="G2793" s="22">
        <v>1</v>
      </c>
      <c r="H2793" s="22">
        <v>0</v>
      </c>
      <c r="I2793" s="22" t="s">
        <v>4481</v>
      </c>
    </row>
    <row r="2794" spans="1:9" ht="28.8">
      <c r="A2794" s="21" t="s">
        <v>10805</v>
      </c>
      <c r="B2794" s="22" t="s">
        <v>10806</v>
      </c>
      <c r="C2794" s="22">
        <v>1</v>
      </c>
      <c r="D2794" s="22" t="s">
        <v>10807</v>
      </c>
      <c r="E2794" s="22" t="s">
        <v>10805</v>
      </c>
      <c r="F2794" s="22" t="b">
        <v>0</v>
      </c>
      <c r="G2794" s="22">
        <v>1</v>
      </c>
      <c r="H2794" s="22">
        <v>0</v>
      </c>
      <c r="I2794" s="22" t="s">
        <v>4481</v>
      </c>
    </row>
    <row r="2795" spans="1:9" ht="28.8">
      <c r="A2795" s="21" t="s">
        <v>10808</v>
      </c>
      <c r="B2795" s="22" t="s">
        <v>10809</v>
      </c>
      <c r="C2795" s="22">
        <v>1</v>
      </c>
      <c r="D2795" s="22" t="s">
        <v>10810</v>
      </c>
      <c r="E2795" s="22" t="s">
        <v>10808</v>
      </c>
      <c r="F2795" s="22" t="b">
        <v>0</v>
      </c>
      <c r="G2795" s="22">
        <v>1</v>
      </c>
      <c r="H2795" s="22">
        <v>0</v>
      </c>
      <c r="I2795" s="22" t="s">
        <v>4481</v>
      </c>
    </row>
    <row r="2796" spans="1:9" ht="28.8">
      <c r="A2796" s="21" t="s">
        <v>10811</v>
      </c>
      <c r="B2796" s="22" t="s">
        <v>10812</v>
      </c>
      <c r="C2796" s="22">
        <v>1</v>
      </c>
      <c r="D2796" s="22" t="s">
        <v>10813</v>
      </c>
      <c r="E2796" s="22" t="s">
        <v>10811</v>
      </c>
      <c r="F2796" s="22" t="b">
        <v>0</v>
      </c>
      <c r="G2796" s="22">
        <v>1</v>
      </c>
      <c r="H2796" s="22">
        <v>0</v>
      </c>
      <c r="I2796" s="22" t="s">
        <v>4481</v>
      </c>
    </row>
    <row r="2797" spans="1:9" ht="28.8">
      <c r="A2797" s="21" t="s">
        <v>10814</v>
      </c>
      <c r="B2797" s="22" t="s">
        <v>10815</v>
      </c>
      <c r="C2797" s="22">
        <v>1</v>
      </c>
      <c r="D2797" s="22" t="s">
        <v>10816</v>
      </c>
      <c r="E2797" s="22" t="s">
        <v>10814</v>
      </c>
      <c r="F2797" s="22" t="b">
        <v>0</v>
      </c>
      <c r="G2797" s="22">
        <v>1</v>
      </c>
      <c r="H2797" s="22">
        <v>0</v>
      </c>
      <c r="I2797" s="22" t="s">
        <v>4481</v>
      </c>
    </row>
    <row r="2798" spans="1:9" ht="28.8">
      <c r="A2798" s="21" t="s">
        <v>10817</v>
      </c>
      <c r="B2798" s="22" t="s">
        <v>10818</v>
      </c>
      <c r="C2798" s="22">
        <v>1</v>
      </c>
      <c r="D2798" s="22" t="s">
        <v>10819</v>
      </c>
      <c r="E2798" s="22" t="s">
        <v>10817</v>
      </c>
      <c r="F2798" s="22" t="b">
        <v>0</v>
      </c>
      <c r="G2798" s="22">
        <v>1</v>
      </c>
      <c r="H2798" s="22">
        <v>0</v>
      </c>
      <c r="I2798" s="22" t="s">
        <v>4481</v>
      </c>
    </row>
    <row r="2799" spans="1:9" ht="28.8">
      <c r="A2799" s="21" t="s">
        <v>10820</v>
      </c>
      <c r="B2799" s="22" t="s">
        <v>10821</v>
      </c>
      <c r="C2799" s="22">
        <v>1</v>
      </c>
      <c r="D2799" s="22" t="s">
        <v>10822</v>
      </c>
      <c r="E2799" s="22" t="s">
        <v>10820</v>
      </c>
      <c r="F2799" s="22" t="b">
        <v>0</v>
      </c>
      <c r="G2799" s="22">
        <v>1</v>
      </c>
      <c r="H2799" s="22">
        <v>0</v>
      </c>
      <c r="I2799" s="22" t="s">
        <v>4481</v>
      </c>
    </row>
    <row r="2800" spans="1:9" ht="28.8">
      <c r="A2800" s="21" t="s">
        <v>10823</v>
      </c>
      <c r="B2800" s="22" t="s">
        <v>10824</v>
      </c>
      <c r="C2800" s="22">
        <v>1</v>
      </c>
      <c r="D2800" s="22" t="s">
        <v>10825</v>
      </c>
      <c r="E2800" s="22" t="s">
        <v>10823</v>
      </c>
      <c r="F2800" s="22" t="b">
        <v>0</v>
      </c>
      <c r="G2800" s="22">
        <v>1</v>
      </c>
      <c r="H2800" s="22">
        <v>0</v>
      </c>
      <c r="I2800" s="22" t="s">
        <v>4481</v>
      </c>
    </row>
    <row r="2801" spans="1:9" ht="28.8">
      <c r="A2801" s="21" t="s">
        <v>10826</v>
      </c>
      <c r="B2801" s="22" t="s">
        <v>10827</v>
      </c>
      <c r="C2801" s="22">
        <v>1</v>
      </c>
      <c r="D2801" s="22" t="s">
        <v>10828</v>
      </c>
      <c r="E2801" s="22" t="s">
        <v>10826</v>
      </c>
      <c r="F2801" s="22" t="b">
        <v>0</v>
      </c>
      <c r="G2801" s="22">
        <v>1</v>
      </c>
      <c r="H2801" s="22">
        <v>0</v>
      </c>
      <c r="I2801" s="22" t="s">
        <v>4481</v>
      </c>
    </row>
    <row r="2802" spans="1:9" ht="28.8">
      <c r="A2802" s="21" t="s">
        <v>10829</v>
      </c>
      <c r="B2802" s="22" t="s">
        <v>10830</v>
      </c>
      <c r="C2802" s="22">
        <v>1</v>
      </c>
      <c r="D2802" s="22" t="s">
        <v>10831</v>
      </c>
      <c r="E2802" s="22" t="s">
        <v>10829</v>
      </c>
      <c r="F2802" s="22" t="b">
        <v>0</v>
      </c>
      <c r="G2802" s="22">
        <v>1</v>
      </c>
      <c r="H2802" s="22">
        <v>0</v>
      </c>
      <c r="I2802" s="22" t="s">
        <v>4481</v>
      </c>
    </row>
    <row r="2803" spans="1:9" ht="28.8">
      <c r="A2803" s="21" t="s">
        <v>10832</v>
      </c>
      <c r="B2803" s="22" t="s">
        <v>10833</v>
      </c>
      <c r="C2803" s="22">
        <v>1</v>
      </c>
      <c r="D2803" s="22" t="s">
        <v>10834</v>
      </c>
      <c r="E2803" s="22" t="s">
        <v>10832</v>
      </c>
      <c r="F2803" s="22" t="b">
        <v>0</v>
      </c>
      <c r="G2803" s="22">
        <v>1</v>
      </c>
      <c r="H2803" s="22">
        <v>0</v>
      </c>
      <c r="I2803" s="22" t="s">
        <v>4481</v>
      </c>
    </row>
    <row r="2804" spans="1:9" ht="28.8">
      <c r="A2804" s="21" t="s">
        <v>10835</v>
      </c>
      <c r="B2804" s="22" t="s">
        <v>10836</v>
      </c>
      <c r="C2804" s="22">
        <v>1</v>
      </c>
      <c r="D2804" s="22" t="s">
        <v>10837</v>
      </c>
      <c r="E2804" s="22" t="s">
        <v>10835</v>
      </c>
      <c r="F2804" s="22" t="b">
        <v>0</v>
      </c>
      <c r="G2804" s="22">
        <v>1</v>
      </c>
      <c r="H2804" s="22">
        <v>0</v>
      </c>
      <c r="I2804" s="22" t="s">
        <v>4481</v>
      </c>
    </row>
    <row r="2805" spans="1:9" ht="28.8">
      <c r="A2805" s="21" t="s">
        <v>10838</v>
      </c>
      <c r="B2805" s="22" t="s">
        <v>10839</v>
      </c>
      <c r="C2805" s="22">
        <v>1</v>
      </c>
      <c r="D2805" s="22" t="s">
        <v>10840</v>
      </c>
      <c r="E2805" s="22" t="s">
        <v>10838</v>
      </c>
      <c r="F2805" s="22" t="b">
        <v>0</v>
      </c>
      <c r="G2805" s="22">
        <v>1</v>
      </c>
      <c r="H2805" s="22">
        <v>0</v>
      </c>
      <c r="I2805" s="22" t="s">
        <v>4481</v>
      </c>
    </row>
    <row r="2806" spans="1:9" ht="28.8">
      <c r="A2806" s="21" t="s">
        <v>10841</v>
      </c>
      <c r="B2806" s="22" t="s">
        <v>10842</v>
      </c>
      <c r="C2806" s="22">
        <v>1</v>
      </c>
      <c r="D2806" s="22" t="s">
        <v>10843</v>
      </c>
      <c r="E2806" s="22" t="s">
        <v>10841</v>
      </c>
      <c r="F2806" s="22" t="b">
        <v>0</v>
      </c>
      <c r="G2806" s="22">
        <v>1</v>
      </c>
      <c r="H2806" s="22">
        <v>0</v>
      </c>
      <c r="I2806" s="22" t="s">
        <v>4481</v>
      </c>
    </row>
    <row r="2807" spans="1:9" ht="28.8">
      <c r="A2807" s="21" t="s">
        <v>10844</v>
      </c>
      <c r="B2807" s="22" t="s">
        <v>10845</v>
      </c>
      <c r="C2807" s="22">
        <v>1</v>
      </c>
      <c r="D2807" s="22" t="s">
        <v>10846</v>
      </c>
      <c r="E2807" s="22" t="s">
        <v>10844</v>
      </c>
      <c r="F2807" s="22" t="b">
        <v>0</v>
      </c>
      <c r="G2807" s="22">
        <v>1</v>
      </c>
      <c r="H2807" s="22">
        <v>0</v>
      </c>
      <c r="I2807" s="22" t="s">
        <v>4481</v>
      </c>
    </row>
    <row r="2808" spans="1:9" ht="28.8">
      <c r="A2808" s="21" t="s">
        <v>10847</v>
      </c>
      <c r="B2808" s="22" t="s">
        <v>10848</v>
      </c>
      <c r="C2808" s="22">
        <v>1</v>
      </c>
      <c r="D2808" s="22" t="s">
        <v>10849</v>
      </c>
      <c r="E2808" s="22" t="s">
        <v>10847</v>
      </c>
      <c r="F2808" s="22" t="b">
        <v>0</v>
      </c>
      <c r="G2808" s="22">
        <v>1</v>
      </c>
      <c r="H2808" s="22">
        <v>0</v>
      </c>
      <c r="I2808" s="22" t="s">
        <v>4481</v>
      </c>
    </row>
    <row r="2809" spans="1:9" ht="28.8">
      <c r="A2809" s="21" t="s">
        <v>10850</v>
      </c>
      <c r="B2809" s="22" t="s">
        <v>10851</v>
      </c>
      <c r="C2809" s="22">
        <v>1</v>
      </c>
      <c r="D2809" s="22" t="s">
        <v>10852</v>
      </c>
      <c r="E2809" s="22" t="s">
        <v>10850</v>
      </c>
      <c r="F2809" s="22" t="b">
        <v>0</v>
      </c>
      <c r="G2809" s="22">
        <v>1</v>
      </c>
      <c r="H2809" s="22">
        <v>0</v>
      </c>
      <c r="I2809" s="22" t="s">
        <v>4481</v>
      </c>
    </row>
    <row r="2810" spans="1:9" ht="28.8">
      <c r="A2810" s="21" t="s">
        <v>10853</v>
      </c>
      <c r="B2810" s="22" t="s">
        <v>10854</v>
      </c>
      <c r="C2810" s="22">
        <v>1</v>
      </c>
      <c r="D2810" s="22" t="s">
        <v>10855</v>
      </c>
      <c r="E2810" s="22" t="s">
        <v>10853</v>
      </c>
      <c r="F2810" s="22" t="b">
        <v>0</v>
      </c>
      <c r="G2810" s="22">
        <v>1</v>
      </c>
      <c r="H2810" s="22">
        <v>0</v>
      </c>
      <c r="I2810" s="22" t="s">
        <v>4481</v>
      </c>
    </row>
    <row r="2811" spans="1:9" ht="28.8">
      <c r="A2811" s="21" t="s">
        <v>10856</v>
      </c>
      <c r="B2811" s="22" t="s">
        <v>10857</v>
      </c>
      <c r="C2811" s="22">
        <v>1</v>
      </c>
      <c r="D2811" s="22" t="s">
        <v>10858</v>
      </c>
      <c r="E2811" s="22" t="s">
        <v>10856</v>
      </c>
      <c r="F2811" s="22" t="b">
        <v>0</v>
      </c>
      <c r="G2811" s="22">
        <v>1</v>
      </c>
      <c r="H2811" s="22">
        <v>0</v>
      </c>
      <c r="I2811" s="22" t="s">
        <v>4481</v>
      </c>
    </row>
    <row r="2812" spans="1:9" ht="28.8">
      <c r="A2812" s="21" t="s">
        <v>10859</v>
      </c>
      <c r="B2812" s="22" t="s">
        <v>10860</v>
      </c>
      <c r="C2812" s="22">
        <v>1</v>
      </c>
      <c r="D2812" s="22" t="s">
        <v>10861</v>
      </c>
      <c r="E2812" s="22" t="s">
        <v>10859</v>
      </c>
      <c r="F2812" s="22" t="b">
        <v>0</v>
      </c>
      <c r="G2812" s="22">
        <v>1</v>
      </c>
      <c r="H2812" s="22">
        <v>0</v>
      </c>
      <c r="I2812" s="22" t="s">
        <v>4481</v>
      </c>
    </row>
    <row r="2813" spans="1:9" ht="28.8">
      <c r="A2813" s="21" t="s">
        <v>10862</v>
      </c>
      <c r="B2813" s="22" t="s">
        <v>10863</v>
      </c>
      <c r="C2813" s="22">
        <v>1</v>
      </c>
      <c r="D2813" s="22" t="s">
        <v>10864</v>
      </c>
      <c r="E2813" s="22" t="s">
        <v>10862</v>
      </c>
      <c r="F2813" s="22" t="b">
        <v>0</v>
      </c>
      <c r="G2813" s="22">
        <v>1</v>
      </c>
      <c r="H2813" s="22">
        <v>0</v>
      </c>
      <c r="I2813" s="22" t="s">
        <v>4481</v>
      </c>
    </row>
    <row r="2814" spans="1:9" ht="28.8">
      <c r="A2814" s="21" t="s">
        <v>10865</v>
      </c>
      <c r="B2814" s="22" t="s">
        <v>10866</v>
      </c>
      <c r="C2814" s="22">
        <v>1</v>
      </c>
      <c r="D2814" s="22" t="s">
        <v>10867</v>
      </c>
      <c r="E2814" s="22" t="s">
        <v>10865</v>
      </c>
      <c r="F2814" s="22" t="b">
        <v>0</v>
      </c>
      <c r="G2814" s="22">
        <v>1</v>
      </c>
      <c r="H2814" s="22">
        <v>0</v>
      </c>
      <c r="I2814" s="22" t="s">
        <v>4481</v>
      </c>
    </row>
    <row r="2815" spans="1:9" ht="28.8">
      <c r="A2815" s="21" t="s">
        <v>10868</v>
      </c>
      <c r="B2815" s="22" t="s">
        <v>10869</v>
      </c>
      <c r="C2815" s="22">
        <v>1</v>
      </c>
      <c r="D2815" s="22" t="s">
        <v>10870</v>
      </c>
      <c r="E2815" s="22" t="s">
        <v>10868</v>
      </c>
      <c r="F2815" s="22" t="b">
        <v>0</v>
      </c>
      <c r="G2815" s="22">
        <v>1</v>
      </c>
      <c r="H2815" s="22">
        <v>0</v>
      </c>
      <c r="I2815" s="22" t="s">
        <v>4481</v>
      </c>
    </row>
    <row r="2816" spans="1:9" ht="28.8">
      <c r="A2816" s="21" t="s">
        <v>10871</v>
      </c>
      <c r="B2816" s="22" t="s">
        <v>10872</v>
      </c>
      <c r="C2816" s="22">
        <v>1</v>
      </c>
      <c r="D2816" s="22" t="s">
        <v>10873</v>
      </c>
      <c r="E2816" s="22" t="s">
        <v>10871</v>
      </c>
      <c r="F2816" s="22" t="b">
        <v>0</v>
      </c>
      <c r="G2816" s="22">
        <v>1</v>
      </c>
      <c r="H2816" s="22">
        <v>0</v>
      </c>
      <c r="I2816" s="22" t="s">
        <v>4481</v>
      </c>
    </row>
    <row r="2817" spans="1:9" ht="28.8">
      <c r="A2817" s="21" t="s">
        <v>10874</v>
      </c>
      <c r="B2817" s="22" t="s">
        <v>10875</v>
      </c>
      <c r="C2817" s="22">
        <v>1</v>
      </c>
      <c r="D2817" s="22" t="s">
        <v>10876</v>
      </c>
      <c r="E2817" s="22" t="s">
        <v>10874</v>
      </c>
      <c r="F2817" s="22" t="b">
        <v>0</v>
      </c>
      <c r="G2817" s="22">
        <v>1</v>
      </c>
      <c r="H2817" s="22">
        <v>0</v>
      </c>
      <c r="I2817" s="22" t="s">
        <v>4481</v>
      </c>
    </row>
    <row r="2818" spans="1:9" ht="28.8">
      <c r="A2818" s="21" t="s">
        <v>10877</v>
      </c>
      <c r="B2818" s="22" t="s">
        <v>10878</v>
      </c>
      <c r="C2818" s="22">
        <v>1</v>
      </c>
      <c r="D2818" s="22" t="s">
        <v>10879</v>
      </c>
      <c r="E2818" s="22" t="s">
        <v>10877</v>
      </c>
      <c r="F2818" s="22" t="b">
        <v>0</v>
      </c>
      <c r="G2818" s="22">
        <v>65</v>
      </c>
      <c r="H2818" s="22">
        <v>0</v>
      </c>
      <c r="I2818" s="22" t="s">
        <v>4481</v>
      </c>
    </row>
    <row r="2819" spans="1:9" ht="28.8">
      <c r="A2819" s="21" t="s">
        <v>10880</v>
      </c>
      <c r="B2819" s="22" t="s">
        <v>10881</v>
      </c>
      <c r="C2819" s="22">
        <v>1</v>
      </c>
      <c r="D2819" s="22" t="s">
        <v>10882</v>
      </c>
      <c r="E2819" s="22" t="s">
        <v>10880</v>
      </c>
      <c r="F2819" s="22" t="b">
        <v>0</v>
      </c>
      <c r="G2819" s="22">
        <v>1</v>
      </c>
      <c r="H2819" s="22">
        <v>0</v>
      </c>
      <c r="I2819" s="22" t="s">
        <v>4481</v>
      </c>
    </row>
    <row r="2820" spans="1:9" ht="28.8">
      <c r="A2820" s="21" t="s">
        <v>10883</v>
      </c>
      <c r="B2820" s="22" t="s">
        <v>10884</v>
      </c>
      <c r="C2820" s="22">
        <v>1</v>
      </c>
      <c r="D2820" s="22" t="s">
        <v>10885</v>
      </c>
      <c r="E2820" s="22" t="s">
        <v>10883</v>
      </c>
      <c r="F2820" s="22" t="b">
        <v>0</v>
      </c>
      <c r="G2820" s="22">
        <v>400</v>
      </c>
      <c r="H2820" s="22">
        <v>0</v>
      </c>
      <c r="I2820" s="22" t="s">
        <v>4481</v>
      </c>
    </row>
    <row r="2821" spans="1:9" ht="28.8">
      <c r="A2821" s="21" t="s">
        <v>10886</v>
      </c>
      <c r="B2821" s="22" t="s">
        <v>10887</v>
      </c>
      <c r="C2821" s="22">
        <v>1</v>
      </c>
      <c r="D2821" s="22" t="s">
        <v>10888</v>
      </c>
      <c r="E2821" s="22" t="s">
        <v>10886</v>
      </c>
      <c r="F2821" s="22" t="b">
        <v>0</v>
      </c>
      <c r="G2821" s="22">
        <v>450</v>
      </c>
      <c r="H2821" s="22">
        <v>0</v>
      </c>
      <c r="I2821" s="22" t="s">
        <v>4481</v>
      </c>
    </row>
    <row r="2822" spans="1:9" ht="28.8">
      <c r="A2822" s="21" t="s">
        <v>10889</v>
      </c>
      <c r="B2822" s="22" t="s">
        <v>10890</v>
      </c>
      <c r="C2822" s="22">
        <v>1</v>
      </c>
      <c r="D2822" s="22" t="s">
        <v>10891</v>
      </c>
      <c r="E2822" s="22" t="s">
        <v>10889</v>
      </c>
      <c r="F2822" s="22" t="b">
        <v>0</v>
      </c>
      <c r="G2822" s="22">
        <v>1</v>
      </c>
      <c r="H2822" s="22">
        <v>0</v>
      </c>
      <c r="I2822" s="22" t="s">
        <v>4481</v>
      </c>
    </row>
    <row r="2823" spans="1:9" ht="28.8">
      <c r="A2823" s="21" t="s">
        <v>10892</v>
      </c>
      <c r="B2823" s="22" t="s">
        <v>10893</v>
      </c>
      <c r="C2823" s="22">
        <v>1</v>
      </c>
      <c r="D2823" s="22" t="s">
        <v>10894</v>
      </c>
      <c r="E2823" s="22" t="s">
        <v>10892</v>
      </c>
      <c r="F2823" s="22" t="b">
        <v>0</v>
      </c>
      <c r="G2823" s="22">
        <v>1</v>
      </c>
      <c r="H2823" s="22">
        <v>0</v>
      </c>
      <c r="I2823" s="22" t="s">
        <v>4481</v>
      </c>
    </row>
    <row r="2824" spans="1:9" ht="28.8">
      <c r="A2824" s="21" t="s">
        <v>10895</v>
      </c>
      <c r="B2824" s="22" t="s">
        <v>10896</v>
      </c>
      <c r="C2824" s="22">
        <v>1</v>
      </c>
      <c r="D2824" s="22" t="s">
        <v>10897</v>
      </c>
      <c r="E2824" s="22" t="s">
        <v>10895</v>
      </c>
      <c r="F2824" s="22" t="b">
        <v>0</v>
      </c>
      <c r="G2824" s="22">
        <v>1</v>
      </c>
      <c r="H2824" s="22">
        <v>0</v>
      </c>
      <c r="I2824" s="22" t="s">
        <v>4481</v>
      </c>
    </row>
    <row r="2825" spans="1:9" ht="28.8">
      <c r="A2825" s="21" t="s">
        <v>10898</v>
      </c>
      <c r="B2825" s="22" t="s">
        <v>10899</v>
      </c>
      <c r="C2825" s="22">
        <v>1</v>
      </c>
      <c r="D2825" s="22" t="s">
        <v>10900</v>
      </c>
      <c r="E2825" s="22" t="s">
        <v>10898</v>
      </c>
      <c r="F2825" s="22" t="b">
        <v>0</v>
      </c>
      <c r="G2825" s="22">
        <v>1</v>
      </c>
      <c r="H2825" s="22">
        <v>0</v>
      </c>
      <c r="I2825" s="22" t="s">
        <v>4481</v>
      </c>
    </row>
    <row r="2826" spans="1:9" ht="28.8">
      <c r="A2826" s="21" t="s">
        <v>10901</v>
      </c>
      <c r="B2826" s="22" t="s">
        <v>10902</v>
      </c>
      <c r="C2826" s="22">
        <v>1</v>
      </c>
      <c r="D2826" s="22" t="s">
        <v>10903</v>
      </c>
      <c r="E2826" s="22" t="s">
        <v>10901</v>
      </c>
      <c r="F2826" s="22" t="b">
        <v>0</v>
      </c>
      <c r="G2826" s="22">
        <v>1</v>
      </c>
      <c r="H2826" s="22">
        <v>0</v>
      </c>
      <c r="I2826" s="22" t="s">
        <v>4481</v>
      </c>
    </row>
    <row r="2827" spans="1:9" ht="28.8">
      <c r="A2827" s="21" t="s">
        <v>10904</v>
      </c>
      <c r="B2827" s="22" t="s">
        <v>10905</v>
      </c>
      <c r="C2827" s="22">
        <v>1</v>
      </c>
      <c r="D2827" s="22" t="s">
        <v>10906</v>
      </c>
      <c r="E2827" s="22" t="s">
        <v>10904</v>
      </c>
      <c r="F2827" s="22" t="b">
        <v>0</v>
      </c>
      <c r="G2827" s="22">
        <v>1</v>
      </c>
      <c r="H2827" s="22">
        <v>0</v>
      </c>
      <c r="I2827" s="22" t="s">
        <v>4481</v>
      </c>
    </row>
    <row r="2828" spans="1:9" ht="28.8">
      <c r="A2828" s="21" t="s">
        <v>10907</v>
      </c>
      <c r="B2828" s="22" t="s">
        <v>10908</v>
      </c>
      <c r="C2828" s="22">
        <v>1</v>
      </c>
      <c r="D2828" s="22" t="s">
        <v>10909</v>
      </c>
      <c r="E2828" s="22" t="s">
        <v>10907</v>
      </c>
      <c r="F2828" s="22" t="b">
        <v>0</v>
      </c>
      <c r="G2828" s="22">
        <v>1</v>
      </c>
      <c r="H2828" s="22">
        <v>0</v>
      </c>
      <c r="I2828" s="22" t="s">
        <v>4481</v>
      </c>
    </row>
    <row r="2829" spans="1:9" ht="28.8">
      <c r="A2829" s="21" t="s">
        <v>10910</v>
      </c>
      <c r="B2829" s="22" t="s">
        <v>10911</v>
      </c>
      <c r="C2829" s="22">
        <v>1</v>
      </c>
      <c r="D2829" s="22" t="s">
        <v>10912</v>
      </c>
      <c r="E2829" s="22" t="s">
        <v>10910</v>
      </c>
      <c r="F2829" s="22" t="b">
        <v>0</v>
      </c>
      <c r="G2829" s="22">
        <v>1</v>
      </c>
      <c r="H2829" s="22">
        <v>0</v>
      </c>
      <c r="I2829" s="22" t="s">
        <v>4481</v>
      </c>
    </row>
    <row r="2830" spans="1:9" ht="28.8">
      <c r="A2830" s="21" t="s">
        <v>10913</v>
      </c>
      <c r="B2830" s="22" t="s">
        <v>10914</v>
      </c>
      <c r="C2830" s="22">
        <v>1</v>
      </c>
      <c r="D2830" s="22" t="s">
        <v>10915</v>
      </c>
      <c r="E2830" s="22" t="s">
        <v>10913</v>
      </c>
      <c r="F2830" s="22" t="b">
        <v>0</v>
      </c>
      <c r="G2830" s="22">
        <v>1</v>
      </c>
      <c r="H2830" s="22">
        <v>0</v>
      </c>
      <c r="I2830" s="22" t="s">
        <v>4481</v>
      </c>
    </row>
    <row r="2831" spans="1:9" ht="28.8">
      <c r="A2831" s="21" t="s">
        <v>10916</v>
      </c>
      <c r="B2831" s="22" t="s">
        <v>10917</v>
      </c>
      <c r="C2831" s="22">
        <v>1</v>
      </c>
      <c r="D2831" s="22" t="s">
        <v>10918</v>
      </c>
      <c r="E2831" s="22" t="s">
        <v>10916</v>
      </c>
      <c r="F2831" s="22" t="b">
        <v>0</v>
      </c>
      <c r="G2831" s="22">
        <v>1</v>
      </c>
      <c r="H2831" s="22">
        <v>0</v>
      </c>
      <c r="I2831" s="22" t="s">
        <v>4481</v>
      </c>
    </row>
    <row r="2832" spans="1:9" ht="28.8">
      <c r="A2832" s="21" t="s">
        <v>10919</v>
      </c>
      <c r="B2832" s="22" t="s">
        <v>10920</v>
      </c>
      <c r="C2832" s="22">
        <v>1</v>
      </c>
      <c r="D2832" s="22" t="s">
        <v>10921</v>
      </c>
      <c r="E2832" s="22" t="s">
        <v>10919</v>
      </c>
      <c r="F2832" s="22" t="b">
        <v>0</v>
      </c>
      <c r="G2832" s="22">
        <v>1</v>
      </c>
      <c r="H2832" s="22">
        <v>0</v>
      </c>
      <c r="I2832" s="22" t="s">
        <v>4481</v>
      </c>
    </row>
    <row r="2833" spans="1:9" ht="28.8">
      <c r="A2833" s="21" t="s">
        <v>10922</v>
      </c>
      <c r="B2833" s="22" t="s">
        <v>10923</v>
      </c>
      <c r="C2833" s="22">
        <v>1</v>
      </c>
      <c r="D2833" s="22" t="s">
        <v>10924</v>
      </c>
      <c r="E2833" s="22" t="s">
        <v>10922</v>
      </c>
      <c r="F2833" s="22" t="b">
        <v>0</v>
      </c>
      <c r="G2833" s="22">
        <v>1</v>
      </c>
      <c r="H2833" s="22">
        <v>0</v>
      </c>
      <c r="I2833" s="22" t="s">
        <v>4481</v>
      </c>
    </row>
    <row r="2834" spans="1:9" ht="28.8">
      <c r="A2834" s="21" t="s">
        <v>10925</v>
      </c>
      <c r="B2834" s="22" t="s">
        <v>10926</v>
      </c>
      <c r="C2834" s="22">
        <v>1</v>
      </c>
      <c r="D2834" s="22" t="s">
        <v>10927</v>
      </c>
      <c r="E2834" s="22" t="s">
        <v>10925</v>
      </c>
      <c r="F2834" s="22" t="b">
        <v>0</v>
      </c>
      <c r="G2834" s="22">
        <v>1</v>
      </c>
      <c r="H2834" s="22">
        <v>0</v>
      </c>
      <c r="I2834" s="22" t="s">
        <v>4481</v>
      </c>
    </row>
    <row r="2835" spans="1:9" ht="28.8">
      <c r="A2835" s="21" t="s">
        <v>10928</v>
      </c>
      <c r="B2835" s="22" t="s">
        <v>10929</v>
      </c>
      <c r="C2835" s="22">
        <v>1</v>
      </c>
      <c r="D2835" s="22" t="s">
        <v>10930</v>
      </c>
      <c r="E2835" s="22" t="s">
        <v>10928</v>
      </c>
      <c r="F2835" s="22" t="b">
        <v>0</v>
      </c>
      <c r="G2835" s="22">
        <v>1</v>
      </c>
      <c r="H2835" s="22">
        <v>0</v>
      </c>
      <c r="I2835" s="22" t="s">
        <v>4481</v>
      </c>
    </row>
    <row r="2836" spans="1:9" ht="28.8">
      <c r="A2836" s="21" t="s">
        <v>10931</v>
      </c>
      <c r="B2836" s="22" t="s">
        <v>10932</v>
      </c>
      <c r="C2836" s="22">
        <v>1</v>
      </c>
      <c r="D2836" s="22" t="s">
        <v>10933</v>
      </c>
      <c r="E2836" s="22" t="s">
        <v>10931</v>
      </c>
      <c r="F2836" s="22" t="b">
        <v>0</v>
      </c>
      <c r="G2836" s="22">
        <v>190</v>
      </c>
      <c r="H2836" s="22">
        <v>0</v>
      </c>
      <c r="I2836" s="22" t="s">
        <v>4481</v>
      </c>
    </row>
    <row r="2837" spans="1:9" ht="28.8">
      <c r="A2837" s="21" t="s">
        <v>10934</v>
      </c>
      <c r="B2837" s="22" t="s">
        <v>10935</v>
      </c>
      <c r="C2837" s="22">
        <v>1</v>
      </c>
      <c r="D2837" s="22" t="s">
        <v>10936</v>
      </c>
      <c r="E2837" s="22" t="s">
        <v>10934</v>
      </c>
      <c r="F2837" s="22" t="b">
        <v>0</v>
      </c>
      <c r="G2837" s="22">
        <v>1</v>
      </c>
      <c r="H2837" s="22">
        <v>0</v>
      </c>
      <c r="I2837" s="22" t="s">
        <v>4481</v>
      </c>
    </row>
    <row r="2838" spans="1:9" ht="28.8">
      <c r="A2838" s="21" t="s">
        <v>10937</v>
      </c>
      <c r="B2838" s="22" t="s">
        <v>10938</v>
      </c>
      <c r="C2838" s="22">
        <v>1</v>
      </c>
      <c r="D2838" s="22" t="s">
        <v>10939</v>
      </c>
      <c r="E2838" s="22" t="s">
        <v>10937</v>
      </c>
      <c r="F2838" s="22" t="b">
        <v>0</v>
      </c>
      <c r="G2838" s="22">
        <v>1</v>
      </c>
      <c r="H2838" s="22">
        <v>0</v>
      </c>
      <c r="I2838" s="22" t="s">
        <v>4481</v>
      </c>
    </row>
    <row r="2839" spans="1:9" ht="28.8">
      <c r="A2839" s="21" t="s">
        <v>10940</v>
      </c>
      <c r="B2839" s="22" t="s">
        <v>10941</v>
      </c>
      <c r="C2839" s="22">
        <v>1</v>
      </c>
      <c r="D2839" s="22" t="s">
        <v>10942</v>
      </c>
      <c r="E2839" s="22" t="s">
        <v>10940</v>
      </c>
      <c r="F2839" s="22" t="b">
        <v>0</v>
      </c>
      <c r="G2839" s="22">
        <v>1</v>
      </c>
      <c r="H2839" s="22">
        <v>0</v>
      </c>
      <c r="I2839" s="22" t="s">
        <v>4481</v>
      </c>
    </row>
    <row r="2840" spans="1:9" ht="28.8">
      <c r="A2840" s="21" t="s">
        <v>10943</v>
      </c>
      <c r="B2840" s="22" t="s">
        <v>10944</v>
      </c>
      <c r="C2840" s="22">
        <v>1</v>
      </c>
      <c r="D2840" s="22" t="s">
        <v>10945</v>
      </c>
      <c r="E2840" s="22" t="s">
        <v>10943</v>
      </c>
      <c r="F2840" s="22" t="b">
        <v>0</v>
      </c>
      <c r="G2840" s="22">
        <v>1</v>
      </c>
      <c r="H2840" s="22">
        <v>0</v>
      </c>
      <c r="I2840" s="22" t="s">
        <v>4481</v>
      </c>
    </row>
    <row r="2841" spans="1:9" ht="28.8">
      <c r="A2841" s="21" t="s">
        <v>10946</v>
      </c>
      <c r="B2841" s="22" t="s">
        <v>10947</v>
      </c>
      <c r="C2841" s="22">
        <v>1</v>
      </c>
      <c r="D2841" s="22" t="s">
        <v>10948</v>
      </c>
      <c r="E2841" s="22" t="s">
        <v>10946</v>
      </c>
      <c r="F2841" s="22" t="b">
        <v>0</v>
      </c>
      <c r="G2841" s="22">
        <v>1</v>
      </c>
      <c r="H2841" s="22">
        <v>0</v>
      </c>
      <c r="I2841" s="22" t="s">
        <v>4481</v>
      </c>
    </row>
    <row r="2842" spans="1:9" ht="28.8">
      <c r="A2842" s="21" t="s">
        <v>10949</v>
      </c>
      <c r="B2842" s="22" t="s">
        <v>10950</v>
      </c>
      <c r="C2842" s="22">
        <v>1</v>
      </c>
      <c r="D2842" s="22" t="s">
        <v>10951</v>
      </c>
      <c r="E2842" s="22" t="s">
        <v>10949</v>
      </c>
      <c r="F2842" s="22" t="b">
        <v>0</v>
      </c>
      <c r="G2842" s="22">
        <v>1</v>
      </c>
      <c r="H2842" s="22">
        <v>0</v>
      </c>
      <c r="I2842" s="22" t="s">
        <v>4481</v>
      </c>
    </row>
    <row r="2843" spans="1:9" ht="28.8">
      <c r="A2843" s="21" t="s">
        <v>10952</v>
      </c>
      <c r="B2843" s="22" t="s">
        <v>10953</v>
      </c>
      <c r="C2843" s="22">
        <v>1</v>
      </c>
      <c r="D2843" s="22" t="s">
        <v>10954</v>
      </c>
      <c r="E2843" s="22" t="s">
        <v>10952</v>
      </c>
      <c r="F2843" s="22" t="b">
        <v>0</v>
      </c>
      <c r="G2843" s="22">
        <v>1</v>
      </c>
      <c r="H2843" s="22">
        <v>0</v>
      </c>
      <c r="I2843" s="22" t="s">
        <v>4481</v>
      </c>
    </row>
    <row r="2844" spans="1:9" ht="28.8">
      <c r="A2844" s="21" t="s">
        <v>10955</v>
      </c>
      <c r="B2844" s="22" t="s">
        <v>10956</v>
      </c>
      <c r="C2844" s="22">
        <v>1</v>
      </c>
      <c r="D2844" s="22" t="s">
        <v>10957</v>
      </c>
      <c r="E2844" s="22" t="s">
        <v>10955</v>
      </c>
      <c r="F2844" s="22" t="b">
        <v>0</v>
      </c>
      <c r="G2844" s="22">
        <v>1</v>
      </c>
      <c r="H2844" s="22">
        <v>0</v>
      </c>
      <c r="I2844" s="22" t="s">
        <v>4481</v>
      </c>
    </row>
    <row r="2845" spans="1:9" ht="28.8">
      <c r="A2845" s="21" t="s">
        <v>10958</v>
      </c>
      <c r="B2845" s="22" t="s">
        <v>10959</v>
      </c>
      <c r="C2845" s="22">
        <v>1</v>
      </c>
      <c r="D2845" s="22" t="s">
        <v>10960</v>
      </c>
      <c r="E2845" s="22" t="s">
        <v>10958</v>
      </c>
      <c r="F2845" s="22" t="b">
        <v>0</v>
      </c>
      <c r="G2845" s="22">
        <v>1</v>
      </c>
      <c r="H2845" s="22">
        <v>0</v>
      </c>
      <c r="I2845" s="22" t="s">
        <v>4481</v>
      </c>
    </row>
    <row r="2846" spans="1:9" ht="28.8">
      <c r="A2846" s="21" t="s">
        <v>10961</v>
      </c>
      <c r="B2846" s="22" t="s">
        <v>10962</v>
      </c>
      <c r="C2846" s="22">
        <v>1</v>
      </c>
      <c r="D2846" s="22" t="s">
        <v>10963</v>
      </c>
      <c r="E2846" s="22" t="s">
        <v>10961</v>
      </c>
      <c r="F2846" s="22" t="b">
        <v>0</v>
      </c>
      <c r="G2846" s="22">
        <v>1</v>
      </c>
      <c r="H2846" s="22">
        <v>0</v>
      </c>
      <c r="I2846" s="22" t="s">
        <v>4481</v>
      </c>
    </row>
    <row r="2847" spans="1:9" ht="28.8">
      <c r="A2847" s="21" t="s">
        <v>10964</v>
      </c>
      <c r="B2847" s="22" t="s">
        <v>10965</v>
      </c>
      <c r="C2847" s="22">
        <v>1</v>
      </c>
      <c r="D2847" s="22" t="s">
        <v>10966</v>
      </c>
      <c r="E2847" s="22" t="s">
        <v>10964</v>
      </c>
      <c r="F2847" s="22" t="b">
        <v>0</v>
      </c>
      <c r="G2847" s="22">
        <v>1</v>
      </c>
      <c r="H2847" s="22">
        <v>0</v>
      </c>
      <c r="I2847" s="22" t="s">
        <v>4481</v>
      </c>
    </row>
    <row r="2848" spans="1:9" ht="28.8">
      <c r="A2848" s="21" t="s">
        <v>10967</v>
      </c>
      <c r="B2848" s="22" t="s">
        <v>10968</v>
      </c>
      <c r="C2848" s="22">
        <v>1</v>
      </c>
      <c r="D2848" s="22" t="s">
        <v>10969</v>
      </c>
      <c r="E2848" s="22" t="s">
        <v>10967</v>
      </c>
      <c r="F2848" s="22" t="b">
        <v>0</v>
      </c>
      <c r="G2848" s="22">
        <v>1</v>
      </c>
      <c r="H2848" s="22">
        <v>0</v>
      </c>
      <c r="I2848" s="22" t="s">
        <v>4481</v>
      </c>
    </row>
    <row r="2849" spans="1:9" ht="28.8">
      <c r="A2849" s="21" t="s">
        <v>10970</v>
      </c>
      <c r="B2849" s="22" t="s">
        <v>10971</v>
      </c>
      <c r="C2849" s="22">
        <v>1</v>
      </c>
      <c r="D2849" s="22" t="s">
        <v>10972</v>
      </c>
      <c r="E2849" s="22" t="s">
        <v>10970</v>
      </c>
      <c r="F2849" s="22" t="b">
        <v>0</v>
      </c>
      <c r="G2849" s="22">
        <v>1</v>
      </c>
      <c r="H2849" s="22">
        <v>0</v>
      </c>
      <c r="I2849" s="22" t="s">
        <v>4481</v>
      </c>
    </row>
    <row r="2850" spans="1:9" ht="28.8">
      <c r="A2850" s="21" t="s">
        <v>10973</v>
      </c>
      <c r="B2850" s="22" t="s">
        <v>10974</v>
      </c>
      <c r="C2850" s="22">
        <v>1</v>
      </c>
      <c r="D2850" s="22" t="s">
        <v>10975</v>
      </c>
      <c r="E2850" s="22" t="s">
        <v>10973</v>
      </c>
      <c r="F2850" s="22" t="b">
        <v>0</v>
      </c>
      <c r="G2850" s="22">
        <v>1</v>
      </c>
      <c r="H2850" s="22">
        <v>0</v>
      </c>
      <c r="I2850" s="22" t="s">
        <v>4481</v>
      </c>
    </row>
    <row r="2851" spans="1:9" ht="28.8">
      <c r="A2851" s="21" t="s">
        <v>10976</v>
      </c>
      <c r="B2851" s="22" t="s">
        <v>10977</v>
      </c>
      <c r="C2851" s="22">
        <v>1</v>
      </c>
      <c r="D2851" s="22" t="s">
        <v>10978</v>
      </c>
      <c r="E2851" s="22" t="s">
        <v>10976</v>
      </c>
      <c r="F2851" s="22" t="b">
        <v>0</v>
      </c>
      <c r="G2851" s="22">
        <v>1</v>
      </c>
      <c r="H2851" s="22">
        <v>0</v>
      </c>
      <c r="I2851" s="22" t="s">
        <v>4481</v>
      </c>
    </row>
    <row r="2852" spans="1:9" ht="28.8">
      <c r="A2852" s="21" t="s">
        <v>10979</v>
      </c>
      <c r="B2852" s="22" t="s">
        <v>10980</v>
      </c>
      <c r="C2852" s="22">
        <v>1</v>
      </c>
      <c r="D2852" s="22" t="s">
        <v>10981</v>
      </c>
      <c r="E2852" s="22" t="s">
        <v>10979</v>
      </c>
      <c r="F2852" s="22" t="b">
        <v>0</v>
      </c>
      <c r="G2852" s="22">
        <v>1</v>
      </c>
      <c r="H2852" s="22">
        <v>0</v>
      </c>
      <c r="I2852" s="22" t="s">
        <v>4481</v>
      </c>
    </row>
    <row r="2853" spans="1:9" ht="28.8">
      <c r="A2853" s="21" t="s">
        <v>10982</v>
      </c>
      <c r="B2853" s="22" t="s">
        <v>10983</v>
      </c>
      <c r="C2853" s="22">
        <v>1</v>
      </c>
      <c r="D2853" s="22" t="s">
        <v>10984</v>
      </c>
      <c r="E2853" s="22" t="s">
        <v>10982</v>
      </c>
      <c r="F2853" s="22" t="b">
        <v>0</v>
      </c>
      <c r="G2853" s="22">
        <v>1</v>
      </c>
      <c r="H2853" s="22">
        <v>0</v>
      </c>
      <c r="I2853" s="22" t="s">
        <v>4481</v>
      </c>
    </row>
    <row r="2854" spans="1:9" ht="28.8">
      <c r="A2854" s="21" t="s">
        <v>10985</v>
      </c>
      <c r="B2854" s="22" t="s">
        <v>10986</v>
      </c>
      <c r="C2854" s="22">
        <v>1</v>
      </c>
      <c r="D2854" s="22" t="s">
        <v>10987</v>
      </c>
      <c r="E2854" s="22" t="s">
        <v>10985</v>
      </c>
      <c r="F2854" s="22" t="b">
        <v>0</v>
      </c>
      <c r="G2854" s="22">
        <v>1</v>
      </c>
      <c r="H2854" s="22">
        <v>0</v>
      </c>
      <c r="I2854" s="22" t="s">
        <v>4481</v>
      </c>
    </row>
    <row r="2855" spans="1:9" ht="28.8">
      <c r="A2855" s="21" t="s">
        <v>10988</v>
      </c>
      <c r="B2855" s="22" t="s">
        <v>10989</v>
      </c>
      <c r="C2855" s="22">
        <v>1</v>
      </c>
      <c r="D2855" s="22" t="s">
        <v>10990</v>
      </c>
      <c r="E2855" s="22" t="s">
        <v>10988</v>
      </c>
      <c r="F2855" s="22" t="b">
        <v>0</v>
      </c>
      <c r="G2855" s="22">
        <v>1</v>
      </c>
      <c r="H2855" s="22">
        <v>0</v>
      </c>
      <c r="I2855" s="22" t="s">
        <v>4481</v>
      </c>
    </row>
    <row r="2856" spans="1:9" ht="28.8">
      <c r="A2856" s="21" t="s">
        <v>10991</v>
      </c>
      <c r="B2856" s="22" t="s">
        <v>10992</v>
      </c>
      <c r="C2856" s="22">
        <v>1</v>
      </c>
      <c r="D2856" s="22" t="s">
        <v>10993</v>
      </c>
      <c r="E2856" s="22" t="s">
        <v>10991</v>
      </c>
      <c r="F2856" s="22" t="b">
        <v>0</v>
      </c>
      <c r="G2856" s="22">
        <v>1</v>
      </c>
      <c r="H2856" s="22">
        <v>0</v>
      </c>
      <c r="I2856" s="22" t="s">
        <v>4481</v>
      </c>
    </row>
    <row r="2857" spans="1:9" ht="28.8">
      <c r="A2857" s="21" t="s">
        <v>10994</v>
      </c>
      <c r="B2857" s="22" t="s">
        <v>10995</v>
      </c>
      <c r="C2857" s="22">
        <v>1</v>
      </c>
      <c r="D2857" s="22" t="s">
        <v>10996</v>
      </c>
      <c r="E2857" s="22" t="s">
        <v>10994</v>
      </c>
      <c r="F2857" s="22" t="b">
        <v>0</v>
      </c>
      <c r="G2857" s="22">
        <v>1</v>
      </c>
      <c r="H2857" s="22">
        <v>0</v>
      </c>
      <c r="I2857" s="22" t="s">
        <v>4481</v>
      </c>
    </row>
    <row r="2858" spans="1:9" ht="28.8">
      <c r="A2858" s="21" t="s">
        <v>10997</v>
      </c>
      <c r="B2858" s="22" t="s">
        <v>10998</v>
      </c>
      <c r="C2858" s="22">
        <v>1</v>
      </c>
      <c r="D2858" s="22" t="s">
        <v>10999</v>
      </c>
      <c r="E2858" s="22" t="s">
        <v>10997</v>
      </c>
      <c r="F2858" s="22" t="b">
        <v>0</v>
      </c>
      <c r="G2858" s="22">
        <v>1</v>
      </c>
      <c r="H2858" s="22">
        <v>0</v>
      </c>
      <c r="I2858" s="22" t="s">
        <v>4481</v>
      </c>
    </row>
    <row r="2859" spans="1:9" ht="28.8">
      <c r="A2859" s="21" t="s">
        <v>11000</v>
      </c>
      <c r="B2859" s="22" t="s">
        <v>11001</v>
      </c>
      <c r="C2859" s="22">
        <v>1</v>
      </c>
      <c r="D2859" s="22" t="s">
        <v>11002</v>
      </c>
      <c r="E2859" s="22" t="s">
        <v>11000</v>
      </c>
      <c r="F2859" s="22" t="b">
        <v>0</v>
      </c>
      <c r="G2859" s="22">
        <v>1</v>
      </c>
      <c r="H2859" s="22">
        <v>0</v>
      </c>
      <c r="I2859" s="22" t="s">
        <v>4481</v>
      </c>
    </row>
    <row r="2860" spans="1:9" ht="28.8">
      <c r="A2860" s="21" t="s">
        <v>11003</v>
      </c>
      <c r="B2860" s="22" t="s">
        <v>11004</v>
      </c>
      <c r="C2860" s="22">
        <v>1</v>
      </c>
      <c r="D2860" s="22" t="s">
        <v>11005</v>
      </c>
      <c r="E2860" s="22" t="s">
        <v>11003</v>
      </c>
      <c r="F2860" s="22" t="b">
        <v>0</v>
      </c>
      <c r="G2860" s="22">
        <v>1</v>
      </c>
      <c r="H2860" s="22">
        <v>0</v>
      </c>
      <c r="I2860" s="22" t="s">
        <v>4481</v>
      </c>
    </row>
    <row r="2861" spans="1:9" ht="28.8">
      <c r="A2861" s="21" t="s">
        <v>11006</v>
      </c>
      <c r="B2861" s="22" t="s">
        <v>11007</v>
      </c>
      <c r="C2861" s="22">
        <v>1</v>
      </c>
      <c r="D2861" s="22" t="s">
        <v>11008</v>
      </c>
      <c r="E2861" s="22" t="s">
        <v>11006</v>
      </c>
      <c r="F2861" s="22" t="b">
        <v>0</v>
      </c>
      <c r="G2861" s="22">
        <v>1</v>
      </c>
      <c r="H2861" s="22">
        <v>0</v>
      </c>
      <c r="I2861" s="22" t="s">
        <v>4481</v>
      </c>
    </row>
    <row r="2862" spans="1:9" ht="28.8">
      <c r="A2862" s="21" t="s">
        <v>11009</v>
      </c>
      <c r="B2862" s="22" t="s">
        <v>11010</v>
      </c>
      <c r="C2862" s="22">
        <v>1</v>
      </c>
      <c r="D2862" s="22" t="s">
        <v>11011</v>
      </c>
      <c r="E2862" s="22" t="s">
        <v>11009</v>
      </c>
      <c r="F2862" s="22" t="b">
        <v>0</v>
      </c>
      <c r="G2862" s="22">
        <v>1</v>
      </c>
      <c r="H2862" s="22">
        <v>0</v>
      </c>
      <c r="I2862" s="22" t="s">
        <v>4481</v>
      </c>
    </row>
    <row r="2863" spans="1:9" ht="28.8">
      <c r="A2863" s="21" t="s">
        <v>11012</v>
      </c>
      <c r="B2863" s="22" t="s">
        <v>11013</v>
      </c>
      <c r="C2863" s="22">
        <v>1</v>
      </c>
      <c r="D2863" s="22" t="s">
        <v>11014</v>
      </c>
      <c r="E2863" s="22" t="s">
        <v>11012</v>
      </c>
      <c r="F2863" s="22" t="b">
        <v>0</v>
      </c>
      <c r="G2863" s="22">
        <v>1</v>
      </c>
      <c r="H2863" s="22">
        <v>0</v>
      </c>
      <c r="I2863" s="22" t="s">
        <v>4481</v>
      </c>
    </row>
    <row r="2864" spans="1:9" ht="28.8">
      <c r="A2864" s="21" t="s">
        <v>11015</v>
      </c>
      <c r="B2864" s="22" t="s">
        <v>11016</v>
      </c>
      <c r="C2864" s="22">
        <v>1</v>
      </c>
      <c r="D2864" s="22" t="s">
        <v>11017</v>
      </c>
      <c r="E2864" s="22" t="s">
        <v>11015</v>
      </c>
      <c r="F2864" s="22" t="b">
        <v>0</v>
      </c>
      <c r="G2864" s="22">
        <v>1</v>
      </c>
      <c r="H2864" s="22">
        <v>0</v>
      </c>
      <c r="I2864" s="22" t="s">
        <v>4481</v>
      </c>
    </row>
    <row r="2865" spans="1:9" ht="28.8">
      <c r="A2865" s="21" t="s">
        <v>11018</v>
      </c>
      <c r="B2865" s="22" t="s">
        <v>11019</v>
      </c>
      <c r="C2865" s="22">
        <v>1</v>
      </c>
      <c r="D2865" s="22" t="s">
        <v>11020</v>
      </c>
      <c r="E2865" s="22" t="s">
        <v>11018</v>
      </c>
      <c r="F2865" s="22" t="b">
        <v>0</v>
      </c>
      <c r="G2865" s="22">
        <v>1</v>
      </c>
      <c r="H2865" s="22">
        <v>0</v>
      </c>
      <c r="I2865" s="22" t="s">
        <v>4481</v>
      </c>
    </row>
    <row r="2866" spans="1:9" ht="28.8">
      <c r="A2866" s="21" t="s">
        <v>11021</v>
      </c>
      <c r="B2866" s="22" t="s">
        <v>11022</v>
      </c>
      <c r="C2866" s="22">
        <v>1</v>
      </c>
      <c r="D2866" s="22" t="s">
        <v>11023</v>
      </c>
      <c r="E2866" s="22" t="s">
        <v>11021</v>
      </c>
      <c r="F2866" s="22" t="b">
        <v>0</v>
      </c>
      <c r="G2866" s="22">
        <v>1</v>
      </c>
      <c r="H2866" s="22">
        <v>0</v>
      </c>
      <c r="I2866" s="22" t="s">
        <v>4481</v>
      </c>
    </row>
    <row r="2867" spans="1:9" ht="28.8">
      <c r="A2867" s="21" t="s">
        <v>11024</v>
      </c>
      <c r="B2867" s="22" t="s">
        <v>11025</v>
      </c>
      <c r="C2867" s="22">
        <v>1</v>
      </c>
      <c r="D2867" s="22" t="s">
        <v>11026</v>
      </c>
      <c r="E2867" s="22" t="s">
        <v>11024</v>
      </c>
      <c r="F2867" s="22" t="b">
        <v>0</v>
      </c>
      <c r="G2867" s="22">
        <v>1</v>
      </c>
      <c r="H2867" s="22">
        <v>0</v>
      </c>
      <c r="I2867" s="22" t="s">
        <v>4481</v>
      </c>
    </row>
    <row r="2868" spans="1:9" ht="28.8">
      <c r="A2868" s="21" t="s">
        <v>11027</v>
      </c>
      <c r="B2868" s="22" t="s">
        <v>11028</v>
      </c>
      <c r="C2868" s="22">
        <v>1</v>
      </c>
      <c r="D2868" s="22" t="s">
        <v>11029</v>
      </c>
      <c r="E2868" s="22" t="s">
        <v>11027</v>
      </c>
      <c r="F2868" s="22" t="b">
        <v>0</v>
      </c>
      <c r="G2868" s="22">
        <v>1</v>
      </c>
      <c r="H2868" s="22">
        <v>0</v>
      </c>
      <c r="I2868" s="22" t="s">
        <v>4481</v>
      </c>
    </row>
    <row r="2869" spans="1:9" ht="28.8">
      <c r="A2869" s="21" t="s">
        <v>11030</v>
      </c>
      <c r="B2869" s="22" t="s">
        <v>11031</v>
      </c>
      <c r="C2869" s="22">
        <v>1</v>
      </c>
      <c r="D2869" s="22" t="s">
        <v>11032</v>
      </c>
      <c r="E2869" s="22" t="s">
        <v>11030</v>
      </c>
      <c r="F2869" s="22" t="b">
        <v>0</v>
      </c>
      <c r="G2869" s="22">
        <v>1</v>
      </c>
      <c r="H2869" s="22">
        <v>0</v>
      </c>
      <c r="I2869" s="22" t="s">
        <v>4481</v>
      </c>
    </row>
    <row r="2870" spans="1:9" ht="28.8">
      <c r="A2870" s="21" t="s">
        <v>11033</v>
      </c>
      <c r="B2870" s="22" t="s">
        <v>11034</v>
      </c>
      <c r="C2870" s="22">
        <v>1</v>
      </c>
      <c r="D2870" s="22" t="s">
        <v>11035</v>
      </c>
      <c r="E2870" s="22" t="s">
        <v>11033</v>
      </c>
      <c r="F2870" s="22" t="b">
        <v>0</v>
      </c>
      <c r="G2870" s="22">
        <v>850</v>
      </c>
      <c r="H2870" s="22">
        <v>0</v>
      </c>
      <c r="I2870" s="22" t="s">
        <v>4917</v>
      </c>
    </row>
    <row r="2871" spans="1:9" ht="28.8">
      <c r="A2871" s="21" t="s">
        <v>11036</v>
      </c>
      <c r="B2871" s="22" t="s">
        <v>11037</v>
      </c>
      <c r="C2871" s="22">
        <v>1</v>
      </c>
      <c r="D2871" s="22" t="s">
        <v>11038</v>
      </c>
      <c r="E2871" s="22" t="s">
        <v>11036</v>
      </c>
      <c r="F2871" s="22" t="b">
        <v>0</v>
      </c>
      <c r="G2871" s="22">
        <v>1650</v>
      </c>
      <c r="H2871" s="22">
        <v>0</v>
      </c>
      <c r="I2871" s="22" t="s">
        <v>11039</v>
      </c>
    </row>
    <row r="2872" spans="1:9" ht="28.8">
      <c r="B2872" s="22" t="s">
        <v>11040</v>
      </c>
      <c r="C2872" s="22">
        <v>1</v>
      </c>
      <c r="D2872" s="22" t="s">
        <v>11041</v>
      </c>
      <c r="E2872" s="22"/>
      <c r="F2872" s="22" t="b">
        <v>0</v>
      </c>
      <c r="G2872" s="22">
        <v>0</v>
      </c>
      <c r="H2872" s="22">
        <v>0</v>
      </c>
      <c r="I2872" s="22" t="s">
        <v>2722</v>
      </c>
    </row>
    <row r="2873" spans="1:9" ht="28.8">
      <c r="A2873" s="21" t="s">
        <v>11042</v>
      </c>
      <c r="B2873" s="22" t="s">
        <v>11043</v>
      </c>
      <c r="C2873" s="22">
        <v>1</v>
      </c>
      <c r="D2873" s="22" t="s">
        <v>11044</v>
      </c>
      <c r="E2873" s="22" t="s">
        <v>11042</v>
      </c>
      <c r="F2873" s="22" t="b">
        <v>0</v>
      </c>
      <c r="G2873" s="22">
        <v>90</v>
      </c>
      <c r="H2873" s="22">
        <v>0</v>
      </c>
      <c r="I2873" s="22" t="s">
        <v>4539</v>
      </c>
    </row>
    <row r="2874" spans="1:9" ht="28.8">
      <c r="A2874" s="21" t="s">
        <v>11045</v>
      </c>
      <c r="B2874" s="22" t="s">
        <v>11046</v>
      </c>
      <c r="C2874" s="22">
        <v>1</v>
      </c>
      <c r="D2874" s="22" t="s">
        <v>11047</v>
      </c>
      <c r="E2874" s="22" t="s">
        <v>11045</v>
      </c>
      <c r="F2874" s="22" t="b">
        <v>0</v>
      </c>
      <c r="G2874" s="22">
        <v>90</v>
      </c>
      <c r="H2874" s="22">
        <v>0</v>
      </c>
      <c r="I2874" s="22" t="s">
        <v>4539</v>
      </c>
    </row>
    <row r="2875" spans="1:9" ht="28.8">
      <c r="A2875" s="21" t="s">
        <v>11048</v>
      </c>
      <c r="B2875" s="22" t="s">
        <v>11049</v>
      </c>
      <c r="C2875" s="22">
        <v>1</v>
      </c>
      <c r="D2875" s="22" t="s">
        <v>11050</v>
      </c>
      <c r="E2875" s="22" t="s">
        <v>11048</v>
      </c>
      <c r="F2875" s="22" t="b">
        <v>0</v>
      </c>
      <c r="G2875" s="22">
        <v>90</v>
      </c>
      <c r="H2875" s="22">
        <v>0</v>
      </c>
      <c r="I2875" s="22" t="s">
        <v>4539</v>
      </c>
    </row>
    <row r="2876" spans="1:9" ht="28.8">
      <c r="A2876" s="21" t="s">
        <v>11051</v>
      </c>
      <c r="B2876" s="22" t="s">
        <v>11052</v>
      </c>
      <c r="C2876" s="22">
        <v>1</v>
      </c>
      <c r="D2876" s="22" t="s">
        <v>11053</v>
      </c>
      <c r="E2876" s="22" t="s">
        <v>11051</v>
      </c>
      <c r="F2876" s="22" t="b">
        <v>0</v>
      </c>
      <c r="G2876" s="22">
        <v>100</v>
      </c>
      <c r="H2876" s="22">
        <v>0</v>
      </c>
      <c r="I2876" s="22" t="s">
        <v>4539</v>
      </c>
    </row>
    <row r="2877" spans="1:9" ht="28.8">
      <c r="A2877" s="21" t="s">
        <v>11054</v>
      </c>
      <c r="B2877" s="22" t="s">
        <v>11055</v>
      </c>
      <c r="C2877" s="22">
        <v>1</v>
      </c>
      <c r="D2877" s="22" t="s">
        <v>11056</v>
      </c>
      <c r="E2877" s="22" t="s">
        <v>11054</v>
      </c>
      <c r="F2877" s="22" t="b">
        <v>0</v>
      </c>
      <c r="G2877" s="22">
        <v>90</v>
      </c>
      <c r="H2877" s="22">
        <v>0</v>
      </c>
      <c r="I2877" s="22" t="s">
        <v>4539</v>
      </c>
    </row>
    <row r="2878" spans="1:9" ht="28.8">
      <c r="A2878" s="21" t="s">
        <v>11057</v>
      </c>
      <c r="B2878" s="22" t="s">
        <v>11058</v>
      </c>
      <c r="C2878" s="22">
        <v>1</v>
      </c>
      <c r="D2878" s="22" t="s">
        <v>11059</v>
      </c>
      <c r="E2878" s="22" t="s">
        <v>11057</v>
      </c>
      <c r="F2878" s="22" t="b">
        <v>0</v>
      </c>
      <c r="G2878" s="22">
        <v>90</v>
      </c>
      <c r="H2878" s="22">
        <v>0</v>
      </c>
      <c r="I2878" s="22" t="s">
        <v>4539</v>
      </c>
    </row>
    <row r="2879" spans="1:9" ht="28.8">
      <c r="B2879" s="22" t="s">
        <v>11060</v>
      </c>
      <c r="C2879" s="22">
        <v>1</v>
      </c>
      <c r="D2879" s="22" t="s">
        <v>11061</v>
      </c>
      <c r="E2879" s="22"/>
      <c r="F2879" s="22" t="b">
        <v>0</v>
      </c>
      <c r="G2879" s="22">
        <v>0</v>
      </c>
      <c r="H2879" s="22">
        <v>0</v>
      </c>
      <c r="I2879" s="22" t="s">
        <v>2722</v>
      </c>
    </row>
    <row r="2880" spans="1:9" ht="28.8">
      <c r="A2880" s="21" t="s">
        <v>11062</v>
      </c>
      <c r="B2880" s="22" t="s">
        <v>11063</v>
      </c>
      <c r="C2880" s="22">
        <v>1</v>
      </c>
      <c r="D2880" s="22" t="s">
        <v>11064</v>
      </c>
      <c r="E2880" s="22" t="s">
        <v>11062</v>
      </c>
      <c r="F2880" s="22" t="b">
        <v>0</v>
      </c>
      <c r="G2880" s="22">
        <v>70</v>
      </c>
      <c r="H2880" s="22">
        <v>0</v>
      </c>
      <c r="I2880" s="22" t="s">
        <v>3652</v>
      </c>
    </row>
    <row r="2881" spans="1:9" ht="28.8">
      <c r="A2881" s="21" t="s">
        <v>11065</v>
      </c>
      <c r="B2881" s="22" t="s">
        <v>11066</v>
      </c>
      <c r="C2881" s="22">
        <v>1</v>
      </c>
      <c r="D2881" s="22" t="s">
        <v>11067</v>
      </c>
      <c r="E2881" s="22" t="s">
        <v>11065</v>
      </c>
      <c r="F2881" s="22" t="b">
        <v>0</v>
      </c>
      <c r="G2881" s="22">
        <v>60</v>
      </c>
      <c r="H2881" s="22">
        <v>0</v>
      </c>
      <c r="I2881" s="22" t="s">
        <v>3652</v>
      </c>
    </row>
    <row r="2882" spans="1:9" ht="28.8">
      <c r="A2882" s="21" t="s">
        <v>11068</v>
      </c>
      <c r="B2882" s="22" t="s">
        <v>11069</v>
      </c>
      <c r="C2882" s="22">
        <v>1</v>
      </c>
      <c r="D2882" s="22" t="s">
        <v>11070</v>
      </c>
      <c r="E2882" s="22" t="s">
        <v>11068</v>
      </c>
      <c r="F2882" s="22" t="b">
        <v>0</v>
      </c>
      <c r="G2882" s="22">
        <v>1</v>
      </c>
      <c r="H2882" s="22">
        <v>0</v>
      </c>
      <c r="I2882" s="22" t="s">
        <v>3976</v>
      </c>
    </row>
    <row r="2883" spans="1:9" ht="28.8">
      <c r="A2883" s="21" t="s">
        <v>11071</v>
      </c>
      <c r="B2883" s="22" t="s">
        <v>11072</v>
      </c>
      <c r="C2883" s="22">
        <v>1</v>
      </c>
      <c r="D2883" s="22" t="s">
        <v>11073</v>
      </c>
      <c r="E2883" s="22" t="s">
        <v>11071</v>
      </c>
      <c r="F2883" s="22" t="b">
        <v>0</v>
      </c>
      <c r="G2883" s="22">
        <v>1</v>
      </c>
      <c r="H2883" s="22">
        <v>0</v>
      </c>
      <c r="I2883" s="22" t="s">
        <v>2628</v>
      </c>
    </row>
    <row r="2884" spans="1:9" ht="28.8">
      <c r="A2884" s="21" t="s">
        <v>11074</v>
      </c>
      <c r="B2884" s="22" t="s">
        <v>11075</v>
      </c>
      <c r="C2884" s="22">
        <v>1</v>
      </c>
      <c r="D2884" s="22" t="s">
        <v>11076</v>
      </c>
      <c r="E2884" s="22" t="s">
        <v>11074</v>
      </c>
      <c r="F2884" s="22" t="b">
        <v>0</v>
      </c>
      <c r="G2884" s="22">
        <v>1</v>
      </c>
      <c r="H2884" s="22">
        <v>0</v>
      </c>
      <c r="I2884" s="22" t="s">
        <v>2606</v>
      </c>
    </row>
    <row r="2885" spans="1:9" ht="28.8">
      <c r="A2885" s="21" t="s">
        <v>11077</v>
      </c>
      <c r="B2885" s="22" t="s">
        <v>11078</v>
      </c>
      <c r="C2885" s="22">
        <v>1</v>
      </c>
      <c r="D2885" s="22" t="s">
        <v>11079</v>
      </c>
      <c r="E2885" s="22" t="s">
        <v>11077</v>
      </c>
      <c r="F2885" s="22" t="b">
        <v>0</v>
      </c>
      <c r="G2885" s="22">
        <v>40</v>
      </c>
      <c r="H2885" s="22">
        <v>0</v>
      </c>
      <c r="I2885" s="22" t="s">
        <v>4481</v>
      </c>
    </row>
    <row r="2886" spans="1:9" ht="28.8">
      <c r="A2886" s="21" t="s">
        <v>11080</v>
      </c>
      <c r="B2886" s="22" t="s">
        <v>11081</v>
      </c>
      <c r="C2886" s="22">
        <v>1</v>
      </c>
      <c r="D2886" s="22" t="s">
        <v>11082</v>
      </c>
      <c r="E2886" s="22" t="s">
        <v>11080</v>
      </c>
      <c r="F2886" s="22" t="b">
        <v>0</v>
      </c>
      <c r="G2886" s="22">
        <v>30</v>
      </c>
      <c r="H2886" s="22">
        <v>0</v>
      </c>
      <c r="I2886" s="22" t="s">
        <v>3652</v>
      </c>
    </row>
    <row r="2887" spans="1:9" ht="28.8">
      <c r="A2887" s="21" t="s">
        <v>11083</v>
      </c>
      <c r="B2887" s="22" t="s">
        <v>11084</v>
      </c>
      <c r="C2887" s="22">
        <v>1</v>
      </c>
      <c r="D2887" s="22" t="s">
        <v>11085</v>
      </c>
      <c r="E2887" s="22" t="s">
        <v>11083</v>
      </c>
      <c r="F2887" s="22" t="b">
        <v>0</v>
      </c>
      <c r="G2887" s="22">
        <v>0</v>
      </c>
      <c r="H2887" s="22">
        <v>0</v>
      </c>
      <c r="I2887" s="22" t="s">
        <v>3652</v>
      </c>
    </row>
    <row r="2888" spans="1:9" ht="28.8">
      <c r="A2888" s="21" t="s">
        <v>11083</v>
      </c>
      <c r="B2888" s="22" t="s">
        <v>11086</v>
      </c>
      <c r="C2888" s="22">
        <v>1</v>
      </c>
      <c r="D2888" s="22" t="s">
        <v>11085</v>
      </c>
      <c r="E2888" s="22" t="s">
        <v>11083</v>
      </c>
      <c r="F2888" s="22" t="b">
        <v>0</v>
      </c>
      <c r="G2888" s="22">
        <v>1</v>
      </c>
      <c r="H2888" s="22">
        <v>0</v>
      </c>
      <c r="I2888" s="22" t="s">
        <v>2722</v>
      </c>
    </row>
    <row r="2889" spans="1:9" ht="28.8">
      <c r="A2889" s="21" t="s">
        <v>11087</v>
      </c>
      <c r="B2889" s="22" t="s">
        <v>11088</v>
      </c>
      <c r="C2889" s="22">
        <v>1</v>
      </c>
      <c r="D2889" s="22" t="s">
        <v>11089</v>
      </c>
      <c r="E2889" s="22" t="s">
        <v>11087</v>
      </c>
      <c r="F2889" s="22" t="b">
        <v>0</v>
      </c>
      <c r="G2889" s="22">
        <v>0</v>
      </c>
      <c r="H2889" s="22">
        <v>0</v>
      </c>
      <c r="I2889" s="22" t="s">
        <v>3652</v>
      </c>
    </row>
    <row r="2890" spans="1:9" ht="28.8">
      <c r="A2890" s="21" t="s">
        <v>11087</v>
      </c>
      <c r="B2890" s="22" t="s">
        <v>11090</v>
      </c>
      <c r="C2890" s="22">
        <v>1</v>
      </c>
      <c r="D2890" s="22" t="s">
        <v>11089</v>
      </c>
      <c r="E2890" s="22" t="s">
        <v>11087</v>
      </c>
      <c r="F2890" s="22" t="b">
        <v>0</v>
      </c>
      <c r="G2890" s="22">
        <v>1</v>
      </c>
      <c r="H2890" s="22">
        <v>0</v>
      </c>
      <c r="I2890" s="22" t="s">
        <v>2722</v>
      </c>
    </row>
    <row r="2891" spans="1:9" ht="28.8">
      <c r="A2891" s="21" t="s">
        <v>11091</v>
      </c>
      <c r="B2891" s="22" t="s">
        <v>11092</v>
      </c>
      <c r="C2891" s="22">
        <v>1</v>
      </c>
      <c r="D2891" s="22" t="s">
        <v>11093</v>
      </c>
      <c r="E2891" s="22" t="s">
        <v>11091</v>
      </c>
      <c r="F2891" s="22" t="b">
        <v>0</v>
      </c>
      <c r="G2891" s="22">
        <v>0</v>
      </c>
      <c r="H2891" s="22">
        <v>0</v>
      </c>
      <c r="I2891" s="22" t="s">
        <v>3652</v>
      </c>
    </row>
    <row r="2892" spans="1:9" ht="28.8">
      <c r="A2892" s="21" t="s">
        <v>11091</v>
      </c>
      <c r="B2892" s="22" t="s">
        <v>11094</v>
      </c>
      <c r="C2892" s="22">
        <v>1</v>
      </c>
      <c r="D2892" s="22" t="s">
        <v>11093</v>
      </c>
      <c r="E2892" s="22" t="s">
        <v>11091</v>
      </c>
      <c r="F2892" s="22" t="b">
        <v>0</v>
      </c>
      <c r="G2892" s="22">
        <v>1</v>
      </c>
      <c r="H2892" s="22">
        <v>0</v>
      </c>
      <c r="I2892" s="22" t="s">
        <v>2722</v>
      </c>
    </row>
    <row r="2893" spans="1:9" ht="28.8">
      <c r="A2893" s="21" t="s">
        <v>11095</v>
      </c>
      <c r="B2893" s="22" t="s">
        <v>11096</v>
      </c>
      <c r="C2893" s="22">
        <v>1</v>
      </c>
      <c r="D2893" s="22" t="s">
        <v>11097</v>
      </c>
      <c r="E2893" s="22" t="s">
        <v>11095</v>
      </c>
      <c r="F2893" s="22" t="b">
        <v>0</v>
      </c>
      <c r="G2893" s="22">
        <v>0</v>
      </c>
      <c r="H2893" s="22">
        <v>0</v>
      </c>
      <c r="I2893" s="22" t="s">
        <v>3652</v>
      </c>
    </row>
    <row r="2894" spans="1:9" ht="28.8">
      <c r="A2894" s="21" t="s">
        <v>11095</v>
      </c>
      <c r="B2894" s="22" t="s">
        <v>11098</v>
      </c>
      <c r="C2894" s="22">
        <v>1</v>
      </c>
      <c r="D2894" s="22" t="s">
        <v>11097</v>
      </c>
      <c r="E2894" s="22" t="s">
        <v>11095</v>
      </c>
      <c r="F2894" s="22" t="b">
        <v>0</v>
      </c>
      <c r="G2894" s="22">
        <v>1</v>
      </c>
      <c r="H2894" s="22">
        <v>0</v>
      </c>
      <c r="I2894" s="22" t="s">
        <v>2722</v>
      </c>
    </row>
    <row r="2895" spans="1:9" ht="28.8">
      <c r="A2895" s="21" t="s">
        <v>11099</v>
      </c>
      <c r="B2895" s="22" t="s">
        <v>11100</v>
      </c>
      <c r="C2895" s="22">
        <v>1</v>
      </c>
      <c r="D2895" s="22" t="s">
        <v>11101</v>
      </c>
      <c r="E2895" s="22" t="s">
        <v>11099</v>
      </c>
      <c r="F2895" s="22" t="b">
        <v>0</v>
      </c>
      <c r="G2895" s="22">
        <v>1</v>
      </c>
      <c r="H2895" s="22">
        <v>0</v>
      </c>
      <c r="I2895" s="22" t="s">
        <v>2722</v>
      </c>
    </row>
    <row r="2896" spans="1:9" ht="28.8">
      <c r="A2896" s="21" t="s">
        <v>11099</v>
      </c>
      <c r="B2896" s="22" t="s">
        <v>11102</v>
      </c>
      <c r="C2896" s="22">
        <v>1</v>
      </c>
      <c r="D2896" s="22" t="s">
        <v>11101</v>
      </c>
      <c r="E2896" s="22" t="s">
        <v>11099</v>
      </c>
      <c r="F2896" s="22" t="b">
        <v>0</v>
      </c>
      <c r="G2896" s="22">
        <v>0</v>
      </c>
      <c r="H2896" s="22">
        <v>0</v>
      </c>
      <c r="I2896" s="22" t="s">
        <v>3652</v>
      </c>
    </row>
    <row r="2897" spans="1:9" ht="28.8">
      <c r="A2897" s="21" t="s">
        <v>11103</v>
      </c>
      <c r="B2897" s="22" t="s">
        <v>11104</v>
      </c>
      <c r="C2897" s="22">
        <v>1</v>
      </c>
      <c r="D2897" s="22" t="s">
        <v>11105</v>
      </c>
      <c r="E2897" s="22" t="s">
        <v>11103</v>
      </c>
      <c r="F2897" s="22" t="b">
        <v>0</v>
      </c>
      <c r="G2897" s="22">
        <v>1</v>
      </c>
      <c r="H2897" s="22">
        <v>0</v>
      </c>
      <c r="I2897" s="22" t="s">
        <v>2722</v>
      </c>
    </row>
    <row r="2898" spans="1:9" ht="28.8">
      <c r="A2898" s="21" t="s">
        <v>11103</v>
      </c>
      <c r="B2898" s="22" t="s">
        <v>11106</v>
      </c>
      <c r="C2898" s="22">
        <v>1</v>
      </c>
      <c r="D2898" s="22" t="s">
        <v>11105</v>
      </c>
      <c r="E2898" s="22" t="s">
        <v>11103</v>
      </c>
      <c r="F2898" s="22" t="b">
        <v>0</v>
      </c>
      <c r="G2898" s="22">
        <v>0</v>
      </c>
      <c r="H2898" s="22">
        <v>0</v>
      </c>
      <c r="I2898" s="22" t="s">
        <v>3652</v>
      </c>
    </row>
    <row r="2899" spans="1:9" ht="28.8">
      <c r="A2899" s="21" t="s">
        <v>11107</v>
      </c>
      <c r="B2899" s="22" t="s">
        <v>11108</v>
      </c>
      <c r="C2899" s="22">
        <v>1</v>
      </c>
      <c r="D2899" s="22" t="s">
        <v>11109</v>
      </c>
      <c r="E2899" s="22" t="s">
        <v>11107</v>
      </c>
      <c r="F2899" s="22" t="b">
        <v>0</v>
      </c>
      <c r="G2899" s="22">
        <v>0</v>
      </c>
      <c r="H2899" s="22">
        <v>0</v>
      </c>
      <c r="I2899" s="22" t="s">
        <v>3652</v>
      </c>
    </row>
    <row r="2900" spans="1:9" ht="28.8">
      <c r="A2900" s="21" t="s">
        <v>11107</v>
      </c>
      <c r="B2900" s="22" t="s">
        <v>11110</v>
      </c>
      <c r="C2900" s="22">
        <v>1</v>
      </c>
      <c r="D2900" s="22" t="s">
        <v>11109</v>
      </c>
      <c r="E2900" s="22" t="s">
        <v>11107</v>
      </c>
      <c r="F2900" s="22" t="b">
        <v>0</v>
      </c>
      <c r="G2900" s="22">
        <v>1</v>
      </c>
      <c r="H2900" s="22">
        <v>0</v>
      </c>
      <c r="I2900" s="22" t="s">
        <v>2722</v>
      </c>
    </row>
    <row r="2901" spans="1:9" ht="28.8">
      <c r="A2901" s="21" t="s">
        <v>11111</v>
      </c>
      <c r="B2901" s="22" t="s">
        <v>11112</v>
      </c>
      <c r="C2901" s="22">
        <v>1</v>
      </c>
      <c r="D2901" s="22" t="s">
        <v>11113</v>
      </c>
      <c r="E2901" s="22" t="s">
        <v>11111</v>
      </c>
      <c r="F2901" s="22" t="b">
        <v>0</v>
      </c>
      <c r="G2901" s="22">
        <v>1</v>
      </c>
      <c r="H2901" s="22">
        <v>0</v>
      </c>
      <c r="I2901" s="22" t="s">
        <v>2722</v>
      </c>
    </row>
    <row r="2902" spans="1:9" ht="28.8">
      <c r="A2902" s="21" t="s">
        <v>11111</v>
      </c>
      <c r="B2902" s="22" t="s">
        <v>11114</v>
      </c>
      <c r="C2902" s="22">
        <v>1</v>
      </c>
      <c r="D2902" s="22" t="s">
        <v>11113</v>
      </c>
      <c r="E2902" s="22" t="s">
        <v>11111</v>
      </c>
      <c r="F2902" s="22" t="b">
        <v>0</v>
      </c>
      <c r="G2902" s="22">
        <v>0</v>
      </c>
      <c r="H2902" s="22">
        <v>0</v>
      </c>
      <c r="I2902" s="22" t="s">
        <v>3652</v>
      </c>
    </row>
    <row r="2903" spans="1:9" ht="28.8">
      <c r="A2903" s="21" t="s">
        <v>11115</v>
      </c>
      <c r="B2903" s="22" t="s">
        <v>11116</v>
      </c>
      <c r="C2903" s="22">
        <v>1</v>
      </c>
      <c r="D2903" s="22" t="s">
        <v>11117</v>
      </c>
      <c r="E2903" s="22" t="s">
        <v>11115</v>
      </c>
      <c r="F2903" s="22" t="b">
        <v>0</v>
      </c>
      <c r="G2903" s="22">
        <v>0</v>
      </c>
      <c r="H2903" s="22">
        <v>0</v>
      </c>
      <c r="I2903" s="22" t="s">
        <v>3652</v>
      </c>
    </row>
    <row r="2904" spans="1:9" ht="28.8">
      <c r="A2904" s="21" t="s">
        <v>11115</v>
      </c>
      <c r="B2904" s="22" t="s">
        <v>11118</v>
      </c>
      <c r="C2904" s="22">
        <v>1</v>
      </c>
      <c r="D2904" s="22" t="s">
        <v>11117</v>
      </c>
      <c r="E2904" s="22" t="s">
        <v>11115</v>
      </c>
      <c r="F2904" s="22" t="b">
        <v>0</v>
      </c>
      <c r="G2904" s="22">
        <v>1</v>
      </c>
      <c r="H2904" s="22">
        <v>0</v>
      </c>
      <c r="I2904" s="22" t="s">
        <v>2722</v>
      </c>
    </row>
    <row r="2905" spans="1:9" ht="28.8">
      <c r="A2905" s="21" t="s">
        <v>11119</v>
      </c>
      <c r="B2905" s="22" t="s">
        <v>11120</v>
      </c>
      <c r="C2905" s="22">
        <v>1</v>
      </c>
      <c r="D2905" s="22" t="s">
        <v>11121</v>
      </c>
      <c r="E2905" s="22" t="s">
        <v>11119</v>
      </c>
      <c r="F2905" s="22" t="b">
        <v>0</v>
      </c>
      <c r="G2905" s="22">
        <v>0</v>
      </c>
      <c r="H2905" s="22">
        <v>0</v>
      </c>
      <c r="I2905" s="22" t="s">
        <v>3652</v>
      </c>
    </row>
    <row r="2906" spans="1:9" ht="28.8">
      <c r="A2906" s="21" t="s">
        <v>11119</v>
      </c>
      <c r="B2906" s="22" t="s">
        <v>11122</v>
      </c>
      <c r="C2906" s="22">
        <v>1</v>
      </c>
      <c r="D2906" s="22" t="s">
        <v>11121</v>
      </c>
      <c r="E2906" s="22" t="s">
        <v>11119</v>
      </c>
      <c r="F2906" s="22" t="b">
        <v>0</v>
      </c>
      <c r="G2906" s="22">
        <v>1</v>
      </c>
      <c r="H2906" s="22">
        <v>0</v>
      </c>
      <c r="I2906" s="22" t="s">
        <v>2722</v>
      </c>
    </row>
    <row r="2907" spans="1:9" ht="28.8">
      <c r="A2907" s="21" t="s">
        <v>11123</v>
      </c>
      <c r="B2907" s="22" t="s">
        <v>11124</v>
      </c>
      <c r="C2907" s="22">
        <v>1</v>
      </c>
      <c r="D2907" s="22" t="s">
        <v>11125</v>
      </c>
      <c r="E2907" s="22" t="s">
        <v>11123</v>
      </c>
      <c r="F2907" s="22" t="b">
        <v>0</v>
      </c>
      <c r="G2907" s="22">
        <v>0</v>
      </c>
      <c r="H2907" s="22">
        <v>0</v>
      </c>
      <c r="I2907" s="22" t="s">
        <v>3652</v>
      </c>
    </row>
    <row r="2908" spans="1:9" ht="28.8">
      <c r="A2908" s="21" t="s">
        <v>11123</v>
      </c>
      <c r="B2908" s="22" t="s">
        <v>11126</v>
      </c>
      <c r="C2908" s="22">
        <v>1</v>
      </c>
      <c r="D2908" s="22" t="s">
        <v>11125</v>
      </c>
      <c r="E2908" s="22" t="s">
        <v>11123</v>
      </c>
      <c r="F2908" s="22" t="b">
        <v>0</v>
      </c>
      <c r="G2908" s="22">
        <v>1</v>
      </c>
      <c r="H2908" s="22">
        <v>0</v>
      </c>
      <c r="I2908" s="22" t="s">
        <v>2722</v>
      </c>
    </row>
    <row r="2909" spans="1:9" ht="28.8">
      <c r="A2909" s="21" t="s">
        <v>11127</v>
      </c>
      <c r="B2909" s="22" t="s">
        <v>11128</v>
      </c>
      <c r="C2909" s="22">
        <v>1</v>
      </c>
      <c r="D2909" s="22" t="s">
        <v>11129</v>
      </c>
      <c r="E2909" s="22" t="s">
        <v>11127</v>
      </c>
      <c r="F2909" s="22" t="b">
        <v>0</v>
      </c>
      <c r="G2909" s="22">
        <v>0</v>
      </c>
      <c r="H2909" s="22">
        <v>0</v>
      </c>
      <c r="I2909" s="22" t="s">
        <v>3652</v>
      </c>
    </row>
    <row r="2910" spans="1:9" ht="28.8">
      <c r="A2910" s="21" t="s">
        <v>11127</v>
      </c>
      <c r="B2910" s="22" t="s">
        <v>11130</v>
      </c>
      <c r="C2910" s="22">
        <v>1</v>
      </c>
      <c r="D2910" s="22" t="s">
        <v>11129</v>
      </c>
      <c r="E2910" s="22" t="s">
        <v>11127</v>
      </c>
      <c r="F2910" s="22" t="b">
        <v>0</v>
      </c>
      <c r="G2910" s="22">
        <v>1</v>
      </c>
      <c r="H2910" s="22">
        <v>0</v>
      </c>
      <c r="I2910" s="22" t="s">
        <v>2722</v>
      </c>
    </row>
    <row r="2911" spans="1:9" ht="28.8">
      <c r="A2911" s="21" t="s">
        <v>11131</v>
      </c>
      <c r="B2911" s="22" t="s">
        <v>11132</v>
      </c>
      <c r="C2911" s="22">
        <v>1</v>
      </c>
      <c r="D2911" s="22" t="s">
        <v>11133</v>
      </c>
      <c r="E2911" s="22" t="s">
        <v>11131</v>
      </c>
      <c r="F2911" s="22" t="b">
        <v>0</v>
      </c>
      <c r="G2911" s="22">
        <v>1</v>
      </c>
      <c r="H2911" s="22">
        <v>0</v>
      </c>
      <c r="I2911" s="22" t="s">
        <v>2722</v>
      </c>
    </row>
    <row r="2912" spans="1:9" ht="28.8">
      <c r="A2912" s="21" t="s">
        <v>11131</v>
      </c>
      <c r="B2912" s="22" t="s">
        <v>11134</v>
      </c>
      <c r="C2912" s="22">
        <v>1</v>
      </c>
      <c r="D2912" s="22" t="s">
        <v>11133</v>
      </c>
      <c r="E2912" s="22" t="s">
        <v>11131</v>
      </c>
      <c r="F2912" s="22" t="b">
        <v>0</v>
      </c>
      <c r="G2912" s="22">
        <v>0</v>
      </c>
      <c r="H2912" s="22">
        <v>0</v>
      </c>
      <c r="I2912" s="22" t="s">
        <v>3652</v>
      </c>
    </row>
    <row r="2913" spans="1:9" ht="28.8">
      <c r="A2913" s="21" t="s">
        <v>11135</v>
      </c>
      <c r="B2913" s="22" t="s">
        <v>11136</v>
      </c>
      <c r="C2913" s="22">
        <v>1</v>
      </c>
      <c r="D2913" s="22" t="s">
        <v>11137</v>
      </c>
      <c r="E2913" s="22" t="s">
        <v>11135</v>
      </c>
      <c r="F2913" s="22" t="b">
        <v>0</v>
      </c>
      <c r="G2913" s="22">
        <v>0</v>
      </c>
      <c r="H2913" s="22">
        <v>0</v>
      </c>
      <c r="I2913" s="22" t="s">
        <v>3652</v>
      </c>
    </row>
    <row r="2914" spans="1:9" ht="28.8">
      <c r="A2914" s="21" t="s">
        <v>11135</v>
      </c>
      <c r="B2914" s="22" t="s">
        <v>11138</v>
      </c>
      <c r="C2914" s="22">
        <v>1</v>
      </c>
      <c r="D2914" s="22" t="s">
        <v>11137</v>
      </c>
      <c r="E2914" s="22" t="s">
        <v>11135</v>
      </c>
      <c r="F2914" s="22" t="b">
        <v>0</v>
      </c>
      <c r="G2914" s="22">
        <v>1</v>
      </c>
      <c r="H2914" s="22">
        <v>0</v>
      </c>
      <c r="I2914" s="22" t="s">
        <v>2722</v>
      </c>
    </row>
    <row r="2915" spans="1:9" ht="28.8">
      <c r="A2915" s="21" t="s">
        <v>11139</v>
      </c>
      <c r="B2915" s="22" t="s">
        <v>11140</v>
      </c>
      <c r="C2915" s="22">
        <v>1</v>
      </c>
      <c r="D2915" s="22" t="s">
        <v>11141</v>
      </c>
      <c r="E2915" s="22" t="s">
        <v>11139</v>
      </c>
      <c r="F2915" s="22" t="b">
        <v>0</v>
      </c>
      <c r="G2915" s="22">
        <v>1</v>
      </c>
      <c r="H2915" s="22">
        <v>0</v>
      </c>
      <c r="I2915" s="22" t="s">
        <v>2722</v>
      </c>
    </row>
    <row r="2916" spans="1:9" ht="28.8">
      <c r="A2916" s="21" t="s">
        <v>11139</v>
      </c>
      <c r="B2916" s="22" t="s">
        <v>11142</v>
      </c>
      <c r="C2916" s="22">
        <v>1</v>
      </c>
      <c r="D2916" s="22" t="s">
        <v>11141</v>
      </c>
      <c r="E2916" s="22" t="s">
        <v>11139</v>
      </c>
      <c r="F2916" s="22" t="b">
        <v>0</v>
      </c>
      <c r="G2916" s="22">
        <v>0</v>
      </c>
      <c r="H2916" s="22">
        <v>0</v>
      </c>
      <c r="I2916" s="22" t="s">
        <v>3652</v>
      </c>
    </row>
    <row r="2917" spans="1:9" ht="28.8">
      <c r="A2917" s="21" t="s">
        <v>11143</v>
      </c>
      <c r="B2917" s="22" t="s">
        <v>11144</v>
      </c>
      <c r="C2917" s="22">
        <v>1</v>
      </c>
      <c r="D2917" s="22" t="s">
        <v>11145</v>
      </c>
      <c r="E2917" s="22" t="s">
        <v>11143</v>
      </c>
      <c r="F2917" s="22" t="b">
        <v>0</v>
      </c>
      <c r="G2917" s="22">
        <v>1</v>
      </c>
      <c r="H2917" s="22">
        <v>0</v>
      </c>
      <c r="I2917" s="22" t="s">
        <v>2722</v>
      </c>
    </row>
    <row r="2918" spans="1:9" ht="28.8">
      <c r="A2918" s="21" t="s">
        <v>11143</v>
      </c>
      <c r="B2918" s="22" t="s">
        <v>11146</v>
      </c>
      <c r="C2918" s="22">
        <v>1</v>
      </c>
      <c r="D2918" s="22" t="s">
        <v>11145</v>
      </c>
      <c r="E2918" s="22" t="s">
        <v>11143</v>
      </c>
      <c r="F2918" s="22" t="b">
        <v>0</v>
      </c>
      <c r="G2918" s="22">
        <v>0</v>
      </c>
      <c r="H2918" s="22">
        <v>0</v>
      </c>
      <c r="I2918" s="22" t="s">
        <v>3652</v>
      </c>
    </row>
    <row r="2919" spans="1:9" ht="28.8">
      <c r="A2919" s="21" t="s">
        <v>11147</v>
      </c>
      <c r="B2919" s="22" t="s">
        <v>11148</v>
      </c>
      <c r="C2919" s="22">
        <v>1</v>
      </c>
      <c r="D2919" s="22" t="s">
        <v>11149</v>
      </c>
      <c r="E2919" s="22" t="s">
        <v>11147</v>
      </c>
      <c r="F2919" s="22" t="b">
        <v>0</v>
      </c>
      <c r="G2919" s="22">
        <v>1</v>
      </c>
      <c r="H2919" s="22">
        <v>0</v>
      </c>
      <c r="I2919" s="22" t="s">
        <v>2722</v>
      </c>
    </row>
    <row r="2920" spans="1:9" ht="28.8">
      <c r="A2920" s="21" t="s">
        <v>11147</v>
      </c>
      <c r="B2920" s="22" t="s">
        <v>11150</v>
      </c>
      <c r="C2920" s="22">
        <v>1</v>
      </c>
      <c r="D2920" s="22" t="s">
        <v>11149</v>
      </c>
      <c r="E2920" s="22" t="s">
        <v>11147</v>
      </c>
      <c r="F2920" s="22" t="b">
        <v>0</v>
      </c>
      <c r="G2920" s="22">
        <v>0</v>
      </c>
      <c r="H2920" s="22">
        <v>0</v>
      </c>
      <c r="I2920" s="22" t="s">
        <v>3652</v>
      </c>
    </row>
    <row r="2921" spans="1:9" ht="28.8">
      <c r="A2921" s="21" t="s">
        <v>11151</v>
      </c>
      <c r="B2921" s="22" t="s">
        <v>11152</v>
      </c>
      <c r="C2921" s="22">
        <v>1</v>
      </c>
      <c r="D2921" s="22" t="s">
        <v>11153</v>
      </c>
      <c r="E2921" s="22" t="s">
        <v>11151</v>
      </c>
      <c r="F2921" s="22" t="s">
        <v>4341</v>
      </c>
      <c r="G2921" s="22">
        <v>1</v>
      </c>
      <c r="H2921" s="22">
        <v>0</v>
      </c>
      <c r="I2921" s="22" t="s">
        <v>3652</v>
      </c>
    </row>
    <row r="2922" spans="1:9" ht="28.8">
      <c r="A2922" s="21" t="s">
        <v>11154</v>
      </c>
      <c r="B2922" s="22" t="s">
        <v>11155</v>
      </c>
      <c r="C2922" s="22">
        <v>1</v>
      </c>
      <c r="D2922" s="22" t="s">
        <v>11156</v>
      </c>
      <c r="E2922" s="22" t="s">
        <v>11154</v>
      </c>
      <c r="F2922" s="22" t="s">
        <v>4341</v>
      </c>
      <c r="G2922" s="22">
        <v>1</v>
      </c>
      <c r="H2922" s="22">
        <v>0</v>
      </c>
      <c r="I2922" s="22" t="s">
        <v>3652</v>
      </c>
    </row>
    <row r="2923" spans="1:9" ht="28.8">
      <c r="A2923" s="21" t="s">
        <v>11157</v>
      </c>
      <c r="B2923" s="22" t="s">
        <v>11158</v>
      </c>
      <c r="C2923" s="22">
        <v>1</v>
      </c>
      <c r="D2923" s="22" t="s">
        <v>11159</v>
      </c>
      <c r="E2923" s="22" t="s">
        <v>11157</v>
      </c>
      <c r="F2923" s="22" t="s">
        <v>4341</v>
      </c>
      <c r="G2923" s="22">
        <v>1</v>
      </c>
      <c r="H2923" s="22">
        <v>0</v>
      </c>
      <c r="I2923" s="22" t="s">
        <v>3652</v>
      </c>
    </row>
    <row r="2924" spans="1:9" ht="28.8">
      <c r="A2924" s="21" t="s">
        <v>11160</v>
      </c>
      <c r="B2924" s="22" t="s">
        <v>11161</v>
      </c>
      <c r="C2924" s="22">
        <v>1</v>
      </c>
      <c r="D2924" s="22" t="s">
        <v>11162</v>
      </c>
      <c r="E2924" s="22" t="s">
        <v>11160</v>
      </c>
      <c r="F2924" s="22" t="s">
        <v>4341</v>
      </c>
      <c r="G2924" s="22">
        <v>1</v>
      </c>
      <c r="H2924" s="22">
        <v>0</v>
      </c>
      <c r="I2924" s="22" t="s">
        <v>3652</v>
      </c>
    </row>
    <row r="2925" spans="1:9" ht="28.8">
      <c r="A2925" s="21" t="s">
        <v>11163</v>
      </c>
      <c r="B2925" s="22" t="s">
        <v>11164</v>
      </c>
      <c r="C2925" s="22">
        <v>1</v>
      </c>
      <c r="D2925" s="22" t="s">
        <v>11165</v>
      </c>
      <c r="E2925" s="22" t="s">
        <v>11163</v>
      </c>
      <c r="F2925" s="22" t="s">
        <v>4341</v>
      </c>
      <c r="G2925" s="22">
        <v>1</v>
      </c>
      <c r="H2925" s="22">
        <v>0</v>
      </c>
      <c r="I2925" s="22" t="s">
        <v>3652</v>
      </c>
    </row>
    <row r="2926" spans="1:9" ht="28.8">
      <c r="A2926" s="21" t="s">
        <v>11166</v>
      </c>
      <c r="B2926" s="22" t="s">
        <v>11167</v>
      </c>
      <c r="C2926" s="22">
        <v>1</v>
      </c>
      <c r="D2926" s="22" t="s">
        <v>11168</v>
      </c>
      <c r="E2926" s="22" t="s">
        <v>11166</v>
      </c>
      <c r="F2926" s="22" t="s">
        <v>4341</v>
      </c>
      <c r="G2926" s="22">
        <v>1</v>
      </c>
      <c r="H2926" s="22">
        <v>0</v>
      </c>
      <c r="I2926" s="22" t="s">
        <v>3652</v>
      </c>
    </row>
    <row r="2927" spans="1:9" ht="28.8">
      <c r="A2927" s="21" t="s">
        <v>11169</v>
      </c>
      <c r="B2927" s="22" t="s">
        <v>11170</v>
      </c>
      <c r="C2927" s="22">
        <v>1</v>
      </c>
      <c r="D2927" s="22" t="s">
        <v>11171</v>
      </c>
      <c r="E2927" s="22" t="s">
        <v>11169</v>
      </c>
      <c r="F2927" s="22" t="s">
        <v>4341</v>
      </c>
      <c r="G2927" s="22">
        <v>1</v>
      </c>
      <c r="H2927" s="22">
        <v>0</v>
      </c>
      <c r="I2927" s="22" t="s">
        <v>3652</v>
      </c>
    </row>
    <row r="2928" spans="1:9" ht="28.8">
      <c r="A2928" s="21" t="s">
        <v>11172</v>
      </c>
      <c r="B2928" s="22" t="s">
        <v>11173</v>
      </c>
      <c r="C2928" s="22">
        <v>1</v>
      </c>
      <c r="D2928" s="22" t="s">
        <v>11174</v>
      </c>
      <c r="E2928" s="22" t="s">
        <v>11172</v>
      </c>
      <c r="F2928" s="22" t="s">
        <v>4341</v>
      </c>
      <c r="G2928" s="22">
        <v>1</v>
      </c>
      <c r="H2928" s="22">
        <v>0</v>
      </c>
      <c r="I2928" s="22" t="s">
        <v>3652</v>
      </c>
    </row>
    <row r="2929" spans="1:9" ht="28.8">
      <c r="A2929" s="21" t="s">
        <v>11175</v>
      </c>
      <c r="B2929" s="22" t="s">
        <v>11176</v>
      </c>
      <c r="C2929" s="22">
        <v>1</v>
      </c>
      <c r="D2929" s="22" t="s">
        <v>11177</v>
      </c>
      <c r="E2929" s="22" t="s">
        <v>11175</v>
      </c>
      <c r="F2929" s="22" t="b">
        <v>0</v>
      </c>
      <c r="G2929" s="22">
        <v>1</v>
      </c>
      <c r="H2929" s="22">
        <v>0</v>
      </c>
      <c r="I2929" s="22" t="s">
        <v>3652</v>
      </c>
    </row>
    <row r="2930" spans="1:9" ht="28.8">
      <c r="A2930" s="21" t="s">
        <v>11178</v>
      </c>
      <c r="B2930" s="22" t="s">
        <v>11179</v>
      </c>
      <c r="C2930" s="22">
        <v>1</v>
      </c>
      <c r="D2930" s="22" t="s">
        <v>11180</v>
      </c>
      <c r="E2930" s="22" t="s">
        <v>11178</v>
      </c>
      <c r="F2930" s="22" t="b">
        <v>0</v>
      </c>
      <c r="G2930" s="22">
        <v>1</v>
      </c>
      <c r="H2930" s="22">
        <v>0</v>
      </c>
      <c r="I2930" s="22" t="s">
        <v>3652</v>
      </c>
    </row>
    <row r="2931" spans="1:9" ht="28.8">
      <c r="A2931" s="21" t="s">
        <v>11181</v>
      </c>
      <c r="B2931" s="22" t="s">
        <v>11182</v>
      </c>
      <c r="C2931" s="22">
        <v>1</v>
      </c>
      <c r="D2931" s="22" t="s">
        <v>11183</v>
      </c>
      <c r="E2931" s="22" t="s">
        <v>11181</v>
      </c>
      <c r="F2931" s="22" t="b">
        <v>0</v>
      </c>
      <c r="G2931" s="22">
        <v>1</v>
      </c>
      <c r="H2931" s="22">
        <v>0</v>
      </c>
      <c r="I2931" s="22" t="s">
        <v>3652</v>
      </c>
    </row>
    <row r="2932" spans="1:9" ht="28.8">
      <c r="A2932" s="21" t="s">
        <v>11184</v>
      </c>
      <c r="B2932" s="22" t="s">
        <v>11185</v>
      </c>
      <c r="C2932" s="22">
        <v>1</v>
      </c>
      <c r="D2932" s="22" t="s">
        <v>11186</v>
      </c>
      <c r="E2932" s="22" t="s">
        <v>11184</v>
      </c>
      <c r="F2932" s="22" t="s">
        <v>11187</v>
      </c>
      <c r="G2932" s="22">
        <v>1</v>
      </c>
      <c r="H2932" s="22">
        <v>0</v>
      </c>
      <c r="I2932" s="22" t="s">
        <v>3652</v>
      </c>
    </row>
    <row r="2933" spans="1:9" ht="28.8">
      <c r="A2933" s="21" t="s">
        <v>11188</v>
      </c>
      <c r="B2933" s="22" t="s">
        <v>11189</v>
      </c>
      <c r="C2933" s="22">
        <v>1</v>
      </c>
      <c r="D2933" s="22" t="s">
        <v>11190</v>
      </c>
      <c r="E2933" s="22" t="s">
        <v>11188</v>
      </c>
      <c r="F2933" s="22" t="s">
        <v>11187</v>
      </c>
      <c r="G2933" s="22">
        <v>1</v>
      </c>
      <c r="H2933" s="22">
        <v>0</v>
      </c>
      <c r="I2933" s="22" t="s">
        <v>3652</v>
      </c>
    </row>
    <row r="2934" spans="1:9" ht="28.8">
      <c r="A2934" s="21" t="s">
        <v>11191</v>
      </c>
      <c r="B2934" s="22" t="s">
        <v>11192</v>
      </c>
      <c r="C2934" s="22">
        <v>1</v>
      </c>
      <c r="D2934" s="22" t="s">
        <v>11193</v>
      </c>
      <c r="E2934" s="22" t="s">
        <v>11191</v>
      </c>
      <c r="F2934" s="22" t="s">
        <v>11187</v>
      </c>
      <c r="G2934" s="22">
        <v>1</v>
      </c>
      <c r="H2934" s="22">
        <v>0</v>
      </c>
      <c r="I2934" s="22" t="s">
        <v>3652</v>
      </c>
    </row>
    <row r="2935" spans="1:9" ht="28.8">
      <c r="A2935" s="21" t="s">
        <v>11194</v>
      </c>
      <c r="B2935" s="22" t="s">
        <v>11195</v>
      </c>
      <c r="C2935" s="22">
        <v>1</v>
      </c>
      <c r="D2935" s="22" t="s">
        <v>11196</v>
      </c>
      <c r="E2935" s="22" t="s">
        <v>11194</v>
      </c>
      <c r="F2935" s="22" t="s">
        <v>11187</v>
      </c>
      <c r="G2935" s="22">
        <v>1</v>
      </c>
      <c r="H2935" s="22">
        <v>0</v>
      </c>
      <c r="I2935" s="22" t="s">
        <v>3652</v>
      </c>
    </row>
    <row r="2936" spans="1:9" ht="28.8">
      <c r="A2936" s="21" t="s">
        <v>11197</v>
      </c>
      <c r="B2936" s="22" t="s">
        <v>11198</v>
      </c>
      <c r="C2936" s="22">
        <v>1</v>
      </c>
      <c r="D2936" s="22" t="s">
        <v>11199</v>
      </c>
      <c r="E2936" s="22" t="s">
        <v>11197</v>
      </c>
      <c r="F2936" s="22" t="s">
        <v>11187</v>
      </c>
      <c r="G2936" s="22">
        <v>1</v>
      </c>
      <c r="H2936" s="22">
        <v>0</v>
      </c>
      <c r="I2936" s="22" t="s">
        <v>3652</v>
      </c>
    </row>
    <row r="2937" spans="1:9" ht="28.8">
      <c r="A2937" s="21" t="s">
        <v>11200</v>
      </c>
      <c r="B2937" s="22" t="s">
        <v>11201</v>
      </c>
      <c r="C2937" s="22">
        <v>1</v>
      </c>
      <c r="D2937" s="22" t="s">
        <v>11202</v>
      </c>
      <c r="E2937" s="22" t="s">
        <v>11200</v>
      </c>
      <c r="F2937" s="22" t="s">
        <v>11187</v>
      </c>
      <c r="G2937" s="22">
        <v>1</v>
      </c>
      <c r="H2937" s="22">
        <v>0</v>
      </c>
      <c r="I2937" s="22" t="s">
        <v>3652</v>
      </c>
    </row>
    <row r="2938" spans="1:9" ht="28.8">
      <c r="A2938" s="21" t="s">
        <v>11203</v>
      </c>
      <c r="B2938" s="22" t="s">
        <v>11204</v>
      </c>
      <c r="C2938" s="22">
        <v>1</v>
      </c>
      <c r="D2938" s="22" t="s">
        <v>11205</v>
      </c>
      <c r="E2938" s="22" t="s">
        <v>11203</v>
      </c>
      <c r="F2938" s="22" t="s">
        <v>11187</v>
      </c>
      <c r="G2938" s="22">
        <v>1</v>
      </c>
      <c r="H2938" s="22">
        <v>0</v>
      </c>
      <c r="I2938" s="22" t="s">
        <v>3652</v>
      </c>
    </row>
    <row r="2939" spans="1:9" ht="28.8">
      <c r="A2939" s="21" t="s">
        <v>11206</v>
      </c>
      <c r="B2939" s="22" t="s">
        <v>11207</v>
      </c>
      <c r="C2939" s="22">
        <v>1</v>
      </c>
      <c r="D2939" s="22" t="s">
        <v>11208</v>
      </c>
      <c r="E2939" s="22" t="s">
        <v>11206</v>
      </c>
      <c r="F2939" s="22" t="s">
        <v>11187</v>
      </c>
      <c r="G2939" s="22">
        <v>1</v>
      </c>
      <c r="H2939" s="22">
        <v>0</v>
      </c>
      <c r="I2939" s="22" t="s">
        <v>3652</v>
      </c>
    </row>
    <row r="2940" spans="1:9" ht="28.8">
      <c r="A2940" s="21" t="s">
        <v>11209</v>
      </c>
      <c r="B2940" s="22" t="s">
        <v>11210</v>
      </c>
      <c r="C2940" s="22">
        <v>1</v>
      </c>
      <c r="D2940" s="22" t="s">
        <v>11211</v>
      </c>
      <c r="E2940" s="22" t="s">
        <v>11209</v>
      </c>
      <c r="F2940" s="22" t="s">
        <v>4341</v>
      </c>
      <c r="G2940" s="22">
        <v>1</v>
      </c>
      <c r="H2940" s="22">
        <v>0</v>
      </c>
      <c r="I2940" s="22" t="s">
        <v>3652</v>
      </c>
    </row>
    <row r="2941" spans="1:9" ht="28.8">
      <c r="A2941" s="21" t="s">
        <v>11212</v>
      </c>
      <c r="B2941" s="22" t="s">
        <v>11213</v>
      </c>
      <c r="C2941" s="22">
        <v>1</v>
      </c>
      <c r="D2941" s="22" t="s">
        <v>11214</v>
      </c>
      <c r="E2941" s="22" t="s">
        <v>11212</v>
      </c>
      <c r="F2941" s="22" t="s">
        <v>4341</v>
      </c>
      <c r="G2941" s="22">
        <v>1</v>
      </c>
      <c r="H2941" s="22">
        <v>0</v>
      </c>
      <c r="I2941" s="22" t="s">
        <v>3652</v>
      </c>
    </row>
    <row r="2942" spans="1:9" ht="28.8">
      <c r="A2942" s="21" t="s">
        <v>11215</v>
      </c>
      <c r="B2942" s="22" t="s">
        <v>11216</v>
      </c>
      <c r="C2942" s="22">
        <v>1</v>
      </c>
      <c r="D2942" s="22" t="s">
        <v>11217</v>
      </c>
      <c r="E2942" s="22" t="s">
        <v>11215</v>
      </c>
      <c r="F2942" s="22" t="b">
        <v>0</v>
      </c>
      <c r="G2942" s="22">
        <v>1</v>
      </c>
      <c r="H2942" s="22">
        <v>0</v>
      </c>
      <c r="I2942" s="22" t="s">
        <v>3652</v>
      </c>
    </row>
    <row r="2943" spans="1:9" ht="28.8">
      <c r="A2943" s="21" t="s">
        <v>11218</v>
      </c>
      <c r="B2943" s="22" t="s">
        <v>11219</v>
      </c>
      <c r="C2943" s="22">
        <v>1</v>
      </c>
      <c r="D2943" s="22" t="s">
        <v>11220</v>
      </c>
      <c r="E2943" s="22" t="s">
        <v>11218</v>
      </c>
      <c r="F2943" s="22" t="s">
        <v>4341</v>
      </c>
      <c r="G2943" s="22">
        <v>1</v>
      </c>
      <c r="H2943" s="22">
        <v>0</v>
      </c>
      <c r="I2943" s="22" t="s">
        <v>3652</v>
      </c>
    </row>
    <row r="2944" spans="1:9" ht="28.8">
      <c r="A2944" s="21" t="s">
        <v>11221</v>
      </c>
      <c r="B2944" s="22" t="s">
        <v>11222</v>
      </c>
      <c r="C2944" s="22">
        <v>1</v>
      </c>
      <c r="D2944" s="22" t="s">
        <v>11223</v>
      </c>
      <c r="E2944" s="22" t="s">
        <v>11221</v>
      </c>
      <c r="F2944" s="22" t="s">
        <v>4341</v>
      </c>
      <c r="G2944" s="22">
        <v>1</v>
      </c>
      <c r="H2944" s="22">
        <v>0</v>
      </c>
      <c r="I2944" s="22" t="s">
        <v>3652</v>
      </c>
    </row>
    <row r="2945" spans="1:9" ht="28.8">
      <c r="A2945" s="21" t="s">
        <v>11224</v>
      </c>
      <c r="B2945" s="22" t="s">
        <v>11225</v>
      </c>
      <c r="C2945" s="22">
        <v>1</v>
      </c>
      <c r="D2945" s="22" t="s">
        <v>11226</v>
      </c>
      <c r="E2945" s="22" t="s">
        <v>11224</v>
      </c>
      <c r="F2945" s="22" t="s">
        <v>4341</v>
      </c>
      <c r="G2945" s="22">
        <v>1</v>
      </c>
      <c r="H2945" s="22">
        <v>0</v>
      </c>
      <c r="I2945" s="22" t="s">
        <v>3652</v>
      </c>
    </row>
    <row r="2946" spans="1:9" ht="28.8">
      <c r="A2946" s="21" t="s">
        <v>11227</v>
      </c>
      <c r="B2946" s="22" t="s">
        <v>11228</v>
      </c>
      <c r="C2946" s="22">
        <v>1</v>
      </c>
      <c r="D2946" s="22" t="s">
        <v>11229</v>
      </c>
      <c r="E2946" s="22" t="s">
        <v>11227</v>
      </c>
      <c r="F2946" s="22" t="s">
        <v>4341</v>
      </c>
      <c r="G2946" s="22">
        <v>1</v>
      </c>
      <c r="H2946" s="22">
        <v>0</v>
      </c>
      <c r="I2946" s="22" t="s">
        <v>3652</v>
      </c>
    </row>
    <row r="2947" spans="1:9" ht="28.8">
      <c r="A2947" s="21" t="s">
        <v>11230</v>
      </c>
      <c r="B2947" s="22" t="s">
        <v>11231</v>
      </c>
      <c r="C2947" s="22">
        <v>1</v>
      </c>
      <c r="D2947" s="22" t="s">
        <v>11232</v>
      </c>
      <c r="E2947" s="22" t="s">
        <v>11230</v>
      </c>
      <c r="F2947" s="22" t="s">
        <v>4341</v>
      </c>
      <c r="G2947" s="22">
        <v>1</v>
      </c>
      <c r="H2947" s="22">
        <v>0</v>
      </c>
      <c r="I2947" s="22" t="s">
        <v>3652</v>
      </c>
    </row>
    <row r="2948" spans="1:9" ht="28.8">
      <c r="A2948" s="21" t="s">
        <v>11233</v>
      </c>
      <c r="B2948" s="22" t="s">
        <v>11234</v>
      </c>
      <c r="C2948" s="22">
        <v>1</v>
      </c>
      <c r="D2948" s="22" t="s">
        <v>11235</v>
      </c>
      <c r="E2948" s="22" t="s">
        <v>11233</v>
      </c>
      <c r="F2948" s="22" t="s">
        <v>4341</v>
      </c>
      <c r="G2948" s="22">
        <v>1</v>
      </c>
      <c r="H2948" s="22">
        <v>0</v>
      </c>
      <c r="I2948" s="22" t="s">
        <v>3652</v>
      </c>
    </row>
    <row r="2949" spans="1:9" ht="28.8">
      <c r="A2949" s="21" t="s">
        <v>11236</v>
      </c>
      <c r="B2949" s="22" t="s">
        <v>11237</v>
      </c>
      <c r="C2949" s="22">
        <v>1</v>
      </c>
      <c r="D2949" s="22" t="s">
        <v>11238</v>
      </c>
      <c r="E2949" s="22" t="s">
        <v>11236</v>
      </c>
      <c r="F2949" s="22" t="s">
        <v>4341</v>
      </c>
      <c r="G2949" s="22">
        <v>1</v>
      </c>
      <c r="H2949" s="22">
        <v>0</v>
      </c>
      <c r="I2949" s="22" t="s">
        <v>3652</v>
      </c>
    </row>
    <row r="2950" spans="1:9" ht="28.8">
      <c r="A2950" s="21" t="s">
        <v>11239</v>
      </c>
      <c r="B2950" s="22" t="s">
        <v>11240</v>
      </c>
      <c r="C2950" s="22">
        <v>1</v>
      </c>
      <c r="D2950" s="22" t="s">
        <v>11241</v>
      </c>
      <c r="E2950" s="22" t="s">
        <v>11239</v>
      </c>
      <c r="F2950" s="22" t="s">
        <v>4341</v>
      </c>
      <c r="G2950" s="22">
        <v>1</v>
      </c>
      <c r="H2950" s="22">
        <v>0</v>
      </c>
      <c r="I2950" s="22" t="s">
        <v>3652</v>
      </c>
    </row>
    <row r="2951" spans="1:9" ht="28.8">
      <c r="A2951" s="21" t="s">
        <v>11242</v>
      </c>
      <c r="B2951" s="22" t="s">
        <v>11243</v>
      </c>
      <c r="C2951" s="22">
        <v>1</v>
      </c>
      <c r="D2951" s="22" t="s">
        <v>11244</v>
      </c>
      <c r="E2951" s="22" t="s">
        <v>11242</v>
      </c>
      <c r="F2951" s="22" t="s">
        <v>4341</v>
      </c>
      <c r="G2951" s="22">
        <v>1</v>
      </c>
      <c r="H2951" s="22">
        <v>0</v>
      </c>
      <c r="I2951" s="22" t="s">
        <v>3652</v>
      </c>
    </row>
    <row r="2952" spans="1:9" ht="28.8">
      <c r="A2952" s="21" t="s">
        <v>11245</v>
      </c>
      <c r="B2952" s="22" t="s">
        <v>11246</v>
      </c>
      <c r="C2952" s="22">
        <v>1</v>
      </c>
      <c r="D2952" s="22" t="s">
        <v>11247</v>
      </c>
      <c r="E2952" s="22" t="s">
        <v>11245</v>
      </c>
      <c r="F2952" s="22" t="s">
        <v>4341</v>
      </c>
      <c r="G2952" s="22">
        <v>1</v>
      </c>
      <c r="H2952" s="22">
        <v>0</v>
      </c>
      <c r="I2952" s="22" t="s">
        <v>3652</v>
      </c>
    </row>
    <row r="2953" spans="1:9" ht="28.8">
      <c r="A2953" s="21" t="s">
        <v>11248</v>
      </c>
      <c r="B2953" s="22" t="s">
        <v>11249</v>
      </c>
      <c r="C2953" s="22">
        <v>1</v>
      </c>
      <c r="D2953" s="22" t="s">
        <v>11250</v>
      </c>
      <c r="E2953" s="22" t="s">
        <v>11248</v>
      </c>
      <c r="F2953" s="22" t="s">
        <v>4341</v>
      </c>
      <c r="G2953" s="22">
        <v>1</v>
      </c>
      <c r="H2953" s="22">
        <v>0</v>
      </c>
      <c r="I2953" s="22" t="s">
        <v>3652</v>
      </c>
    </row>
    <row r="2954" spans="1:9" ht="28.8">
      <c r="A2954" s="21" t="s">
        <v>11251</v>
      </c>
      <c r="B2954" s="22" t="s">
        <v>11252</v>
      </c>
      <c r="C2954" s="22">
        <v>1</v>
      </c>
      <c r="D2954" s="22" t="s">
        <v>11253</v>
      </c>
      <c r="E2954" s="22" t="s">
        <v>11251</v>
      </c>
      <c r="F2954" s="22" t="b">
        <v>0</v>
      </c>
      <c r="G2954" s="22">
        <v>1</v>
      </c>
      <c r="H2954" s="22">
        <v>0</v>
      </c>
      <c r="I2954" s="22" t="s">
        <v>3652</v>
      </c>
    </row>
    <row r="2955" spans="1:9" ht="28.8">
      <c r="A2955" s="21" t="s">
        <v>11254</v>
      </c>
      <c r="B2955" s="22" t="s">
        <v>11255</v>
      </c>
      <c r="C2955" s="22">
        <v>1</v>
      </c>
      <c r="D2955" s="22" t="s">
        <v>11256</v>
      </c>
      <c r="E2955" s="22" t="s">
        <v>11254</v>
      </c>
      <c r="F2955" s="22" t="b">
        <v>0</v>
      </c>
      <c r="G2955" s="22">
        <v>1</v>
      </c>
      <c r="H2955" s="22">
        <v>0</v>
      </c>
      <c r="I2955" s="22" t="s">
        <v>3652</v>
      </c>
    </row>
    <row r="2956" spans="1:9" ht="28.8">
      <c r="A2956" s="21" t="s">
        <v>11257</v>
      </c>
      <c r="B2956" s="22" t="s">
        <v>11258</v>
      </c>
      <c r="C2956" s="22">
        <v>1</v>
      </c>
      <c r="D2956" s="22" t="s">
        <v>11259</v>
      </c>
      <c r="E2956" s="22" t="s">
        <v>11257</v>
      </c>
      <c r="F2956" s="22" t="b">
        <v>0</v>
      </c>
      <c r="G2956" s="22">
        <v>1</v>
      </c>
      <c r="H2956" s="22">
        <v>0</v>
      </c>
      <c r="I2956" s="22" t="s">
        <v>3652</v>
      </c>
    </row>
    <row r="2957" spans="1:9" ht="28.8">
      <c r="A2957" s="21" t="s">
        <v>11260</v>
      </c>
      <c r="B2957" s="22" t="s">
        <v>11261</v>
      </c>
      <c r="C2957" s="22">
        <v>1</v>
      </c>
      <c r="D2957" s="22" t="s">
        <v>11262</v>
      </c>
      <c r="E2957" s="22" t="s">
        <v>11260</v>
      </c>
      <c r="F2957" s="22" t="b">
        <v>0</v>
      </c>
      <c r="G2957" s="22">
        <v>1</v>
      </c>
      <c r="H2957" s="22">
        <v>0</v>
      </c>
      <c r="I2957" s="22" t="s">
        <v>3652</v>
      </c>
    </row>
    <row r="2958" spans="1:9" ht="28.8">
      <c r="A2958" s="21" t="s">
        <v>11263</v>
      </c>
      <c r="B2958" s="22" t="s">
        <v>11264</v>
      </c>
      <c r="C2958" s="22">
        <v>1</v>
      </c>
      <c r="D2958" s="22" t="s">
        <v>11265</v>
      </c>
      <c r="E2958" s="22" t="s">
        <v>11263</v>
      </c>
      <c r="F2958" s="22" t="b">
        <v>0</v>
      </c>
      <c r="G2958" s="22">
        <v>1</v>
      </c>
      <c r="H2958" s="22">
        <v>0</v>
      </c>
      <c r="I2958" s="22" t="s">
        <v>3652</v>
      </c>
    </row>
    <row r="2959" spans="1:9" ht="28.8">
      <c r="A2959" s="21" t="s">
        <v>11266</v>
      </c>
      <c r="B2959" s="22" t="s">
        <v>11267</v>
      </c>
      <c r="C2959" s="22">
        <v>1</v>
      </c>
      <c r="D2959" s="22" t="s">
        <v>11268</v>
      </c>
      <c r="E2959" s="22" t="s">
        <v>11266</v>
      </c>
      <c r="F2959" s="22" t="b">
        <v>0</v>
      </c>
      <c r="G2959" s="22">
        <v>1</v>
      </c>
      <c r="H2959" s="22">
        <v>0</v>
      </c>
      <c r="I2959" s="22" t="s">
        <v>3652</v>
      </c>
    </row>
    <row r="2960" spans="1:9" ht="28.8">
      <c r="A2960" s="21" t="s">
        <v>11269</v>
      </c>
      <c r="B2960" s="22" t="s">
        <v>11270</v>
      </c>
      <c r="C2960" s="22">
        <v>1</v>
      </c>
      <c r="D2960" s="22" t="s">
        <v>11271</v>
      </c>
      <c r="E2960" s="22" t="s">
        <v>11269</v>
      </c>
      <c r="F2960" s="22" t="b">
        <v>0</v>
      </c>
      <c r="G2960" s="22">
        <v>1</v>
      </c>
      <c r="H2960" s="22">
        <v>0</v>
      </c>
      <c r="I2960" s="22" t="s">
        <v>3652</v>
      </c>
    </row>
    <row r="2961" spans="1:9" ht="28.8">
      <c r="A2961" s="21" t="s">
        <v>11272</v>
      </c>
      <c r="B2961" s="22" t="s">
        <v>11273</v>
      </c>
      <c r="C2961" s="22">
        <v>1</v>
      </c>
      <c r="D2961" s="22" t="s">
        <v>11274</v>
      </c>
      <c r="E2961" s="22" t="s">
        <v>11272</v>
      </c>
      <c r="F2961" s="22" t="b">
        <v>0</v>
      </c>
      <c r="G2961" s="22">
        <v>1</v>
      </c>
      <c r="H2961" s="22">
        <v>0</v>
      </c>
      <c r="I2961" s="22" t="s">
        <v>3652</v>
      </c>
    </row>
    <row r="2962" spans="1:9" ht="28.8">
      <c r="A2962" s="21" t="s">
        <v>11275</v>
      </c>
      <c r="B2962" s="22" t="s">
        <v>11276</v>
      </c>
      <c r="C2962" s="22">
        <v>1</v>
      </c>
      <c r="D2962" s="22" t="s">
        <v>11277</v>
      </c>
      <c r="E2962" s="22" t="s">
        <v>11275</v>
      </c>
      <c r="F2962" s="22" t="s">
        <v>4341</v>
      </c>
      <c r="G2962" s="22">
        <v>1</v>
      </c>
      <c r="H2962" s="22">
        <v>0</v>
      </c>
      <c r="I2962" s="22" t="s">
        <v>3652</v>
      </c>
    </row>
    <row r="2963" spans="1:9" ht="28.8">
      <c r="A2963" s="21" t="s">
        <v>11278</v>
      </c>
      <c r="B2963" s="22" t="s">
        <v>11279</v>
      </c>
      <c r="C2963" s="22">
        <v>1</v>
      </c>
      <c r="D2963" s="22" t="s">
        <v>11280</v>
      </c>
      <c r="E2963" s="22" t="s">
        <v>11278</v>
      </c>
      <c r="F2963" s="22" t="s">
        <v>4341</v>
      </c>
      <c r="G2963" s="22">
        <v>1</v>
      </c>
      <c r="H2963" s="22">
        <v>0</v>
      </c>
      <c r="I2963" s="22" t="s">
        <v>3652</v>
      </c>
    </row>
    <row r="2964" spans="1:9" ht="28.8">
      <c r="A2964" s="21" t="s">
        <v>11281</v>
      </c>
      <c r="B2964" s="22" t="s">
        <v>11282</v>
      </c>
      <c r="C2964" s="22">
        <v>1</v>
      </c>
      <c r="D2964" s="22" t="s">
        <v>11283</v>
      </c>
      <c r="E2964" s="22" t="s">
        <v>11281</v>
      </c>
      <c r="F2964" s="22" t="s">
        <v>4341</v>
      </c>
      <c r="G2964" s="22">
        <v>1</v>
      </c>
      <c r="H2964" s="22">
        <v>0</v>
      </c>
      <c r="I2964" s="22" t="s">
        <v>3652</v>
      </c>
    </row>
    <row r="2965" spans="1:9" ht="28.8">
      <c r="A2965" s="21" t="s">
        <v>11284</v>
      </c>
      <c r="B2965" s="22" t="s">
        <v>11285</v>
      </c>
      <c r="C2965" s="22">
        <v>1</v>
      </c>
      <c r="D2965" s="22" t="s">
        <v>11286</v>
      </c>
      <c r="E2965" s="22" t="s">
        <v>11284</v>
      </c>
      <c r="F2965" s="22" t="s">
        <v>4341</v>
      </c>
      <c r="G2965" s="22">
        <v>1</v>
      </c>
      <c r="H2965" s="22">
        <v>0</v>
      </c>
      <c r="I2965" s="22" t="s">
        <v>3652</v>
      </c>
    </row>
    <row r="2966" spans="1:9" ht="28.8">
      <c r="A2966" s="21" t="s">
        <v>11287</v>
      </c>
      <c r="B2966" s="22" t="s">
        <v>11288</v>
      </c>
      <c r="C2966" s="22">
        <v>1</v>
      </c>
      <c r="D2966" s="22" t="s">
        <v>11289</v>
      </c>
      <c r="E2966" s="22" t="s">
        <v>11287</v>
      </c>
      <c r="F2966" s="22" t="s">
        <v>4341</v>
      </c>
      <c r="G2966" s="22">
        <v>1</v>
      </c>
      <c r="H2966" s="22">
        <v>0</v>
      </c>
      <c r="I2966" s="22" t="s">
        <v>3652</v>
      </c>
    </row>
    <row r="2967" spans="1:9" ht="28.8">
      <c r="A2967" s="21" t="s">
        <v>11290</v>
      </c>
      <c r="B2967" s="22" t="s">
        <v>11291</v>
      </c>
      <c r="C2967" s="22">
        <v>1</v>
      </c>
      <c r="D2967" s="22" t="s">
        <v>11292</v>
      </c>
      <c r="E2967" s="22" t="s">
        <v>11290</v>
      </c>
      <c r="F2967" s="22" t="s">
        <v>4341</v>
      </c>
      <c r="G2967" s="22">
        <v>1</v>
      </c>
      <c r="H2967" s="22">
        <v>0</v>
      </c>
      <c r="I2967" s="22" t="s">
        <v>3652</v>
      </c>
    </row>
    <row r="2968" spans="1:9" ht="28.8">
      <c r="A2968" s="21" t="s">
        <v>11293</v>
      </c>
      <c r="B2968" s="22" t="s">
        <v>11294</v>
      </c>
      <c r="C2968" s="22">
        <v>1</v>
      </c>
      <c r="D2968" s="22" t="s">
        <v>11295</v>
      </c>
      <c r="E2968" s="22" t="s">
        <v>11293</v>
      </c>
      <c r="F2968" s="22" t="s">
        <v>4341</v>
      </c>
      <c r="G2968" s="22">
        <v>1</v>
      </c>
      <c r="H2968" s="22">
        <v>0</v>
      </c>
      <c r="I2968" s="22" t="s">
        <v>3652</v>
      </c>
    </row>
    <row r="2969" spans="1:9" ht="28.8">
      <c r="A2969" s="21" t="s">
        <v>11296</v>
      </c>
      <c r="B2969" s="22" t="s">
        <v>11297</v>
      </c>
      <c r="C2969" s="22">
        <v>1</v>
      </c>
      <c r="D2969" s="22" t="s">
        <v>11298</v>
      </c>
      <c r="E2969" s="22" t="s">
        <v>11296</v>
      </c>
      <c r="F2969" s="22" t="s">
        <v>4341</v>
      </c>
      <c r="G2969" s="22">
        <v>1</v>
      </c>
      <c r="H2969" s="22">
        <v>0</v>
      </c>
      <c r="I2969" s="22" t="s">
        <v>3652</v>
      </c>
    </row>
    <row r="2970" spans="1:9" ht="28.8">
      <c r="A2970" s="21" t="s">
        <v>11299</v>
      </c>
      <c r="B2970" s="22" t="s">
        <v>11300</v>
      </c>
      <c r="C2970" s="22">
        <v>1</v>
      </c>
      <c r="D2970" s="22" t="s">
        <v>11301</v>
      </c>
      <c r="E2970" s="22" t="s">
        <v>11299</v>
      </c>
      <c r="F2970" s="22" t="s">
        <v>4341</v>
      </c>
      <c r="G2970" s="22">
        <v>1</v>
      </c>
      <c r="H2970" s="22">
        <v>0</v>
      </c>
      <c r="I2970" s="22" t="s">
        <v>3652</v>
      </c>
    </row>
    <row r="2971" spans="1:9" ht="28.8">
      <c r="A2971" s="21" t="s">
        <v>11302</v>
      </c>
      <c r="B2971" s="22" t="s">
        <v>11303</v>
      </c>
      <c r="C2971" s="22">
        <v>1</v>
      </c>
      <c r="D2971" s="22" t="s">
        <v>11304</v>
      </c>
      <c r="E2971" s="22" t="s">
        <v>11302</v>
      </c>
      <c r="F2971" s="22" t="s">
        <v>4341</v>
      </c>
      <c r="G2971" s="22">
        <v>1</v>
      </c>
      <c r="H2971" s="22">
        <v>0</v>
      </c>
      <c r="I2971" s="22" t="s">
        <v>3652</v>
      </c>
    </row>
    <row r="2972" spans="1:9" ht="28.8">
      <c r="A2972" s="21" t="s">
        <v>11305</v>
      </c>
      <c r="B2972" s="22" t="s">
        <v>11306</v>
      </c>
      <c r="C2972" s="22">
        <v>1</v>
      </c>
      <c r="D2972" s="22" t="s">
        <v>11307</v>
      </c>
      <c r="E2972" s="22" t="s">
        <v>11305</v>
      </c>
      <c r="F2972" s="22" t="s">
        <v>4341</v>
      </c>
      <c r="G2972" s="22">
        <v>1</v>
      </c>
      <c r="H2972" s="22">
        <v>0</v>
      </c>
      <c r="I2972" s="22" t="s">
        <v>3652</v>
      </c>
    </row>
    <row r="2973" spans="1:9" ht="28.8">
      <c r="A2973" s="21" t="s">
        <v>11308</v>
      </c>
      <c r="B2973" s="22" t="s">
        <v>11309</v>
      </c>
      <c r="C2973" s="22">
        <v>1</v>
      </c>
      <c r="D2973" s="22" t="s">
        <v>11310</v>
      </c>
      <c r="E2973" s="22" t="s">
        <v>11308</v>
      </c>
      <c r="F2973" s="22" t="s">
        <v>4341</v>
      </c>
      <c r="G2973" s="22">
        <v>1</v>
      </c>
      <c r="H2973" s="22">
        <v>0</v>
      </c>
      <c r="I2973" s="22" t="s">
        <v>3652</v>
      </c>
    </row>
    <row r="2974" spans="1:9" ht="28.8">
      <c r="A2974" s="21" t="s">
        <v>11311</v>
      </c>
      <c r="B2974" s="22" t="s">
        <v>11312</v>
      </c>
      <c r="C2974" s="22">
        <v>1</v>
      </c>
      <c r="D2974" s="22" t="s">
        <v>11313</v>
      </c>
      <c r="E2974" s="22" t="s">
        <v>11311</v>
      </c>
      <c r="F2974" s="22" t="s">
        <v>4341</v>
      </c>
      <c r="G2974" s="22">
        <v>1</v>
      </c>
      <c r="H2974" s="22">
        <v>0</v>
      </c>
      <c r="I2974" s="22" t="s">
        <v>3652</v>
      </c>
    </row>
    <row r="2975" spans="1:9" ht="28.8">
      <c r="A2975" s="21" t="s">
        <v>11314</v>
      </c>
      <c r="B2975" s="22" t="s">
        <v>11315</v>
      </c>
      <c r="C2975" s="22">
        <v>1</v>
      </c>
      <c r="D2975" s="22" t="s">
        <v>11316</v>
      </c>
      <c r="E2975" s="22" t="s">
        <v>11314</v>
      </c>
      <c r="F2975" s="22" t="s">
        <v>4341</v>
      </c>
      <c r="G2975" s="22">
        <v>1</v>
      </c>
      <c r="H2975" s="22">
        <v>0</v>
      </c>
      <c r="I2975" s="22" t="s">
        <v>3652</v>
      </c>
    </row>
    <row r="2976" spans="1:9" ht="28.8">
      <c r="A2976" s="21" t="s">
        <v>11317</v>
      </c>
      <c r="B2976" s="22" t="s">
        <v>11318</v>
      </c>
      <c r="C2976" s="22">
        <v>1</v>
      </c>
      <c r="D2976" s="22" t="s">
        <v>11319</v>
      </c>
      <c r="E2976" s="22" t="s">
        <v>11317</v>
      </c>
      <c r="F2976" s="22" t="s">
        <v>4341</v>
      </c>
      <c r="G2976" s="22">
        <v>1</v>
      </c>
      <c r="H2976" s="22">
        <v>0</v>
      </c>
      <c r="I2976" s="22" t="s">
        <v>3652</v>
      </c>
    </row>
    <row r="2977" spans="1:9" ht="28.8">
      <c r="A2977" s="21" t="s">
        <v>11320</v>
      </c>
      <c r="B2977" s="22" t="s">
        <v>11321</v>
      </c>
      <c r="C2977" s="22">
        <v>1</v>
      </c>
      <c r="D2977" s="22" t="s">
        <v>11322</v>
      </c>
      <c r="E2977" s="22" t="s">
        <v>11320</v>
      </c>
      <c r="F2977" s="22" t="s">
        <v>4341</v>
      </c>
      <c r="G2977" s="22">
        <v>1</v>
      </c>
      <c r="H2977" s="22">
        <v>0</v>
      </c>
      <c r="I2977" s="22" t="s">
        <v>3652</v>
      </c>
    </row>
    <row r="2978" spans="1:9" ht="28.8">
      <c r="A2978" s="21" t="s">
        <v>11323</v>
      </c>
      <c r="B2978" s="22" t="s">
        <v>11324</v>
      </c>
      <c r="C2978" s="22">
        <v>1</v>
      </c>
      <c r="D2978" s="22" t="s">
        <v>11325</v>
      </c>
      <c r="E2978" s="22" t="s">
        <v>11323</v>
      </c>
      <c r="F2978" s="22" t="s">
        <v>4341</v>
      </c>
      <c r="G2978" s="22">
        <v>1</v>
      </c>
      <c r="H2978" s="22">
        <v>0</v>
      </c>
      <c r="I2978" s="22" t="s">
        <v>3652</v>
      </c>
    </row>
    <row r="2979" spans="1:9" ht="28.8">
      <c r="A2979" s="21" t="s">
        <v>11326</v>
      </c>
      <c r="B2979" s="22" t="s">
        <v>11327</v>
      </c>
      <c r="C2979" s="22">
        <v>1</v>
      </c>
      <c r="D2979" s="22" t="s">
        <v>11328</v>
      </c>
      <c r="E2979" s="22" t="s">
        <v>11326</v>
      </c>
      <c r="F2979" s="22" t="s">
        <v>4341</v>
      </c>
      <c r="G2979" s="22">
        <v>1</v>
      </c>
      <c r="H2979" s="22">
        <v>0</v>
      </c>
      <c r="I2979" s="22" t="s">
        <v>3652</v>
      </c>
    </row>
    <row r="2980" spans="1:9" ht="28.8">
      <c r="A2980" s="21" t="s">
        <v>11329</v>
      </c>
      <c r="B2980" s="22" t="s">
        <v>11330</v>
      </c>
      <c r="C2980" s="22">
        <v>1</v>
      </c>
      <c r="D2980" s="22" t="s">
        <v>11331</v>
      </c>
      <c r="E2980" s="22" t="s">
        <v>11329</v>
      </c>
      <c r="F2980" s="22" t="s">
        <v>4341</v>
      </c>
      <c r="G2980" s="22">
        <v>1</v>
      </c>
      <c r="H2980" s="22">
        <v>0</v>
      </c>
      <c r="I2980" s="22" t="s">
        <v>3652</v>
      </c>
    </row>
    <row r="2981" spans="1:9" ht="28.8">
      <c r="A2981" s="21" t="s">
        <v>11332</v>
      </c>
      <c r="B2981" s="22" t="s">
        <v>11333</v>
      </c>
      <c r="C2981" s="22">
        <v>1</v>
      </c>
      <c r="D2981" s="22" t="s">
        <v>11334</v>
      </c>
      <c r="E2981" s="22" t="s">
        <v>11332</v>
      </c>
      <c r="F2981" s="22" t="s">
        <v>4341</v>
      </c>
      <c r="G2981" s="22">
        <v>1</v>
      </c>
      <c r="H2981" s="22">
        <v>0</v>
      </c>
      <c r="I2981" s="22" t="s">
        <v>3652</v>
      </c>
    </row>
    <row r="2982" spans="1:9" ht="28.8">
      <c r="A2982" s="21" t="s">
        <v>11335</v>
      </c>
      <c r="B2982" s="22" t="s">
        <v>11336</v>
      </c>
      <c r="C2982" s="22">
        <v>1</v>
      </c>
      <c r="D2982" s="22" t="s">
        <v>11337</v>
      </c>
      <c r="E2982" s="22" t="s">
        <v>11335</v>
      </c>
      <c r="F2982" s="22" t="s">
        <v>4341</v>
      </c>
      <c r="G2982" s="22">
        <v>1</v>
      </c>
      <c r="H2982" s="22">
        <v>0</v>
      </c>
      <c r="I2982" s="22" t="s">
        <v>3652</v>
      </c>
    </row>
    <row r="2983" spans="1:9" ht="28.8">
      <c r="A2983" s="21" t="s">
        <v>11338</v>
      </c>
      <c r="B2983" s="22" t="s">
        <v>11339</v>
      </c>
      <c r="C2983" s="22">
        <v>1</v>
      </c>
      <c r="D2983" s="22" t="s">
        <v>11340</v>
      </c>
      <c r="E2983" s="22" t="s">
        <v>11338</v>
      </c>
      <c r="F2983" s="22" t="s">
        <v>4341</v>
      </c>
      <c r="G2983" s="22">
        <v>1</v>
      </c>
      <c r="H2983" s="22">
        <v>0</v>
      </c>
      <c r="I2983" s="22" t="s">
        <v>3652</v>
      </c>
    </row>
    <row r="2984" spans="1:9" ht="28.8">
      <c r="A2984" s="21" t="s">
        <v>11341</v>
      </c>
      <c r="B2984" s="22" t="s">
        <v>11342</v>
      </c>
      <c r="C2984" s="22">
        <v>1</v>
      </c>
      <c r="D2984" s="22" t="s">
        <v>11343</v>
      </c>
      <c r="E2984" s="22" t="s">
        <v>11341</v>
      </c>
      <c r="F2984" s="22" t="s">
        <v>4341</v>
      </c>
      <c r="G2984" s="22">
        <v>1</v>
      </c>
      <c r="H2984" s="22">
        <v>0</v>
      </c>
      <c r="I2984" s="22" t="s">
        <v>3652</v>
      </c>
    </row>
    <row r="2985" spans="1:9" ht="28.8">
      <c r="A2985" s="21" t="s">
        <v>11344</v>
      </c>
      <c r="B2985" s="22" t="s">
        <v>11345</v>
      </c>
      <c r="C2985" s="22">
        <v>1</v>
      </c>
      <c r="D2985" s="22" t="s">
        <v>11346</v>
      </c>
      <c r="E2985" s="22" t="s">
        <v>11344</v>
      </c>
      <c r="F2985" s="22" t="s">
        <v>4341</v>
      </c>
      <c r="G2985" s="22">
        <v>1</v>
      </c>
      <c r="H2985" s="22">
        <v>0</v>
      </c>
      <c r="I2985" s="22" t="s">
        <v>3652</v>
      </c>
    </row>
    <row r="2986" spans="1:9" ht="28.8">
      <c r="A2986" s="21" t="s">
        <v>11347</v>
      </c>
      <c r="B2986" s="22" t="s">
        <v>11348</v>
      </c>
      <c r="C2986" s="22">
        <v>1</v>
      </c>
      <c r="D2986" s="22" t="s">
        <v>11349</v>
      </c>
      <c r="E2986" s="22" t="s">
        <v>11347</v>
      </c>
      <c r="F2986" s="22" t="s">
        <v>4341</v>
      </c>
      <c r="G2986" s="22">
        <v>1</v>
      </c>
      <c r="H2986" s="22">
        <v>0</v>
      </c>
      <c r="I2986" s="22" t="s">
        <v>3652</v>
      </c>
    </row>
    <row r="2987" spans="1:9" ht="28.8">
      <c r="A2987" s="21" t="s">
        <v>11350</v>
      </c>
      <c r="B2987" s="22" t="s">
        <v>11351</v>
      </c>
      <c r="C2987" s="22">
        <v>1</v>
      </c>
      <c r="D2987" s="22" t="s">
        <v>11352</v>
      </c>
      <c r="E2987" s="22" t="s">
        <v>11350</v>
      </c>
      <c r="F2987" s="22" t="s">
        <v>4341</v>
      </c>
      <c r="G2987" s="22">
        <v>1</v>
      </c>
      <c r="H2987" s="22">
        <v>0</v>
      </c>
      <c r="I2987" s="22" t="s">
        <v>3652</v>
      </c>
    </row>
    <row r="2988" spans="1:9" ht="28.8">
      <c r="A2988" s="21" t="s">
        <v>11353</v>
      </c>
      <c r="B2988" s="22" t="s">
        <v>11354</v>
      </c>
      <c r="C2988" s="22">
        <v>1</v>
      </c>
      <c r="D2988" s="22" t="s">
        <v>11355</v>
      </c>
      <c r="E2988" s="22" t="s">
        <v>11353</v>
      </c>
      <c r="F2988" s="22" t="s">
        <v>4341</v>
      </c>
      <c r="G2988" s="22">
        <v>1</v>
      </c>
      <c r="H2988" s="22">
        <v>0</v>
      </c>
      <c r="I2988" s="22" t="s">
        <v>3652</v>
      </c>
    </row>
    <row r="2989" spans="1:9" ht="28.8">
      <c r="A2989" s="21" t="s">
        <v>11356</v>
      </c>
      <c r="B2989" s="22" t="s">
        <v>11357</v>
      </c>
      <c r="C2989" s="22">
        <v>1</v>
      </c>
      <c r="D2989" s="22" t="s">
        <v>11358</v>
      </c>
      <c r="E2989" s="22" t="s">
        <v>11356</v>
      </c>
      <c r="F2989" s="22" t="s">
        <v>4341</v>
      </c>
      <c r="G2989" s="22">
        <v>1</v>
      </c>
      <c r="H2989" s="22">
        <v>0</v>
      </c>
      <c r="I2989" s="22" t="s">
        <v>3652</v>
      </c>
    </row>
    <row r="2990" spans="1:9" ht="28.8">
      <c r="A2990" s="21" t="s">
        <v>11359</v>
      </c>
      <c r="B2990" s="22" t="s">
        <v>11360</v>
      </c>
      <c r="C2990" s="22">
        <v>1</v>
      </c>
      <c r="D2990" s="22" t="s">
        <v>11361</v>
      </c>
      <c r="E2990" s="22" t="s">
        <v>11359</v>
      </c>
      <c r="F2990" s="22" t="s">
        <v>4341</v>
      </c>
      <c r="G2990" s="22">
        <v>1</v>
      </c>
      <c r="H2990" s="22">
        <v>0</v>
      </c>
      <c r="I2990" s="22" t="s">
        <v>3652</v>
      </c>
    </row>
    <row r="2991" spans="1:9" ht="28.8">
      <c r="A2991" s="21" t="s">
        <v>11362</v>
      </c>
      <c r="B2991" s="22" t="s">
        <v>11363</v>
      </c>
      <c r="C2991" s="22">
        <v>1</v>
      </c>
      <c r="D2991" s="22" t="s">
        <v>11364</v>
      </c>
      <c r="E2991" s="22" t="s">
        <v>11362</v>
      </c>
      <c r="F2991" s="22" t="s">
        <v>4341</v>
      </c>
      <c r="G2991" s="22">
        <v>1</v>
      </c>
      <c r="H2991" s="22">
        <v>0</v>
      </c>
      <c r="I2991" s="22" t="s">
        <v>3652</v>
      </c>
    </row>
    <row r="2992" spans="1:9" ht="28.8">
      <c r="A2992" s="21" t="s">
        <v>11365</v>
      </c>
      <c r="B2992" s="22" t="s">
        <v>11366</v>
      </c>
      <c r="C2992" s="22">
        <v>1</v>
      </c>
      <c r="D2992" s="22" t="s">
        <v>11367</v>
      </c>
      <c r="E2992" s="22" t="s">
        <v>11365</v>
      </c>
      <c r="F2992" s="22" t="s">
        <v>4341</v>
      </c>
      <c r="G2992" s="22">
        <v>1</v>
      </c>
      <c r="H2992" s="22">
        <v>0</v>
      </c>
      <c r="I2992" s="22" t="s">
        <v>3652</v>
      </c>
    </row>
    <row r="2993" spans="1:9" ht="28.8">
      <c r="A2993" s="21" t="s">
        <v>11368</v>
      </c>
      <c r="B2993" s="22" t="s">
        <v>11369</v>
      </c>
      <c r="C2993" s="22">
        <v>1</v>
      </c>
      <c r="D2993" s="22" t="s">
        <v>11370</v>
      </c>
      <c r="E2993" s="22" t="s">
        <v>11368</v>
      </c>
      <c r="F2993" s="22" t="s">
        <v>4341</v>
      </c>
      <c r="G2993" s="22">
        <v>1</v>
      </c>
      <c r="H2993" s="22">
        <v>0</v>
      </c>
      <c r="I2993" s="22" t="s">
        <v>3652</v>
      </c>
    </row>
    <row r="2994" spans="1:9" ht="28.8">
      <c r="A2994" s="21" t="s">
        <v>11371</v>
      </c>
      <c r="B2994" s="22" t="s">
        <v>11372</v>
      </c>
      <c r="C2994" s="22">
        <v>1</v>
      </c>
      <c r="D2994" s="22" t="s">
        <v>11373</v>
      </c>
      <c r="E2994" s="22" t="s">
        <v>11371</v>
      </c>
      <c r="F2994" s="22" t="b">
        <v>0</v>
      </c>
      <c r="G2994" s="22">
        <v>1</v>
      </c>
      <c r="H2994" s="22">
        <v>0</v>
      </c>
      <c r="I2994" s="22" t="s">
        <v>3652</v>
      </c>
    </row>
    <row r="2995" spans="1:9" ht="28.8">
      <c r="A2995" s="21" t="s">
        <v>11374</v>
      </c>
      <c r="B2995" s="22" t="s">
        <v>11375</v>
      </c>
      <c r="C2995" s="22">
        <v>1</v>
      </c>
      <c r="D2995" s="22" t="s">
        <v>11376</v>
      </c>
      <c r="E2995" s="22" t="s">
        <v>11374</v>
      </c>
      <c r="F2995" s="22" t="b">
        <v>0</v>
      </c>
      <c r="G2995" s="22">
        <v>1</v>
      </c>
      <c r="H2995" s="22">
        <v>0</v>
      </c>
      <c r="I2995" s="22" t="s">
        <v>3652</v>
      </c>
    </row>
    <row r="2996" spans="1:9" ht="28.8">
      <c r="A2996" s="21" t="s">
        <v>11377</v>
      </c>
      <c r="B2996" s="22" t="s">
        <v>11378</v>
      </c>
      <c r="C2996" s="22">
        <v>1</v>
      </c>
      <c r="D2996" s="22" t="s">
        <v>11379</v>
      </c>
      <c r="E2996" s="22" t="s">
        <v>11377</v>
      </c>
      <c r="F2996" s="22" t="b">
        <v>0</v>
      </c>
      <c r="G2996" s="22">
        <v>1</v>
      </c>
      <c r="H2996" s="22">
        <v>0</v>
      </c>
      <c r="I2996" s="22" t="s">
        <v>3652</v>
      </c>
    </row>
    <row r="2997" spans="1:9" ht="28.8">
      <c r="A2997" s="21" t="s">
        <v>11380</v>
      </c>
      <c r="B2997" s="22" t="s">
        <v>11381</v>
      </c>
      <c r="C2997" s="22">
        <v>1</v>
      </c>
      <c r="D2997" s="22" t="s">
        <v>11382</v>
      </c>
      <c r="E2997" s="22" t="s">
        <v>11380</v>
      </c>
      <c r="F2997" s="22" t="b">
        <v>0</v>
      </c>
      <c r="G2997" s="22">
        <v>1</v>
      </c>
      <c r="H2997" s="22">
        <v>0</v>
      </c>
      <c r="I2997" s="22" t="s">
        <v>3652</v>
      </c>
    </row>
    <row r="2998" spans="1:9" ht="28.8">
      <c r="A2998" s="21" t="s">
        <v>11383</v>
      </c>
      <c r="B2998" s="22" t="s">
        <v>11384</v>
      </c>
      <c r="C2998" s="22">
        <v>1</v>
      </c>
      <c r="D2998" s="22" t="s">
        <v>11385</v>
      </c>
      <c r="E2998" s="22" t="s">
        <v>11383</v>
      </c>
      <c r="F2998" s="22" t="b">
        <v>0</v>
      </c>
      <c r="G2998" s="22">
        <v>1</v>
      </c>
      <c r="H2998" s="22">
        <v>0</v>
      </c>
      <c r="I2998" s="22" t="s">
        <v>3652</v>
      </c>
    </row>
    <row r="2999" spans="1:9" ht="28.8">
      <c r="A2999" s="21" t="s">
        <v>11386</v>
      </c>
      <c r="B2999" s="22" t="s">
        <v>11387</v>
      </c>
      <c r="C2999" s="22">
        <v>1</v>
      </c>
      <c r="D2999" s="22" t="s">
        <v>11388</v>
      </c>
      <c r="E2999" s="22" t="s">
        <v>11386</v>
      </c>
      <c r="F2999" s="22" t="b">
        <v>0</v>
      </c>
      <c r="G2999" s="22">
        <v>1</v>
      </c>
      <c r="H2999" s="22">
        <v>0</v>
      </c>
      <c r="I2999" s="22" t="s">
        <v>3652</v>
      </c>
    </row>
    <row r="3000" spans="1:9" ht="28.8">
      <c r="A3000" s="21" t="s">
        <v>11389</v>
      </c>
      <c r="B3000" s="22" t="s">
        <v>11390</v>
      </c>
      <c r="C3000" s="22">
        <v>1</v>
      </c>
      <c r="D3000" s="22" t="s">
        <v>11391</v>
      </c>
      <c r="E3000" s="22" t="s">
        <v>11389</v>
      </c>
      <c r="F3000" s="22" t="b">
        <v>0</v>
      </c>
      <c r="G3000" s="22">
        <v>1</v>
      </c>
      <c r="H3000" s="22">
        <v>0</v>
      </c>
      <c r="I3000" s="22" t="s">
        <v>3652</v>
      </c>
    </row>
    <row r="3001" spans="1:9" ht="28.8">
      <c r="A3001" s="21" t="s">
        <v>11392</v>
      </c>
      <c r="B3001" s="22" t="s">
        <v>11393</v>
      </c>
      <c r="C3001" s="22">
        <v>1</v>
      </c>
      <c r="D3001" s="22" t="s">
        <v>11394</v>
      </c>
      <c r="E3001" s="22" t="s">
        <v>11392</v>
      </c>
      <c r="F3001" s="22" t="b">
        <v>0</v>
      </c>
      <c r="G3001" s="22">
        <v>1</v>
      </c>
      <c r="H3001" s="22">
        <v>0</v>
      </c>
      <c r="I3001" s="22" t="s">
        <v>3652</v>
      </c>
    </row>
    <row r="3002" spans="1:9" ht="28.8">
      <c r="A3002" s="21" t="s">
        <v>11395</v>
      </c>
      <c r="B3002" s="22" t="s">
        <v>11396</v>
      </c>
      <c r="C3002" s="22">
        <v>1</v>
      </c>
      <c r="D3002" s="22" t="s">
        <v>11397</v>
      </c>
      <c r="E3002" s="22" t="s">
        <v>11395</v>
      </c>
      <c r="F3002" s="22" t="s">
        <v>4341</v>
      </c>
      <c r="G3002" s="22">
        <v>1</v>
      </c>
      <c r="H3002" s="22">
        <v>0</v>
      </c>
      <c r="I3002" s="22" t="s">
        <v>3652</v>
      </c>
    </row>
    <row r="3003" spans="1:9" ht="28.8">
      <c r="A3003" s="21" t="s">
        <v>11398</v>
      </c>
      <c r="B3003" s="22" t="s">
        <v>11399</v>
      </c>
      <c r="C3003" s="22">
        <v>1</v>
      </c>
      <c r="D3003" s="22" t="s">
        <v>11400</v>
      </c>
      <c r="E3003" s="22" t="s">
        <v>11398</v>
      </c>
      <c r="F3003" s="22" t="s">
        <v>4341</v>
      </c>
      <c r="G3003" s="22">
        <v>1</v>
      </c>
      <c r="H3003" s="22">
        <v>0</v>
      </c>
      <c r="I3003" s="22" t="s">
        <v>3652</v>
      </c>
    </row>
    <row r="3004" spans="1:9" ht="28.8">
      <c r="A3004" s="21" t="s">
        <v>11401</v>
      </c>
      <c r="B3004" s="22" t="s">
        <v>11402</v>
      </c>
      <c r="C3004" s="22">
        <v>1</v>
      </c>
      <c r="D3004" s="22" t="s">
        <v>11403</v>
      </c>
      <c r="E3004" s="22" t="s">
        <v>11401</v>
      </c>
      <c r="F3004" s="22" t="s">
        <v>4341</v>
      </c>
      <c r="G3004" s="22">
        <v>1</v>
      </c>
      <c r="H3004" s="22">
        <v>0</v>
      </c>
      <c r="I3004" s="22" t="s">
        <v>3652</v>
      </c>
    </row>
    <row r="3005" spans="1:9" ht="28.8">
      <c r="A3005" s="21" t="s">
        <v>11404</v>
      </c>
      <c r="B3005" s="22" t="s">
        <v>11405</v>
      </c>
      <c r="C3005" s="22">
        <v>1</v>
      </c>
      <c r="D3005" s="22" t="s">
        <v>11406</v>
      </c>
      <c r="E3005" s="22" t="s">
        <v>11404</v>
      </c>
      <c r="F3005" s="22" t="s">
        <v>4341</v>
      </c>
      <c r="G3005" s="22">
        <v>1</v>
      </c>
      <c r="H3005" s="22">
        <v>0</v>
      </c>
      <c r="I3005" s="22" t="s">
        <v>3652</v>
      </c>
    </row>
    <row r="3006" spans="1:9" ht="28.8">
      <c r="A3006" s="21" t="s">
        <v>11407</v>
      </c>
      <c r="B3006" s="22" t="s">
        <v>11408</v>
      </c>
      <c r="C3006" s="22">
        <v>1</v>
      </c>
      <c r="D3006" s="22" t="s">
        <v>11409</v>
      </c>
      <c r="E3006" s="22" t="s">
        <v>11407</v>
      </c>
      <c r="F3006" s="22" t="s">
        <v>4341</v>
      </c>
      <c r="G3006" s="22">
        <v>1</v>
      </c>
      <c r="H3006" s="22">
        <v>0</v>
      </c>
      <c r="I3006" s="22" t="s">
        <v>3652</v>
      </c>
    </row>
    <row r="3007" spans="1:9" ht="28.8">
      <c r="A3007" s="21" t="s">
        <v>11410</v>
      </c>
      <c r="B3007" s="22" t="s">
        <v>11411</v>
      </c>
      <c r="C3007" s="22">
        <v>1</v>
      </c>
      <c r="D3007" s="22" t="s">
        <v>11412</v>
      </c>
      <c r="E3007" s="22" t="s">
        <v>11410</v>
      </c>
      <c r="F3007" s="22" t="s">
        <v>4341</v>
      </c>
      <c r="G3007" s="22">
        <v>1</v>
      </c>
      <c r="H3007" s="22">
        <v>0</v>
      </c>
      <c r="I3007" s="22" t="s">
        <v>3652</v>
      </c>
    </row>
    <row r="3008" spans="1:9" ht="28.8">
      <c r="A3008" s="21" t="s">
        <v>11413</v>
      </c>
      <c r="B3008" s="22" t="s">
        <v>11414</v>
      </c>
      <c r="C3008" s="22">
        <v>1</v>
      </c>
      <c r="D3008" s="22" t="s">
        <v>11415</v>
      </c>
      <c r="E3008" s="22" t="s">
        <v>11413</v>
      </c>
      <c r="F3008" s="22" t="s">
        <v>4341</v>
      </c>
      <c r="G3008" s="22">
        <v>1</v>
      </c>
      <c r="H3008" s="22">
        <v>0</v>
      </c>
      <c r="I3008" s="22" t="s">
        <v>3652</v>
      </c>
    </row>
    <row r="3009" spans="1:9" ht="28.8">
      <c r="A3009" s="21" t="s">
        <v>11416</v>
      </c>
      <c r="B3009" s="22" t="s">
        <v>11417</v>
      </c>
      <c r="C3009" s="22">
        <v>1</v>
      </c>
      <c r="D3009" s="22" t="s">
        <v>11418</v>
      </c>
      <c r="E3009" s="22" t="s">
        <v>11416</v>
      </c>
      <c r="F3009" s="22" t="s">
        <v>4341</v>
      </c>
      <c r="G3009" s="22">
        <v>1</v>
      </c>
      <c r="H3009" s="22">
        <v>0</v>
      </c>
      <c r="I3009" s="22" t="s">
        <v>3652</v>
      </c>
    </row>
    <row r="3010" spans="1:9" ht="28.8">
      <c r="A3010" s="21" t="s">
        <v>11419</v>
      </c>
      <c r="B3010" s="22" t="s">
        <v>11420</v>
      </c>
      <c r="C3010" s="22">
        <v>1</v>
      </c>
      <c r="D3010" s="22" t="s">
        <v>11421</v>
      </c>
      <c r="E3010" s="22" t="s">
        <v>11419</v>
      </c>
      <c r="F3010" s="22" t="s">
        <v>4341</v>
      </c>
      <c r="G3010" s="22">
        <v>1</v>
      </c>
      <c r="H3010" s="22">
        <v>0</v>
      </c>
      <c r="I3010" s="22" t="s">
        <v>3652</v>
      </c>
    </row>
    <row r="3011" spans="1:9" ht="28.8">
      <c r="A3011" s="21" t="s">
        <v>11422</v>
      </c>
      <c r="B3011" s="22" t="s">
        <v>11423</v>
      </c>
      <c r="C3011" s="22">
        <v>1</v>
      </c>
      <c r="D3011" s="22" t="s">
        <v>11424</v>
      </c>
      <c r="E3011" s="22" t="s">
        <v>11422</v>
      </c>
      <c r="F3011" s="22" t="s">
        <v>4341</v>
      </c>
      <c r="G3011" s="22">
        <v>1</v>
      </c>
      <c r="H3011" s="22">
        <v>0</v>
      </c>
      <c r="I3011" s="22" t="s">
        <v>3652</v>
      </c>
    </row>
    <row r="3012" spans="1:9" ht="28.8">
      <c r="A3012" s="21" t="s">
        <v>11425</v>
      </c>
      <c r="B3012" s="22" t="s">
        <v>11426</v>
      </c>
      <c r="C3012" s="22">
        <v>1</v>
      </c>
      <c r="D3012" s="22" t="s">
        <v>11427</v>
      </c>
      <c r="E3012" s="22" t="s">
        <v>11425</v>
      </c>
      <c r="F3012" s="22" t="s">
        <v>4341</v>
      </c>
      <c r="G3012" s="22">
        <v>1</v>
      </c>
      <c r="H3012" s="22">
        <v>0</v>
      </c>
      <c r="I3012" s="22" t="s">
        <v>3652</v>
      </c>
    </row>
    <row r="3013" spans="1:9" ht="28.8">
      <c r="A3013" s="21" t="s">
        <v>11428</v>
      </c>
      <c r="B3013" s="22" t="s">
        <v>11429</v>
      </c>
      <c r="C3013" s="22">
        <v>1</v>
      </c>
      <c r="D3013" s="22" t="s">
        <v>11430</v>
      </c>
      <c r="E3013" s="22" t="s">
        <v>11428</v>
      </c>
      <c r="F3013" s="22" t="s">
        <v>4341</v>
      </c>
      <c r="G3013" s="22">
        <v>1</v>
      </c>
      <c r="H3013" s="22">
        <v>0</v>
      </c>
      <c r="I3013" s="22" t="s">
        <v>3652</v>
      </c>
    </row>
    <row r="3014" spans="1:9" ht="28.8">
      <c r="A3014" s="21" t="s">
        <v>11431</v>
      </c>
      <c r="B3014" s="22" t="s">
        <v>11432</v>
      </c>
      <c r="C3014" s="22">
        <v>1</v>
      </c>
      <c r="D3014" s="22" t="s">
        <v>11433</v>
      </c>
      <c r="E3014" s="22" t="s">
        <v>11431</v>
      </c>
      <c r="F3014" s="22" t="s">
        <v>4341</v>
      </c>
      <c r="G3014" s="22">
        <v>1</v>
      </c>
      <c r="H3014" s="22">
        <v>0</v>
      </c>
      <c r="I3014" s="22" t="s">
        <v>3652</v>
      </c>
    </row>
    <row r="3015" spans="1:9" ht="28.8">
      <c r="A3015" s="21" t="s">
        <v>11434</v>
      </c>
      <c r="B3015" s="22" t="s">
        <v>11435</v>
      </c>
      <c r="C3015" s="22">
        <v>1</v>
      </c>
      <c r="D3015" s="22" t="s">
        <v>11436</v>
      </c>
      <c r="E3015" s="22" t="s">
        <v>11434</v>
      </c>
      <c r="F3015" s="22" t="s">
        <v>4341</v>
      </c>
      <c r="G3015" s="22">
        <v>1</v>
      </c>
      <c r="H3015" s="22">
        <v>0</v>
      </c>
      <c r="I3015" s="22" t="s">
        <v>3652</v>
      </c>
    </row>
    <row r="3016" spans="1:9" ht="28.8">
      <c r="A3016" s="21" t="s">
        <v>11437</v>
      </c>
      <c r="B3016" s="22" t="s">
        <v>11438</v>
      </c>
      <c r="C3016" s="22">
        <v>1</v>
      </c>
      <c r="D3016" s="22" t="s">
        <v>11439</v>
      </c>
      <c r="E3016" s="22" t="s">
        <v>11437</v>
      </c>
      <c r="F3016" s="22" t="s">
        <v>4341</v>
      </c>
      <c r="G3016" s="22">
        <v>1</v>
      </c>
      <c r="H3016" s="22">
        <v>0</v>
      </c>
      <c r="I3016" s="22" t="s">
        <v>3652</v>
      </c>
    </row>
    <row r="3017" spans="1:9" ht="28.8">
      <c r="A3017" s="21" t="s">
        <v>11440</v>
      </c>
      <c r="B3017" s="22" t="s">
        <v>11441</v>
      </c>
      <c r="C3017" s="22">
        <v>1</v>
      </c>
      <c r="D3017" s="22" t="s">
        <v>11442</v>
      </c>
      <c r="E3017" s="22" t="s">
        <v>11440</v>
      </c>
      <c r="F3017" s="22" t="s">
        <v>4341</v>
      </c>
      <c r="G3017" s="22">
        <v>1</v>
      </c>
      <c r="H3017" s="22">
        <v>0</v>
      </c>
      <c r="I3017" s="22" t="s">
        <v>3652</v>
      </c>
    </row>
    <row r="3018" spans="1:9" ht="28.8">
      <c r="A3018" s="21" t="s">
        <v>11443</v>
      </c>
      <c r="B3018" s="22" t="s">
        <v>11444</v>
      </c>
      <c r="C3018" s="22">
        <v>1</v>
      </c>
      <c r="D3018" s="22" t="s">
        <v>11445</v>
      </c>
      <c r="E3018" s="22" t="s">
        <v>11443</v>
      </c>
      <c r="F3018" s="22" t="s">
        <v>4341</v>
      </c>
      <c r="G3018" s="22">
        <v>1</v>
      </c>
      <c r="H3018" s="22">
        <v>0</v>
      </c>
      <c r="I3018" s="22" t="s">
        <v>3652</v>
      </c>
    </row>
    <row r="3019" spans="1:9" ht="28.8">
      <c r="A3019" s="21" t="s">
        <v>11446</v>
      </c>
      <c r="B3019" s="22" t="s">
        <v>11447</v>
      </c>
      <c r="C3019" s="22">
        <v>1</v>
      </c>
      <c r="D3019" s="22" t="s">
        <v>11448</v>
      </c>
      <c r="E3019" s="22" t="s">
        <v>11446</v>
      </c>
      <c r="F3019" s="22" t="s">
        <v>4341</v>
      </c>
      <c r="G3019" s="22">
        <v>1</v>
      </c>
      <c r="H3019" s="22">
        <v>0</v>
      </c>
      <c r="I3019" s="22" t="s">
        <v>3652</v>
      </c>
    </row>
    <row r="3020" spans="1:9" ht="28.8">
      <c r="A3020" s="21" t="s">
        <v>11449</v>
      </c>
      <c r="B3020" s="22" t="s">
        <v>11450</v>
      </c>
      <c r="C3020" s="22">
        <v>1</v>
      </c>
      <c r="D3020" s="22" t="s">
        <v>11451</v>
      </c>
      <c r="E3020" s="22" t="s">
        <v>11449</v>
      </c>
      <c r="F3020" s="22" t="s">
        <v>4341</v>
      </c>
      <c r="G3020" s="22">
        <v>1</v>
      </c>
      <c r="H3020" s="22">
        <v>0</v>
      </c>
      <c r="I3020" s="22" t="s">
        <v>3652</v>
      </c>
    </row>
    <row r="3021" spans="1:9" ht="28.8">
      <c r="A3021" s="21" t="s">
        <v>11452</v>
      </c>
      <c r="B3021" s="22" t="s">
        <v>11453</v>
      </c>
      <c r="C3021" s="22">
        <v>1</v>
      </c>
      <c r="D3021" s="22" t="s">
        <v>11454</v>
      </c>
      <c r="E3021" s="22" t="s">
        <v>11452</v>
      </c>
      <c r="F3021" s="22" t="s">
        <v>4341</v>
      </c>
      <c r="G3021" s="22">
        <v>1</v>
      </c>
      <c r="H3021" s="22">
        <v>0</v>
      </c>
      <c r="I3021" s="22" t="s">
        <v>3652</v>
      </c>
    </row>
    <row r="3022" spans="1:9" ht="28.8">
      <c r="A3022" s="21" t="s">
        <v>11455</v>
      </c>
      <c r="B3022" s="22" t="s">
        <v>11456</v>
      </c>
      <c r="C3022" s="22">
        <v>1</v>
      </c>
      <c r="D3022" s="22" t="s">
        <v>11457</v>
      </c>
      <c r="E3022" s="22" t="s">
        <v>11455</v>
      </c>
      <c r="F3022" s="22" t="s">
        <v>4341</v>
      </c>
      <c r="G3022" s="22">
        <v>1</v>
      </c>
      <c r="H3022" s="22">
        <v>0</v>
      </c>
      <c r="I3022" s="22" t="s">
        <v>3652</v>
      </c>
    </row>
    <row r="3023" spans="1:9" ht="28.8">
      <c r="A3023" s="21" t="s">
        <v>11458</v>
      </c>
      <c r="B3023" s="22" t="s">
        <v>11459</v>
      </c>
      <c r="C3023" s="22">
        <v>1</v>
      </c>
      <c r="D3023" s="22" t="s">
        <v>11460</v>
      </c>
      <c r="E3023" s="22" t="s">
        <v>11458</v>
      </c>
      <c r="F3023" s="22" t="s">
        <v>4341</v>
      </c>
      <c r="G3023" s="22">
        <v>1</v>
      </c>
      <c r="H3023" s="22">
        <v>0</v>
      </c>
      <c r="I3023" s="22" t="s">
        <v>3652</v>
      </c>
    </row>
    <row r="3024" spans="1:9" ht="28.8">
      <c r="A3024" s="21" t="s">
        <v>11461</v>
      </c>
      <c r="B3024" s="22" t="s">
        <v>11462</v>
      </c>
      <c r="C3024" s="22">
        <v>1</v>
      </c>
      <c r="D3024" s="22" t="s">
        <v>11463</v>
      </c>
      <c r="E3024" s="22" t="s">
        <v>11461</v>
      </c>
      <c r="F3024" s="22" t="s">
        <v>4341</v>
      </c>
      <c r="G3024" s="22">
        <v>1</v>
      </c>
      <c r="H3024" s="22">
        <v>0</v>
      </c>
      <c r="I3024" s="22" t="s">
        <v>3652</v>
      </c>
    </row>
    <row r="3025" spans="1:9" ht="28.8">
      <c r="A3025" s="21" t="s">
        <v>11464</v>
      </c>
      <c r="B3025" s="22" t="s">
        <v>11465</v>
      </c>
      <c r="C3025" s="22">
        <v>1</v>
      </c>
      <c r="D3025" s="22" t="s">
        <v>11466</v>
      </c>
      <c r="E3025" s="22" t="s">
        <v>11464</v>
      </c>
      <c r="F3025" s="22" t="s">
        <v>4341</v>
      </c>
      <c r="G3025" s="22">
        <v>1</v>
      </c>
      <c r="H3025" s="22">
        <v>0</v>
      </c>
      <c r="I3025" s="22" t="s">
        <v>3652</v>
      </c>
    </row>
    <row r="3026" spans="1:9" ht="28.8">
      <c r="A3026" s="21" t="s">
        <v>11467</v>
      </c>
      <c r="B3026" s="22" t="s">
        <v>11468</v>
      </c>
      <c r="C3026" s="22">
        <v>1</v>
      </c>
      <c r="D3026" s="22" t="s">
        <v>11469</v>
      </c>
      <c r="E3026" s="22" t="s">
        <v>11467</v>
      </c>
      <c r="F3026" s="22" t="s">
        <v>4341</v>
      </c>
      <c r="G3026" s="22">
        <v>1</v>
      </c>
      <c r="H3026" s="22">
        <v>0</v>
      </c>
      <c r="I3026" s="22" t="s">
        <v>3652</v>
      </c>
    </row>
    <row r="3027" spans="1:9" ht="28.8">
      <c r="A3027" s="21" t="s">
        <v>11470</v>
      </c>
      <c r="B3027" s="22" t="s">
        <v>11471</v>
      </c>
      <c r="C3027" s="22">
        <v>1</v>
      </c>
      <c r="D3027" s="22" t="s">
        <v>11472</v>
      </c>
      <c r="E3027" s="22" t="s">
        <v>11470</v>
      </c>
      <c r="F3027" s="22" t="b">
        <v>0</v>
      </c>
      <c r="G3027" s="22">
        <v>1</v>
      </c>
      <c r="H3027" s="22">
        <v>0</v>
      </c>
      <c r="I3027" s="22" t="s">
        <v>3652</v>
      </c>
    </row>
    <row r="3028" spans="1:9" ht="28.8">
      <c r="A3028" s="21" t="s">
        <v>11473</v>
      </c>
      <c r="B3028" s="22" t="s">
        <v>11474</v>
      </c>
      <c r="C3028" s="22">
        <v>1</v>
      </c>
      <c r="D3028" s="22" t="s">
        <v>11475</v>
      </c>
      <c r="E3028" s="22" t="s">
        <v>11473</v>
      </c>
      <c r="F3028" s="22" t="b">
        <v>0</v>
      </c>
      <c r="G3028" s="22">
        <v>1</v>
      </c>
      <c r="H3028" s="22">
        <v>0</v>
      </c>
      <c r="I3028" s="22" t="s">
        <v>3652</v>
      </c>
    </row>
    <row r="3029" spans="1:9" ht="28.8">
      <c r="A3029" s="21" t="s">
        <v>11476</v>
      </c>
      <c r="B3029" s="22" t="s">
        <v>11477</v>
      </c>
      <c r="C3029" s="22">
        <v>1</v>
      </c>
      <c r="D3029" s="22" t="s">
        <v>11478</v>
      </c>
      <c r="E3029" s="22" t="s">
        <v>11476</v>
      </c>
      <c r="F3029" s="22" t="b">
        <v>0</v>
      </c>
      <c r="G3029" s="22">
        <v>1</v>
      </c>
      <c r="H3029" s="22">
        <v>0</v>
      </c>
      <c r="I3029" s="22" t="s">
        <v>3652</v>
      </c>
    </row>
    <row r="3030" spans="1:9" ht="28.8">
      <c r="A3030" s="21" t="s">
        <v>11479</v>
      </c>
      <c r="B3030" s="22" t="s">
        <v>11480</v>
      </c>
      <c r="C3030" s="22">
        <v>1</v>
      </c>
      <c r="D3030" s="22" t="s">
        <v>11481</v>
      </c>
      <c r="E3030" s="22" t="s">
        <v>11479</v>
      </c>
      <c r="F3030" s="22" t="b">
        <v>0</v>
      </c>
      <c r="G3030" s="22">
        <v>1</v>
      </c>
      <c r="H3030" s="22">
        <v>0</v>
      </c>
      <c r="I3030" s="22" t="s">
        <v>3652</v>
      </c>
    </row>
    <row r="3031" spans="1:9" ht="28.8">
      <c r="A3031" s="21" t="s">
        <v>11482</v>
      </c>
      <c r="B3031" s="22" t="s">
        <v>11483</v>
      </c>
      <c r="C3031" s="22">
        <v>1</v>
      </c>
      <c r="D3031" s="22" t="s">
        <v>11484</v>
      </c>
      <c r="E3031" s="22" t="s">
        <v>11482</v>
      </c>
      <c r="F3031" s="22" t="s">
        <v>4341</v>
      </c>
      <c r="G3031" s="22">
        <v>1</v>
      </c>
      <c r="H3031" s="22">
        <v>0</v>
      </c>
      <c r="I3031" s="22" t="s">
        <v>3652</v>
      </c>
    </row>
    <row r="3032" spans="1:9" ht="28.8">
      <c r="A3032" s="21" t="s">
        <v>11485</v>
      </c>
      <c r="B3032" s="22" t="s">
        <v>11486</v>
      </c>
      <c r="C3032" s="22">
        <v>1</v>
      </c>
      <c r="D3032" s="22" t="s">
        <v>11487</v>
      </c>
      <c r="E3032" s="22" t="s">
        <v>11485</v>
      </c>
      <c r="F3032" s="22" t="s">
        <v>4341</v>
      </c>
      <c r="G3032" s="22">
        <v>1</v>
      </c>
      <c r="H3032" s="22">
        <v>0</v>
      </c>
      <c r="I3032" s="22" t="s">
        <v>3652</v>
      </c>
    </row>
    <row r="3033" spans="1:9" ht="28.8">
      <c r="A3033" s="21" t="s">
        <v>11488</v>
      </c>
      <c r="B3033" s="22" t="s">
        <v>11489</v>
      </c>
      <c r="C3033" s="22">
        <v>1</v>
      </c>
      <c r="D3033" s="22" t="s">
        <v>11490</v>
      </c>
      <c r="E3033" s="22" t="s">
        <v>11488</v>
      </c>
      <c r="F3033" s="22" t="s">
        <v>4341</v>
      </c>
      <c r="G3033" s="22">
        <v>1</v>
      </c>
      <c r="H3033" s="22">
        <v>0</v>
      </c>
      <c r="I3033" s="22" t="s">
        <v>3652</v>
      </c>
    </row>
    <row r="3034" spans="1:9" ht="28.8">
      <c r="A3034" s="21" t="s">
        <v>11491</v>
      </c>
      <c r="B3034" s="22" t="s">
        <v>11492</v>
      </c>
      <c r="C3034" s="22">
        <v>1</v>
      </c>
      <c r="D3034" s="22" t="s">
        <v>11493</v>
      </c>
      <c r="E3034" s="22" t="s">
        <v>11491</v>
      </c>
      <c r="F3034" s="22" t="s">
        <v>4341</v>
      </c>
      <c r="G3034" s="22">
        <v>1</v>
      </c>
      <c r="H3034" s="22">
        <v>0</v>
      </c>
      <c r="I3034" s="22" t="s">
        <v>3652</v>
      </c>
    </row>
    <row r="3035" spans="1:9" ht="28.8">
      <c r="A3035" s="21" t="s">
        <v>11494</v>
      </c>
      <c r="B3035" s="22" t="s">
        <v>11495</v>
      </c>
      <c r="C3035" s="22">
        <v>1</v>
      </c>
      <c r="D3035" s="22" t="s">
        <v>11496</v>
      </c>
      <c r="E3035" s="22" t="s">
        <v>11494</v>
      </c>
      <c r="F3035" s="22" t="s">
        <v>4341</v>
      </c>
      <c r="G3035" s="22">
        <v>1</v>
      </c>
      <c r="H3035" s="22">
        <v>0</v>
      </c>
      <c r="I3035" s="22" t="s">
        <v>3652</v>
      </c>
    </row>
    <row r="3036" spans="1:9" ht="28.8">
      <c r="A3036" s="21" t="s">
        <v>11497</v>
      </c>
      <c r="B3036" s="22" t="s">
        <v>11498</v>
      </c>
      <c r="C3036" s="22">
        <v>1</v>
      </c>
      <c r="D3036" s="22" t="s">
        <v>11499</v>
      </c>
      <c r="E3036" s="22" t="s">
        <v>11497</v>
      </c>
      <c r="F3036" s="22" t="s">
        <v>4341</v>
      </c>
      <c r="G3036" s="22">
        <v>1</v>
      </c>
      <c r="H3036" s="22">
        <v>0</v>
      </c>
      <c r="I3036" s="22" t="s">
        <v>3652</v>
      </c>
    </row>
    <row r="3037" spans="1:9" ht="28.8">
      <c r="A3037" s="21" t="s">
        <v>11500</v>
      </c>
      <c r="B3037" s="22" t="s">
        <v>11501</v>
      </c>
      <c r="C3037" s="22">
        <v>1</v>
      </c>
      <c r="D3037" s="22" t="s">
        <v>11502</v>
      </c>
      <c r="E3037" s="22" t="s">
        <v>11500</v>
      </c>
      <c r="F3037" s="22" t="s">
        <v>4341</v>
      </c>
      <c r="G3037" s="22">
        <v>1</v>
      </c>
      <c r="H3037" s="22">
        <v>0</v>
      </c>
      <c r="I3037" s="22" t="s">
        <v>3652</v>
      </c>
    </row>
    <row r="3038" spans="1:9" ht="28.8">
      <c r="A3038" s="21" t="s">
        <v>11503</v>
      </c>
      <c r="B3038" s="22" t="s">
        <v>11504</v>
      </c>
      <c r="C3038" s="22">
        <v>1</v>
      </c>
      <c r="D3038" s="22" t="s">
        <v>11505</v>
      </c>
      <c r="E3038" s="22" t="s">
        <v>11503</v>
      </c>
      <c r="F3038" s="22" t="s">
        <v>4341</v>
      </c>
      <c r="G3038" s="22">
        <v>1</v>
      </c>
      <c r="H3038" s="22">
        <v>0</v>
      </c>
      <c r="I3038" s="22" t="s">
        <v>3652</v>
      </c>
    </row>
    <row r="3039" spans="1:9" ht="28.8">
      <c r="A3039" s="21" t="s">
        <v>11506</v>
      </c>
      <c r="B3039" s="22" t="s">
        <v>11507</v>
      </c>
      <c r="C3039" s="22">
        <v>1</v>
      </c>
      <c r="D3039" s="22" t="s">
        <v>11508</v>
      </c>
      <c r="E3039" s="22" t="s">
        <v>11506</v>
      </c>
      <c r="F3039" s="22" t="s">
        <v>4341</v>
      </c>
      <c r="G3039" s="22">
        <v>1</v>
      </c>
      <c r="H3039" s="22">
        <v>0</v>
      </c>
      <c r="I3039" s="22" t="s">
        <v>3652</v>
      </c>
    </row>
    <row r="3040" spans="1:9" ht="28.8">
      <c r="A3040" s="21" t="s">
        <v>11509</v>
      </c>
      <c r="B3040" s="22" t="s">
        <v>11510</v>
      </c>
      <c r="C3040" s="22">
        <v>1</v>
      </c>
      <c r="D3040" s="22" t="s">
        <v>11511</v>
      </c>
      <c r="E3040" s="22" t="s">
        <v>11509</v>
      </c>
      <c r="F3040" s="22" t="s">
        <v>4341</v>
      </c>
      <c r="G3040" s="22">
        <v>1</v>
      </c>
      <c r="H3040" s="22">
        <v>0</v>
      </c>
      <c r="I3040" s="22" t="s">
        <v>3652</v>
      </c>
    </row>
    <row r="3041" spans="1:9" ht="28.8">
      <c r="A3041" s="21" t="s">
        <v>11512</v>
      </c>
      <c r="B3041" s="22" t="s">
        <v>11513</v>
      </c>
      <c r="C3041" s="22">
        <v>1</v>
      </c>
      <c r="D3041" s="22" t="s">
        <v>11514</v>
      </c>
      <c r="E3041" s="22" t="s">
        <v>11512</v>
      </c>
      <c r="F3041" s="22" t="s">
        <v>4341</v>
      </c>
      <c r="G3041" s="22">
        <v>1</v>
      </c>
      <c r="H3041" s="22">
        <v>0</v>
      </c>
      <c r="I3041" s="22" t="s">
        <v>3652</v>
      </c>
    </row>
    <row r="3042" spans="1:9" ht="28.8">
      <c r="A3042" s="21" t="s">
        <v>11515</v>
      </c>
      <c r="B3042" s="22" t="s">
        <v>11516</v>
      </c>
      <c r="C3042" s="22">
        <v>1</v>
      </c>
      <c r="D3042" s="22" t="s">
        <v>11517</v>
      </c>
      <c r="E3042" s="22" t="s">
        <v>11515</v>
      </c>
      <c r="F3042" s="22" t="s">
        <v>4341</v>
      </c>
      <c r="G3042" s="22">
        <v>1</v>
      </c>
      <c r="H3042" s="22">
        <v>0</v>
      </c>
      <c r="I3042" s="22" t="s">
        <v>3652</v>
      </c>
    </row>
    <row r="3043" spans="1:9" ht="28.8">
      <c r="A3043" s="21" t="s">
        <v>11518</v>
      </c>
      <c r="B3043" s="22" t="s">
        <v>11519</v>
      </c>
      <c r="C3043" s="22">
        <v>1</v>
      </c>
      <c r="D3043" s="22" t="s">
        <v>11520</v>
      </c>
      <c r="E3043" s="22" t="s">
        <v>11518</v>
      </c>
      <c r="F3043" s="22" t="s">
        <v>4341</v>
      </c>
      <c r="G3043" s="22">
        <v>1</v>
      </c>
      <c r="H3043" s="22">
        <v>0</v>
      </c>
      <c r="I3043" s="22" t="s">
        <v>3652</v>
      </c>
    </row>
    <row r="3044" spans="1:9" ht="28.8">
      <c r="A3044" s="21" t="s">
        <v>11521</v>
      </c>
      <c r="B3044" s="22" t="s">
        <v>11522</v>
      </c>
      <c r="C3044" s="22">
        <v>1</v>
      </c>
      <c r="D3044" s="22" t="s">
        <v>11523</v>
      </c>
      <c r="E3044" s="22" t="s">
        <v>11521</v>
      </c>
      <c r="F3044" s="22" t="s">
        <v>4341</v>
      </c>
      <c r="G3044" s="22">
        <v>1</v>
      </c>
      <c r="H3044" s="22">
        <v>0</v>
      </c>
      <c r="I3044" s="22" t="s">
        <v>3652</v>
      </c>
    </row>
    <row r="3045" spans="1:9" ht="28.8">
      <c r="A3045" s="21" t="s">
        <v>11524</v>
      </c>
      <c r="B3045" s="22" t="s">
        <v>11525</v>
      </c>
      <c r="C3045" s="22">
        <v>1</v>
      </c>
      <c r="D3045" s="22" t="s">
        <v>11526</v>
      </c>
      <c r="E3045" s="22" t="s">
        <v>11524</v>
      </c>
      <c r="F3045" s="22" t="s">
        <v>4341</v>
      </c>
      <c r="G3045" s="22">
        <v>1</v>
      </c>
      <c r="H3045" s="22">
        <v>0</v>
      </c>
      <c r="I3045" s="22" t="s">
        <v>3652</v>
      </c>
    </row>
    <row r="3046" spans="1:9" ht="28.8">
      <c r="A3046" s="21" t="s">
        <v>11527</v>
      </c>
      <c r="B3046" s="22" t="s">
        <v>11528</v>
      </c>
      <c r="C3046" s="22">
        <v>1</v>
      </c>
      <c r="D3046" s="22" t="s">
        <v>11529</v>
      </c>
      <c r="E3046" s="22" t="s">
        <v>11527</v>
      </c>
      <c r="F3046" s="22" t="s">
        <v>4341</v>
      </c>
      <c r="G3046" s="22">
        <v>1</v>
      </c>
      <c r="H3046" s="22">
        <v>0</v>
      </c>
      <c r="I3046" s="22" t="s">
        <v>3652</v>
      </c>
    </row>
    <row r="3047" spans="1:9" ht="28.8">
      <c r="A3047" s="21" t="s">
        <v>11530</v>
      </c>
      <c r="B3047" s="22" t="s">
        <v>11531</v>
      </c>
      <c r="C3047" s="22">
        <v>1</v>
      </c>
      <c r="D3047" s="22" t="s">
        <v>11532</v>
      </c>
      <c r="E3047" s="22" t="s">
        <v>11530</v>
      </c>
      <c r="F3047" s="22" t="s">
        <v>4341</v>
      </c>
      <c r="G3047" s="22">
        <v>1</v>
      </c>
      <c r="H3047" s="22">
        <v>0</v>
      </c>
      <c r="I3047" s="22" t="s">
        <v>3652</v>
      </c>
    </row>
    <row r="3048" spans="1:9" ht="28.8">
      <c r="A3048" s="21" t="s">
        <v>11533</v>
      </c>
      <c r="B3048" s="22" t="s">
        <v>11534</v>
      </c>
      <c r="C3048" s="22">
        <v>1</v>
      </c>
      <c r="D3048" s="22" t="s">
        <v>11535</v>
      </c>
      <c r="E3048" s="22" t="s">
        <v>11533</v>
      </c>
      <c r="F3048" s="22" t="s">
        <v>4341</v>
      </c>
      <c r="G3048" s="22">
        <v>1</v>
      </c>
      <c r="H3048" s="22">
        <v>0</v>
      </c>
      <c r="I3048" s="22" t="s">
        <v>3652</v>
      </c>
    </row>
    <row r="3049" spans="1:9" ht="28.8">
      <c r="A3049" s="21" t="s">
        <v>11536</v>
      </c>
      <c r="B3049" s="22" t="s">
        <v>11537</v>
      </c>
      <c r="C3049" s="22">
        <v>1</v>
      </c>
      <c r="D3049" s="22" t="s">
        <v>11538</v>
      </c>
      <c r="E3049" s="22" t="s">
        <v>11536</v>
      </c>
      <c r="F3049" s="22" t="s">
        <v>4341</v>
      </c>
      <c r="G3049" s="22">
        <v>1</v>
      </c>
      <c r="H3049" s="22">
        <v>0</v>
      </c>
      <c r="I3049" s="22" t="s">
        <v>3652</v>
      </c>
    </row>
    <row r="3050" spans="1:9" ht="28.8">
      <c r="A3050" s="21" t="s">
        <v>11539</v>
      </c>
      <c r="B3050" s="22" t="s">
        <v>11540</v>
      </c>
      <c r="C3050" s="22">
        <v>1</v>
      </c>
      <c r="D3050" s="22" t="s">
        <v>11541</v>
      </c>
      <c r="E3050" s="22" t="s">
        <v>11539</v>
      </c>
      <c r="F3050" s="22" t="s">
        <v>4341</v>
      </c>
      <c r="G3050" s="22">
        <v>1</v>
      </c>
      <c r="H3050" s="22">
        <v>0</v>
      </c>
      <c r="I3050" s="22" t="s">
        <v>3652</v>
      </c>
    </row>
    <row r="3051" spans="1:9" ht="28.8">
      <c r="A3051" s="21" t="s">
        <v>11542</v>
      </c>
      <c r="B3051" s="22" t="s">
        <v>11543</v>
      </c>
      <c r="C3051" s="22">
        <v>1</v>
      </c>
      <c r="D3051" s="22" t="s">
        <v>11544</v>
      </c>
      <c r="E3051" s="22" t="s">
        <v>11542</v>
      </c>
      <c r="F3051" s="22" t="s">
        <v>4341</v>
      </c>
      <c r="G3051" s="22">
        <v>1</v>
      </c>
      <c r="H3051" s="22">
        <v>0</v>
      </c>
      <c r="I3051" s="22" t="s">
        <v>3652</v>
      </c>
    </row>
    <row r="3052" spans="1:9" ht="28.8">
      <c r="A3052" s="21" t="s">
        <v>11545</v>
      </c>
      <c r="B3052" s="22" t="s">
        <v>11546</v>
      </c>
      <c r="C3052" s="22">
        <v>1</v>
      </c>
      <c r="D3052" s="22" t="s">
        <v>11547</v>
      </c>
      <c r="E3052" s="22" t="s">
        <v>11545</v>
      </c>
      <c r="F3052" s="22" t="s">
        <v>4341</v>
      </c>
      <c r="G3052" s="22">
        <v>1</v>
      </c>
      <c r="H3052" s="22">
        <v>0</v>
      </c>
      <c r="I3052" s="22" t="s">
        <v>3652</v>
      </c>
    </row>
    <row r="3053" spans="1:9" ht="28.8">
      <c r="A3053" s="21" t="s">
        <v>11548</v>
      </c>
      <c r="B3053" s="22" t="s">
        <v>11549</v>
      </c>
      <c r="C3053" s="22">
        <v>1</v>
      </c>
      <c r="D3053" s="22" t="s">
        <v>11550</v>
      </c>
      <c r="E3053" s="22" t="s">
        <v>11548</v>
      </c>
      <c r="F3053" s="22" t="s">
        <v>4341</v>
      </c>
      <c r="G3053" s="22">
        <v>1</v>
      </c>
      <c r="H3053" s="22">
        <v>0</v>
      </c>
      <c r="I3053" s="22" t="s">
        <v>3652</v>
      </c>
    </row>
    <row r="3054" spans="1:9" ht="28.8">
      <c r="A3054" s="21" t="s">
        <v>11551</v>
      </c>
      <c r="B3054" s="22" t="s">
        <v>11552</v>
      </c>
      <c r="C3054" s="22">
        <v>1</v>
      </c>
      <c r="D3054" s="22" t="s">
        <v>11553</v>
      </c>
      <c r="E3054" s="22" t="s">
        <v>11551</v>
      </c>
      <c r="F3054" s="22" t="s">
        <v>4341</v>
      </c>
      <c r="G3054" s="22">
        <v>1</v>
      </c>
      <c r="H3054" s="22">
        <v>0</v>
      </c>
      <c r="I3054" s="22" t="s">
        <v>3652</v>
      </c>
    </row>
    <row r="3055" spans="1:9" ht="28.8">
      <c r="A3055" s="21" t="s">
        <v>11554</v>
      </c>
      <c r="B3055" s="22" t="s">
        <v>11555</v>
      </c>
      <c r="C3055" s="22">
        <v>1</v>
      </c>
      <c r="D3055" s="22" t="s">
        <v>11556</v>
      </c>
      <c r="E3055" s="22" t="s">
        <v>11554</v>
      </c>
      <c r="F3055" s="22" t="b">
        <v>0</v>
      </c>
      <c r="G3055" s="22">
        <v>1</v>
      </c>
      <c r="H3055" s="22">
        <v>0</v>
      </c>
      <c r="I3055" s="22" t="s">
        <v>3652</v>
      </c>
    </row>
    <row r="3056" spans="1:9" ht="28.8">
      <c r="A3056" s="21" t="s">
        <v>11557</v>
      </c>
      <c r="B3056" s="22" t="s">
        <v>11558</v>
      </c>
      <c r="C3056" s="22">
        <v>1</v>
      </c>
      <c r="D3056" s="22" t="s">
        <v>11559</v>
      </c>
      <c r="E3056" s="22" t="s">
        <v>11557</v>
      </c>
      <c r="F3056" s="22" t="b">
        <v>0</v>
      </c>
      <c r="G3056" s="22">
        <v>1</v>
      </c>
      <c r="H3056" s="22">
        <v>0</v>
      </c>
      <c r="I3056" s="22" t="s">
        <v>3652</v>
      </c>
    </row>
    <row r="3057" spans="1:9" ht="28.8">
      <c r="A3057" s="21" t="s">
        <v>11560</v>
      </c>
      <c r="B3057" s="22" t="s">
        <v>11561</v>
      </c>
      <c r="C3057" s="22">
        <v>1</v>
      </c>
      <c r="D3057" s="22" t="s">
        <v>11562</v>
      </c>
      <c r="E3057" s="22" t="s">
        <v>11560</v>
      </c>
      <c r="F3057" s="22" t="b">
        <v>0</v>
      </c>
      <c r="G3057" s="22">
        <v>1</v>
      </c>
      <c r="H3057" s="22">
        <v>0</v>
      </c>
      <c r="I3057" s="22" t="s">
        <v>3652</v>
      </c>
    </row>
    <row r="3058" spans="1:9" ht="28.8">
      <c r="A3058" s="21" t="s">
        <v>11563</v>
      </c>
      <c r="B3058" s="22" t="s">
        <v>11564</v>
      </c>
      <c r="C3058" s="22">
        <v>1</v>
      </c>
      <c r="D3058" s="22" t="s">
        <v>11565</v>
      </c>
      <c r="E3058" s="22" t="s">
        <v>11563</v>
      </c>
      <c r="F3058" s="22" t="b">
        <v>0</v>
      </c>
      <c r="G3058" s="22">
        <v>1</v>
      </c>
      <c r="H3058" s="22">
        <v>0</v>
      </c>
      <c r="I3058" s="22" t="s">
        <v>3652</v>
      </c>
    </row>
    <row r="3059" spans="1:9" ht="28.8">
      <c r="A3059" s="21" t="s">
        <v>11566</v>
      </c>
      <c r="B3059" s="22" t="s">
        <v>11567</v>
      </c>
      <c r="C3059" s="22">
        <v>1</v>
      </c>
      <c r="D3059" s="22" t="s">
        <v>11568</v>
      </c>
      <c r="E3059" s="22" t="s">
        <v>11566</v>
      </c>
      <c r="F3059" s="22" t="b">
        <v>0</v>
      </c>
      <c r="G3059" s="22">
        <v>1</v>
      </c>
      <c r="H3059" s="22">
        <v>0</v>
      </c>
      <c r="I3059" s="22" t="s">
        <v>3652</v>
      </c>
    </row>
    <row r="3060" spans="1:9" ht="28.8">
      <c r="A3060" s="21" t="s">
        <v>11569</v>
      </c>
      <c r="B3060" s="22" t="s">
        <v>11570</v>
      </c>
      <c r="C3060" s="22">
        <v>1</v>
      </c>
      <c r="D3060" s="22" t="s">
        <v>11571</v>
      </c>
      <c r="E3060" s="22" t="s">
        <v>11569</v>
      </c>
      <c r="F3060" s="22" t="b">
        <v>0</v>
      </c>
      <c r="G3060" s="22">
        <v>1</v>
      </c>
      <c r="H3060" s="22">
        <v>0</v>
      </c>
      <c r="I3060" s="22" t="s">
        <v>3652</v>
      </c>
    </row>
    <row r="3061" spans="1:9" ht="28.8">
      <c r="A3061" s="21" t="s">
        <v>11572</v>
      </c>
      <c r="B3061" s="22" t="s">
        <v>11573</v>
      </c>
      <c r="C3061" s="22">
        <v>1</v>
      </c>
      <c r="D3061" s="22" t="s">
        <v>11574</v>
      </c>
      <c r="E3061" s="22" t="s">
        <v>11572</v>
      </c>
      <c r="F3061" s="22" t="b">
        <v>0</v>
      </c>
      <c r="G3061" s="22">
        <v>1</v>
      </c>
      <c r="H3061" s="22">
        <v>0</v>
      </c>
      <c r="I3061" s="22" t="s">
        <v>3652</v>
      </c>
    </row>
    <row r="3062" spans="1:9" ht="28.8">
      <c r="A3062" s="21" t="s">
        <v>11575</v>
      </c>
      <c r="B3062" s="22" t="s">
        <v>11576</v>
      </c>
      <c r="C3062" s="22">
        <v>1</v>
      </c>
      <c r="D3062" s="22" t="s">
        <v>11577</v>
      </c>
      <c r="E3062" s="22" t="s">
        <v>11575</v>
      </c>
      <c r="F3062" s="22" t="b">
        <v>0</v>
      </c>
      <c r="G3062" s="22">
        <v>1</v>
      </c>
      <c r="H3062" s="22">
        <v>0</v>
      </c>
      <c r="I3062" s="22" t="s">
        <v>3652</v>
      </c>
    </row>
    <row r="3063" spans="1:9" ht="28.8">
      <c r="A3063" s="21" t="s">
        <v>11578</v>
      </c>
      <c r="B3063" s="22" t="s">
        <v>11579</v>
      </c>
      <c r="C3063" s="22">
        <v>1</v>
      </c>
      <c r="D3063" s="22" t="s">
        <v>11580</v>
      </c>
      <c r="E3063" s="22" t="s">
        <v>11578</v>
      </c>
      <c r="F3063" s="22" t="s">
        <v>4341</v>
      </c>
      <c r="G3063" s="22">
        <v>1</v>
      </c>
      <c r="H3063" s="22">
        <v>0</v>
      </c>
      <c r="I3063" s="22" t="s">
        <v>3652</v>
      </c>
    </row>
    <row r="3064" spans="1:9" ht="28.8">
      <c r="A3064" s="21" t="s">
        <v>11581</v>
      </c>
      <c r="B3064" s="22" t="s">
        <v>11582</v>
      </c>
      <c r="C3064" s="22">
        <v>1</v>
      </c>
      <c r="D3064" s="22" t="s">
        <v>11583</v>
      </c>
      <c r="E3064" s="22" t="s">
        <v>11581</v>
      </c>
      <c r="F3064" s="22" t="s">
        <v>4341</v>
      </c>
      <c r="G3064" s="22">
        <v>1</v>
      </c>
      <c r="H3064" s="22">
        <v>0</v>
      </c>
      <c r="I3064" s="22" t="s">
        <v>3652</v>
      </c>
    </row>
    <row r="3065" spans="1:9" ht="28.8">
      <c r="A3065" s="21" t="s">
        <v>11584</v>
      </c>
      <c r="B3065" s="22" t="s">
        <v>11585</v>
      </c>
      <c r="C3065" s="22">
        <v>1</v>
      </c>
      <c r="D3065" s="22" t="s">
        <v>11586</v>
      </c>
      <c r="E3065" s="22" t="s">
        <v>11584</v>
      </c>
      <c r="F3065" s="22" t="s">
        <v>4341</v>
      </c>
      <c r="G3065" s="22">
        <v>1</v>
      </c>
      <c r="H3065" s="22">
        <v>0</v>
      </c>
      <c r="I3065" s="22" t="s">
        <v>3652</v>
      </c>
    </row>
    <row r="3066" spans="1:9" ht="28.8">
      <c r="A3066" s="21" t="s">
        <v>11587</v>
      </c>
      <c r="B3066" s="22" t="s">
        <v>11588</v>
      </c>
      <c r="C3066" s="22">
        <v>1</v>
      </c>
      <c r="D3066" s="22" t="s">
        <v>11589</v>
      </c>
      <c r="E3066" s="22" t="s">
        <v>11587</v>
      </c>
      <c r="F3066" s="22" t="s">
        <v>4341</v>
      </c>
      <c r="G3066" s="22">
        <v>1</v>
      </c>
      <c r="H3066" s="22">
        <v>0</v>
      </c>
      <c r="I3066" s="22" t="s">
        <v>3652</v>
      </c>
    </row>
    <row r="3067" spans="1:9" ht="28.8">
      <c r="A3067" s="21" t="s">
        <v>11590</v>
      </c>
      <c r="B3067" s="22" t="s">
        <v>11591</v>
      </c>
      <c r="C3067" s="22">
        <v>1</v>
      </c>
      <c r="D3067" s="22" t="s">
        <v>11592</v>
      </c>
      <c r="E3067" s="22" t="s">
        <v>11590</v>
      </c>
      <c r="F3067" s="22" t="s">
        <v>4341</v>
      </c>
      <c r="G3067" s="22">
        <v>1</v>
      </c>
      <c r="H3067" s="22">
        <v>0</v>
      </c>
      <c r="I3067" s="22" t="s">
        <v>3652</v>
      </c>
    </row>
    <row r="3068" spans="1:9" ht="28.8">
      <c r="A3068" s="21" t="s">
        <v>11593</v>
      </c>
      <c r="B3068" s="22" t="s">
        <v>11594</v>
      </c>
      <c r="C3068" s="22">
        <v>1</v>
      </c>
      <c r="D3068" s="22" t="s">
        <v>11595</v>
      </c>
      <c r="E3068" s="22" t="s">
        <v>11593</v>
      </c>
      <c r="F3068" s="22" t="s">
        <v>4341</v>
      </c>
      <c r="G3068" s="22">
        <v>1</v>
      </c>
      <c r="H3068" s="22">
        <v>0</v>
      </c>
      <c r="I3068" s="22" t="s">
        <v>3652</v>
      </c>
    </row>
    <row r="3069" spans="1:9" ht="28.8">
      <c r="A3069" s="21" t="s">
        <v>11596</v>
      </c>
      <c r="B3069" s="22" t="s">
        <v>11597</v>
      </c>
      <c r="C3069" s="22">
        <v>1</v>
      </c>
      <c r="D3069" s="22" t="s">
        <v>11598</v>
      </c>
      <c r="E3069" s="22" t="s">
        <v>11596</v>
      </c>
      <c r="F3069" s="22" t="s">
        <v>4341</v>
      </c>
      <c r="G3069" s="22">
        <v>1</v>
      </c>
      <c r="H3069" s="22">
        <v>0</v>
      </c>
      <c r="I3069" s="22" t="s">
        <v>3652</v>
      </c>
    </row>
    <row r="3070" spans="1:9" ht="28.8">
      <c r="A3070" s="21" t="s">
        <v>11599</v>
      </c>
      <c r="B3070" s="22" t="s">
        <v>11600</v>
      </c>
      <c r="C3070" s="22">
        <v>1</v>
      </c>
      <c r="D3070" s="22" t="s">
        <v>11601</v>
      </c>
      <c r="E3070" s="22" t="s">
        <v>11599</v>
      </c>
      <c r="F3070" s="22" t="s">
        <v>4341</v>
      </c>
      <c r="G3070" s="22">
        <v>1</v>
      </c>
      <c r="H3070" s="22">
        <v>0</v>
      </c>
      <c r="I3070" s="22" t="s">
        <v>3652</v>
      </c>
    </row>
    <row r="3071" spans="1:9" ht="28.8">
      <c r="A3071" s="21" t="s">
        <v>11602</v>
      </c>
      <c r="B3071" s="22" t="s">
        <v>11603</v>
      </c>
      <c r="C3071" s="22">
        <v>1</v>
      </c>
      <c r="D3071" s="22" t="s">
        <v>11604</v>
      </c>
      <c r="E3071" s="22" t="s">
        <v>11602</v>
      </c>
      <c r="F3071" s="22" t="s">
        <v>4341</v>
      </c>
      <c r="G3071" s="22">
        <v>1</v>
      </c>
      <c r="H3071" s="22">
        <v>0</v>
      </c>
      <c r="I3071" s="22" t="s">
        <v>3652</v>
      </c>
    </row>
    <row r="3072" spans="1:9" ht="28.8">
      <c r="A3072" s="21" t="s">
        <v>11605</v>
      </c>
      <c r="B3072" s="22" t="s">
        <v>11606</v>
      </c>
      <c r="C3072" s="22">
        <v>1</v>
      </c>
      <c r="D3072" s="22" t="s">
        <v>11607</v>
      </c>
      <c r="E3072" s="22" t="s">
        <v>11605</v>
      </c>
      <c r="F3072" s="22" t="s">
        <v>4341</v>
      </c>
      <c r="G3072" s="22">
        <v>1</v>
      </c>
      <c r="H3072" s="22">
        <v>0</v>
      </c>
      <c r="I3072" s="22" t="s">
        <v>3652</v>
      </c>
    </row>
    <row r="3073" spans="1:9" ht="28.8">
      <c r="A3073" s="21" t="s">
        <v>11608</v>
      </c>
      <c r="B3073" s="22" t="s">
        <v>11609</v>
      </c>
      <c r="C3073" s="22">
        <v>1</v>
      </c>
      <c r="D3073" s="22" t="s">
        <v>11610</v>
      </c>
      <c r="E3073" s="22" t="s">
        <v>11608</v>
      </c>
      <c r="F3073" s="22" t="s">
        <v>4341</v>
      </c>
      <c r="G3073" s="22">
        <v>1</v>
      </c>
      <c r="H3073" s="22">
        <v>0</v>
      </c>
      <c r="I3073" s="22" t="s">
        <v>3652</v>
      </c>
    </row>
    <row r="3074" spans="1:9" ht="28.8">
      <c r="A3074" s="21" t="s">
        <v>11611</v>
      </c>
      <c r="B3074" s="22" t="s">
        <v>11612</v>
      </c>
      <c r="C3074" s="22">
        <v>1</v>
      </c>
      <c r="D3074" s="22" t="s">
        <v>11613</v>
      </c>
      <c r="E3074" s="22" t="s">
        <v>11611</v>
      </c>
      <c r="F3074" s="22" t="s">
        <v>4341</v>
      </c>
      <c r="G3074" s="22">
        <v>1</v>
      </c>
      <c r="H3074" s="22">
        <v>0</v>
      </c>
      <c r="I3074" s="22" t="s">
        <v>3652</v>
      </c>
    </row>
    <row r="3075" spans="1:9" ht="28.8">
      <c r="A3075" s="21" t="s">
        <v>11614</v>
      </c>
      <c r="B3075" s="22" t="s">
        <v>11615</v>
      </c>
      <c r="C3075" s="22">
        <v>1</v>
      </c>
      <c r="D3075" s="22" t="s">
        <v>11616</v>
      </c>
      <c r="E3075" s="22" t="s">
        <v>11614</v>
      </c>
      <c r="F3075" s="22" t="s">
        <v>4341</v>
      </c>
      <c r="G3075" s="22">
        <v>1</v>
      </c>
      <c r="H3075" s="22">
        <v>0</v>
      </c>
      <c r="I3075" s="22" t="s">
        <v>3652</v>
      </c>
    </row>
    <row r="3076" spans="1:9" ht="28.8">
      <c r="A3076" s="21" t="s">
        <v>11617</v>
      </c>
      <c r="B3076" s="22" t="s">
        <v>11618</v>
      </c>
      <c r="C3076" s="22">
        <v>1</v>
      </c>
      <c r="D3076" s="22" t="s">
        <v>11619</v>
      </c>
      <c r="E3076" s="22" t="s">
        <v>11617</v>
      </c>
      <c r="F3076" s="22" t="s">
        <v>4341</v>
      </c>
      <c r="G3076" s="22">
        <v>1</v>
      </c>
      <c r="H3076" s="22">
        <v>0</v>
      </c>
      <c r="I3076" s="22" t="s">
        <v>3652</v>
      </c>
    </row>
    <row r="3077" spans="1:9" ht="28.8">
      <c r="A3077" s="21" t="s">
        <v>11620</v>
      </c>
      <c r="B3077" s="22" t="s">
        <v>11621</v>
      </c>
      <c r="C3077" s="22">
        <v>1</v>
      </c>
      <c r="D3077" s="22" t="s">
        <v>11622</v>
      </c>
      <c r="E3077" s="22" t="s">
        <v>11620</v>
      </c>
      <c r="F3077" s="22" t="s">
        <v>4341</v>
      </c>
      <c r="G3077" s="22">
        <v>1</v>
      </c>
      <c r="H3077" s="22">
        <v>0</v>
      </c>
      <c r="I3077" s="22" t="s">
        <v>3652</v>
      </c>
    </row>
    <row r="3078" spans="1:9" ht="28.8">
      <c r="A3078" s="21" t="s">
        <v>11623</v>
      </c>
      <c r="B3078" s="22" t="s">
        <v>11624</v>
      </c>
      <c r="C3078" s="22">
        <v>1</v>
      </c>
      <c r="D3078" s="22" t="s">
        <v>11625</v>
      </c>
      <c r="E3078" s="22" t="s">
        <v>11623</v>
      </c>
      <c r="F3078" s="22" t="s">
        <v>4341</v>
      </c>
      <c r="G3078" s="22">
        <v>1</v>
      </c>
      <c r="H3078" s="22">
        <v>0</v>
      </c>
      <c r="I3078" s="22" t="s">
        <v>3652</v>
      </c>
    </row>
    <row r="3079" spans="1:9" ht="28.8">
      <c r="A3079" s="21" t="s">
        <v>11626</v>
      </c>
      <c r="B3079" s="22" t="s">
        <v>11627</v>
      </c>
      <c r="C3079" s="22">
        <v>1</v>
      </c>
      <c r="D3079" s="22" t="s">
        <v>11628</v>
      </c>
      <c r="E3079" s="22" t="s">
        <v>11626</v>
      </c>
      <c r="F3079" s="22" t="s">
        <v>4341</v>
      </c>
      <c r="G3079" s="22">
        <v>1</v>
      </c>
      <c r="H3079" s="22">
        <v>0</v>
      </c>
      <c r="I3079" s="22" t="s">
        <v>3652</v>
      </c>
    </row>
    <row r="3080" spans="1:9" ht="28.8">
      <c r="A3080" s="21" t="s">
        <v>11629</v>
      </c>
      <c r="B3080" s="22" t="s">
        <v>11630</v>
      </c>
      <c r="C3080" s="22">
        <v>1</v>
      </c>
      <c r="D3080" s="22" t="s">
        <v>11631</v>
      </c>
      <c r="E3080" s="22" t="s">
        <v>11629</v>
      </c>
      <c r="F3080" s="22" t="s">
        <v>4341</v>
      </c>
      <c r="G3080" s="22">
        <v>1</v>
      </c>
      <c r="H3080" s="22">
        <v>0</v>
      </c>
      <c r="I3080" s="22" t="s">
        <v>3652</v>
      </c>
    </row>
    <row r="3081" spans="1:9" ht="28.8">
      <c r="A3081" s="21" t="s">
        <v>11632</v>
      </c>
      <c r="B3081" s="22" t="s">
        <v>11633</v>
      </c>
      <c r="C3081" s="22">
        <v>1</v>
      </c>
      <c r="D3081" s="22" t="s">
        <v>11634</v>
      </c>
      <c r="E3081" s="22" t="s">
        <v>11632</v>
      </c>
      <c r="F3081" s="22" t="s">
        <v>4341</v>
      </c>
      <c r="G3081" s="22">
        <v>1</v>
      </c>
      <c r="H3081" s="22">
        <v>0</v>
      </c>
      <c r="I3081" s="22" t="s">
        <v>3652</v>
      </c>
    </row>
    <row r="3082" spans="1:9" ht="28.8">
      <c r="A3082" s="21" t="s">
        <v>11635</v>
      </c>
      <c r="B3082" s="22" t="s">
        <v>11636</v>
      </c>
      <c r="C3082" s="22">
        <v>1</v>
      </c>
      <c r="D3082" s="22" t="s">
        <v>11637</v>
      </c>
      <c r="E3082" s="22" t="s">
        <v>11635</v>
      </c>
      <c r="F3082" s="22" t="s">
        <v>4341</v>
      </c>
      <c r="G3082" s="22">
        <v>1</v>
      </c>
      <c r="H3082" s="22">
        <v>0</v>
      </c>
      <c r="I3082" s="22" t="s">
        <v>3652</v>
      </c>
    </row>
    <row r="3083" spans="1:9" ht="28.8">
      <c r="A3083" s="21" t="s">
        <v>11638</v>
      </c>
      <c r="B3083" s="22" t="s">
        <v>11639</v>
      </c>
      <c r="C3083" s="22">
        <v>1</v>
      </c>
      <c r="D3083" s="22" t="s">
        <v>11640</v>
      </c>
      <c r="E3083" s="22" t="s">
        <v>11638</v>
      </c>
      <c r="F3083" s="22" t="s">
        <v>4341</v>
      </c>
      <c r="G3083" s="22">
        <v>1</v>
      </c>
      <c r="H3083" s="22">
        <v>0</v>
      </c>
      <c r="I3083" s="22" t="s">
        <v>3652</v>
      </c>
    </row>
    <row r="3084" spans="1:9" ht="28.8">
      <c r="A3084" s="21" t="s">
        <v>11641</v>
      </c>
      <c r="B3084" s="22" t="s">
        <v>11642</v>
      </c>
      <c r="C3084" s="22">
        <v>1</v>
      </c>
      <c r="D3084" s="22" t="s">
        <v>11643</v>
      </c>
      <c r="E3084" s="22" t="s">
        <v>11641</v>
      </c>
      <c r="F3084" s="22" t="s">
        <v>4341</v>
      </c>
      <c r="G3084" s="22">
        <v>1</v>
      </c>
      <c r="H3084" s="22">
        <v>0</v>
      </c>
      <c r="I3084" s="22" t="s">
        <v>3652</v>
      </c>
    </row>
    <row r="3085" spans="1:9" ht="28.8">
      <c r="A3085" s="21" t="s">
        <v>11644</v>
      </c>
      <c r="B3085" s="22" t="s">
        <v>11645</v>
      </c>
      <c r="C3085" s="22">
        <v>1</v>
      </c>
      <c r="D3085" s="22" t="s">
        <v>11646</v>
      </c>
      <c r="E3085" s="22" t="s">
        <v>11644</v>
      </c>
      <c r="F3085" s="22" t="s">
        <v>4341</v>
      </c>
      <c r="G3085" s="22">
        <v>1</v>
      </c>
      <c r="H3085" s="22">
        <v>0</v>
      </c>
      <c r="I3085" s="22" t="s">
        <v>3652</v>
      </c>
    </row>
    <row r="3086" spans="1:9" ht="28.8">
      <c r="A3086" s="21" t="s">
        <v>11647</v>
      </c>
      <c r="B3086" s="22" t="s">
        <v>11648</v>
      </c>
      <c r="C3086" s="22">
        <v>1</v>
      </c>
      <c r="D3086" s="22" t="s">
        <v>11649</v>
      </c>
      <c r="E3086" s="22" t="s">
        <v>11647</v>
      </c>
      <c r="F3086" s="22" t="s">
        <v>4341</v>
      </c>
      <c r="G3086" s="22">
        <v>1</v>
      </c>
      <c r="H3086" s="22">
        <v>0</v>
      </c>
      <c r="I3086" s="22" t="s">
        <v>3652</v>
      </c>
    </row>
    <row r="3087" spans="1:9" ht="28.8">
      <c r="A3087" s="21" t="s">
        <v>11650</v>
      </c>
      <c r="B3087" s="22" t="s">
        <v>11651</v>
      </c>
      <c r="C3087" s="22">
        <v>1</v>
      </c>
      <c r="D3087" s="22" t="s">
        <v>11652</v>
      </c>
      <c r="E3087" s="22" t="s">
        <v>11650</v>
      </c>
      <c r="F3087" s="22" t="s">
        <v>4341</v>
      </c>
      <c r="G3087" s="22">
        <v>1</v>
      </c>
      <c r="H3087" s="22">
        <v>0</v>
      </c>
      <c r="I3087" s="22" t="s">
        <v>3652</v>
      </c>
    </row>
    <row r="3088" spans="1:9" ht="28.8">
      <c r="A3088" s="21" t="s">
        <v>11653</v>
      </c>
      <c r="B3088" s="22" t="s">
        <v>11654</v>
      </c>
      <c r="C3088" s="22">
        <v>1</v>
      </c>
      <c r="D3088" s="22" t="s">
        <v>11655</v>
      </c>
      <c r="E3088" s="22" t="s">
        <v>11653</v>
      </c>
      <c r="F3088" s="22" t="s">
        <v>4341</v>
      </c>
      <c r="G3088" s="22">
        <v>1</v>
      </c>
      <c r="H3088" s="22">
        <v>0</v>
      </c>
      <c r="I3088" s="22" t="s">
        <v>3652</v>
      </c>
    </row>
    <row r="3089" spans="1:9" ht="28.8">
      <c r="A3089" s="21" t="s">
        <v>11656</v>
      </c>
      <c r="B3089" s="22" t="s">
        <v>11657</v>
      </c>
      <c r="C3089" s="22">
        <v>1</v>
      </c>
      <c r="D3089" s="22" t="s">
        <v>11658</v>
      </c>
      <c r="E3089" s="22" t="s">
        <v>11656</v>
      </c>
      <c r="F3089" s="22" t="s">
        <v>4341</v>
      </c>
      <c r="G3089" s="22">
        <v>1</v>
      </c>
      <c r="H3089" s="22">
        <v>0</v>
      </c>
      <c r="I3089" s="22" t="s">
        <v>3652</v>
      </c>
    </row>
    <row r="3090" spans="1:9" ht="28.8">
      <c r="A3090" s="21" t="s">
        <v>11659</v>
      </c>
      <c r="B3090" s="22" t="s">
        <v>11660</v>
      </c>
      <c r="C3090" s="22">
        <v>1</v>
      </c>
      <c r="D3090" s="22" t="s">
        <v>11661</v>
      </c>
      <c r="E3090" s="22" t="s">
        <v>11659</v>
      </c>
      <c r="F3090" s="22" t="s">
        <v>4341</v>
      </c>
      <c r="G3090" s="22">
        <v>1</v>
      </c>
      <c r="H3090" s="22">
        <v>0</v>
      </c>
      <c r="I3090" s="22" t="s">
        <v>3652</v>
      </c>
    </row>
    <row r="3091" spans="1:9" ht="28.8">
      <c r="A3091" s="21" t="s">
        <v>11662</v>
      </c>
      <c r="B3091" s="22" t="s">
        <v>11663</v>
      </c>
      <c r="C3091" s="22">
        <v>1</v>
      </c>
      <c r="D3091" s="22" t="s">
        <v>11664</v>
      </c>
      <c r="E3091" s="22" t="s">
        <v>11662</v>
      </c>
      <c r="F3091" s="22" t="s">
        <v>4341</v>
      </c>
      <c r="G3091" s="22">
        <v>1</v>
      </c>
      <c r="H3091" s="22">
        <v>0</v>
      </c>
      <c r="I3091" s="22" t="s">
        <v>3652</v>
      </c>
    </row>
    <row r="3092" spans="1:9" ht="28.8">
      <c r="A3092" s="21" t="s">
        <v>11665</v>
      </c>
      <c r="B3092" s="22" t="s">
        <v>11666</v>
      </c>
      <c r="C3092" s="22">
        <v>1</v>
      </c>
      <c r="D3092" s="22" t="s">
        <v>11667</v>
      </c>
      <c r="E3092" s="22" t="s">
        <v>11665</v>
      </c>
      <c r="F3092" s="22" t="s">
        <v>4341</v>
      </c>
      <c r="G3092" s="22">
        <v>1</v>
      </c>
      <c r="H3092" s="22">
        <v>0</v>
      </c>
      <c r="I3092" s="22" t="s">
        <v>3652</v>
      </c>
    </row>
    <row r="3093" spans="1:9" ht="28.8">
      <c r="A3093" s="21" t="s">
        <v>11668</v>
      </c>
      <c r="B3093" s="22" t="s">
        <v>11669</v>
      </c>
      <c r="C3093" s="22">
        <v>1</v>
      </c>
      <c r="D3093" s="22" t="s">
        <v>11670</v>
      </c>
      <c r="E3093" s="22" t="s">
        <v>11668</v>
      </c>
      <c r="F3093" s="22" t="s">
        <v>4341</v>
      </c>
      <c r="G3093" s="22">
        <v>1</v>
      </c>
      <c r="H3093" s="22">
        <v>0</v>
      </c>
      <c r="I3093" s="22" t="s">
        <v>3652</v>
      </c>
    </row>
    <row r="3094" spans="1:9" ht="28.8">
      <c r="A3094" s="21" t="s">
        <v>11671</v>
      </c>
      <c r="B3094" s="22" t="s">
        <v>11672</v>
      </c>
      <c r="C3094" s="22">
        <v>1</v>
      </c>
      <c r="D3094" s="22" t="s">
        <v>11673</v>
      </c>
      <c r="E3094" s="22" t="s">
        <v>11671</v>
      </c>
      <c r="F3094" s="22" t="s">
        <v>4341</v>
      </c>
      <c r="G3094" s="22">
        <v>1</v>
      </c>
      <c r="H3094" s="22">
        <v>0</v>
      </c>
      <c r="I3094" s="22" t="s">
        <v>3652</v>
      </c>
    </row>
    <row r="3095" spans="1:9" ht="28.8">
      <c r="A3095" s="21" t="s">
        <v>11674</v>
      </c>
      <c r="B3095" s="22" t="s">
        <v>11675</v>
      </c>
      <c r="C3095" s="22">
        <v>1</v>
      </c>
      <c r="D3095" s="22" t="s">
        <v>11676</v>
      </c>
      <c r="E3095" s="22" t="s">
        <v>11674</v>
      </c>
      <c r="F3095" s="22" t="s">
        <v>4341</v>
      </c>
      <c r="G3095" s="22">
        <v>1</v>
      </c>
      <c r="H3095" s="22">
        <v>0</v>
      </c>
      <c r="I3095" s="22" t="s">
        <v>3652</v>
      </c>
    </row>
    <row r="3096" spans="1:9" ht="28.8">
      <c r="A3096" s="21" t="s">
        <v>11677</v>
      </c>
      <c r="B3096" s="22" t="s">
        <v>11678</v>
      </c>
      <c r="C3096" s="22">
        <v>1</v>
      </c>
      <c r="D3096" s="22" t="s">
        <v>11679</v>
      </c>
      <c r="E3096" s="22" t="s">
        <v>11677</v>
      </c>
      <c r="F3096" s="22" t="s">
        <v>4341</v>
      </c>
      <c r="G3096" s="22">
        <v>1</v>
      </c>
      <c r="H3096" s="22">
        <v>0</v>
      </c>
      <c r="I3096" s="22" t="s">
        <v>3652</v>
      </c>
    </row>
    <row r="3097" spans="1:9" ht="28.8">
      <c r="A3097" s="21" t="s">
        <v>11680</v>
      </c>
      <c r="B3097" s="22" t="s">
        <v>11681</v>
      </c>
      <c r="C3097" s="22">
        <v>1</v>
      </c>
      <c r="D3097" s="22" t="s">
        <v>11682</v>
      </c>
      <c r="E3097" s="22" t="s">
        <v>11680</v>
      </c>
      <c r="F3097" s="22" t="s">
        <v>4341</v>
      </c>
      <c r="G3097" s="22">
        <v>1</v>
      </c>
      <c r="H3097" s="22">
        <v>0</v>
      </c>
      <c r="I3097" s="22" t="s">
        <v>3652</v>
      </c>
    </row>
    <row r="3098" spans="1:9" ht="28.8">
      <c r="A3098" s="21" t="s">
        <v>11683</v>
      </c>
      <c r="B3098" s="22" t="s">
        <v>11684</v>
      </c>
      <c r="C3098" s="22">
        <v>1</v>
      </c>
      <c r="D3098" s="22" t="s">
        <v>11685</v>
      </c>
      <c r="E3098" s="22" t="s">
        <v>11683</v>
      </c>
      <c r="F3098" s="22" t="s">
        <v>4341</v>
      </c>
      <c r="G3098" s="22">
        <v>1</v>
      </c>
      <c r="H3098" s="22">
        <v>0</v>
      </c>
      <c r="I3098" s="22" t="s">
        <v>3652</v>
      </c>
    </row>
    <row r="3099" spans="1:9" ht="28.8">
      <c r="A3099" s="21" t="s">
        <v>11686</v>
      </c>
      <c r="B3099" s="22" t="s">
        <v>11687</v>
      </c>
      <c r="C3099" s="22">
        <v>1</v>
      </c>
      <c r="D3099" s="22" t="s">
        <v>11688</v>
      </c>
      <c r="E3099" s="22" t="s">
        <v>11686</v>
      </c>
      <c r="F3099" s="22" t="s">
        <v>4341</v>
      </c>
      <c r="G3099" s="22">
        <v>1</v>
      </c>
      <c r="H3099" s="22">
        <v>0</v>
      </c>
      <c r="I3099" s="22" t="s">
        <v>3652</v>
      </c>
    </row>
    <row r="3100" spans="1:9" ht="28.8">
      <c r="A3100" s="21" t="s">
        <v>11689</v>
      </c>
      <c r="B3100" s="22" t="s">
        <v>11690</v>
      </c>
      <c r="C3100" s="22">
        <v>1</v>
      </c>
      <c r="D3100" s="22" t="s">
        <v>11691</v>
      </c>
      <c r="E3100" s="22" t="s">
        <v>11689</v>
      </c>
      <c r="F3100" s="22" t="s">
        <v>4341</v>
      </c>
      <c r="G3100" s="22">
        <v>1</v>
      </c>
      <c r="H3100" s="22">
        <v>0</v>
      </c>
      <c r="I3100" s="22" t="s">
        <v>3652</v>
      </c>
    </row>
    <row r="3101" spans="1:9" ht="28.8">
      <c r="A3101" s="21" t="s">
        <v>11692</v>
      </c>
      <c r="B3101" s="22" t="s">
        <v>11693</v>
      </c>
      <c r="C3101" s="22">
        <v>1</v>
      </c>
      <c r="D3101" s="22" t="s">
        <v>11694</v>
      </c>
      <c r="E3101" s="22" t="s">
        <v>11692</v>
      </c>
      <c r="F3101" s="22" t="s">
        <v>4341</v>
      </c>
      <c r="G3101" s="22">
        <v>1</v>
      </c>
      <c r="H3101" s="22">
        <v>0</v>
      </c>
      <c r="I3101" s="22" t="s">
        <v>3652</v>
      </c>
    </row>
    <row r="3102" spans="1:9" ht="28.8">
      <c r="A3102" s="21" t="s">
        <v>11695</v>
      </c>
      <c r="B3102" s="22" t="s">
        <v>11696</v>
      </c>
      <c r="C3102" s="22">
        <v>1</v>
      </c>
      <c r="D3102" s="22" t="s">
        <v>11697</v>
      </c>
      <c r="E3102" s="22" t="s">
        <v>11695</v>
      </c>
      <c r="F3102" s="22" t="s">
        <v>4341</v>
      </c>
      <c r="G3102" s="22">
        <v>1</v>
      </c>
      <c r="H3102" s="22">
        <v>0</v>
      </c>
      <c r="I3102" s="22" t="s">
        <v>3652</v>
      </c>
    </row>
    <row r="3103" spans="1:9" ht="28.8">
      <c r="A3103" s="21" t="s">
        <v>11698</v>
      </c>
      <c r="B3103" s="22" t="s">
        <v>11699</v>
      </c>
      <c r="C3103" s="22">
        <v>1</v>
      </c>
      <c r="D3103" s="22" t="s">
        <v>11700</v>
      </c>
      <c r="E3103" s="22" t="s">
        <v>11698</v>
      </c>
      <c r="F3103" s="22" t="b">
        <v>0</v>
      </c>
      <c r="G3103" s="22">
        <v>1</v>
      </c>
      <c r="H3103" s="22">
        <v>0</v>
      </c>
      <c r="I3103" s="22" t="s">
        <v>3652</v>
      </c>
    </row>
    <row r="3104" spans="1:9" ht="28.8">
      <c r="A3104" s="21" t="s">
        <v>11701</v>
      </c>
      <c r="B3104" s="22" t="s">
        <v>11702</v>
      </c>
      <c r="C3104" s="22">
        <v>1</v>
      </c>
      <c r="D3104" s="22" t="s">
        <v>11703</v>
      </c>
      <c r="E3104" s="22" t="s">
        <v>11701</v>
      </c>
      <c r="F3104" s="22" t="s">
        <v>4341</v>
      </c>
      <c r="G3104" s="22">
        <v>1</v>
      </c>
      <c r="H3104" s="22">
        <v>0</v>
      </c>
      <c r="I3104" s="22" t="s">
        <v>3652</v>
      </c>
    </row>
    <row r="3105" spans="1:9" ht="28.8">
      <c r="A3105" s="21" t="s">
        <v>11704</v>
      </c>
      <c r="B3105" s="22" t="s">
        <v>11705</v>
      </c>
      <c r="C3105" s="22">
        <v>1</v>
      </c>
      <c r="D3105" s="22" t="s">
        <v>11703</v>
      </c>
      <c r="E3105" s="22" t="s">
        <v>11704</v>
      </c>
      <c r="F3105" s="22" t="s">
        <v>4341</v>
      </c>
      <c r="G3105" s="22">
        <v>1</v>
      </c>
      <c r="H3105" s="22">
        <v>0</v>
      </c>
      <c r="I3105" s="22" t="s">
        <v>3652</v>
      </c>
    </row>
    <row r="3106" spans="1:9" ht="28.8">
      <c r="A3106" s="21" t="s">
        <v>11706</v>
      </c>
      <c r="B3106" s="22" t="s">
        <v>11707</v>
      </c>
      <c r="C3106" s="22">
        <v>1</v>
      </c>
      <c r="D3106" s="22" t="s">
        <v>11708</v>
      </c>
      <c r="E3106" s="22" t="s">
        <v>11706</v>
      </c>
      <c r="F3106" s="22" t="s">
        <v>4341</v>
      </c>
      <c r="G3106" s="22">
        <v>1</v>
      </c>
      <c r="H3106" s="22">
        <v>0</v>
      </c>
      <c r="I3106" s="22" t="s">
        <v>3652</v>
      </c>
    </row>
    <row r="3107" spans="1:9" ht="28.8">
      <c r="A3107" s="21" t="s">
        <v>11709</v>
      </c>
      <c r="B3107" s="22" t="s">
        <v>11710</v>
      </c>
      <c r="C3107" s="22">
        <v>1</v>
      </c>
      <c r="D3107" s="22" t="s">
        <v>11711</v>
      </c>
      <c r="E3107" s="22" t="s">
        <v>11709</v>
      </c>
      <c r="F3107" s="22" t="s">
        <v>4341</v>
      </c>
      <c r="G3107" s="22">
        <v>1</v>
      </c>
      <c r="H3107" s="22">
        <v>0</v>
      </c>
      <c r="I3107" s="22" t="s">
        <v>3652</v>
      </c>
    </row>
    <row r="3108" spans="1:9" ht="28.8">
      <c r="A3108" s="21" t="s">
        <v>11712</v>
      </c>
      <c r="B3108" s="22" t="s">
        <v>11713</v>
      </c>
      <c r="C3108" s="22">
        <v>1</v>
      </c>
      <c r="D3108" s="22" t="s">
        <v>11714</v>
      </c>
      <c r="E3108" s="22" t="s">
        <v>11712</v>
      </c>
      <c r="F3108" s="22" t="s">
        <v>4341</v>
      </c>
      <c r="G3108" s="22">
        <v>1</v>
      </c>
      <c r="H3108" s="22">
        <v>0</v>
      </c>
      <c r="I3108" s="22" t="s">
        <v>3652</v>
      </c>
    </row>
    <row r="3109" spans="1:9" ht="28.8">
      <c r="A3109" s="21" t="s">
        <v>11715</v>
      </c>
      <c r="B3109" s="22" t="s">
        <v>11716</v>
      </c>
      <c r="C3109" s="22">
        <v>1</v>
      </c>
      <c r="D3109" s="22" t="s">
        <v>11717</v>
      </c>
      <c r="E3109" s="22" t="s">
        <v>11715</v>
      </c>
      <c r="F3109" s="22" t="s">
        <v>4341</v>
      </c>
      <c r="G3109" s="22">
        <v>1</v>
      </c>
      <c r="H3109" s="22">
        <v>0</v>
      </c>
      <c r="I3109" s="22" t="s">
        <v>3652</v>
      </c>
    </row>
    <row r="3110" spans="1:9" ht="28.8">
      <c r="A3110" s="21" t="s">
        <v>11718</v>
      </c>
      <c r="B3110" s="22" t="s">
        <v>11719</v>
      </c>
      <c r="C3110" s="22">
        <v>1</v>
      </c>
      <c r="D3110" s="22" t="s">
        <v>11720</v>
      </c>
      <c r="E3110" s="22" t="s">
        <v>11718</v>
      </c>
      <c r="F3110" s="22" t="s">
        <v>4341</v>
      </c>
      <c r="G3110" s="22">
        <v>1</v>
      </c>
      <c r="H3110" s="22">
        <v>0</v>
      </c>
      <c r="I3110" s="22" t="s">
        <v>3652</v>
      </c>
    </row>
    <row r="3111" spans="1:9" ht="28.8">
      <c r="A3111" s="21" t="s">
        <v>11721</v>
      </c>
      <c r="B3111" s="22" t="s">
        <v>11722</v>
      </c>
      <c r="C3111" s="22">
        <v>1</v>
      </c>
      <c r="D3111" s="22" t="s">
        <v>11723</v>
      </c>
      <c r="E3111" s="22" t="s">
        <v>11721</v>
      </c>
      <c r="F3111" s="22" t="s">
        <v>4341</v>
      </c>
      <c r="G3111" s="22">
        <v>1</v>
      </c>
      <c r="H3111" s="22">
        <v>0</v>
      </c>
      <c r="I3111" s="22" t="s">
        <v>3652</v>
      </c>
    </row>
    <row r="3112" spans="1:9" ht="28.8">
      <c r="A3112" s="21" t="s">
        <v>11724</v>
      </c>
      <c r="B3112" s="22" t="s">
        <v>11725</v>
      </c>
      <c r="C3112" s="22">
        <v>1</v>
      </c>
      <c r="D3112" s="22" t="s">
        <v>11726</v>
      </c>
      <c r="E3112" s="22" t="s">
        <v>11724</v>
      </c>
      <c r="F3112" s="22" t="s">
        <v>4341</v>
      </c>
      <c r="G3112" s="22">
        <v>1</v>
      </c>
      <c r="H3112" s="22">
        <v>0</v>
      </c>
      <c r="I3112" s="22" t="s">
        <v>3652</v>
      </c>
    </row>
    <row r="3113" spans="1:9" ht="28.8">
      <c r="A3113" s="21" t="s">
        <v>11727</v>
      </c>
      <c r="B3113" s="22" t="s">
        <v>11728</v>
      </c>
      <c r="C3113" s="22">
        <v>1</v>
      </c>
      <c r="D3113" s="22" t="s">
        <v>11729</v>
      </c>
      <c r="E3113" s="22" t="s">
        <v>11727</v>
      </c>
      <c r="F3113" s="22" t="s">
        <v>4341</v>
      </c>
      <c r="G3113" s="22">
        <v>1</v>
      </c>
      <c r="H3113" s="22">
        <v>0</v>
      </c>
      <c r="I3113" s="22" t="s">
        <v>3652</v>
      </c>
    </row>
    <row r="3114" spans="1:9" ht="28.8">
      <c r="A3114" s="21" t="s">
        <v>11730</v>
      </c>
      <c r="B3114" s="22" t="s">
        <v>11731</v>
      </c>
      <c r="C3114" s="22">
        <v>1</v>
      </c>
      <c r="D3114" s="22" t="s">
        <v>11732</v>
      </c>
      <c r="E3114" s="22" t="s">
        <v>11730</v>
      </c>
      <c r="F3114" s="22" t="s">
        <v>4341</v>
      </c>
      <c r="G3114" s="22">
        <v>1</v>
      </c>
      <c r="H3114" s="22">
        <v>0</v>
      </c>
      <c r="I3114" s="22" t="s">
        <v>3652</v>
      </c>
    </row>
    <row r="3115" spans="1:9" ht="28.8">
      <c r="A3115" s="21" t="s">
        <v>11733</v>
      </c>
      <c r="B3115" s="22" t="s">
        <v>11734</v>
      </c>
      <c r="C3115" s="22">
        <v>1</v>
      </c>
      <c r="D3115" s="22" t="s">
        <v>11735</v>
      </c>
      <c r="E3115" s="22" t="s">
        <v>11733</v>
      </c>
      <c r="F3115" s="22" t="s">
        <v>4341</v>
      </c>
      <c r="G3115" s="22">
        <v>1</v>
      </c>
      <c r="H3115" s="22">
        <v>0</v>
      </c>
      <c r="I3115" s="22" t="s">
        <v>3652</v>
      </c>
    </row>
    <row r="3116" spans="1:9" ht="28.8">
      <c r="A3116" s="21" t="s">
        <v>11736</v>
      </c>
      <c r="B3116" s="22" t="s">
        <v>11737</v>
      </c>
      <c r="C3116" s="22">
        <v>1</v>
      </c>
      <c r="D3116" s="22" t="s">
        <v>11738</v>
      </c>
      <c r="E3116" s="22" t="s">
        <v>11736</v>
      </c>
      <c r="F3116" s="22" t="s">
        <v>4341</v>
      </c>
      <c r="G3116" s="22">
        <v>1</v>
      </c>
      <c r="H3116" s="22">
        <v>0</v>
      </c>
      <c r="I3116" s="22" t="s">
        <v>3652</v>
      </c>
    </row>
    <row r="3117" spans="1:9" ht="28.8">
      <c r="A3117" s="21" t="s">
        <v>11739</v>
      </c>
      <c r="B3117" s="22" t="s">
        <v>11740</v>
      </c>
      <c r="C3117" s="22">
        <v>1</v>
      </c>
      <c r="D3117" s="22" t="s">
        <v>11741</v>
      </c>
      <c r="E3117" s="22" t="s">
        <v>11739</v>
      </c>
      <c r="F3117" s="22" t="s">
        <v>4341</v>
      </c>
      <c r="G3117" s="22">
        <v>1</v>
      </c>
      <c r="H3117" s="22">
        <v>0</v>
      </c>
      <c r="I3117" s="22" t="s">
        <v>3652</v>
      </c>
    </row>
    <row r="3118" spans="1:9" ht="28.8">
      <c r="A3118" s="21" t="s">
        <v>11742</v>
      </c>
      <c r="B3118" s="22" t="s">
        <v>11743</v>
      </c>
      <c r="C3118" s="22">
        <v>1</v>
      </c>
      <c r="D3118" s="22" t="s">
        <v>11744</v>
      </c>
      <c r="E3118" s="22" t="s">
        <v>11742</v>
      </c>
      <c r="F3118" s="22" t="s">
        <v>4341</v>
      </c>
      <c r="G3118" s="22">
        <v>1</v>
      </c>
      <c r="H3118" s="22">
        <v>0</v>
      </c>
      <c r="I3118" s="22" t="s">
        <v>3652</v>
      </c>
    </row>
    <row r="3119" spans="1:9" ht="28.8">
      <c r="A3119" s="21" t="s">
        <v>11745</v>
      </c>
      <c r="B3119" s="22" t="s">
        <v>11746</v>
      </c>
      <c r="C3119" s="22">
        <v>1</v>
      </c>
      <c r="D3119" s="22" t="s">
        <v>11747</v>
      </c>
      <c r="E3119" s="22" t="s">
        <v>11745</v>
      </c>
      <c r="F3119" s="22" t="s">
        <v>4341</v>
      </c>
      <c r="G3119" s="22">
        <v>1</v>
      </c>
      <c r="H3119" s="22">
        <v>0</v>
      </c>
      <c r="I3119" s="22" t="s">
        <v>3652</v>
      </c>
    </row>
    <row r="3120" spans="1:9" ht="28.8">
      <c r="A3120" s="21" t="s">
        <v>11748</v>
      </c>
      <c r="B3120" s="22" t="s">
        <v>11749</v>
      </c>
      <c r="C3120" s="22">
        <v>1</v>
      </c>
      <c r="D3120" s="22" t="s">
        <v>11750</v>
      </c>
      <c r="E3120" s="22" t="s">
        <v>11748</v>
      </c>
      <c r="F3120" s="22" t="s">
        <v>4341</v>
      </c>
      <c r="G3120" s="22">
        <v>1</v>
      </c>
      <c r="H3120" s="22">
        <v>0</v>
      </c>
      <c r="I3120" s="22" t="s">
        <v>3652</v>
      </c>
    </row>
    <row r="3121" spans="1:9" ht="28.8">
      <c r="A3121" s="21" t="s">
        <v>11751</v>
      </c>
      <c r="B3121" s="22" t="s">
        <v>11752</v>
      </c>
      <c r="C3121" s="22">
        <v>1</v>
      </c>
      <c r="D3121" s="22" t="s">
        <v>11753</v>
      </c>
      <c r="E3121" s="22" t="s">
        <v>11751</v>
      </c>
      <c r="F3121" s="22" t="b">
        <v>0</v>
      </c>
      <c r="G3121" s="22">
        <v>1</v>
      </c>
      <c r="H3121" s="22">
        <v>0</v>
      </c>
      <c r="I3121" s="22" t="s">
        <v>3652</v>
      </c>
    </row>
    <row r="3122" spans="1:9" ht="28.8">
      <c r="A3122" s="21" t="s">
        <v>11754</v>
      </c>
      <c r="B3122" s="22" t="s">
        <v>11755</v>
      </c>
      <c r="C3122" s="22">
        <v>1</v>
      </c>
      <c r="D3122" s="22" t="s">
        <v>11756</v>
      </c>
      <c r="E3122" s="22" t="s">
        <v>11754</v>
      </c>
      <c r="F3122" s="22" t="b">
        <v>0</v>
      </c>
      <c r="G3122" s="22">
        <v>1</v>
      </c>
      <c r="H3122" s="22">
        <v>0</v>
      </c>
      <c r="I3122" s="22" t="s">
        <v>3652</v>
      </c>
    </row>
    <row r="3123" spans="1:9" ht="28.8">
      <c r="A3123" s="21" t="s">
        <v>11757</v>
      </c>
      <c r="B3123" s="22" t="s">
        <v>11758</v>
      </c>
      <c r="C3123" s="22">
        <v>1</v>
      </c>
      <c r="D3123" s="22" t="s">
        <v>11759</v>
      </c>
      <c r="E3123" s="22" t="s">
        <v>11757</v>
      </c>
      <c r="F3123" s="22" t="b">
        <v>0</v>
      </c>
      <c r="G3123" s="22">
        <v>1</v>
      </c>
      <c r="H3123" s="22">
        <v>0</v>
      </c>
      <c r="I3123" s="22" t="s">
        <v>3652</v>
      </c>
    </row>
    <row r="3124" spans="1:9" ht="28.8">
      <c r="A3124" s="21" t="s">
        <v>11760</v>
      </c>
      <c r="B3124" s="22" t="s">
        <v>11761</v>
      </c>
      <c r="C3124" s="22">
        <v>1</v>
      </c>
      <c r="D3124" s="22" t="s">
        <v>11762</v>
      </c>
      <c r="E3124" s="22" t="s">
        <v>11760</v>
      </c>
      <c r="F3124" s="22" t="b">
        <v>0</v>
      </c>
      <c r="G3124" s="22">
        <v>1</v>
      </c>
      <c r="H3124" s="22">
        <v>0</v>
      </c>
      <c r="I3124" s="22" t="s">
        <v>3652</v>
      </c>
    </row>
    <row r="3125" spans="1:9" ht="28.8">
      <c r="A3125" s="21" t="s">
        <v>11763</v>
      </c>
      <c r="B3125" s="22" t="s">
        <v>11764</v>
      </c>
      <c r="C3125" s="22">
        <v>1</v>
      </c>
      <c r="D3125" s="22" t="s">
        <v>11765</v>
      </c>
      <c r="E3125" s="22" t="s">
        <v>11763</v>
      </c>
      <c r="F3125" s="22" t="b">
        <v>0</v>
      </c>
      <c r="G3125" s="22">
        <v>1</v>
      </c>
      <c r="H3125" s="22">
        <v>0</v>
      </c>
      <c r="I3125" s="22" t="s">
        <v>3652</v>
      </c>
    </row>
    <row r="3126" spans="1:9" ht="28.8">
      <c r="A3126" s="21" t="s">
        <v>11766</v>
      </c>
      <c r="B3126" s="22" t="s">
        <v>11767</v>
      </c>
      <c r="C3126" s="22">
        <v>1</v>
      </c>
      <c r="D3126" s="22" t="s">
        <v>11768</v>
      </c>
      <c r="E3126" s="22" t="s">
        <v>11766</v>
      </c>
      <c r="F3126" s="22" t="b">
        <v>0</v>
      </c>
      <c r="G3126" s="22">
        <v>1</v>
      </c>
      <c r="H3126" s="22">
        <v>0</v>
      </c>
      <c r="I3126" s="22" t="s">
        <v>3652</v>
      </c>
    </row>
    <row r="3127" spans="1:9" ht="28.8">
      <c r="A3127" s="21" t="s">
        <v>11769</v>
      </c>
      <c r="B3127" s="22" t="s">
        <v>11770</v>
      </c>
      <c r="C3127" s="22">
        <v>1</v>
      </c>
      <c r="D3127" s="22" t="s">
        <v>11771</v>
      </c>
      <c r="E3127" s="22" t="s">
        <v>11769</v>
      </c>
      <c r="F3127" s="22" t="b">
        <v>0</v>
      </c>
      <c r="G3127" s="22">
        <v>1</v>
      </c>
      <c r="H3127" s="22">
        <v>0</v>
      </c>
      <c r="I3127" s="22" t="s">
        <v>3652</v>
      </c>
    </row>
    <row r="3128" spans="1:9" ht="28.8">
      <c r="A3128" s="21" t="s">
        <v>11772</v>
      </c>
      <c r="B3128" s="22" t="s">
        <v>11773</v>
      </c>
      <c r="C3128" s="22">
        <v>1</v>
      </c>
      <c r="D3128" s="22" t="s">
        <v>11774</v>
      </c>
      <c r="E3128" s="22" t="s">
        <v>11772</v>
      </c>
      <c r="F3128" s="22" t="b">
        <v>0</v>
      </c>
      <c r="G3128" s="22">
        <v>1</v>
      </c>
      <c r="H3128" s="22">
        <v>0</v>
      </c>
      <c r="I3128" s="22" t="s">
        <v>3652</v>
      </c>
    </row>
    <row r="3129" spans="1:9" ht="28.8">
      <c r="A3129" s="21" t="s">
        <v>11775</v>
      </c>
      <c r="B3129" s="22" t="s">
        <v>11776</v>
      </c>
      <c r="C3129" s="22">
        <v>1</v>
      </c>
      <c r="D3129" s="22" t="s">
        <v>11777</v>
      </c>
      <c r="E3129" s="22" t="s">
        <v>11775</v>
      </c>
      <c r="F3129" s="22" t="b">
        <v>0</v>
      </c>
      <c r="G3129" s="22">
        <v>1</v>
      </c>
      <c r="H3129" s="22">
        <v>0</v>
      </c>
      <c r="I3129" s="22" t="s">
        <v>3652</v>
      </c>
    </row>
    <row r="3130" spans="1:9" ht="28.8">
      <c r="A3130" s="21" t="s">
        <v>11778</v>
      </c>
      <c r="B3130" s="22" t="s">
        <v>11779</v>
      </c>
      <c r="C3130" s="22">
        <v>1</v>
      </c>
      <c r="D3130" s="22" t="s">
        <v>11780</v>
      </c>
      <c r="E3130" s="22" t="s">
        <v>11778</v>
      </c>
      <c r="F3130" s="22" t="b">
        <v>0</v>
      </c>
      <c r="G3130" s="22">
        <v>1</v>
      </c>
      <c r="H3130" s="22">
        <v>0</v>
      </c>
      <c r="I3130" s="22" t="s">
        <v>3652</v>
      </c>
    </row>
    <row r="3131" spans="1:9" ht="28.8">
      <c r="A3131" s="21" t="s">
        <v>11781</v>
      </c>
      <c r="B3131" s="22" t="s">
        <v>11782</v>
      </c>
      <c r="C3131" s="22">
        <v>1</v>
      </c>
      <c r="D3131" s="22" t="s">
        <v>11783</v>
      </c>
      <c r="E3131" s="22" t="s">
        <v>11781</v>
      </c>
      <c r="F3131" s="22" t="b">
        <v>0</v>
      </c>
      <c r="G3131" s="22">
        <v>1</v>
      </c>
      <c r="H3131" s="22">
        <v>0</v>
      </c>
      <c r="I3131" s="22" t="s">
        <v>3652</v>
      </c>
    </row>
    <row r="3132" spans="1:9" ht="28.8">
      <c r="A3132" s="21" t="s">
        <v>11784</v>
      </c>
      <c r="B3132" s="22" t="s">
        <v>11785</v>
      </c>
      <c r="C3132" s="22">
        <v>1</v>
      </c>
      <c r="D3132" s="22" t="s">
        <v>11786</v>
      </c>
      <c r="E3132" s="22" t="s">
        <v>11784</v>
      </c>
      <c r="F3132" s="22" t="b">
        <v>0</v>
      </c>
      <c r="G3132" s="22">
        <v>1</v>
      </c>
      <c r="H3132" s="22">
        <v>0</v>
      </c>
      <c r="I3132" s="22" t="s">
        <v>3652</v>
      </c>
    </row>
    <row r="3133" spans="1:9" ht="28.8">
      <c r="A3133" s="21" t="s">
        <v>11787</v>
      </c>
      <c r="B3133" s="22" t="s">
        <v>11788</v>
      </c>
      <c r="C3133" s="22">
        <v>1</v>
      </c>
      <c r="D3133" s="22" t="s">
        <v>11789</v>
      </c>
      <c r="E3133" s="22" t="s">
        <v>11787</v>
      </c>
      <c r="F3133" s="22" t="b">
        <v>0</v>
      </c>
      <c r="G3133" s="22">
        <v>1</v>
      </c>
      <c r="H3133" s="22">
        <v>0</v>
      </c>
      <c r="I3133" s="22" t="s">
        <v>3652</v>
      </c>
    </row>
    <row r="3134" spans="1:9" ht="28.8">
      <c r="A3134" s="21" t="s">
        <v>11790</v>
      </c>
      <c r="B3134" s="22" t="s">
        <v>11791</v>
      </c>
      <c r="C3134" s="22">
        <v>1</v>
      </c>
      <c r="D3134" s="22" t="s">
        <v>11792</v>
      </c>
      <c r="E3134" s="22" t="s">
        <v>11790</v>
      </c>
      <c r="F3134" s="22" t="b">
        <v>0</v>
      </c>
      <c r="G3134" s="22">
        <v>1</v>
      </c>
      <c r="H3134" s="22">
        <v>0</v>
      </c>
      <c r="I3134" s="22" t="s">
        <v>3652</v>
      </c>
    </row>
    <row r="3135" spans="1:9" ht="28.8">
      <c r="A3135" s="21" t="s">
        <v>11793</v>
      </c>
      <c r="B3135" s="22" t="s">
        <v>11794</v>
      </c>
      <c r="C3135" s="22">
        <v>1</v>
      </c>
      <c r="D3135" s="22" t="s">
        <v>11795</v>
      </c>
      <c r="E3135" s="22" t="s">
        <v>11793</v>
      </c>
      <c r="F3135" s="22" t="b">
        <v>0</v>
      </c>
      <c r="G3135" s="22">
        <v>1</v>
      </c>
      <c r="H3135" s="22">
        <v>0</v>
      </c>
      <c r="I3135" s="22" t="s">
        <v>3652</v>
      </c>
    </row>
    <row r="3136" spans="1:9" ht="28.8">
      <c r="A3136" s="21" t="s">
        <v>11796</v>
      </c>
      <c r="B3136" s="22" t="s">
        <v>11797</v>
      </c>
      <c r="C3136" s="22">
        <v>1</v>
      </c>
      <c r="D3136" s="22" t="s">
        <v>11798</v>
      </c>
      <c r="E3136" s="22" t="s">
        <v>11796</v>
      </c>
      <c r="F3136" s="22" t="s">
        <v>4341</v>
      </c>
      <c r="G3136" s="22">
        <v>1</v>
      </c>
      <c r="H3136" s="22">
        <v>0</v>
      </c>
      <c r="I3136" s="22" t="s">
        <v>3652</v>
      </c>
    </row>
    <row r="3137" spans="1:9" ht="28.8">
      <c r="A3137" s="21" t="s">
        <v>11799</v>
      </c>
      <c r="B3137" s="22" t="s">
        <v>11800</v>
      </c>
      <c r="C3137" s="22">
        <v>1</v>
      </c>
      <c r="D3137" s="22" t="s">
        <v>11801</v>
      </c>
      <c r="E3137" s="22" t="s">
        <v>11799</v>
      </c>
      <c r="F3137" s="22" t="s">
        <v>4341</v>
      </c>
      <c r="G3137" s="22">
        <v>1</v>
      </c>
      <c r="H3137" s="22">
        <v>0</v>
      </c>
      <c r="I3137" s="22" t="s">
        <v>3652</v>
      </c>
    </row>
    <row r="3138" spans="1:9" ht="28.8">
      <c r="A3138" s="21" t="s">
        <v>11802</v>
      </c>
      <c r="B3138" s="22" t="s">
        <v>11803</v>
      </c>
      <c r="C3138" s="22">
        <v>1</v>
      </c>
      <c r="D3138" s="22" t="s">
        <v>11804</v>
      </c>
      <c r="E3138" s="22" t="s">
        <v>11802</v>
      </c>
      <c r="F3138" s="22" t="s">
        <v>4341</v>
      </c>
      <c r="G3138" s="22">
        <v>1</v>
      </c>
      <c r="H3138" s="22">
        <v>0</v>
      </c>
      <c r="I3138" s="22" t="s">
        <v>3652</v>
      </c>
    </row>
    <row r="3139" spans="1:9" ht="28.8">
      <c r="A3139" s="21" t="s">
        <v>11805</v>
      </c>
      <c r="B3139" s="22" t="s">
        <v>11806</v>
      </c>
      <c r="C3139" s="22">
        <v>1</v>
      </c>
      <c r="D3139" s="22" t="s">
        <v>11807</v>
      </c>
      <c r="E3139" s="22" t="s">
        <v>11805</v>
      </c>
      <c r="F3139" s="22" t="s">
        <v>4341</v>
      </c>
      <c r="G3139" s="22">
        <v>1</v>
      </c>
      <c r="H3139" s="22">
        <v>0</v>
      </c>
      <c r="I3139" s="22" t="s">
        <v>3652</v>
      </c>
    </row>
    <row r="3140" spans="1:9" ht="28.8">
      <c r="A3140" s="21" t="s">
        <v>11808</v>
      </c>
      <c r="B3140" s="22" t="s">
        <v>11809</v>
      </c>
      <c r="C3140" s="22">
        <v>1</v>
      </c>
      <c r="D3140" s="22" t="s">
        <v>11810</v>
      </c>
      <c r="E3140" s="22" t="s">
        <v>11808</v>
      </c>
      <c r="F3140" s="22" t="s">
        <v>4341</v>
      </c>
      <c r="G3140" s="22">
        <v>1</v>
      </c>
      <c r="H3140" s="22">
        <v>0</v>
      </c>
      <c r="I3140" s="22" t="s">
        <v>3652</v>
      </c>
    </row>
    <row r="3141" spans="1:9" ht="28.8">
      <c r="A3141" s="21" t="s">
        <v>11811</v>
      </c>
      <c r="B3141" s="22" t="s">
        <v>11812</v>
      </c>
      <c r="C3141" s="22">
        <v>1</v>
      </c>
      <c r="D3141" s="22" t="s">
        <v>11813</v>
      </c>
      <c r="E3141" s="22" t="s">
        <v>11811</v>
      </c>
      <c r="F3141" s="22" t="s">
        <v>4341</v>
      </c>
      <c r="G3141" s="22">
        <v>1</v>
      </c>
      <c r="H3141" s="22">
        <v>0</v>
      </c>
      <c r="I3141" s="22" t="s">
        <v>3652</v>
      </c>
    </row>
    <row r="3142" spans="1:9" ht="28.8">
      <c r="A3142" s="21" t="s">
        <v>11814</v>
      </c>
      <c r="B3142" s="22" t="s">
        <v>11815</v>
      </c>
      <c r="C3142" s="22">
        <v>1</v>
      </c>
      <c r="D3142" s="22" t="s">
        <v>11816</v>
      </c>
      <c r="E3142" s="22" t="s">
        <v>11814</v>
      </c>
      <c r="F3142" s="22" t="s">
        <v>4341</v>
      </c>
      <c r="G3142" s="22">
        <v>1</v>
      </c>
      <c r="H3142" s="22">
        <v>0</v>
      </c>
      <c r="I3142" s="22" t="s">
        <v>3652</v>
      </c>
    </row>
    <row r="3143" spans="1:9" ht="28.8">
      <c r="A3143" s="21" t="s">
        <v>11817</v>
      </c>
      <c r="B3143" s="22" t="s">
        <v>11818</v>
      </c>
      <c r="C3143" s="22">
        <v>1</v>
      </c>
      <c r="D3143" s="22" t="s">
        <v>11819</v>
      </c>
      <c r="E3143" s="22" t="s">
        <v>11817</v>
      </c>
      <c r="F3143" s="22" t="s">
        <v>4341</v>
      </c>
      <c r="G3143" s="22">
        <v>1</v>
      </c>
      <c r="H3143" s="22">
        <v>0</v>
      </c>
      <c r="I3143" s="22" t="s">
        <v>3652</v>
      </c>
    </row>
    <row r="3144" spans="1:9" ht="28.8">
      <c r="A3144" s="21" t="s">
        <v>11820</v>
      </c>
      <c r="B3144" s="22" t="s">
        <v>11821</v>
      </c>
      <c r="C3144" s="22">
        <v>1</v>
      </c>
      <c r="D3144" s="22" t="s">
        <v>11822</v>
      </c>
      <c r="E3144" s="22" t="s">
        <v>11820</v>
      </c>
      <c r="F3144" s="22" t="s">
        <v>4341</v>
      </c>
      <c r="G3144" s="22">
        <v>1</v>
      </c>
      <c r="H3144" s="22">
        <v>0</v>
      </c>
      <c r="I3144" s="22" t="s">
        <v>3652</v>
      </c>
    </row>
    <row r="3145" spans="1:9" ht="28.8">
      <c r="A3145" s="21" t="s">
        <v>11823</v>
      </c>
      <c r="B3145" s="22" t="s">
        <v>11824</v>
      </c>
      <c r="C3145" s="22">
        <v>1</v>
      </c>
      <c r="D3145" s="22" t="s">
        <v>11825</v>
      </c>
      <c r="E3145" s="22" t="s">
        <v>11823</v>
      </c>
      <c r="F3145" s="22" t="s">
        <v>4341</v>
      </c>
      <c r="G3145" s="22">
        <v>1</v>
      </c>
      <c r="H3145" s="22">
        <v>0</v>
      </c>
      <c r="I3145" s="22" t="s">
        <v>3652</v>
      </c>
    </row>
    <row r="3146" spans="1:9" ht="28.8">
      <c r="A3146" s="21" t="s">
        <v>11826</v>
      </c>
      <c r="B3146" s="22" t="s">
        <v>11827</v>
      </c>
      <c r="C3146" s="22">
        <v>1</v>
      </c>
      <c r="D3146" s="22" t="s">
        <v>11828</v>
      </c>
      <c r="E3146" s="22" t="s">
        <v>11826</v>
      </c>
      <c r="F3146" s="22" t="s">
        <v>4341</v>
      </c>
      <c r="G3146" s="22">
        <v>1</v>
      </c>
      <c r="H3146" s="22">
        <v>0</v>
      </c>
      <c r="I3146" s="22" t="s">
        <v>3652</v>
      </c>
    </row>
    <row r="3147" spans="1:9" ht="28.8">
      <c r="A3147" s="21" t="s">
        <v>11829</v>
      </c>
      <c r="B3147" s="22" t="s">
        <v>11830</v>
      </c>
      <c r="C3147" s="22">
        <v>1</v>
      </c>
      <c r="D3147" s="22" t="s">
        <v>11831</v>
      </c>
      <c r="E3147" s="22" t="s">
        <v>11829</v>
      </c>
      <c r="F3147" s="22" t="s">
        <v>4341</v>
      </c>
      <c r="G3147" s="22">
        <v>1</v>
      </c>
      <c r="H3147" s="22">
        <v>0</v>
      </c>
      <c r="I3147" s="22" t="s">
        <v>3652</v>
      </c>
    </row>
    <row r="3148" spans="1:9" ht="28.8">
      <c r="A3148" s="21" t="s">
        <v>11832</v>
      </c>
      <c r="B3148" s="22" t="s">
        <v>11833</v>
      </c>
      <c r="C3148" s="22">
        <v>1</v>
      </c>
      <c r="D3148" s="22" t="s">
        <v>11834</v>
      </c>
      <c r="E3148" s="22" t="s">
        <v>11832</v>
      </c>
      <c r="F3148" s="22" t="s">
        <v>4341</v>
      </c>
      <c r="G3148" s="22">
        <v>1</v>
      </c>
      <c r="H3148" s="22">
        <v>0</v>
      </c>
      <c r="I3148" s="22" t="s">
        <v>3652</v>
      </c>
    </row>
    <row r="3149" spans="1:9" ht="28.8">
      <c r="A3149" s="21" t="s">
        <v>11835</v>
      </c>
      <c r="B3149" s="22" t="s">
        <v>11836</v>
      </c>
      <c r="C3149" s="22">
        <v>1</v>
      </c>
      <c r="D3149" s="22" t="s">
        <v>11837</v>
      </c>
      <c r="E3149" s="22" t="s">
        <v>11835</v>
      </c>
      <c r="F3149" s="22" t="s">
        <v>4341</v>
      </c>
      <c r="G3149" s="22">
        <v>1</v>
      </c>
      <c r="H3149" s="22">
        <v>0</v>
      </c>
      <c r="I3149" s="22" t="s">
        <v>3652</v>
      </c>
    </row>
    <row r="3150" spans="1:9" ht="28.8">
      <c r="A3150" s="21" t="s">
        <v>11838</v>
      </c>
      <c r="B3150" s="22" t="s">
        <v>11839</v>
      </c>
      <c r="C3150" s="22">
        <v>1</v>
      </c>
      <c r="D3150" s="22" t="s">
        <v>11840</v>
      </c>
      <c r="E3150" s="22" t="s">
        <v>11838</v>
      </c>
      <c r="F3150" s="22" t="s">
        <v>4341</v>
      </c>
      <c r="G3150" s="22">
        <v>1</v>
      </c>
      <c r="H3150" s="22">
        <v>0</v>
      </c>
      <c r="I3150" s="22" t="s">
        <v>3652</v>
      </c>
    </row>
    <row r="3151" spans="1:9" ht="28.8">
      <c r="A3151" s="21" t="s">
        <v>11841</v>
      </c>
      <c r="B3151" s="22" t="s">
        <v>11842</v>
      </c>
      <c r="C3151" s="22">
        <v>1</v>
      </c>
      <c r="D3151" s="22" t="s">
        <v>11843</v>
      </c>
      <c r="E3151" s="22" t="s">
        <v>11841</v>
      </c>
      <c r="F3151" s="22" t="s">
        <v>4341</v>
      </c>
      <c r="G3151" s="22">
        <v>1</v>
      </c>
      <c r="H3151" s="22">
        <v>0</v>
      </c>
      <c r="I3151" s="22" t="s">
        <v>3652</v>
      </c>
    </row>
    <row r="3152" spans="1:9" ht="28.8">
      <c r="A3152" s="21" t="s">
        <v>11844</v>
      </c>
      <c r="B3152" s="22" t="s">
        <v>11845</v>
      </c>
      <c r="C3152" s="22">
        <v>1</v>
      </c>
      <c r="D3152" s="22" t="s">
        <v>11846</v>
      </c>
      <c r="E3152" s="22" t="s">
        <v>11844</v>
      </c>
      <c r="F3152" s="22" t="s">
        <v>4341</v>
      </c>
      <c r="G3152" s="22">
        <v>1</v>
      </c>
      <c r="H3152" s="22">
        <v>0</v>
      </c>
      <c r="I3152" s="22" t="s">
        <v>3652</v>
      </c>
    </row>
    <row r="3153" spans="1:9" ht="28.8">
      <c r="A3153" s="21" t="s">
        <v>11847</v>
      </c>
      <c r="B3153" s="22" t="s">
        <v>11848</v>
      </c>
      <c r="C3153" s="22">
        <v>1</v>
      </c>
      <c r="D3153" s="22" t="s">
        <v>11849</v>
      </c>
      <c r="E3153" s="22" t="s">
        <v>11847</v>
      </c>
      <c r="F3153" s="22" t="s">
        <v>4341</v>
      </c>
      <c r="G3153" s="22">
        <v>1</v>
      </c>
      <c r="H3153" s="22">
        <v>0</v>
      </c>
      <c r="I3153" s="22" t="s">
        <v>3652</v>
      </c>
    </row>
    <row r="3154" spans="1:9" ht="28.8">
      <c r="A3154" s="21" t="s">
        <v>11850</v>
      </c>
      <c r="B3154" s="22" t="s">
        <v>11851</v>
      </c>
      <c r="C3154" s="22">
        <v>1</v>
      </c>
      <c r="D3154" s="22" t="s">
        <v>11852</v>
      </c>
      <c r="E3154" s="22" t="s">
        <v>11850</v>
      </c>
      <c r="F3154" s="22" t="s">
        <v>4341</v>
      </c>
      <c r="G3154" s="22">
        <v>1</v>
      </c>
      <c r="H3154" s="22">
        <v>0</v>
      </c>
      <c r="I3154" s="22" t="s">
        <v>3652</v>
      </c>
    </row>
    <row r="3155" spans="1:9" ht="28.8">
      <c r="A3155" s="21" t="s">
        <v>11853</v>
      </c>
      <c r="B3155" s="22" t="s">
        <v>11854</v>
      </c>
      <c r="C3155" s="22">
        <v>1</v>
      </c>
      <c r="D3155" s="22" t="s">
        <v>11855</v>
      </c>
      <c r="E3155" s="22" t="s">
        <v>11853</v>
      </c>
      <c r="F3155" s="22" t="s">
        <v>4341</v>
      </c>
      <c r="G3155" s="22">
        <v>1</v>
      </c>
      <c r="H3155" s="22">
        <v>0</v>
      </c>
      <c r="I3155" s="22" t="s">
        <v>3652</v>
      </c>
    </row>
    <row r="3156" spans="1:9" ht="28.8">
      <c r="A3156" s="21" t="s">
        <v>11856</v>
      </c>
      <c r="B3156" s="22" t="s">
        <v>11857</v>
      </c>
      <c r="C3156" s="22">
        <v>1</v>
      </c>
      <c r="D3156" s="22" t="s">
        <v>11858</v>
      </c>
      <c r="E3156" s="22" t="s">
        <v>11856</v>
      </c>
      <c r="F3156" s="22" t="s">
        <v>4341</v>
      </c>
      <c r="G3156" s="22">
        <v>1</v>
      </c>
      <c r="H3156" s="22">
        <v>0</v>
      </c>
      <c r="I3156" s="22" t="s">
        <v>3652</v>
      </c>
    </row>
    <row r="3157" spans="1:9" ht="28.8">
      <c r="A3157" s="21" t="s">
        <v>11859</v>
      </c>
      <c r="B3157" s="22" t="s">
        <v>11860</v>
      </c>
      <c r="C3157" s="22">
        <v>1</v>
      </c>
      <c r="D3157" s="22" t="s">
        <v>11861</v>
      </c>
      <c r="E3157" s="22" t="s">
        <v>11859</v>
      </c>
      <c r="F3157" s="22" t="s">
        <v>4341</v>
      </c>
      <c r="G3157" s="22">
        <v>1</v>
      </c>
      <c r="H3157" s="22">
        <v>0</v>
      </c>
      <c r="I3157" s="22" t="s">
        <v>3652</v>
      </c>
    </row>
    <row r="3158" spans="1:9" ht="28.8">
      <c r="A3158" s="21" t="s">
        <v>11862</v>
      </c>
      <c r="B3158" s="22" t="s">
        <v>11863</v>
      </c>
      <c r="C3158" s="22">
        <v>1</v>
      </c>
      <c r="D3158" s="22" t="s">
        <v>11864</v>
      </c>
      <c r="E3158" s="22" t="s">
        <v>11862</v>
      </c>
      <c r="F3158" s="22" t="s">
        <v>4341</v>
      </c>
      <c r="G3158" s="22">
        <v>1</v>
      </c>
      <c r="H3158" s="22">
        <v>0</v>
      </c>
      <c r="I3158" s="22" t="s">
        <v>3652</v>
      </c>
    </row>
    <row r="3159" spans="1:9" ht="28.8">
      <c r="A3159" s="21" t="s">
        <v>11865</v>
      </c>
      <c r="B3159" s="22" t="s">
        <v>11866</v>
      </c>
      <c r="C3159" s="22">
        <v>1</v>
      </c>
      <c r="D3159" s="22" t="s">
        <v>11867</v>
      </c>
      <c r="E3159" s="22" t="s">
        <v>11865</v>
      </c>
      <c r="F3159" s="22" t="s">
        <v>4341</v>
      </c>
      <c r="G3159" s="22">
        <v>1</v>
      </c>
      <c r="H3159" s="22">
        <v>0</v>
      </c>
      <c r="I3159" s="22" t="s">
        <v>3652</v>
      </c>
    </row>
    <row r="3160" spans="1:9" ht="28.8">
      <c r="A3160" s="21" t="s">
        <v>11868</v>
      </c>
      <c r="B3160" s="22" t="s">
        <v>11869</v>
      </c>
      <c r="C3160" s="22">
        <v>1</v>
      </c>
      <c r="D3160" s="22" t="s">
        <v>11870</v>
      </c>
      <c r="E3160" s="22" t="s">
        <v>11868</v>
      </c>
      <c r="F3160" s="22" t="s">
        <v>4341</v>
      </c>
      <c r="G3160" s="22">
        <v>1</v>
      </c>
      <c r="H3160" s="22">
        <v>0</v>
      </c>
      <c r="I3160" s="22" t="s">
        <v>3652</v>
      </c>
    </row>
    <row r="3161" spans="1:9" ht="28.8">
      <c r="A3161" s="21" t="s">
        <v>11871</v>
      </c>
      <c r="B3161" s="22" t="s">
        <v>11872</v>
      </c>
      <c r="C3161" s="22">
        <v>1</v>
      </c>
      <c r="D3161" s="22" t="s">
        <v>11870</v>
      </c>
      <c r="E3161" s="22" t="s">
        <v>11871</v>
      </c>
      <c r="F3161" s="22" t="s">
        <v>4341</v>
      </c>
      <c r="G3161" s="22">
        <v>1</v>
      </c>
      <c r="H3161" s="22">
        <v>0</v>
      </c>
      <c r="I3161" s="22" t="s">
        <v>3652</v>
      </c>
    </row>
    <row r="3162" spans="1:9" ht="28.8">
      <c r="A3162" s="21" t="s">
        <v>11873</v>
      </c>
      <c r="B3162" s="22" t="s">
        <v>11874</v>
      </c>
      <c r="C3162" s="22">
        <v>1</v>
      </c>
      <c r="D3162" s="22" t="s">
        <v>11875</v>
      </c>
      <c r="E3162" s="22" t="s">
        <v>11873</v>
      </c>
      <c r="F3162" s="22" t="s">
        <v>4341</v>
      </c>
      <c r="G3162" s="22">
        <v>1</v>
      </c>
      <c r="H3162" s="22">
        <v>0</v>
      </c>
      <c r="I3162" s="22" t="s">
        <v>3652</v>
      </c>
    </row>
    <row r="3163" spans="1:9" ht="28.8">
      <c r="A3163" s="21" t="s">
        <v>11876</v>
      </c>
      <c r="B3163" s="22" t="s">
        <v>11877</v>
      </c>
      <c r="C3163" s="22">
        <v>1</v>
      </c>
      <c r="D3163" s="22" t="s">
        <v>11878</v>
      </c>
      <c r="E3163" s="22" t="s">
        <v>11876</v>
      </c>
      <c r="F3163" s="22" t="s">
        <v>4341</v>
      </c>
      <c r="G3163" s="22">
        <v>1</v>
      </c>
      <c r="H3163" s="22">
        <v>0</v>
      </c>
      <c r="I3163" s="22" t="s">
        <v>3652</v>
      </c>
    </row>
    <row r="3164" spans="1:9" ht="28.8">
      <c r="A3164" s="21" t="s">
        <v>11879</v>
      </c>
      <c r="B3164" s="22" t="s">
        <v>11880</v>
      </c>
      <c r="C3164" s="22">
        <v>1</v>
      </c>
      <c r="D3164" s="22" t="s">
        <v>11881</v>
      </c>
      <c r="E3164" s="22" t="s">
        <v>11879</v>
      </c>
      <c r="F3164" s="22" t="s">
        <v>4341</v>
      </c>
      <c r="G3164" s="22">
        <v>1</v>
      </c>
      <c r="H3164" s="22">
        <v>0</v>
      </c>
      <c r="I3164" s="22" t="s">
        <v>3652</v>
      </c>
    </row>
    <row r="3165" spans="1:9" ht="28.8">
      <c r="A3165" s="21" t="s">
        <v>11882</v>
      </c>
      <c r="B3165" s="22" t="s">
        <v>11883</v>
      </c>
      <c r="C3165" s="22">
        <v>1</v>
      </c>
      <c r="D3165" s="22" t="s">
        <v>11884</v>
      </c>
      <c r="E3165" s="22" t="s">
        <v>11882</v>
      </c>
      <c r="F3165" s="22" t="s">
        <v>4341</v>
      </c>
      <c r="G3165" s="22">
        <v>1</v>
      </c>
      <c r="H3165" s="22">
        <v>0</v>
      </c>
      <c r="I3165" s="22" t="s">
        <v>3652</v>
      </c>
    </row>
    <row r="3166" spans="1:9" ht="28.8">
      <c r="A3166" s="21" t="s">
        <v>11885</v>
      </c>
      <c r="B3166" s="22" t="s">
        <v>11886</v>
      </c>
      <c r="C3166" s="22">
        <v>1</v>
      </c>
      <c r="D3166" s="22" t="s">
        <v>11887</v>
      </c>
      <c r="E3166" s="22" t="s">
        <v>11885</v>
      </c>
      <c r="F3166" s="22" t="s">
        <v>4341</v>
      </c>
      <c r="G3166" s="22">
        <v>1</v>
      </c>
      <c r="H3166" s="22">
        <v>0</v>
      </c>
      <c r="I3166" s="22" t="s">
        <v>3652</v>
      </c>
    </row>
    <row r="3167" spans="1:9" ht="28.8">
      <c r="A3167" s="21" t="s">
        <v>11888</v>
      </c>
      <c r="B3167" s="22" t="s">
        <v>11889</v>
      </c>
      <c r="C3167" s="22">
        <v>1</v>
      </c>
      <c r="D3167" s="22" t="s">
        <v>11890</v>
      </c>
      <c r="E3167" s="22" t="s">
        <v>11888</v>
      </c>
      <c r="F3167" s="22" t="s">
        <v>4341</v>
      </c>
      <c r="G3167" s="22">
        <v>1</v>
      </c>
      <c r="H3167" s="22">
        <v>0</v>
      </c>
      <c r="I3167" s="22" t="s">
        <v>3652</v>
      </c>
    </row>
    <row r="3168" spans="1:9" ht="28.8">
      <c r="A3168" s="21" t="s">
        <v>11891</v>
      </c>
      <c r="B3168" s="22" t="s">
        <v>11892</v>
      </c>
      <c r="C3168" s="22">
        <v>1</v>
      </c>
      <c r="D3168" s="22" t="s">
        <v>11893</v>
      </c>
      <c r="E3168" s="22" t="s">
        <v>11891</v>
      </c>
      <c r="F3168" s="22" t="s">
        <v>4341</v>
      </c>
      <c r="G3168" s="22">
        <v>1</v>
      </c>
      <c r="H3168" s="22">
        <v>0</v>
      </c>
      <c r="I3168" s="22" t="s">
        <v>3652</v>
      </c>
    </row>
    <row r="3169" spans="1:9" ht="28.8">
      <c r="A3169" s="21" t="s">
        <v>11894</v>
      </c>
      <c r="B3169" s="22" t="s">
        <v>11895</v>
      </c>
      <c r="C3169" s="22">
        <v>1</v>
      </c>
      <c r="D3169" s="22" t="s">
        <v>11896</v>
      </c>
      <c r="E3169" s="22" t="s">
        <v>11894</v>
      </c>
      <c r="F3169" s="22" t="s">
        <v>4341</v>
      </c>
      <c r="G3169" s="22">
        <v>1</v>
      </c>
      <c r="H3169" s="22">
        <v>0</v>
      </c>
      <c r="I3169" s="22" t="s">
        <v>3652</v>
      </c>
    </row>
    <row r="3170" spans="1:9" ht="28.8">
      <c r="A3170" s="21" t="s">
        <v>11897</v>
      </c>
      <c r="B3170" s="22" t="s">
        <v>11898</v>
      </c>
      <c r="C3170" s="22">
        <v>1</v>
      </c>
      <c r="D3170" s="22" t="s">
        <v>11899</v>
      </c>
      <c r="E3170" s="22" t="s">
        <v>11897</v>
      </c>
      <c r="F3170" s="22" t="s">
        <v>4341</v>
      </c>
      <c r="G3170" s="22">
        <v>1</v>
      </c>
      <c r="H3170" s="22">
        <v>0</v>
      </c>
      <c r="I3170" s="22" t="s">
        <v>3652</v>
      </c>
    </row>
    <row r="3171" spans="1:9" ht="28.8">
      <c r="A3171" s="21" t="s">
        <v>11900</v>
      </c>
      <c r="B3171" s="22" t="s">
        <v>11901</v>
      </c>
      <c r="C3171" s="22">
        <v>1</v>
      </c>
      <c r="D3171" s="22" t="s">
        <v>11902</v>
      </c>
      <c r="E3171" s="22" t="s">
        <v>11900</v>
      </c>
      <c r="F3171" s="22" t="s">
        <v>4341</v>
      </c>
      <c r="G3171" s="22">
        <v>1</v>
      </c>
      <c r="H3171" s="22">
        <v>0</v>
      </c>
      <c r="I3171" s="22" t="s">
        <v>3652</v>
      </c>
    </row>
    <row r="3172" spans="1:9" ht="28.8">
      <c r="A3172" s="21" t="s">
        <v>11903</v>
      </c>
      <c r="B3172" s="22" t="s">
        <v>11904</v>
      </c>
      <c r="C3172" s="22">
        <v>1</v>
      </c>
      <c r="D3172" s="22" t="s">
        <v>11905</v>
      </c>
      <c r="E3172" s="22" t="s">
        <v>11903</v>
      </c>
      <c r="F3172" s="22" t="s">
        <v>4341</v>
      </c>
      <c r="G3172" s="22">
        <v>1</v>
      </c>
      <c r="H3172" s="22">
        <v>0</v>
      </c>
      <c r="I3172" s="22" t="s">
        <v>3652</v>
      </c>
    </row>
    <row r="3173" spans="1:9" ht="28.8">
      <c r="A3173" s="21" t="s">
        <v>11906</v>
      </c>
      <c r="B3173" s="22" t="s">
        <v>11907</v>
      </c>
      <c r="C3173" s="22">
        <v>1</v>
      </c>
      <c r="D3173" s="22" t="s">
        <v>11908</v>
      </c>
      <c r="E3173" s="22" t="s">
        <v>11906</v>
      </c>
      <c r="F3173" s="22" t="s">
        <v>4341</v>
      </c>
      <c r="G3173" s="22">
        <v>1</v>
      </c>
      <c r="H3173" s="22">
        <v>0</v>
      </c>
      <c r="I3173" s="22" t="s">
        <v>3652</v>
      </c>
    </row>
    <row r="3174" spans="1:9" ht="28.8">
      <c r="A3174" s="21" t="s">
        <v>11909</v>
      </c>
      <c r="B3174" s="22" t="s">
        <v>11910</v>
      </c>
      <c r="C3174" s="22">
        <v>1</v>
      </c>
      <c r="D3174" s="22" t="s">
        <v>11911</v>
      </c>
      <c r="E3174" s="22" t="s">
        <v>11909</v>
      </c>
      <c r="F3174" s="22" t="s">
        <v>4341</v>
      </c>
      <c r="G3174" s="22">
        <v>1</v>
      </c>
      <c r="H3174" s="22">
        <v>0</v>
      </c>
      <c r="I3174" s="22" t="s">
        <v>3652</v>
      </c>
    </row>
    <row r="3175" spans="1:9" ht="28.8">
      <c r="A3175" s="21" t="s">
        <v>11912</v>
      </c>
      <c r="B3175" s="22" t="s">
        <v>11913</v>
      </c>
      <c r="C3175" s="22">
        <v>1</v>
      </c>
      <c r="D3175" s="22" t="s">
        <v>11914</v>
      </c>
      <c r="E3175" s="22" t="s">
        <v>11912</v>
      </c>
      <c r="F3175" s="22" t="s">
        <v>4341</v>
      </c>
      <c r="G3175" s="22">
        <v>1</v>
      </c>
      <c r="H3175" s="22">
        <v>0</v>
      </c>
      <c r="I3175" s="22" t="s">
        <v>3652</v>
      </c>
    </row>
    <row r="3176" spans="1:9" ht="28.8">
      <c r="A3176" s="21" t="s">
        <v>11915</v>
      </c>
      <c r="B3176" s="22" t="s">
        <v>11916</v>
      </c>
      <c r="C3176" s="22">
        <v>1</v>
      </c>
      <c r="D3176" s="22" t="s">
        <v>11917</v>
      </c>
      <c r="E3176" s="22" t="s">
        <v>11915</v>
      </c>
      <c r="F3176" s="22" t="s">
        <v>4341</v>
      </c>
      <c r="G3176" s="22">
        <v>1</v>
      </c>
      <c r="H3176" s="22">
        <v>0</v>
      </c>
      <c r="I3176" s="22" t="s">
        <v>3652</v>
      </c>
    </row>
    <row r="3177" spans="1:9" ht="28.8">
      <c r="A3177" s="21" t="s">
        <v>11918</v>
      </c>
      <c r="B3177" s="22" t="s">
        <v>11919</v>
      </c>
      <c r="C3177" s="22">
        <v>1</v>
      </c>
      <c r="D3177" s="22" t="s">
        <v>11920</v>
      </c>
      <c r="E3177" s="22" t="s">
        <v>11918</v>
      </c>
      <c r="F3177" s="22" t="b">
        <v>0</v>
      </c>
      <c r="G3177" s="22">
        <v>1</v>
      </c>
      <c r="H3177" s="22">
        <v>0</v>
      </c>
      <c r="I3177" s="22" t="s">
        <v>3652</v>
      </c>
    </row>
    <row r="3178" spans="1:9" ht="28.8">
      <c r="A3178" s="21" t="s">
        <v>11921</v>
      </c>
      <c r="B3178" s="22" t="s">
        <v>11922</v>
      </c>
      <c r="C3178" s="22">
        <v>1</v>
      </c>
      <c r="D3178" s="22" t="s">
        <v>11923</v>
      </c>
      <c r="E3178" s="22" t="s">
        <v>11921</v>
      </c>
      <c r="F3178" s="22" t="s">
        <v>4341</v>
      </c>
      <c r="G3178" s="22">
        <v>1</v>
      </c>
      <c r="H3178" s="22">
        <v>0</v>
      </c>
      <c r="I3178" s="22" t="s">
        <v>3652</v>
      </c>
    </row>
    <row r="3179" spans="1:9" ht="28.8">
      <c r="A3179" s="21" t="s">
        <v>11924</v>
      </c>
      <c r="B3179" s="22" t="s">
        <v>11925</v>
      </c>
      <c r="C3179" s="22">
        <v>1</v>
      </c>
      <c r="D3179" s="22" t="s">
        <v>11926</v>
      </c>
      <c r="E3179" s="22" t="s">
        <v>11924</v>
      </c>
      <c r="F3179" s="22" t="s">
        <v>4341</v>
      </c>
      <c r="G3179" s="22">
        <v>1</v>
      </c>
      <c r="H3179" s="22">
        <v>0</v>
      </c>
      <c r="I3179" s="22" t="s">
        <v>3652</v>
      </c>
    </row>
    <row r="3180" spans="1:9" ht="28.8">
      <c r="A3180" s="21" t="s">
        <v>11927</v>
      </c>
      <c r="B3180" s="22" t="s">
        <v>11928</v>
      </c>
      <c r="C3180" s="22">
        <v>1</v>
      </c>
      <c r="D3180" s="22" t="s">
        <v>11929</v>
      </c>
      <c r="E3180" s="22" t="s">
        <v>11927</v>
      </c>
      <c r="F3180" s="22" t="s">
        <v>4341</v>
      </c>
      <c r="G3180" s="22">
        <v>1</v>
      </c>
      <c r="H3180" s="22">
        <v>0</v>
      </c>
      <c r="I3180" s="22" t="s">
        <v>3652</v>
      </c>
    </row>
    <row r="3181" spans="1:9" ht="28.8">
      <c r="A3181" s="21" t="s">
        <v>11930</v>
      </c>
      <c r="B3181" s="22" t="s">
        <v>11931</v>
      </c>
      <c r="C3181" s="22">
        <v>1</v>
      </c>
      <c r="D3181" s="22" t="s">
        <v>11932</v>
      </c>
      <c r="E3181" s="22" t="s">
        <v>11930</v>
      </c>
      <c r="F3181" s="22" t="s">
        <v>4341</v>
      </c>
      <c r="G3181" s="22">
        <v>1</v>
      </c>
      <c r="H3181" s="22">
        <v>0</v>
      </c>
      <c r="I3181" s="22" t="s">
        <v>3652</v>
      </c>
    </row>
    <row r="3182" spans="1:9" ht="28.8">
      <c r="A3182" s="21" t="s">
        <v>11933</v>
      </c>
      <c r="B3182" s="22" t="s">
        <v>11934</v>
      </c>
      <c r="C3182" s="22">
        <v>1</v>
      </c>
      <c r="D3182" s="22" t="s">
        <v>11935</v>
      </c>
      <c r="E3182" s="22" t="s">
        <v>11933</v>
      </c>
      <c r="F3182" s="22" t="s">
        <v>4341</v>
      </c>
      <c r="G3182" s="22">
        <v>1</v>
      </c>
      <c r="H3182" s="22">
        <v>0</v>
      </c>
      <c r="I3182" s="22" t="s">
        <v>3652</v>
      </c>
    </row>
    <row r="3183" spans="1:9" ht="28.8">
      <c r="A3183" s="21" t="s">
        <v>11936</v>
      </c>
      <c r="B3183" s="22" t="s">
        <v>11937</v>
      </c>
      <c r="C3183" s="22">
        <v>1</v>
      </c>
      <c r="D3183" s="22" t="s">
        <v>11938</v>
      </c>
      <c r="E3183" s="22" t="s">
        <v>11936</v>
      </c>
      <c r="F3183" s="22" t="s">
        <v>4341</v>
      </c>
      <c r="G3183" s="22">
        <v>1</v>
      </c>
      <c r="H3183" s="22">
        <v>0</v>
      </c>
      <c r="I3183" s="22" t="s">
        <v>3652</v>
      </c>
    </row>
    <row r="3184" spans="1:9" ht="28.8">
      <c r="A3184" s="21" t="s">
        <v>11939</v>
      </c>
      <c r="B3184" s="22" t="s">
        <v>11940</v>
      </c>
      <c r="C3184" s="22">
        <v>1</v>
      </c>
      <c r="D3184" s="22" t="s">
        <v>11941</v>
      </c>
      <c r="E3184" s="22" t="s">
        <v>11939</v>
      </c>
      <c r="F3184" s="22" t="s">
        <v>4341</v>
      </c>
      <c r="G3184" s="22">
        <v>1</v>
      </c>
      <c r="H3184" s="22">
        <v>0</v>
      </c>
      <c r="I3184" s="22" t="s">
        <v>3652</v>
      </c>
    </row>
    <row r="3185" spans="1:9" ht="28.8">
      <c r="A3185" s="21" t="s">
        <v>11942</v>
      </c>
      <c r="B3185" s="22" t="s">
        <v>11943</v>
      </c>
      <c r="C3185" s="22">
        <v>1</v>
      </c>
      <c r="D3185" s="22" t="s">
        <v>11944</v>
      </c>
      <c r="E3185" s="22" t="s">
        <v>11942</v>
      </c>
      <c r="F3185" s="22" t="s">
        <v>4341</v>
      </c>
      <c r="G3185" s="22">
        <v>1</v>
      </c>
      <c r="H3185" s="22">
        <v>0</v>
      </c>
      <c r="I3185" s="22" t="s">
        <v>3652</v>
      </c>
    </row>
    <row r="3186" spans="1:9" ht="28.8">
      <c r="A3186" s="21" t="s">
        <v>11945</v>
      </c>
      <c r="B3186" s="22" t="s">
        <v>11946</v>
      </c>
      <c r="C3186" s="22">
        <v>1</v>
      </c>
      <c r="D3186" s="22" t="s">
        <v>11947</v>
      </c>
      <c r="E3186" s="22" t="s">
        <v>11945</v>
      </c>
      <c r="F3186" s="22" t="s">
        <v>4341</v>
      </c>
      <c r="G3186" s="22">
        <v>1</v>
      </c>
      <c r="H3186" s="22">
        <v>0</v>
      </c>
      <c r="I3186" s="22" t="s">
        <v>3652</v>
      </c>
    </row>
    <row r="3187" spans="1:9" ht="28.8">
      <c r="A3187" s="21" t="s">
        <v>11948</v>
      </c>
      <c r="B3187" s="22" t="s">
        <v>11949</v>
      </c>
      <c r="C3187" s="22">
        <v>1</v>
      </c>
      <c r="D3187" s="22" t="s">
        <v>11950</v>
      </c>
      <c r="E3187" s="22" t="s">
        <v>11948</v>
      </c>
      <c r="F3187" s="22" t="s">
        <v>4341</v>
      </c>
      <c r="G3187" s="22">
        <v>1</v>
      </c>
      <c r="H3187" s="22">
        <v>0</v>
      </c>
      <c r="I3187" s="22" t="s">
        <v>3652</v>
      </c>
    </row>
    <row r="3188" spans="1:9" ht="28.8">
      <c r="A3188" s="21" t="s">
        <v>11951</v>
      </c>
      <c r="B3188" s="22" t="s">
        <v>11952</v>
      </c>
      <c r="C3188" s="22">
        <v>1</v>
      </c>
      <c r="D3188" s="22" t="s">
        <v>11953</v>
      </c>
      <c r="E3188" s="22" t="s">
        <v>11951</v>
      </c>
      <c r="F3188" s="22" t="s">
        <v>4341</v>
      </c>
      <c r="G3188" s="22">
        <v>1</v>
      </c>
      <c r="H3188" s="22">
        <v>0</v>
      </c>
      <c r="I3188" s="22" t="s">
        <v>3652</v>
      </c>
    </row>
    <row r="3189" spans="1:9" ht="28.8">
      <c r="A3189" s="21" t="s">
        <v>11954</v>
      </c>
      <c r="B3189" s="22" t="s">
        <v>11955</v>
      </c>
      <c r="C3189" s="22">
        <v>1</v>
      </c>
      <c r="D3189" s="22" t="s">
        <v>11956</v>
      </c>
      <c r="E3189" s="22" t="s">
        <v>11954</v>
      </c>
      <c r="F3189" s="22" t="s">
        <v>4341</v>
      </c>
      <c r="G3189" s="22">
        <v>1</v>
      </c>
      <c r="H3189" s="22">
        <v>0</v>
      </c>
      <c r="I3189" s="22" t="s">
        <v>3652</v>
      </c>
    </row>
    <row r="3190" spans="1:9" ht="28.8">
      <c r="A3190" s="21" t="s">
        <v>11957</v>
      </c>
      <c r="B3190" s="22" t="s">
        <v>11958</v>
      </c>
      <c r="C3190" s="22">
        <v>1</v>
      </c>
      <c r="D3190" s="22" t="s">
        <v>11959</v>
      </c>
      <c r="E3190" s="22" t="s">
        <v>11957</v>
      </c>
      <c r="F3190" s="22" t="s">
        <v>4341</v>
      </c>
      <c r="G3190" s="22">
        <v>1</v>
      </c>
      <c r="H3190" s="22">
        <v>0</v>
      </c>
      <c r="I3190" s="22" t="s">
        <v>3652</v>
      </c>
    </row>
    <row r="3191" spans="1:9" ht="28.8">
      <c r="A3191" s="21" t="s">
        <v>11960</v>
      </c>
      <c r="B3191" s="22" t="s">
        <v>11961</v>
      </c>
      <c r="C3191" s="22">
        <v>1</v>
      </c>
      <c r="D3191" s="22" t="s">
        <v>11962</v>
      </c>
      <c r="E3191" s="22" t="s">
        <v>11960</v>
      </c>
      <c r="F3191" s="22" t="s">
        <v>4341</v>
      </c>
      <c r="G3191" s="22">
        <v>1</v>
      </c>
      <c r="H3191" s="22">
        <v>0</v>
      </c>
      <c r="I3191" s="22" t="s">
        <v>3652</v>
      </c>
    </row>
    <row r="3192" spans="1:9" ht="28.8">
      <c r="A3192" s="21" t="s">
        <v>11963</v>
      </c>
      <c r="B3192" s="22" t="s">
        <v>11964</v>
      </c>
      <c r="C3192" s="22">
        <v>1</v>
      </c>
      <c r="D3192" s="22" t="s">
        <v>11965</v>
      </c>
      <c r="E3192" s="22" t="s">
        <v>11963</v>
      </c>
      <c r="F3192" s="22" t="s">
        <v>4341</v>
      </c>
      <c r="G3192" s="22">
        <v>1</v>
      </c>
      <c r="H3192" s="22">
        <v>0</v>
      </c>
      <c r="I3192" s="22" t="s">
        <v>3652</v>
      </c>
    </row>
    <row r="3193" spans="1:9" ht="28.8">
      <c r="A3193" s="21" t="s">
        <v>11966</v>
      </c>
      <c r="B3193" s="22" t="s">
        <v>11967</v>
      </c>
      <c r="C3193" s="22">
        <v>1</v>
      </c>
      <c r="D3193" s="22" t="s">
        <v>11968</v>
      </c>
      <c r="E3193" s="22" t="s">
        <v>11966</v>
      </c>
      <c r="F3193" s="22" t="s">
        <v>4341</v>
      </c>
      <c r="G3193" s="22">
        <v>1</v>
      </c>
      <c r="H3193" s="22">
        <v>0</v>
      </c>
      <c r="I3193" s="22" t="s">
        <v>3652</v>
      </c>
    </row>
    <row r="3194" spans="1:9" ht="28.8">
      <c r="A3194" s="21" t="s">
        <v>11969</v>
      </c>
      <c r="B3194" s="22" t="s">
        <v>11970</v>
      </c>
      <c r="C3194" s="22">
        <v>1</v>
      </c>
      <c r="D3194" s="22" t="s">
        <v>11971</v>
      </c>
      <c r="E3194" s="22" t="s">
        <v>11969</v>
      </c>
      <c r="F3194" s="22" t="s">
        <v>4341</v>
      </c>
      <c r="G3194" s="22">
        <v>1</v>
      </c>
      <c r="H3194" s="22">
        <v>0</v>
      </c>
      <c r="I3194" s="22" t="s">
        <v>3652</v>
      </c>
    </row>
    <row r="3195" spans="1:9" ht="28.8">
      <c r="A3195" s="21" t="s">
        <v>11972</v>
      </c>
      <c r="B3195" s="22" t="s">
        <v>11973</v>
      </c>
      <c r="C3195" s="22">
        <v>1</v>
      </c>
      <c r="D3195" s="22" t="s">
        <v>11974</v>
      </c>
      <c r="E3195" s="22" t="s">
        <v>11972</v>
      </c>
      <c r="F3195" s="22" t="s">
        <v>4341</v>
      </c>
      <c r="G3195" s="22">
        <v>1</v>
      </c>
      <c r="H3195" s="22">
        <v>0</v>
      </c>
      <c r="I3195" s="22" t="s">
        <v>3652</v>
      </c>
    </row>
    <row r="3196" spans="1:9" ht="28.8">
      <c r="A3196" s="21" t="s">
        <v>11975</v>
      </c>
      <c r="B3196" s="22" t="s">
        <v>11976</v>
      </c>
      <c r="C3196" s="22">
        <v>1</v>
      </c>
      <c r="D3196" s="22" t="s">
        <v>11977</v>
      </c>
      <c r="E3196" s="22" t="s">
        <v>11975</v>
      </c>
      <c r="F3196" s="22" t="s">
        <v>4341</v>
      </c>
      <c r="G3196" s="22">
        <v>1</v>
      </c>
      <c r="H3196" s="22">
        <v>0</v>
      </c>
      <c r="I3196" s="22" t="s">
        <v>3652</v>
      </c>
    </row>
    <row r="3197" spans="1:9" ht="28.8">
      <c r="A3197" s="21" t="s">
        <v>11978</v>
      </c>
      <c r="B3197" s="22" t="s">
        <v>11979</v>
      </c>
      <c r="C3197" s="22">
        <v>1</v>
      </c>
      <c r="D3197" s="22" t="s">
        <v>11980</v>
      </c>
      <c r="E3197" s="22" t="s">
        <v>11978</v>
      </c>
      <c r="F3197" s="22" t="s">
        <v>4341</v>
      </c>
      <c r="G3197" s="22">
        <v>1</v>
      </c>
      <c r="H3197" s="22">
        <v>0</v>
      </c>
      <c r="I3197" s="22" t="s">
        <v>3652</v>
      </c>
    </row>
    <row r="3198" spans="1:9" ht="28.8">
      <c r="A3198" s="21" t="s">
        <v>11981</v>
      </c>
      <c r="B3198" s="22" t="s">
        <v>11982</v>
      </c>
      <c r="C3198" s="22">
        <v>1</v>
      </c>
      <c r="D3198" s="22" t="s">
        <v>11983</v>
      </c>
      <c r="E3198" s="22" t="s">
        <v>11981</v>
      </c>
      <c r="F3198" s="22" t="s">
        <v>4341</v>
      </c>
      <c r="G3198" s="22">
        <v>1</v>
      </c>
      <c r="H3198" s="22">
        <v>0</v>
      </c>
      <c r="I3198" s="22" t="s">
        <v>3652</v>
      </c>
    </row>
    <row r="3199" spans="1:9" ht="28.8">
      <c r="A3199" s="21" t="s">
        <v>11984</v>
      </c>
      <c r="B3199" s="22" t="s">
        <v>11985</v>
      </c>
      <c r="C3199" s="22">
        <v>1</v>
      </c>
      <c r="D3199" s="22" t="s">
        <v>11986</v>
      </c>
      <c r="E3199" s="22" t="s">
        <v>11984</v>
      </c>
      <c r="F3199" s="22" t="s">
        <v>4341</v>
      </c>
      <c r="G3199" s="22">
        <v>1</v>
      </c>
      <c r="H3199" s="22">
        <v>0</v>
      </c>
      <c r="I3199" s="22" t="s">
        <v>3652</v>
      </c>
    </row>
    <row r="3200" spans="1:9" ht="28.8">
      <c r="A3200" s="21" t="s">
        <v>11987</v>
      </c>
      <c r="B3200" s="22" t="s">
        <v>11988</v>
      </c>
      <c r="C3200" s="22">
        <v>1</v>
      </c>
      <c r="D3200" s="22" t="s">
        <v>11989</v>
      </c>
      <c r="E3200" s="22" t="s">
        <v>11987</v>
      </c>
      <c r="F3200" s="22" t="s">
        <v>4341</v>
      </c>
      <c r="G3200" s="22">
        <v>1</v>
      </c>
      <c r="H3200" s="22">
        <v>0</v>
      </c>
      <c r="I3200" s="22" t="s">
        <v>3652</v>
      </c>
    </row>
    <row r="3201" spans="1:9" ht="28.8">
      <c r="A3201" s="21" t="s">
        <v>11990</v>
      </c>
      <c r="B3201" s="22" t="s">
        <v>11991</v>
      </c>
      <c r="C3201" s="22">
        <v>1</v>
      </c>
      <c r="D3201" s="22" t="s">
        <v>11992</v>
      </c>
      <c r="E3201" s="22" t="s">
        <v>11990</v>
      </c>
      <c r="F3201" s="22" t="s">
        <v>4341</v>
      </c>
      <c r="G3201" s="22">
        <v>1</v>
      </c>
      <c r="H3201" s="22">
        <v>0</v>
      </c>
      <c r="I3201" s="22" t="s">
        <v>3652</v>
      </c>
    </row>
    <row r="3202" spans="1:9" ht="28.8">
      <c r="A3202" s="21" t="s">
        <v>11993</v>
      </c>
      <c r="B3202" s="22" t="s">
        <v>11994</v>
      </c>
      <c r="C3202" s="22">
        <v>1</v>
      </c>
      <c r="D3202" s="22" t="s">
        <v>11995</v>
      </c>
      <c r="E3202" s="22" t="s">
        <v>11993</v>
      </c>
      <c r="F3202" s="22" t="s">
        <v>4341</v>
      </c>
      <c r="G3202" s="22">
        <v>1</v>
      </c>
      <c r="H3202" s="22">
        <v>0</v>
      </c>
      <c r="I3202" s="22" t="s">
        <v>3652</v>
      </c>
    </row>
    <row r="3203" spans="1:9" ht="28.8">
      <c r="A3203" s="21" t="s">
        <v>11996</v>
      </c>
      <c r="B3203" s="22" t="s">
        <v>11997</v>
      </c>
      <c r="C3203" s="22">
        <v>1</v>
      </c>
      <c r="D3203" s="22" t="s">
        <v>11998</v>
      </c>
      <c r="E3203" s="22" t="s">
        <v>11996</v>
      </c>
      <c r="F3203" s="22" t="s">
        <v>4341</v>
      </c>
      <c r="G3203" s="22">
        <v>1</v>
      </c>
      <c r="H3203" s="22">
        <v>0</v>
      </c>
      <c r="I3203" s="22" t="s">
        <v>3652</v>
      </c>
    </row>
    <row r="3204" spans="1:9" ht="28.8">
      <c r="A3204" s="21" t="s">
        <v>11999</v>
      </c>
      <c r="B3204" s="22" t="s">
        <v>12000</v>
      </c>
      <c r="C3204" s="22">
        <v>1</v>
      </c>
      <c r="D3204" s="22" t="s">
        <v>12001</v>
      </c>
      <c r="E3204" s="22" t="s">
        <v>11999</v>
      </c>
      <c r="F3204" s="22" t="s">
        <v>4341</v>
      </c>
      <c r="G3204" s="22">
        <v>1</v>
      </c>
      <c r="H3204" s="22">
        <v>0</v>
      </c>
      <c r="I3204" s="22" t="s">
        <v>3652</v>
      </c>
    </row>
    <row r="3205" spans="1:9" ht="28.8">
      <c r="A3205" s="21" t="s">
        <v>12002</v>
      </c>
      <c r="B3205" s="22" t="s">
        <v>12003</v>
      </c>
      <c r="C3205" s="22">
        <v>1</v>
      </c>
      <c r="D3205" s="22" t="s">
        <v>12004</v>
      </c>
      <c r="E3205" s="22" t="s">
        <v>12002</v>
      </c>
      <c r="F3205" s="22" t="s">
        <v>4341</v>
      </c>
      <c r="G3205" s="22">
        <v>1</v>
      </c>
      <c r="H3205" s="22">
        <v>0</v>
      </c>
      <c r="I3205" s="22" t="s">
        <v>3652</v>
      </c>
    </row>
    <row r="3206" spans="1:9" ht="28.8">
      <c r="A3206" s="21" t="s">
        <v>12005</v>
      </c>
      <c r="B3206" s="22" t="s">
        <v>12006</v>
      </c>
      <c r="C3206" s="22">
        <v>1</v>
      </c>
      <c r="D3206" s="22" t="s">
        <v>12007</v>
      </c>
      <c r="E3206" s="22" t="s">
        <v>12005</v>
      </c>
      <c r="F3206" s="22" t="s">
        <v>4341</v>
      </c>
      <c r="G3206" s="22">
        <v>1</v>
      </c>
      <c r="H3206" s="22">
        <v>0</v>
      </c>
      <c r="I3206" s="22" t="s">
        <v>3652</v>
      </c>
    </row>
    <row r="3207" spans="1:9" ht="28.8">
      <c r="A3207" s="21" t="s">
        <v>12008</v>
      </c>
      <c r="B3207" s="22" t="s">
        <v>12009</v>
      </c>
      <c r="C3207" s="22">
        <v>1</v>
      </c>
      <c r="D3207" s="22" t="s">
        <v>12010</v>
      </c>
      <c r="E3207" s="22" t="s">
        <v>12008</v>
      </c>
      <c r="F3207" s="22" t="s">
        <v>4341</v>
      </c>
      <c r="G3207" s="22">
        <v>1</v>
      </c>
      <c r="H3207" s="22">
        <v>0</v>
      </c>
      <c r="I3207" s="22" t="s">
        <v>3652</v>
      </c>
    </row>
    <row r="3208" spans="1:9" ht="28.8">
      <c r="A3208" s="21" t="s">
        <v>12011</v>
      </c>
      <c r="B3208" s="22" t="s">
        <v>12012</v>
      </c>
      <c r="C3208" s="22">
        <v>1</v>
      </c>
      <c r="D3208" s="22" t="s">
        <v>12013</v>
      </c>
      <c r="E3208" s="22" t="s">
        <v>12011</v>
      </c>
      <c r="F3208" s="22" t="s">
        <v>4341</v>
      </c>
      <c r="G3208" s="22">
        <v>1</v>
      </c>
      <c r="H3208" s="22">
        <v>0</v>
      </c>
      <c r="I3208" s="22" t="s">
        <v>3652</v>
      </c>
    </row>
    <row r="3209" spans="1:9" ht="28.8">
      <c r="A3209" s="21" t="s">
        <v>12014</v>
      </c>
      <c r="B3209" s="22" t="s">
        <v>12015</v>
      </c>
      <c r="C3209" s="22">
        <v>1</v>
      </c>
      <c r="D3209" s="22" t="s">
        <v>12016</v>
      </c>
      <c r="E3209" s="22" t="s">
        <v>12014</v>
      </c>
      <c r="F3209" s="22" t="s">
        <v>4341</v>
      </c>
      <c r="G3209" s="22">
        <v>1</v>
      </c>
      <c r="H3209" s="22">
        <v>0</v>
      </c>
      <c r="I3209" s="22" t="s">
        <v>3652</v>
      </c>
    </row>
    <row r="3210" spans="1:9" ht="28.8">
      <c r="A3210" s="21" t="s">
        <v>12017</v>
      </c>
      <c r="B3210" s="22" t="s">
        <v>12018</v>
      </c>
      <c r="C3210" s="22">
        <v>1</v>
      </c>
      <c r="D3210" s="22" t="s">
        <v>12019</v>
      </c>
      <c r="E3210" s="22" t="s">
        <v>12017</v>
      </c>
      <c r="F3210" s="22" t="s">
        <v>4341</v>
      </c>
      <c r="G3210" s="22">
        <v>1</v>
      </c>
      <c r="H3210" s="22">
        <v>0</v>
      </c>
      <c r="I3210" s="22" t="s">
        <v>3652</v>
      </c>
    </row>
    <row r="3211" spans="1:9" ht="28.8">
      <c r="A3211" s="21" t="s">
        <v>12020</v>
      </c>
      <c r="B3211" s="22" t="s">
        <v>12021</v>
      </c>
      <c r="C3211" s="22">
        <v>1</v>
      </c>
      <c r="D3211" s="22" t="s">
        <v>12022</v>
      </c>
      <c r="E3211" s="22" t="s">
        <v>12020</v>
      </c>
      <c r="F3211" s="22" t="s">
        <v>4341</v>
      </c>
      <c r="G3211" s="22">
        <v>1</v>
      </c>
      <c r="H3211" s="22">
        <v>0</v>
      </c>
      <c r="I3211" s="22" t="s">
        <v>3652</v>
      </c>
    </row>
    <row r="3212" spans="1:9" ht="28.8">
      <c r="A3212" s="21" t="s">
        <v>12023</v>
      </c>
      <c r="B3212" s="22" t="s">
        <v>12024</v>
      </c>
      <c r="C3212" s="22">
        <v>1</v>
      </c>
      <c r="D3212" s="22" t="s">
        <v>12025</v>
      </c>
      <c r="E3212" s="22" t="s">
        <v>12023</v>
      </c>
      <c r="F3212" s="22" t="s">
        <v>4341</v>
      </c>
      <c r="G3212" s="22">
        <v>1</v>
      </c>
      <c r="H3212" s="22">
        <v>0</v>
      </c>
      <c r="I3212" s="22" t="s">
        <v>3652</v>
      </c>
    </row>
    <row r="3213" spans="1:9" ht="28.8">
      <c r="A3213" s="21" t="s">
        <v>12026</v>
      </c>
      <c r="B3213" s="22" t="s">
        <v>12027</v>
      </c>
      <c r="C3213" s="22">
        <v>1</v>
      </c>
      <c r="D3213" s="22" t="s">
        <v>12028</v>
      </c>
      <c r="E3213" s="22" t="s">
        <v>12026</v>
      </c>
      <c r="F3213" s="22" t="s">
        <v>4341</v>
      </c>
      <c r="G3213" s="22">
        <v>1</v>
      </c>
      <c r="H3213" s="22">
        <v>0</v>
      </c>
      <c r="I3213" s="22" t="s">
        <v>3652</v>
      </c>
    </row>
    <row r="3214" spans="1:9" ht="28.8">
      <c r="A3214" s="21" t="s">
        <v>12029</v>
      </c>
      <c r="B3214" s="22" t="s">
        <v>12030</v>
      </c>
      <c r="C3214" s="22">
        <v>1</v>
      </c>
      <c r="D3214" s="22" t="s">
        <v>12031</v>
      </c>
      <c r="E3214" s="22" t="s">
        <v>12029</v>
      </c>
      <c r="F3214" s="22" t="s">
        <v>4341</v>
      </c>
      <c r="G3214" s="22">
        <v>1</v>
      </c>
      <c r="H3214" s="22">
        <v>0</v>
      </c>
      <c r="I3214" s="22" t="s">
        <v>3652</v>
      </c>
    </row>
    <row r="3215" spans="1:9" ht="28.8">
      <c r="A3215" s="21" t="s">
        <v>12032</v>
      </c>
      <c r="B3215" s="22" t="s">
        <v>12033</v>
      </c>
      <c r="C3215" s="22">
        <v>1</v>
      </c>
      <c r="D3215" s="22" t="s">
        <v>12034</v>
      </c>
      <c r="E3215" s="22" t="s">
        <v>12032</v>
      </c>
      <c r="F3215" s="22" t="s">
        <v>4341</v>
      </c>
      <c r="G3215" s="22">
        <v>1</v>
      </c>
      <c r="H3215" s="22">
        <v>0</v>
      </c>
      <c r="I3215" s="22" t="s">
        <v>3652</v>
      </c>
    </row>
    <row r="3216" spans="1:9" ht="28.8">
      <c r="A3216" s="21" t="s">
        <v>12035</v>
      </c>
      <c r="B3216" s="22" t="s">
        <v>12036</v>
      </c>
      <c r="C3216" s="22">
        <v>1</v>
      </c>
      <c r="D3216" s="22" t="s">
        <v>12037</v>
      </c>
      <c r="E3216" s="22" t="s">
        <v>12035</v>
      </c>
      <c r="F3216" s="22" t="s">
        <v>4341</v>
      </c>
      <c r="G3216" s="22">
        <v>1</v>
      </c>
      <c r="H3216" s="22">
        <v>0</v>
      </c>
      <c r="I3216" s="22" t="s">
        <v>3652</v>
      </c>
    </row>
    <row r="3217" spans="1:9" ht="28.8">
      <c r="A3217" s="21" t="s">
        <v>12038</v>
      </c>
      <c r="B3217" s="22" t="s">
        <v>12039</v>
      </c>
      <c r="C3217" s="22">
        <v>1</v>
      </c>
      <c r="D3217" s="22" t="s">
        <v>12040</v>
      </c>
      <c r="E3217" s="22" t="s">
        <v>12038</v>
      </c>
      <c r="F3217" s="22" t="s">
        <v>4341</v>
      </c>
      <c r="G3217" s="22">
        <v>1</v>
      </c>
      <c r="H3217" s="22">
        <v>0</v>
      </c>
      <c r="I3217" s="22" t="s">
        <v>3652</v>
      </c>
    </row>
    <row r="3218" spans="1:9" ht="28.8">
      <c r="A3218" s="21" t="s">
        <v>12041</v>
      </c>
      <c r="B3218" s="22" t="s">
        <v>12042</v>
      </c>
      <c r="C3218" s="22">
        <v>1</v>
      </c>
      <c r="D3218" s="22" t="s">
        <v>12043</v>
      </c>
      <c r="E3218" s="22" t="s">
        <v>12041</v>
      </c>
      <c r="F3218" s="22" t="b">
        <v>0</v>
      </c>
      <c r="G3218" s="22">
        <v>1</v>
      </c>
      <c r="H3218" s="22">
        <v>0</v>
      </c>
      <c r="I3218" s="22" t="s">
        <v>3652</v>
      </c>
    </row>
    <row r="3219" spans="1:9" ht="28.8">
      <c r="A3219" s="21" t="s">
        <v>12044</v>
      </c>
      <c r="B3219" s="22" t="s">
        <v>12045</v>
      </c>
      <c r="C3219" s="22">
        <v>1</v>
      </c>
      <c r="D3219" s="22" t="s">
        <v>12046</v>
      </c>
      <c r="E3219" s="22" t="s">
        <v>12044</v>
      </c>
      <c r="F3219" s="22" t="b">
        <v>0</v>
      </c>
      <c r="G3219" s="22">
        <v>1</v>
      </c>
      <c r="H3219" s="22">
        <v>0</v>
      </c>
      <c r="I3219" s="22" t="s">
        <v>3652</v>
      </c>
    </row>
    <row r="3220" spans="1:9" ht="28.8">
      <c r="A3220" s="21" t="s">
        <v>12047</v>
      </c>
      <c r="B3220" s="22" t="s">
        <v>12048</v>
      </c>
      <c r="C3220" s="22">
        <v>1</v>
      </c>
      <c r="D3220" s="22" t="s">
        <v>12049</v>
      </c>
      <c r="E3220" s="22" t="s">
        <v>12047</v>
      </c>
      <c r="F3220" s="22" t="b">
        <v>0</v>
      </c>
      <c r="G3220" s="22">
        <v>1</v>
      </c>
      <c r="H3220" s="22">
        <v>0</v>
      </c>
      <c r="I3220" s="22" t="s">
        <v>3652</v>
      </c>
    </row>
    <row r="3221" spans="1:9" ht="28.8">
      <c r="A3221" s="21" t="s">
        <v>12050</v>
      </c>
      <c r="B3221" s="22" t="s">
        <v>12051</v>
      </c>
      <c r="C3221" s="22">
        <v>1</v>
      </c>
      <c r="D3221" s="22" t="s">
        <v>12052</v>
      </c>
      <c r="E3221" s="22" t="s">
        <v>12050</v>
      </c>
      <c r="F3221" s="22" t="b">
        <v>0</v>
      </c>
      <c r="G3221" s="22">
        <v>1</v>
      </c>
      <c r="H3221" s="22">
        <v>0</v>
      </c>
      <c r="I3221" s="22" t="s">
        <v>3652</v>
      </c>
    </row>
    <row r="3222" spans="1:9" ht="28.8">
      <c r="A3222" s="21" t="s">
        <v>12053</v>
      </c>
      <c r="B3222" s="22" t="s">
        <v>12054</v>
      </c>
      <c r="C3222" s="22">
        <v>1</v>
      </c>
      <c r="D3222" s="22" t="s">
        <v>12055</v>
      </c>
      <c r="E3222" s="22" t="s">
        <v>12053</v>
      </c>
      <c r="F3222" s="22" t="b">
        <v>0</v>
      </c>
      <c r="G3222" s="22">
        <v>1</v>
      </c>
      <c r="H3222" s="22">
        <v>0</v>
      </c>
      <c r="I3222" s="22" t="s">
        <v>3652</v>
      </c>
    </row>
    <row r="3223" spans="1:9" ht="28.8">
      <c r="A3223" s="21" t="s">
        <v>12056</v>
      </c>
      <c r="B3223" s="22" t="s">
        <v>12057</v>
      </c>
      <c r="C3223" s="22">
        <v>1</v>
      </c>
      <c r="D3223" s="22" t="s">
        <v>12058</v>
      </c>
      <c r="E3223" s="22" t="s">
        <v>12056</v>
      </c>
      <c r="F3223" s="22" t="b">
        <v>0</v>
      </c>
      <c r="G3223" s="22">
        <v>1</v>
      </c>
      <c r="H3223" s="22">
        <v>0</v>
      </c>
      <c r="I3223" s="22" t="s">
        <v>3652</v>
      </c>
    </row>
    <row r="3224" spans="1:9" ht="28.8">
      <c r="A3224" s="21" t="s">
        <v>12059</v>
      </c>
      <c r="B3224" s="22" t="s">
        <v>12060</v>
      </c>
      <c r="C3224" s="22">
        <v>1</v>
      </c>
      <c r="D3224" s="22" t="s">
        <v>12061</v>
      </c>
      <c r="E3224" s="22" t="s">
        <v>12059</v>
      </c>
      <c r="F3224" s="22" t="b">
        <v>0</v>
      </c>
      <c r="G3224" s="22">
        <v>1</v>
      </c>
      <c r="H3224" s="22">
        <v>0</v>
      </c>
      <c r="I3224" s="22" t="s">
        <v>3652</v>
      </c>
    </row>
    <row r="3225" spans="1:9" ht="28.8">
      <c r="A3225" s="21" t="s">
        <v>12062</v>
      </c>
      <c r="B3225" s="22" t="s">
        <v>12063</v>
      </c>
      <c r="C3225" s="22">
        <v>1</v>
      </c>
      <c r="D3225" s="22" t="s">
        <v>12064</v>
      </c>
      <c r="E3225" s="22" t="s">
        <v>12062</v>
      </c>
      <c r="F3225" s="22" t="b">
        <v>0</v>
      </c>
      <c r="G3225" s="22">
        <v>1</v>
      </c>
      <c r="H3225" s="22">
        <v>0</v>
      </c>
      <c r="I3225" s="22" t="s">
        <v>3652</v>
      </c>
    </row>
    <row r="3226" spans="1:9" ht="28.8">
      <c r="A3226" s="21" t="s">
        <v>12065</v>
      </c>
      <c r="B3226" s="22" t="s">
        <v>12066</v>
      </c>
      <c r="C3226" s="22">
        <v>1</v>
      </c>
      <c r="D3226" s="22" t="s">
        <v>12067</v>
      </c>
      <c r="E3226" s="22" t="s">
        <v>12065</v>
      </c>
      <c r="F3226" s="22" t="s">
        <v>4341</v>
      </c>
      <c r="G3226" s="22">
        <v>1</v>
      </c>
      <c r="H3226" s="22">
        <v>0</v>
      </c>
      <c r="I3226" s="22" t="s">
        <v>3652</v>
      </c>
    </row>
    <row r="3227" spans="1:9" ht="28.8">
      <c r="A3227" s="21" t="s">
        <v>12068</v>
      </c>
      <c r="B3227" s="22" t="s">
        <v>12069</v>
      </c>
      <c r="C3227" s="22">
        <v>1</v>
      </c>
      <c r="D3227" s="22" t="s">
        <v>12070</v>
      </c>
      <c r="E3227" s="22" t="s">
        <v>12068</v>
      </c>
      <c r="F3227" s="22" t="s">
        <v>4341</v>
      </c>
      <c r="G3227" s="22">
        <v>1</v>
      </c>
      <c r="H3227" s="22">
        <v>0</v>
      </c>
      <c r="I3227" s="22" t="s">
        <v>3652</v>
      </c>
    </row>
    <row r="3228" spans="1:9" ht="28.8">
      <c r="A3228" s="21" t="s">
        <v>12071</v>
      </c>
      <c r="B3228" s="22" t="s">
        <v>12072</v>
      </c>
      <c r="C3228" s="22">
        <v>1</v>
      </c>
      <c r="D3228" s="22" t="s">
        <v>12073</v>
      </c>
      <c r="E3228" s="22" t="s">
        <v>12071</v>
      </c>
      <c r="F3228" s="22" t="s">
        <v>4341</v>
      </c>
      <c r="G3228" s="22">
        <v>1</v>
      </c>
      <c r="H3228" s="22">
        <v>0</v>
      </c>
      <c r="I3228" s="22" t="s">
        <v>3652</v>
      </c>
    </row>
    <row r="3229" spans="1:9" ht="28.8">
      <c r="A3229" s="21" t="s">
        <v>12074</v>
      </c>
      <c r="B3229" s="22" t="s">
        <v>12075</v>
      </c>
      <c r="C3229" s="22">
        <v>1</v>
      </c>
      <c r="D3229" s="22" t="s">
        <v>12076</v>
      </c>
      <c r="E3229" s="22" t="s">
        <v>12074</v>
      </c>
      <c r="F3229" s="22" t="s">
        <v>4341</v>
      </c>
      <c r="G3229" s="22">
        <v>1</v>
      </c>
      <c r="H3229" s="22">
        <v>0</v>
      </c>
      <c r="I3229" s="22" t="s">
        <v>3652</v>
      </c>
    </row>
    <row r="3230" spans="1:9" ht="28.8">
      <c r="A3230" s="21" t="s">
        <v>12077</v>
      </c>
      <c r="B3230" s="22" t="s">
        <v>12078</v>
      </c>
      <c r="C3230" s="22">
        <v>1</v>
      </c>
      <c r="D3230" s="22" t="s">
        <v>12079</v>
      </c>
      <c r="E3230" s="22" t="s">
        <v>12077</v>
      </c>
      <c r="F3230" s="22" t="s">
        <v>4341</v>
      </c>
      <c r="G3230" s="22">
        <v>1</v>
      </c>
      <c r="H3230" s="22">
        <v>0</v>
      </c>
      <c r="I3230" s="22" t="s">
        <v>3652</v>
      </c>
    </row>
    <row r="3231" spans="1:9" ht="28.8">
      <c r="A3231" s="21" t="s">
        <v>12080</v>
      </c>
      <c r="B3231" s="22" t="s">
        <v>12081</v>
      </c>
      <c r="C3231" s="22">
        <v>1</v>
      </c>
      <c r="D3231" s="22" t="s">
        <v>12082</v>
      </c>
      <c r="E3231" s="22" t="s">
        <v>12080</v>
      </c>
      <c r="F3231" s="22" t="s">
        <v>4341</v>
      </c>
      <c r="G3231" s="22">
        <v>1</v>
      </c>
      <c r="H3231" s="22">
        <v>0</v>
      </c>
      <c r="I3231" s="22" t="s">
        <v>3652</v>
      </c>
    </row>
    <row r="3232" spans="1:9" ht="28.8">
      <c r="A3232" s="21" t="s">
        <v>12083</v>
      </c>
      <c r="B3232" s="22" t="s">
        <v>12084</v>
      </c>
      <c r="C3232" s="22">
        <v>1</v>
      </c>
      <c r="D3232" s="22" t="s">
        <v>12085</v>
      </c>
      <c r="E3232" s="22" t="s">
        <v>12083</v>
      </c>
      <c r="F3232" s="22" t="s">
        <v>4341</v>
      </c>
      <c r="G3232" s="22">
        <v>1</v>
      </c>
      <c r="H3232" s="22">
        <v>0</v>
      </c>
      <c r="I3232" s="22" t="s">
        <v>3652</v>
      </c>
    </row>
    <row r="3233" spans="1:9" ht="28.8">
      <c r="A3233" s="21" t="s">
        <v>12086</v>
      </c>
      <c r="B3233" s="22" t="s">
        <v>12087</v>
      </c>
      <c r="C3233" s="22">
        <v>1</v>
      </c>
      <c r="D3233" s="22" t="s">
        <v>12088</v>
      </c>
      <c r="E3233" s="22" t="s">
        <v>12086</v>
      </c>
      <c r="F3233" s="22" t="s">
        <v>4341</v>
      </c>
      <c r="G3233" s="22">
        <v>1</v>
      </c>
      <c r="H3233" s="22">
        <v>0</v>
      </c>
      <c r="I3233" s="22" t="s">
        <v>3652</v>
      </c>
    </row>
    <row r="3234" spans="1:9" ht="28.8">
      <c r="A3234" s="21" t="s">
        <v>12089</v>
      </c>
      <c r="B3234" s="22" t="s">
        <v>12090</v>
      </c>
      <c r="C3234" s="22">
        <v>1</v>
      </c>
      <c r="D3234" s="22" t="s">
        <v>12091</v>
      </c>
      <c r="E3234" s="22" t="s">
        <v>12089</v>
      </c>
      <c r="F3234" s="22" t="s">
        <v>4341</v>
      </c>
      <c r="G3234" s="22">
        <v>1</v>
      </c>
      <c r="H3234" s="22">
        <v>0</v>
      </c>
      <c r="I3234" s="22" t="s">
        <v>3652</v>
      </c>
    </row>
    <row r="3235" spans="1:9" ht="28.8">
      <c r="A3235" s="21" t="s">
        <v>12092</v>
      </c>
      <c r="B3235" s="22" t="s">
        <v>12093</v>
      </c>
      <c r="C3235" s="22">
        <v>1</v>
      </c>
      <c r="D3235" s="22" t="s">
        <v>12094</v>
      </c>
      <c r="E3235" s="22" t="s">
        <v>12092</v>
      </c>
      <c r="F3235" s="22" t="s">
        <v>4341</v>
      </c>
      <c r="G3235" s="22">
        <v>1</v>
      </c>
      <c r="H3235" s="22">
        <v>0</v>
      </c>
      <c r="I3235" s="22" t="s">
        <v>3652</v>
      </c>
    </row>
    <row r="3236" spans="1:9" ht="28.8">
      <c r="A3236" s="21" t="s">
        <v>12095</v>
      </c>
      <c r="B3236" s="22" t="s">
        <v>12096</v>
      </c>
      <c r="C3236" s="22">
        <v>1</v>
      </c>
      <c r="D3236" s="22" t="s">
        <v>12097</v>
      </c>
      <c r="E3236" s="22" t="s">
        <v>12095</v>
      </c>
      <c r="F3236" s="22" t="s">
        <v>4341</v>
      </c>
      <c r="G3236" s="22">
        <v>1</v>
      </c>
      <c r="H3236" s="22">
        <v>0</v>
      </c>
      <c r="I3236" s="22" t="s">
        <v>3652</v>
      </c>
    </row>
    <row r="3237" spans="1:9" ht="28.8">
      <c r="A3237" s="21" t="s">
        <v>12098</v>
      </c>
      <c r="B3237" s="22" t="s">
        <v>12099</v>
      </c>
      <c r="C3237" s="22">
        <v>1</v>
      </c>
      <c r="D3237" s="22" t="s">
        <v>12100</v>
      </c>
      <c r="E3237" s="22" t="s">
        <v>12098</v>
      </c>
      <c r="F3237" s="22" t="s">
        <v>4341</v>
      </c>
      <c r="G3237" s="22">
        <v>1</v>
      </c>
      <c r="H3237" s="22">
        <v>0</v>
      </c>
      <c r="I3237" s="22" t="s">
        <v>3652</v>
      </c>
    </row>
    <row r="3238" spans="1:9" ht="28.8">
      <c r="A3238" s="21" t="s">
        <v>12101</v>
      </c>
      <c r="B3238" s="22" t="s">
        <v>12102</v>
      </c>
      <c r="C3238" s="22">
        <v>1</v>
      </c>
      <c r="D3238" s="22" t="s">
        <v>12103</v>
      </c>
      <c r="E3238" s="22" t="s">
        <v>12101</v>
      </c>
      <c r="F3238" s="22" t="s">
        <v>4341</v>
      </c>
      <c r="G3238" s="22">
        <v>1</v>
      </c>
      <c r="H3238" s="22">
        <v>0</v>
      </c>
      <c r="I3238" s="22" t="s">
        <v>3652</v>
      </c>
    </row>
    <row r="3239" spans="1:9" ht="28.8">
      <c r="A3239" s="21" t="s">
        <v>12104</v>
      </c>
      <c r="B3239" s="22" t="s">
        <v>12105</v>
      </c>
      <c r="C3239" s="22">
        <v>1</v>
      </c>
      <c r="D3239" s="22" t="s">
        <v>12106</v>
      </c>
      <c r="E3239" s="22" t="s">
        <v>12104</v>
      </c>
      <c r="F3239" s="22" t="b">
        <v>0</v>
      </c>
      <c r="G3239" s="22">
        <v>1</v>
      </c>
      <c r="H3239" s="22">
        <v>0</v>
      </c>
      <c r="I3239" s="22" t="s">
        <v>3652</v>
      </c>
    </row>
    <row r="3240" spans="1:9" ht="28.8">
      <c r="A3240" s="21" t="s">
        <v>12107</v>
      </c>
      <c r="B3240" s="22" t="s">
        <v>12108</v>
      </c>
      <c r="C3240" s="22">
        <v>1</v>
      </c>
      <c r="D3240" s="22" t="s">
        <v>12109</v>
      </c>
      <c r="E3240" s="22" t="s">
        <v>12107</v>
      </c>
      <c r="F3240" s="22" t="b">
        <v>0</v>
      </c>
      <c r="G3240" s="22">
        <v>1</v>
      </c>
      <c r="H3240" s="22">
        <v>0</v>
      </c>
      <c r="I3240" s="22" t="s">
        <v>3652</v>
      </c>
    </row>
    <row r="3241" spans="1:9" ht="28.8">
      <c r="A3241" s="21" t="s">
        <v>12110</v>
      </c>
      <c r="B3241" s="22" t="s">
        <v>12111</v>
      </c>
      <c r="C3241" s="22">
        <v>1</v>
      </c>
      <c r="D3241" s="22" t="s">
        <v>12112</v>
      </c>
      <c r="E3241" s="22" t="s">
        <v>12110</v>
      </c>
      <c r="F3241" s="22" t="b">
        <v>0</v>
      </c>
      <c r="G3241" s="22">
        <v>1</v>
      </c>
      <c r="H3241" s="22">
        <v>0</v>
      </c>
      <c r="I3241" s="22" t="s">
        <v>3652</v>
      </c>
    </row>
    <row r="3242" spans="1:9" ht="28.8">
      <c r="A3242" s="21" t="s">
        <v>12113</v>
      </c>
      <c r="B3242" s="22" t="s">
        <v>12114</v>
      </c>
      <c r="C3242" s="22">
        <v>1</v>
      </c>
      <c r="D3242" s="22" t="s">
        <v>12115</v>
      </c>
      <c r="E3242" s="22" t="s">
        <v>12113</v>
      </c>
      <c r="F3242" s="22" t="s">
        <v>4341</v>
      </c>
      <c r="G3242" s="22">
        <v>1</v>
      </c>
      <c r="H3242" s="22">
        <v>0</v>
      </c>
      <c r="I3242" s="22" t="s">
        <v>3652</v>
      </c>
    </row>
    <row r="3243" spans="1:9" ht="28.8">
      <c r="A3243" s="21" t="s">
        <v>12116</v>
      </c>
      <c r="B3243" s="22" t="s">
        <v>12117</v>
      </c>
      <c r="C3243" s="22">
        <v>1</v>
      </c>
      <c r="D3243" s="22" t="s">
        <v>12118</v>
      </c>
      <c r="E3243" s="22" t="s">
        <v>12116</v>
      </c>
      <c r="F3243" s="22" t="s">
        <v>4341</v>
      </c>
      <c r="G3243" s="22">
        <v>1</v>
      </c>
      <c r="H3243" s="22">
        <v>0</v>
      </c>
      <c r="I3243" s="22" t="s">
        <v>3652</v>
      </c>
    </row>
    <row r="3244" spans="1:9" ht="28.8">
      <c r="A3244" s="21" t="s">
        <v>12119</v>
      </c>
      <c r="B3244" s="22" t="s">
        <v>12120</v>
      </c>
      <c r="C3244" s="22">
        <v>1</v>
      </c>
      <c r="D3244" s="22" t="s">
        <v>12121</v>
      </c>
      <c r="E3244" s="22" t="s">
        <v>12119</v>
      </c>
      <c r="F3244" s="22" t="s">
        <v>4341</v>
      </c>
      <c r="G3244" s="22">
        <v>1</v>
      </c>
      <c r="H3244" s="22">
        <v>0</v>
      </c>
      <c r="I3244" s="22" t="s">
        <v>3652</v>
      </c>
    </row>
    <row r="3245" spans="1:9" ht="28.8">
      <c r="A3245" s="21" t="s">
        <v>12122</v>
      </c>
      <c r="B3245" s="22" t="s">
        <v>12123</v>
      </c>
      <c r="C3245" s="22">
        <v>1</v>
      </c>
      <c r="D3245" s="22" t="s">
        <v>12124</v>
      </c>
      <c r="E3245" s="22" t="s">
        <v>12122</v>
      </c>
      <c r="F3245" s="22" t="b">
        <v>0</v>
      </c>
      <c r="G3245" s="22">
        <v>1</v>
      </c>
      <c r="H3245" s="22">
        <v>0</v>
      </c>
      <c r="I3245" s="22" t="s">
        <v>3652</v>
      </c>
    </row>
    <row r="3246" spans="1:9" ht="28.8">
      <c r="A3246" s="21" t="s">
        <v>12125</v>
      </c>
      <c r="B3246" s="22" t="s">
        <v>12126</v>
      </c>
      <c r="C3246" s="22">
        <v>1</v>
      </c>
      <c r="D3246" s="22" t="s">
        <v>12127</v>
      </c>
      <c r="E3246" s="22" t="s">
        <v>12125</v>
      </c>
      <c r="F3246" s="22" t="b">
        <v>0</v>
      </c>
      <c r="G3246" s="22">
        <v>1</v>
      </c>
      <c r="H3246" s="22">
        <v>0</v>
      </c>
      <c r="I3246" s="22" t="s">
        <v>3652</v>
      </c>
    </row>
    <row r="3247" spans="1:9" ht="28.8">
      <c r="A3247" s="21" t="s">
        <v>12128</v>
      </c>
      <c r="B3247" s="22" t="s">
        <v>12129</v>
      </c>
      <c r="C3247" s="22">
        <v>1</v>
      </c>
      <c r="D3247" s="22" t="s">
        <v>12130</v>
      </c>
      <c r="E3247" s="22" t="s">
        <v>12128</v>
      </c>
      <c r="F3247" s="22" t="b">
        <v>0</v>
      </c>
      <c r="G3247" s="22">
        <v>1</v>
      </c>
      <c r="H3247" s="22">
        <v>0</v>
      </c>
      <c r="I3247" s="22" t="s">
        <v>3652</v>
      </c>
    </row>
    <row r="3248" spans="1:9" ht="28.8">
      <c r="A3248" s="21" t="s">
        <v>12131</v>
      </c>
      <c r="B3248" s="22" t="s">
        <v>12132</v>
      </c>
      <c r="C3248" s="22">
        <v>1</v>
      </c>
      <c r="D3248" s="22" t="s">
        <v>12133</v>
      </c>
      <c r="E3248" s="22" t="s">
        <v>12131</v>
      </c>
      <c r="F3248" s="22" t="b">
        <v>0</v>
      </c>
      <c r="G3248" s="22">
        <v>1</v>
      </c>
      <c r="H3248" s="22">
        <v>0</v>
      </c>
      <c r="I3248" s="22" t="s">
        <v>3652</v>
      </c>
    </row>
    <row r="3249" spans="1:9" ht="28.8">
      <c r="A3249" s="21" t="s">
        <v>12134</v>
      </c>
      <c r="B3249" s="22" t="s">
        <v>12135</v>
      </c>
      <c r="C3249" s="22">
        <v>1</v>
      </c>
      <c r="D3249" s="22" t="s">
        <v>12136</v>
      </c>
      <c r="E3249" s="22" t="s">
        <v>12134</v>
      </c>
      <c r="F3249" s="22" t="b">
        <v>0</v>
      </c>
      <c r="G3249" s="22">
        <v>1</v>
      </c>
      <c r="H3249" s="22">
        <v>0</v>
      </c>
      <c r="I3249" s="22" t="s">
        <v>3652</v>
      </c>
    </row>
    <row r="3250" spans="1:9" ht="28.8">
      <c r="A3250" s="21" t="s">
        <v>12137</v>
      </c>
      <c r="B3250" s="22" t="s">
        <v>12138</v>
      </c>
      <c r="C3250" s="22">
        <v>1</v>
      </c>
      <c r="D3250" s="22" t="s">
        <v>12139</v>
      </c>
      <c r="E3250" s="22" t="s">
        <v>12137</v>
      </c>
      <c r="F3250" s="22" t="b">
        <v>0</v>
      </c>
      <c r="G3250" s="22">
        <v>1</v>
      </c>
      <c r="H3250" s="22">
        <v>0</v>
      </c>
      <c r="I3250" s="22" t="s">
        <v>3652</v>
      </c>
    </row>
    <row r="3251" spans="1:9" ht="28.8">
      <c r="A3251" s="21" t="s">
        <v>12140</v>
      </c>
      <c r="B3251" s="22" t="s">
        <v>12141</v>
      </c>
      <c r="C3251" s="22">
        <v>1</v>
      </c>
      <c r="D3251" s="22" t="s">
        <v>12142</v>
      </c>
      <c r="E3251" s="22" t="s">
        <v>12140</v>
      </c>
      <c r="F3251" s="22" t="b">
        <v>0</v>
      </c>
      <c r="G3251" s="22">
        <v>1</v>
      </c>
      <c r="H3251" s="22">
        <v>0</v>
      </c>
      <c r="I3251" s="22" t="s">
        <v>3652</v>
      </c>
    </row>
    <row r="3252" spans="1:9" ht="28.8">
      <c r="A3252" s="21" t="s">
        <v>12143</v>
      </c>
      <c r="B3252" s="22" t="s">
        <v>12144</v>
      </c>
      <c r="C3252" s="22">
        <v>1</v>
      </c>
      <c r="D3252" s="22" t="s">
        <v>12145</v>
      </c>
      <c r="E3252" s="22" t="s">
        <v>12143</v>
      </c>
      <c r="F3252" s="22" t="b">
        <v>0</v>
      </c>
      <c r="G3252" s="22">
        <v>1</v>
      </c>
      <c r="H3252" s="22">
        <v>0</v>
      </c>
      <c r="I3252" s="22" t="s">
        <v>3652</v>
      </c>
    </row>
    <row r="3253" spans="1:9" ht="28.8">
      <c r="A3253" s="21" t="s">
        <v>12146</v>
      </c>
      <c r="B3253" s="22" t="s">
        <v>12147</v>
      </c>
      <c r="C3253" s="22">
        <v>1</v>
      </c>
      <c r="D3253" s="22" t="s">
        <v>12148</v>
      </c>
      <c r="E3253" s="22" t="s">
        <v>12146</v>
      </c>
      <c r="F3253" s="22" t="b">
        <v>0</v>
      </c>
      <c r="G3253" s="22">
        <v>1</v>
      </c>
      <c r="H3253" s="22">
        <v>0</v>
      </c>
      <c r="I3253" s="22" t="s">
        <v>3652</v>
      </c>
    </row>
    <row r="3254" spans="1:9" ht="28.8">
      <c r="A3254" s="21" t="s">
        <v>12149</v>
      </c>
      <c r="B3254" s="22" t="s">
        <v>12150</v>
      </c>
      <c r="C3254" s="22">
        <v>1</v>
      </c>
      <c r="D3254" s="22" t="s">
        <v>12151</v>
      </c>
      <c r="E3254" s="22" t="s">
        <v>12149</v>
      </c>
      <c r="F3254" s="22" t="b">
        <v>0</v>
      </c>
      <c r="G3254" s="22">
        <v>1</v>
      </c>
      <c r="H3254" s="22">
        <v>0</v>
      </c>
      <c r="I3254" s="22" t="s">
        <v>3652</v>
      </c>
    </row>
    <row r="3255" spans="1:9" ht="28.8">
      <c r="A3255" s="21" t="s">
        <v>12152</v>
      </c>
      <c r="B3255" s="22" t="s">
        <v>12153</v>
      </c>
      <c r="C3255" s="22">
        <v>1</v>
      </c>
      <c r="D3255" s="22" t="s">
        <v>12154</v>
      </c>
      <c r="E3255" s="22" t="s">
        <v>12152</v>
      </c>
      <c r="F3255" s="22" t="b">
        <v>0</v>
      </c>
      <c r="G3255" s="22">
        <v>1</v>
      </c>
      <c r="H3255" s="22">
        <v>0</v>
      </c>
      <c r="I3255" s="22" t="s">
        <v>3652</v>
      </c>
    </row>
    <row r="3256" spans="1:9" ht="28.8">
      <c r="A3256" s="21" t="s">
        <v>12155</v>
      </c>
      <c r="B3256" s="22" t="s">
        <v>12156</v>
      </c>
      <c r="C3256" s="22">
        <v>1</v>
      </c>
      <c r="D3256" s="22" t="s">
        <v>12157</v>
      </c>
      <c r="E3256" s="22" t="s">
        <v>12155</v>
      </c>
      <c r="F3256" s="22" t="s">
        <v>4341</v>
      </c>
      <c r="G3256" s="22">
        <v>1</v>
      </c>
      <c r="H3256" s="22">
        <v>0</v>
      </c>
      <c r="I3256" s="22" t="s">
        <v>3652</v>
      </c>
    </row>
    <row r="3257" spans="1:9" ht="28.8">
      <c r="A3257" s="21" t="s">
        <v>12158</v>
      </c>
      <c r="B3257" s="22" t="s">
        <v>12159</v>
      </c>
      <c r="C3257" s="22">
        <v>1</v>
      </c>
      <c r="D3257" s="22" t="s">
        <v>12160</v>
      </c>
      <c r="E3257" s="22" t="s">
        <v>12158</v>
      </c>
      <c r="F3257" s="22" t="s">
        <v>4341</v>
      </c>
      <c r="G3257" s="22">
        <v>1</v>
      </c>
      <c r="H3257" s="22">
        <v>0</v>
      </c>
      <c r="I3257" s="22" t="s">
        <v>3652</v>
      </c>
    </row>
    <row r="3258" spans="1:9" ht="28.8">
      <c r="A3258" s="21" t="s">
        <v>12161</v>
      </c>
      <c r="B3258" s="22" t="s">
        <v>12162</v>
      </c>
      <c r="C3258" s="22">
        <v>1</v>
      </c>
      <c r="D3258" s="22" t="s">
        <v>12163</v>
      </c>
      <c r="E3258" s="22" t="s">
        <v>12161</v>
      </c>
      <c r="F3258" s="22" t="s">
        <v>4341</v>
      </c>
      <c r="G3258" s="22">
        <v>1</v>
      </c>
      <c r="H3258" s="22">
        <v>0</v>
      </c>
      <c r="I3258" s="22" t="s">
        <v>3652</v>
      </c>
    </row>
    <row r="3259" spans="1:9" ht="28.8">
      <c r="A3259" s="21" t="s">
        <v>12164</v>
      </c>
      <c r="B3259" s="22" t="s">
        <v>12165</v>
      </c>
      <c r="C3259" s="22">
        <v>1</v>
      </c>
      <c r="D3259" s="22" t="s">
        <v>12166</v>
      </c>
      <c r="E3259" s="22" t="s">
        <v>12164</v>
      </c>
      <c r="F3259" s="22" t="s">
        <v>4341</v>
      </c>
      <c r="G3259" s="22">
        <v>1</v>
      </c>
      <c r="H3259" s="22">
        <v>0</v>
      </c>
      <c r="I3259" s="22" t="s">
        <v>3652</v>
      </c>
    </row>
    <row r="3260" spans="1:9" ht="28.8">
      <c r="A3260" s="21" t="s">
        <v>12167</v>
      </c>
      <c r="B3260" s="22" t="s">
        <v>12168</v>
      </c>
      <c r="C3260" s="22">
        <v>1</v>
      </c>
      <c r="D3260" s="22" t="s">
        <v>12169</v>
      </c>
      <c r="E3260" s="22" t="s">
        <v>12167</v>
      </c>
      <c r="F3260" s="22" t="s">
        <v>4341</v>
      </c>
      <c r="G3260" s="22">
        <v>1</v>
      </c>
      <c r="H3260" s="22">
        <v>0</v>
      </c>
      <c r="I3260" s="22" t="s">
        <v>3652</v>
      </c>
    </row>
    <row r="3261" spans="1:9" ht="28.8">
      <c r="A3261" s="21" t="s">
        <v>12170</v>
      </c>
      <c r="B3261" s="22" t="s">
        <v>12171</v>
      </c>
      <c r="C3261" s="22">
        <v>1</v>
      </c>
      <c r="D3261" s="22" t="s">
        <v>12172</v>
      </c>
      <c r="E3261" s="22" t="s">
        <v>12170</v>
      </c>
      <c r="F3261" s="22" t="s">
        <v>4341</v>
      </c>
      <c r="G3261" s="22">
        <v>1</v>
      </c>
      <c r="H3261" s="22">
        <v>0</v>
      </c>
      <c r="I3261" s="22" t="s">
        <v>3652</v>
      </c>
    </row>
    <row r="3262" spans="1:9" ht="28.8">
      <c r="A3262" s="21" t="s">
        <v>12173</v>
      </c>
      <c r="B3262" s="22" t="s">
        <v>12174</v>
      </c>
      <c r="C3262" s="22">
        <v>1</v>
      </c>
      <c r="D3262" s="22" t="s">
        <v>12175</v>
      </c>
      <c r="E3262" s="22" t="s">
        <v>12173</v>
      </c>
      <c r="F3262" s="22" t="s">
        <v>4341</v>
      </c>
      <c r="G3262" s="22">
        <v>1</v>
      </c>
      <c r="H3262" s="22">
        <v>0</v>
      </c>
      <c r="I3262" s="22" t="s">
        <v>3652</v>
      </c>
    </row>
    <row r="3263" spans="1:9" ht="28.8">
      <c r="A3263" s="21" t="s">
        <v>12176</v>
      </c>
      <c r="B3263" s="22" t="s">
        <v>12177</v>
      </c>
      <c r="C3263" s="22">
        <v>1</v>
      </c>
      <c r="D3263" s="22" t="s">
        <v>12178</v>
      </c>
      <c r="E3263" s="22" t="s">
        <v>12176</v>
      </c>
      <c r="F3263" s="22" t="s">
        <v>4341</v>
      </c>
      <c r="G3263" s="22">
        <v>1</v>
      </c>
      <c r="H3263" s="22">
        <v>0</v>
      </c>
      <c r="I3263" s="22" t="s">
        <v>3652</v>
      </c>
    </row>
    <row r="3264" spans="1:9" ht="28.8">
      <c r="A3264" s="21" t="s">
        <v>12179</v>
      </c>
      <c r="B3264" s="22" t="s">
        <v>12180</v>
      </c>
      <c r="C3264" s="22">
        <v>1</v>
      </c>
      <c r="D3264" s="22" t="s">
        <v>12181</v>
      </c>
      <c r="E3264" s="22" t="s">
        <v>12179</v>
      </c>
      <c r="F3264" s="22" t="s">
        <v>4341</v>
      </c>
      <c r="G3264" s="22">
        <v>1</v>
      </c>
      <c r="H3264" s="22">
        <v>0</v>
      </c>
      <c r="I3264" s="22" t="s">
        <v>3652</v>
      </c>
    </row>
    <row r="3265" spans="1:9" ht="28.8">
      <c r="A3265" s="21" t="s">
        <v>12182</v>
      </c>
      <c r="B3265" s="22" t="s">
        <v>12183</v>
      </c>
      <c r="C3265" s="22">
        <v>1</v>
      </c>
      <c r="D3265" s="22" t="s">
        <v>12184</v>
      </c>
      <c r="E3265" s="22" t="s">
        <v>12182</v>
      </c>
      <c r="F3265" s="22" t="s">
        <v>4341</v>
      </c>
      <c r="G3265" s="22">
        <v>1</v>
      </c>
      <c r="H3265" s="22">
        <v>0</v>
      </c>
      <c r="I3265" s="22" t="s">
        <v>3652</v>
      </c>
    </row>
    <row r="3266" spans="1:9" ht="28.8">
      <c r="A3266" s="21" t="s">
        <v>12185</v>
      </c>
      <c r="B3266" s="22" t="s">
        <v>12186</v>
      </c>
      <c r="C3266" s="22">
        <v>1</v>
      </c>
      <c r="D3266" s="22" t="s">
        <v>12187</v>
      </c>
      <c r="E3266" s="22" t="s">
        <v>12185</v>
      </c>
      <c r="F3266" s="22" t="s">
        <v>4341</v>
      </c>
      <c r="G3266" s="22">
        <v>1</v>
      </c>
      <c r="H3266" s="22">
        <v>0</v>
      </c>
      <c r="I3266" s="22" t="s">
        <v>3652</v>
      </c>
    </row>
    <row r="3267" spans="1:9" ht="28.8">
      <c r="A3267" s="21" t="s">
        <v>12188</v>
      </c>
      <c r="B3267" s="22" t="s">
        <v>12189</v>
      </c>
      <c r="C3267" s="22">
        <v>1</v>
      </c>
      <c r="D3267" s="22" t="s">
        <v>12190</v>
      </c>
      <c r="E3267" s="22" t="s">
        <v>12188</v>
      </c>
      <c r="F3267" s="22" t="s">
        <v>4341</v>
      </c>
      <c r="G3267" s="22">
        <v>1</v>
      </c>
      <c r="H3267" s="22">
        <v>0</v>
      </c>
      <c r="I3267" s="22" t="s">
        <v>3652</v>
      </c>
    </row>
    <row r="3268" spans="1:9" ht="28.8">
      <c r="A3268" s="21" t="s">
        <v>12191</v>
      </c>
      <c r="B3268" s="22" t="s">
        <v>12192</v>
      </c>
      <c r="C3268" s="22">
        <v>1</v>
      </c>
      <c r="D3268" s="22" t="s">
        <v>12193</v>
      </c>
      <c r="E3268" s="22" t="s">
        <v>12191</v>
      </c>
      <c r="F3268" s="22" t="s">
        <v>4341</v>
      </c>
      <c r="G3268" s="22">
        <v>1</v>
      </c>
      <c r="H3268" s="22">
        <v>0</v>
      </c>
      <c r="I3268" s="22" t="s">
        <v>3652</v>
      </c>
    </row>
    <row r="3269" spans="1:9" ht="28.8">
      <c r="A3269" s="21" t="s">
        <v>12194</v>
      </c>
      <c r="B3269" s="22" t="s">
        <v>12195</v>
      </c>
      <c r="C3269" s="22">
        <v>1</v>
      </c>
      <c r="D3269" s="22" t="s">
        <v>12196</v>
      </c>
      <c r="E3269" s="22" t="s">
        <v>12194</v>
      </c>
      <c r="F3269" s="22" t="s">
        <v>4341</v>
      </c>
      <c r="G3269" s="22">
        <v>1</v>
      </c>
      <c r="H3269" s="22">
        <v>0</v>
      </c>
      <c r="I3269" s="22" t="s">
        <v>3652</v>
      </c>
    </row>
    <row r="3270" spans="1:9" ht="28.8">
      <c r="A3270" s="21" t="s">
        <v>12197</v>
      </c>
      <c r="B3270" s="22" t="s">
        <v>12198</v>
      </c>
      <c r="C3270" s="22">
        <v>1</v>
      </c>
      <c r="D3270" s="22" t="s">
        <v>12199</v>
      </c>
      <c r="E3270" s="22" t="s">
        <v>12197</v>
      </c>
      <c r="F3270" s="22" t="s">
        <v>4341</v>
      </c>
      <c r="G3270" s="22">
        <v>1</v>
      </c>
      <c r="H3270" s="22">
        <v>0</v>
      </c>
      <c r="I3270" s="22" t="s">
        <v>3652</v>
      </c>
    </row>
    <row r="3271" spans="1:9" ht="28.8">
      <c r="A3271" s="21" t="s">
        <v>12200</v>
      </c>
      <c r="B3271" s="22" t="s">
        <v>12201</v>
      </c>
      <c r="C3271" s="22">
        <v>1</v>
      </c>
      <c r="D3271" s="22" t="s">
        <v>12202</v>
      </c>
      <c r="E3271" s="22" t="s">
        <v>12200</v>
      </c>
      <c r="F3271" s="22" t="s">
        <v>4341</v>
      </c>
      <c r="G3271" s="22">
        <v>1</v>
      </c>
      <c r="H3271" s="22">
        <v>0</v>
      </c>
      <c r="I3271" s="22" t="s">
        <v>3652</v>
      </c>
    </row>
    <row r="3272" spans="1:9" ht="28.8">
      <c r="A3272" s="21" t="s">
        <v>12203</v>
      </c>
      <c r="B3272" s="22" t="s">
        <v>12204</v>
      </c>
      <c r="C3272" s="22">
        <v>1</v>
      </c>
      <c r="D3272" s="22" t="s">
        <v>12205</v>
      </c>
      <c r="E3272" s="22" t="s">
        <v>12203</v>
      </c>
      <c r="F3272" s="22" t="s">
        <v>4341</v>
      </c>
      <c r="G3272" s="22">
        <v>1</v>
      </c>
      <c r="H3272" s="22">
        <v>0</v>
      </c>
      <c r="I3272" s="22" t="s">
        <v>3652</v>
      </c>
    </row>
    <row r="3273" spans="1:9" ht="28.8">
      <c r="A3273" s="21" t="s">
        <v>12206</v>
      </c>
      <c r="B3273" s="22" t="s">
        <v>12207</v>
      </c>
      <c r="C3273" s="22">
        <v>1</v>
      </c>
      <c r="D3273" s="22" t="s">
        <v>12208</v>
      </c>
      <c r="E3273" s="22" t="s">
        <v>12206</v>
      </c>
      <c r="F3273" s="22" t="s">
        <v>4341</v>
      </c>
      <c r="G3273" s="22">
        <v>1</v>
      </c>
      <c r="H3273" s="22">
        <v>0</v>
      </c>
      <c r="I3273" s="22" t="s">
        <v>3652</v>
      </c>
    </row>
    <row r="3274" spans="1:9" ht="28.8">
      <c r="A3274" s="21" t="s">
        <v>12209</v>
      </c>
      <c r="B3274" s="22" t="s">
        <v>12210</v>
      </c>
      <c r="C3274" s="22">
        <v>1</v>
      </c>
      <c r="D3274" s="22" t="s">
        <v>12211</v>
      </c>
      <c r="E3274" s="22" t="s">
        <v>12209</v>
      </c>
      <c r="F3274" s="22" t="s">
        <v>4341</v>
      </c>
      <c r="G3274" s="22">
        <v>1</v>
      </c>
      <c r="H3274" s="22">
        <v>0</v>
      </c>
      <c r="I3274" s="22" t="s">
        <v>3652</v>
      </c>
    </row>
    <row r="3275" spans="1:9" ht="28.8">
      <c r="A3275" s="21" t="s">
        <v>12212</v>
      </c>
      <c r="B3275" s="22" t="s">
        <v>12213</v>
      </c>
      <c r="C3275" s="22">
        <v>1</v>
      </c>
      <c r="D3275" s="22" t="s">
        <v>12214</v>
      </c>
      <c r="E3275" s="22" t="s">
        <v>12212</v>
      </c>
      <c r="F3275" s="22" t="s">
        <v>4341</v>
      </c>
      <c r="G3275" s="22">
        <v>1</v>
      </c>
      <c r="H3275" s="22">
        <v>0</v>
      </c>
      <c r="I3275" s="22" t="s">
        <v>3652</v>
      </c>
    </row>
    <row r="3276" spans="1:9" ht="28.8">
      <c r="A3276" s="21" t="s">
        <v>12215</v>
      </c>
      <c r="B3276" s="22" t="s">
        <v>12216</v>
      </c>
      <c r="C3276" s="22">
        <v>1</v>
      </c>
      <c r="D3276" s="22" t="s">
        <v>12217</v>
      </c>
      <c r="E3276" s="22" t="s">
        <v>12215</v>
      </c>
      <c r="F3276" s="22" t="s">
        <v>4341</v>
      </c>
      <c r="G3276" s="22">
        <v>1</v>
      </c>
      <c r="H3276" s="22">
        <v>0</v>
      </c>
      <c r="I3276" s="22" t="s">
        <v>3652</v>
      </c>
    </row>
    <row r="3277" spans="1:9" ht="28.8">
      <c r="A3277" s="21" t="s">
        <v>12218</v>
      </c>
      <c r="B3277" s="22" t="s">
        <v>12219</v>
      </c>
      <c r="C3277" s="22">
        <v>1</v>
      </c>
      <c r="D3277" s="22" t="s">
        <v>12220</v>
      </c>
      <c r="E3277" s="22" t="s">
        <v>12218</v>
      </c>
      <c r="F3277" s="22" t="s">
        <v>4341</v>
      </c>
      <c r="G3277" s="22">
        <v>1</v>
      </c>
      <c r="H3277" s="22">
        <v>0</v>
      </c>
      <c r="I3277" s="22" t="s">
        <v>3652</v>
      </c>
    </row>
    <row r="3278" spans="1:9" ht="28.8">
      <c r="A3278" s="21" t="s">
        <v>12221</v>
      </c>
      <c r="B3278" s="22" t="s">
        <v>12222</v>
      </c>
      <c r="C3278" s="22">
        <v>1</v>
      </c>
      <c r="D3278" s="22" t="s">
        <v>12223</v>
      </c>
      <c r="E3278" s="22" t="s">
        <v>12221</v>
      </c>
      <c r="F3278" s="22" t="s">
        <v>4341</v>
      </c>
      <c r="G3278" s="22">
        <v>1</v>
      </c>
      <c r="H3278" s="22">
        <v>0</v>
      </c>
      <c r="I3278" s="22" t="s">
        <v>3652</v>
      </c>
    </row>
    <row r="3279" spans="1:9" ht="28.8">
      <c r="A3279" s="21" t="s">
        <v>12224</v>
      </c>
      <c r="B3279" s="22" t="s">
        <v>12225</v>
      </c>
      <c r="C3279" s="22">
        <v>1</v>
      </c>
      <c r="D3279" s="22" t="s">
        <v>12226</v>
      </c>
      <c r="E3279" s="22" t="s">
        <v>12224</v>
      </c>
      <c r="F3279" s="22" t="s">
        <v>4341</v>
      </c>
      <c r="G3279" s="22">
        <v>1</v>
      </c>
      <c r="H3279" s="22">
        <v>0</v>
      </c>
      <c r="I3279" s="22" t="s">
        <v>3652</v>
      </c>
    </row>
    <row r="3280" spans="1:9" ht="28.8">
      <c r="A3280" s="21" t="s">
        <v>12227</v>
      </c>
      <c r="B3280" s="22" t="s">
        <v>12228</v>
      </c>
      <c r="C3280" s="22">
        <v>1</v>
      </c>
      <c r="D3280" s="22" t="s">
        <v>12229</v>
      </c>
      <c r="E3280" s="22" t="s">
        <v>12227</v>
      </c>
      <c r="F3280" s="22" t="s">
        <v>4341</v>
      </c>
      <c r="G3280" s="22">
        <v>1</v>
      </c>
      <c r="H3280" s="22">
        <v>0</v>
      </c>
      <c r="I3280" s="22" t="s">
        <v>3652</v>
      </c>
    </row>
    <row r="3281" spans="1:9" ht="28.8">
      <c r="A3281" s="21" t="s">
        <v>12230</v>
      </c>
      <c r="B3281" s="22" t="s">
        <v>12231</v>
      </c>
      <c r="C3281" s="22">
        <v>1</v>
      </c>
      <c r="D3281" s="22" t="s">
        <v>12232</v>
      </c>
      <c r="E3281" s="22" t="s">
        <v>12230</v>
      </c>
      <c r="F3281" s="22" t="s">
        <v>4341</v>
      </c>
      <c r="G3281" s="22">
        <v>1</v>
      </c>
      <c r="H3281" s="22">
        <v>0</v>
      </c>
      <c r="I3281" s="22" t="s">
        <v>3652</v>
      </c>
    </row>
    <row r="3282" spans="1:9" ht="28.8">
      <c r="A3282" s="21" t="s">
        <v>12233</v>
      </c>
      <c r="B3282" s="22" t="s">
        <v>12234</v>
      </c>
      <c r="C3282" s="22">
        <v>1</v>
      </c>
      <c r="D3282" s="22" t="s">
        <v>12235</v>
      </c>
      <c r="E3282" s="22" t="s">
        <v>12233</v>
      </c>
      <c r="F3282" s="22" t="s">
        <v>4341</v>
      </c>
      <c r="G3282" s="22">
        <v>1</v>
      </c>
      <c r="H3282" s="22">
        <v>0</v>
      </c>
      <c r="I3282" s="22" t="s">
        <v>3652</v>
      </c>
    </row>
    <row r="3283" spans="1:9" ht="28.8">
      <c r="A3283" s="21" t="s">
        <v>12236</v>
      </c>
      <c r="B3283" s="22" t="s">
        <v>12237</v>
      </c>
      <c r="C3283" s="22">
        <v>1</v>
      </c>
      <c r="D3283" s="22" t="s">
        <v>12238</v>
      </c>
      <c r="E3283" s="22" t="s">
        <v>12236</v>
      </c>
      <c r="F3283" s="22" t="s">
        <v>4341</v>
      </c>
      <c r="G3283" s="22">
        <v>1</v>
      </c>
      <c r="H3283" s="22">
        <v>0</v>
      </c>
      <c r="I3283" s="22" t="s">
        <v>3652</v>
      </c>
    </row>
    <row r="3284" spans="1:9" ht="28.8">
      <c r="A3284" s="21" t="s">
        <v>12239</v>
      </c>
      <c r="B3284" s="22" t="s">
        <v>12240</v>
      </c>
      <c r="C3284" s="22">
        <v>1</v>
      </c>
      <c r="D3284" s="22" t="s">
        <v>12241</v>
      </c>
      <c r="E3284" s="22" t="s">
        <v>12239</v>
      </c>
      <c r="F3284" s="22" t="s">
        <v>4341</v>
      </c>
      <c r="G3284" s="22">
        <v>1</v>
      </c>
      <c r="H3284" s="22">
        <v>0</v>
      </c>
      <c r="I3284" s="22" t="s">
        <v>3652</v>
      </c>
    </row>
    <row r="3285" spans="1:9" ht="28.8">
      <c r="A3285" s="21" t="s">
        <v>12242</v>
      </c>
      <c r="B3285" s="22" t="s">
        <v>12243</v>
      </c>
      <c r="C3285" s="22">
        <v>1</v>
      </c>
      <c r="D3285" s="22" t="s">
        <v>12244</v>
      </c>
      <c r="E3285" s="22" t="s">
        <v>12242</v>
      </c>
      <c r="F3285" s="22" t="s">
        <v>4341</v>
      </c>
      <c r="G3285" s="22">
        <v>1</v>
      </c>
      <c r="H3285" s="22">
        <v>0</v>
      </c>
      <c r="I3285" s="22" t="s">
        <v>3652</v>
      </c>
    </row>
    <row r="3286" spans="1:9" ht="28.8">
      <c r="A3286" s="21" t="s">
        <v>12245</v>
      </c>
      <c r="B3286" s="22" t="s">
        <v>12246</v>
      </c>
      <c r="C3286" s="22">
        <v>1</v>
      </c>
      <c r="D3286" s="22" t="s">
        <v>12247</v>
      </c>
      <c r="E3286" s="22" t="s">
        <v>12245</v>
      </c>
      <c r="F3286" s="22" t="s">
        <v>4341</v>
      </c>
      <c r="G3286" s="22">
        <v>1</v>
      </c>
      <c r="H3286" s="22">
        <v>0</v>
      </c>
      <c r="I3286" s="22" t="s">
        <v>3652</v>
      </c>
    </row>
    <row r="3287" spans="1:9" ht="28.8">
      <c r="A3287" s="21" t="s">
        <v>12248</v>
      </c>
      <c r="B3287" s="22" t="s">
        <v>12249</v>
      </c>
      <c r="C3287" s="22">
        <v>1</v>
      </c>
      <c r="D3287" s="22" t="s">
        <v>12250</v>
      </c>
      <c r="E3287" s="22" t="s">
        <v>12248</v>
      </c>
      <c r="F3287" s="22" t="s">
        <v>4341</v>
      </c>
      <c r="G3287" s="22">
        <v>1</v>
      </c>
      <c r="H3287" s="22">
        <v>0</v>
      </c>
      <c r="I3287" s="22" t="s">
        <v>3652</v>
      </c>
    </row>
    <row r="3288" spans="1:9" ht="28.8">
      <c r="A3288" s="21" t="s">
        <v>12251</v>
      </c>
      <c r="B3288" s="22" t="s">
        <v>12252</v>
      </c>
      <c r="C3288" s="22">
        <v>1</v>
      </c>
      <c r="D3288" s="22" t="s">
        <v>12253</v>
      </c>
      <c r="E3288" s="22" t="s">
        <v>12251</v>
      </c>
      <c r="F3288" s="22" t="s">
        <v>4341</v>
      </c>
      <c r="G3288" s="22">
        <v>1</v>
      </c>
      <c r="H3288" s="22">
        <v>0</v>
      </c>
      <c r="I3288" s="22" t="s">
        <v>3652</v>
      </c>
    </row>
    <row r="3289" spans="1:9" ht="28.8">
      <c r="A3289" s="21" t="s">
        <v>12254</v>
      </c>
      <c r="B3289" s="22" t="s">
        <v>12255</v>
      </c>
      <c r="C3289" s="22">
        <v>1</v>
      </c>
      <c r="D3289" s="22" t="s">
        <v>12256</v>
      </c>
      <c r="E3289" s="22" t="s">
        <v>12254</v>
      </c>
      <c r="F3289" s="22" t="s">
        <v>4341</v>
      </c>
      <c r="G3289" s="22">
        <v>1</v>
      </c>
      <c r="H3289" s="22">
        <v>0</v>
      </c>
      <c r="I3289" s="22" t="s">
        <v>3652</v>
      </c>
    </row>
    <row r="3290" spans="1:9" ht="28.8">
      <c r="A3290" s="21" t="s">
        <v>12257</v>
      </c>
      <c r="B3290" s="22" t="s">
        <v>12258</v>
      </c>
      <c r="C3290" s="22">
        <v>1</v>
      </c>
      <c r="D3290" s="22" t="s">
        <v>12259</v>
      </c>
      <c r="E3290" s="22" t="s">
        <v>12257</v>
      </c>
      <c r="F3290" s="22" t="s">
        <v>4341</v>
      </c>
      <c r="G3290" s="22">
        <v>1</v>
      </c>
      <c r="H3290" s="22">
        <v>0</v>
      </c>
      <c r="I3290" s="22" t="s">
        <v>3652</v>
      </c>
    </row>
    <row r="3291" spans="1:9" ht="28.8">
      <c r="A3291" s="21" t="s">
        <v>12260</v>
      </c>
      <c r="B3291" s="22" t="s">
        <v>12261</v>
      </c>
      <c r="C3291" s="22">
        <v>1</v>
      </c>
      <c r="D3291" s="22" t="s">
        <v>12262</v>
      </c>
      <c r="E3291" s="22" t="s">
        <v>12260</v>
      </c>
      <c r="F3291" s="22" t="s">
        <v>4341</v>
      </c>
      <c r="G3291" s="22">
        <v>1</v>
      </c>
      <c r="H3291" s="22">
        <v>0</v>
      </c>
      <c r="I3291" s="22" t="s">
        <v>3652</v>
      </c>
    </row>
    <row r="3292" spans="1:9" ht="28.8">
      <c r="A3292" s="21" t="s">
        <v>12263</v>
      </c>
      <c r="B3292" s="22" t="s">
        <v>12264</v>
      </c>
      <c r="C3292" s="22">
        <v>1</v>
      </c>
      <c r="D3292" s="22" t="s">
        <v>12265</v>
      </c>
      <c r="E3292" s="22" t="s">
        <v>12263</v>
      </c>
      <c r="F3292" s="22" t="s">
        <v>4341</v>
      </c>
      <c r="G3292" s="22">
        <v>1</v>
      </c>
      <c r="H3292" s="22">
        <v>0</v>
      </c>
      <c r="I3292" s="22" t="s">
        <v>3652</v>
      </c>
    </row>
    <row r="3293" spans="1:9" ht="28.8">
      <c r="A3293" s="21" t="s">
        <v>12266</v>
      </c>
      <c r="B3293" s="22" t="s">
        <v>12267</v>
      </c>
      <c r="C3293" s="22">
        <v>1</v>
      </c>
      <c r="D3293" s="22" t="s">
        <v>12268</v>
      </c>
      <c r="E3293" s="22" t="s">
        <v>12266</v>
      </c>
      <c r="F3293" s="22" t="s">
        <v>4341</v>
      </c>
      <c r="G3293" s="22">
        <v>1</v>
      </c>
      <c r="H3293" s="22">
        <v>0</v>
      </c>
      <c r="I3293" s="22" t="s">
        <v>3652</v>
      </c>
    </row>
    <row r="3294" spans="1:9" ht="28.8">
      <c r="A3294" s="21" t="s">
        <v>12269</v>
      </c>
      <c r="B3294" s="22" t="s">
        <v>12270</v>
      </c>
      <c r="C3294" s="22">
        <v>1</v>
      </c>
      <c r="D3294" s="22" t="s">
        <v>12271</v>
      </c>
      <c r="E3294" s="22" t="s">
        <v>12269</v>
      </c>
      <c r="F3294" s="22" t="s">
        <v>4341</v>
      </c>
      <c r="G3294" s="22">
        <v>1</v>
      </c>
      <c r="H3294" s="22">
        <v>0</v>
      </c>
      <c r="I3294" s="22" t="s">
        <v>3652</v>
      </c>
    </row>
    <row r="3295" spans="1:9" ht="28.8">
      <c r="A3295" s="21" t="s">
        <v>12272</v>
      </c>
      <c r="B3295" s="22" t="s">
        <v>12273</v>
      </c>
      <c r="C3295" s="22">
        <v>1</v>
      </c>
      <c r="D3295" s="22" t="s">
        <v>12274</v>
      </c>
      <c r="E3295" s="22" t="s">
        <v>12272</v>
      </c>
      <c r="F3295" s="22" t="s">
        <v>4341</v>
      </c>
      <c r="G3295" s="22">
        <v>1</v>
      </c>
      <c r="H3295" s="22">
        <v>0</v>
      </c>
      <c r="I3295" s="22" t="s">
        <v>3652</v>
      </c>
    </row>
    <row r="3296" spans="1:9" ht="28.8">
      <c r="A3296" s="21" t="s">
        <v>12275</v>
      </c>
      <c r="B3296" s="22" t="s">
        <v>12276</v>
      </c>
      <c r="C3296" s="22">
        <v>1</v>
      </c>
      <c r="D3296" s="22" t="s">
        <v>12277</v>
      </c>
      <c r="E3296" s="22" t="s">
        <v>12275</v>
      </c>
      <c r="F3296" s="22" t="s">
        <v>4341</v>
      </c>
      <c r="G3296" s="22">
        <v>1</v>
      </c>
      <c r="H3296" s="22">
        <v>0</v>
      </c>
      <c r="I3296" s="22" t="s">
        <v>3652</v>
      </c>
    </row>
    <row r="3297" spans="1:9" ht="28.8">
      <c r="A3297" s="21" t="s">
        <v>12278</v>
      </c>
      <c r="B3297" s="22" t="s">
        <v>12279</v>
      </c>
      <c r="C3297" s="22">
        <v>1</v>
      </c>
      <c r="D3297" s="22" t="s">
        <v>12280</v>
      </c>
      <c r="E3297" s="22" t="s">
        <v>12278</v>
      </c>
      <c r="F3297" s="22" t="s">
        <v>4341</v>
      </c>
      <c r="G3297" s="22">
        <v>1</v>
      </c>
      <c r="H3297" s="22">
        <v>0</v>
      </c>
      <c r="I3297" s="22" t="s">
        <v>3652</v>
      </c>
    </row>
    <row r="3298" spans="1:9" ht="28.8">
      <c r="A3298" s="21" t="s">
        <v>12281</v>
      </c>
      <c r="B3298" s="22" t="s">
        <v>12282</v>
      </c>
      <c r="C3298" s="22">
        <v>1</v>
      </c>
      <c r="D3298" s="22" t="s">
        <v>12283</v>
      </c>
      <c r="E3298" s="22" t="s">
        <v>12281</v>
      </c>
      <c r="F3298" s="22" t="s">
        <v>4341</v>
      </c>
      <c r="G3298" s="22">
        <v>1</v>
      </c>
      <c r="H3298" s="22">
        <v>0</v>
      </c>
      <c r="I3298" s="22" t="s">
        <v>3652</v>
      </c>
    </row>
    <row r="3299" spans="1:9" ht="28.8">
      <c r="A3299" s="21" t="s">
        <v>12284</v>
      </c>
      <c r="B3299" s="22" t="s">
        <v>12285</v>
      </c>
      <c r="C3299" s="22">
        <v>1</v>
      </c>
      <c r="D3299" s="22" t="s">
        <v>12286</v>
      </c>
      <c r="E3299" s="22" t="s">
        <v>12284</v>
      </c>
      <c r="F3299" s="22" t="s">
        <v>4341</v>
      </c>
      <c r="G3299" s="22">
        <v>1</v>
      </c>
      <c r="H3299" s="22">
        <v>0</v>
      </c>
      <c r="I3299" s="22" t="s">
        <v>3652</v>
      </c>
    </row>
    <row r="3300" spans="1:9" ht="28.8">
      <c r="A3300" s="21" t="s">
        <v>12287</v>
      </c>
      <c r="B3300" s="22" t="s">
        <v>12288</v>
      </c>
      <c r="C3300" s="22">
        <v>1</v>
      </c>
      <c r="D3300" s="22" t="s">
        <v>12289</v>
      </c>
      <c r="E3300" s="22" t="s">
        <v>12287</v>
      </c>
      <c r="F3300" s="22" t="s">
        <v>4341</v>
      </c>
      <c r="G3300" s="22">
        <v>1</v>
      </c>
      <c r="H3300" s="22">
        <v>0</v>
      </c>
      <c r="I3300" s="22" t="s">
        <v>3652</v>
      </c>
    </row>
    <row r="3301" spans="1:9" ht="28.8">
      <c r="A3301" s="21" t="s">
        <v>12290</v>
      </c>
      <c r="B3301" s="22" t="s">
        <v>12291</v>
      </c>
      <c r="C3301" s="22">
        <v>1</v>
      </c>
      <c r="D3301" s="22" t="s">
        <v>12292</v>
      </c>
      <c r="E3301" s="22" t="s">
        <v>12290</v>
      </c>
      <c r="F3301" s="22" t="s">
        <v>4341</v>
      </c>
      <c r="G3301" s="22">
        <v>1</v>
      </c>
      <c r="H3301" s="22">
        <v>0</v>
      </c>
      <c r="I3301" s="22" t="s">
        <v>3652</v>
      </c>
    </row>
    <row r="3302" spans="1:9" ht="28.8">
      <c r="A3302" s="21" t="s">
        <v>12293</v>
      </c>
      <c r="B3302" s="22" t="s">
        <v>12294</v>
      </c>
      <c r="C3302" s="22">
        <v>1</v>
      </c>
      <c r="D3302" s="22" t="s">
        <v>12295</v>
      </c>
      <c r="E3302" s="22" t="s">
        <v>12293</v>
      </c>
      <c r="F3302" s="22" t="s">
        <v>4341</v>
      </c>
      <c r="G3302" s="22">
        <v>1</v>
      </c>
      <c r="H3302" s="22">
        <v>0</v>
      </c>
      <c r="I3302" s="22" t="s">
        <v>3652</v>
      </c>
    </row>
    <row r="3303" spans="1:9" ht="28.8">
      <c r="A3303" s="21" t="s">
        <v>12296</v>
      </c>
      <c r="B3303" s="22" t="s">
        <v>12297</v>
      </c>
      <c r="C3303" s="22">
        <v>1</v>
      </c>
      <c r="D3303" s="22" t="s">
        <v>12298</v>
      </c>
      <c r="E3303" s="22" t="s">
        <v>12296</v>
      </c>
      <c r="F3303" s="22" t="s">
        <v>4341</v>
      </c>
      <c r="G3303" s="22">
        <v>1</v>
      </c>
      <c r="H3303" s="22">
        <v>0</v>
      </c>
      <c r="I3303" s="22" t="s">
        <v>3652</v>
      </c>
    </row>
    <row r="3304" spans="1:9" ht="28.8">
      <c r="A3304" s="21" t="s">
        <v>12299</v>
      </c>
      <c r="B3304" s="22" t="s">
        <v>12300</v>
      </c>
      <c r="C3304" s="22">
        <v>1</v>
      </c>
      <c r="D3304" s="22" t="s">
        <v>12301</v>
      </c>
      <c r="E3304" s="22" t="s">
        <v>12299</v>
      </c>
      <c r="F3304" s="22" t="s">
        <v>4341</v>
      </c>
      <c r="G3304" s="22">
        <v>1</v>
      </c>
      <c r="H3304" s="22">
        <v>0</v>
      </c>
      <c r="I3304" s="22" t="s">
        <v>3652</v>
      </c>
    </row>
    <row r="3305" spans="1:9" ht="28.8">
      <c r="A3305" s="21" t="s">
        <v>12302</v>
      </c>
      <c r="B3305" s="22" t="s">
        <v>12303</v>
      </c>
      <c r="C3305" s="22">
        <v>1</v>
      </c>
      <c r="D3305" s="22" t="s">
        <v>12304</v>
      </c>
      <c r="E3305" s="22" t="s">
        <v>12302</v>
      </c>
      <c r="F3305" s="22" t="s">
        <v>4341</v>
      </c>
      <c r="G3305" s="22">
        <v>1</v>
      </c>
      <c r="H3305" s="22">
        <v>0</v>
      </c>
      <c r="I3305" s="22" t="s">
        <v>3652</v>
      </c>
    </row>
    <row r="3306" spans="1:9" ht="28.8">
      <c r="A3306" s="21" t="s">
        <v>12305</v>
      </c>
      <c r="B3306" s="22" t="s">
        <v>12306</v>
      </c>
      <c r="C3306" s="22">
        <v>1</v>
      </c>
      <c r="D3306" s="22" t="s">
        <v>12307</v>
      </c>
      <c r="E3306" s="22" t="s">
        <v>12305</v>
      </c>
      <c r="F3306" s="22" t="s">
        <v>4341</v>
      </c>
      <c r="G3306" s="22">
        <v>1</v>
      </c>
      <c r="H3306" s="22">
        <v>0</v>
      </c>
      <c r="I3306" s="22" t="s">
        <v>3652</v>
      </c>
    </row>
    <row r="3307" spans="1:9" ht="28.8">
      <c r="A3307" s="21" t="s">
        <v>12308</v>
      </c>
      <c r="B3307" s="22" t="s">
        <v>12309</v>
      </c>
      <c r="C3307" s="22">
        <v>1</v>
      </c>
      <c r="D3307" s="22" t="s">
        <v>12310</v>
      </c>
      <c r="E3307" s="22" t="s">
        <v>12308</v>
      </c>
      <c r="F3307" s="22" t="s">
        <v>4341</v>
      </c>
      <c r="G3307" s="22">
        <v>1</v>
      </c>
      <c r="H3307" s="22">
        <v>0</v>
      </c>
      <c r="I3307" s="22" t="s">
        <v>3652</v>
      </c>
    </row>
    <row r="3308" spans="1:9" ht="28.8">
      <c r="A3308" s="21" t="s">
        <v>12311</v>
      </c>
      <c r="B3308" s="22" t="s">
        <v>12312</v>
      </c>
      <c r="C3308" s="22">
        <v>1</v>
      </c>
      <c r="D3308" s="22" t="s">
        <v>12313</v>
      </c>
      <c r="E3308" s="22" t="s">
        <v>12311</v>
      </c>
      <c r="F3308" s="22" t="s">
        <v>4341</v>
      </c>
      <c r="G3308" s="22">
        <v>1</v>
      </c>
      <c r="H3308" s="22">
        <v>0</v>
      </c>
      <c r="I3308" s="22" t="s">
        <v>3652</v>
      </c>
    </row>
    <row r="3309" spans="1:9" ht="28.8">
      <c r="A3309" s="21" t="s">
        <v>12314</v>
      </c>
      <c r="B3309" s="22" t="s">
        <v>12315</v>
      </c>
      <c r="C3309" s="22">
        <v>1</v>
      </c>
      <c r="D3309" s="22" t="s">
        <v>12316</v>
      </c>
      <c r="E3309" s="22" t="s">
        <v>12314</v>
      </c>
      <c r="F3309" s="22" t="s">
        <v>4341</v>
      </c>
      <c r="G3309" s="22">
        <v>1</v>
      </c>
      <c r="H3309" s="22">
        <v>0</v>
      </c>
      <c r="I3309" s="22" t="s">
        <v>3652</v>
      </c>
    </row>
    <row r="3310" spans="1:9" ht="28.8">
      <c r="A3310" s="21" t="s">
        <v>12317</v>
      </c>
      <c r="B3310" s="22" t="s">
        <v>12318</v>
      </c>
      <c r="C3310" s="22">
        <v>1</v>
      </c>
      <c r="D3310" s="22" t="s">
        <v>12319</v>
      </c>
      <c r="E3310" s="22" t="s">
        <v>12317</v>
      </c>
      <c r="F3310" s="22" t="s">
        <v>4341</v>
      </c>
      <c r="G3310" s="22">
        <v>1</v>
      </c>
      <c r="H3310" s="22">
        <v>0</v>
      </c>
      <c r="I3310" s="22" t="s">
        <v>3652</v>
      </c>
    </row>
    <row r="3311" spans="1:9" ht="28.8">
      <c r="A3311" s="21" t="s">
        <v>12320</v>
      </c>
      <c r="B3311" s="22" t="s">
        <v>12321</v>
      </c>
      <c r="C3311" s="22">
        <v>1</v>
      </c>
      <c r="D3311" s="22" t="s">
        <v>12322</v>
      </c>
      <c r="E3311" s="22" t="s">
        <v>12320</v>
      </c>
      <c r="F3311" s="22" t="s">
        <v>4341</v>
      </c>
      <c r="G3311" s="22">
        <v>1</v>
      </c>
      <c r="H3311" s="22">
        <v>0</v>
      </c>
      <c r="I3311" s="22" t="s">
        <v>3652</v>
      </c>
    </row>
    <row r="3312" spans="1:9" ht="28.8">
      <c r="A3312" s="21" t="s">
        <v>12323</v>
      </c>
      <c r="B3312" s="22" t="s">
        <v>12324</v>
      </c>
      <c r="C3312" s="22">
        <v>1</v>
      </c>
      <c r="D3312" s="22" t="s">
        <v>12325</v>
      </c>
      <c r="E3312" s="22" t="s">
        <v>12323</v>
      </c>
      <c r="F3312" s="22" t="s">
        <v>4341</v>
      </c>
      <c r="G3312" s="22">
        <v>1</v>
      </c>
      <c r="H3312" s="22">
        <v>0</v>
      </c>
      <c r="I3312" s="22" t="s">
        <v>3652</v>
      </c>
    </row>
    <row r="3313" spans="1:9" ht="28.8">
      <c r="A3313" s="21" t="s">
        <v>12326</v>
      </c>
      <c r="B3313" s="22" t="s">
        <v>12327</v>
      </c>
      <c r="C3313" s="22">
        <v>1</v>
      </c>
      <c r="D3313" s="22" t="s">
        <v>12328</v>
      </c>
      <c r="E3313" s="22" t="s">
        <v>12326</v>
      </c>
      <c r="F3313" s="22" t="s">
        <v>4341</v>
      </c>
      <c r="G3313" s="22">
        <v>1</v>
      </c>
      <c r="H3313" s="22">
        <v>0</v>
      </c>
      <c r="I3313" s="22" t="s">
        <v>3652</v>
      </c>
    </row>
    <row r="3314" spans="1:9" ht="28.8">
      <c r="A3314" s="21" t="s">
        <v>12329</v>
      </c>
      <c r="B3314" s="22" t="s">
        <v>12330</v>
      </c>
      <c r="C3314" s="22">
        <v>1</v>
      </c>
      <c r="D3314" s="22" t="s">
        <v>12331</v>
      </c>
      <c r="E3314" s="22" t="s">
        <v>12329</v>
      </c>
      <c r="F3314" s="22" t="s">
        <v>4341</v>
      </c>
      <c r="G3314" s="22">
        <v>1</v>
      </c>
      <c r="H3314" s="22">
        <v>0</v>
      </c>
      <c r="I3314" s="22" t="s">
        <v>3652</v>
      </c>
    </row>
    <row r="3315" spans="1:9" ht="28.8">
      <c r="A3315" s="21" t="s">
        <v>12332</v>
      </c>
      <c r="B3315" s="22" t="s">
        <v>12333</v>
      </c>
      <c r="C3315" s="22">
        <v>1</v>
      </c>
      <c r="D3315" s="22" t="s">
        <v>12334</v>
      </c>
      <c r="E3315" s="22" t="s">
        <v>12332</v>
      </c>
      <c r="F3315" s="22" t="s">
        <v>4341</v>
      </c>
      <c r="G3315" s="22">
        <v>1</v>
      </c>
      <c r="H3315" s="22">
        <v>0</v>
      </c>
      <c r="I3315" s="22" t="s">
        <v>3652</v>
      </c>
    </row>
    <row r="3316" spans="1:9" ht="28.8">
      <c r="A3316" s="21" t="s">
        <v>12335</v>
      </c>
      <c r="B3316" s="22" t="s">
        <v>12336</v>
      </c>
      <c r="C3316" s="22">
        <v>1</v>
      </c>
      <c r="D3316" s="22" t="s">
        <v>12337</v>
      </c>
      <c r="E3316" s="22" t="s">
        <v>12335</v>
      </c>
      <c r="F3316" s="22" t="s">
        <v>4341</v>
      </c>
      <c r="G3316" s="22">
        <v>1</v>
      </c>
      <c r="H3316" s="22">
        <v>0</v>
      </c>
      <c r="I3316" s="22" t="s">
        <v>3652</v>
      </c>
    </row>
    <row r="3317" spans="1:9" ht="28.8">
      <c r="A3317" s="21" t="s">
        <v>12338</v>
      </c>
      <c r="B3317" s="22" t="s">
        <v>12339</v>
      </c>
      <c r="C3317" s="22">
        <v>1</v>
      </c>
      <c r="D3317" s="22" t="s">
        <v>12340</v>
      </c>
      <c r="E3317" s="22" t="s">
        <v>12338</v>
      </c>
      <c r="F3317" s="22" t="s">
        <v>4341</v>
      </c>
      <c r="G3317" s="22">
        <v>1</v>
      </c>
      <c r="H3317" s="22">
        <v>0</v>
      </c>
      <c r="I3317" s="22" t="s">
        <v>3652</v>
      </c>
    </row>
    <row r="3318" spans="1:9" ht="28.8">
      <c r="A3318" s="21" t="s">
        <v>12341</v>
      </c>
      <c r="B3318" s="22" t="s">
        <v>12342</v>
      </c>
      <c r="C3318" s="22">
        <v>1</v>
      </c>
      <c r="D3318" s="22" t="s">
        <v>12343</v>
      </c>
      <c r="E3318" s="22" t="s">
        <v>12341</v>
      </c>
      <c r="F3318" s="22" t="s">
        <v>4341</v>
      </c>
      <c r="G3318" s="22">
        <v>1</v>
      </c>
      <c r="H3318" s="22">
        <v>0</v>
      </c>
      <c r="I3318" s="22" t="s">
        <v>3652</v>
      </c>
    </row>
    <row r="3319" spans="1:9" ht="28.8">
      <c r="A3319" s="21" t="s">
        <v>12344</v>
      </c>
      <c r="B3319" s="22" t="s">
        <v>12345</v>
      </c>
      <c r="C3319" s="22">
        <v>1</v>
      </c>
      <c r="D3319" s="22" t="s">
        <v>12346</v>
      </c>
      <c r="E3319" s="22" t="s">
        <v>12344</v>
      </c>
      <c r="F3319" s="22" t="s">
        <v>4341</v>
      </c>
      <c r="G3319" s="22">
        <v>1</v>
      </c>
      <c r="H3319" s="22">
        <v>0</v>
      </c>
      <c r="I3319" s="22" t="s">
        <v>3652</v>
      </c>
    </row>
    <row r="3320" spans="1:9" ht="28.8">
      <c r="A3320" s="21" t="s">
        <v>12347</v>
      </c>
      <c r="B3320" s="22" t="s">
        <v>12348</v>
      </c>
      <c r="C3320" s="22">
        <v>1</v>
      </c>
      <c r="D3320" s="22" t="s">
        <v>12349</v>
      </c>
      <c r="E3320" s="22" t="s">
        <v>12347</v>
      </c>
      <c r="F3320" s="22" t="s">
        <v>4341</v>
      </c>
      <c r="G3320" s="22">
        <v>1</v>
      </c>
      <c r="H3320" s="22">
        <v>0</v>
      </c>
      <c r="I3320" s="22" t="s">
        <v>3652</v>
      </c>
    </row>
    <row r="3321" spans="1:9" ht="28.8">
      <c r="A3321" s="21" t="s">
        <v>12350</v>
      </c>
      <c r="B3321" s="22" t="s">
        <v>12351</v>
      </c>
      <c r="C3321" s="22">
        <v>1</v>
      </c>
      <c r="D3321" s="22" t="s">
        <v>12352</v>
      </c>
      <c r="E3321" s="22" t="s">
        <v>12350</v>
      </c>
      <c r="F3321" s="22" t="s">
        <v>4341</v>
      </c>
      <c r="G3321" s="22">
        <v>1</v>
      </c>
      <c r="H3321" s="22">
        <v>0</v>
      </c>
      <c r="I3321" s="22" t="s">
        <v>3652</v>
      </c>
    </row>
    <row r="3322" spans="1:9" ht="28.8">
      <c r="A3322" s="21" t="s">
        <v>12353</v>
      </c>
      <c r="B3322" s="22" t="s">
        <v>12354</v>
      </c>
      <c r="C3322" s="22">
        <v>1</v>
      </c>
      <c r="D3322" s="22" t="s">
        <v>12355</v>
      </c>
      <c r="E3322" s="22" t="s">
        <v>12353</v>
      </c>
      <c r="F3322" s="22" t="s">
        <v>4341</v>
      </c>
      <c r="G3322" s="22">
        <v>1</v>
      </c>
      <c r="H3322" s="22">
        <v>0</v>
      </c>
      <c r="I3322" s="22" t="s">
        <v>3652</v>
      </c>
    </row>
    <row r="3323" spans="1:9" ht="28.8">
      <c r="A3323" s="21" t="s">
        <v>12356</v>
      </c>
      <c r="B3323" s="22" t="s">
        <v>12357</v>
      </c>
      <c r="C3323" s="22">
        <v>1</v>
      </c>
      <c r="D3323" s="22" t="s">
        <v>12358</v>
      </c>
      <c r="E3323" s="22" t="s">
        <v>12356</v>
      </c>
      <c r="F3323" s="22" t="s">
        <v>4341</v>
      </c>
      <c r="G3323" s="22">
        <v>1</v>
      </c>
      <c r="H3323" s="22">
        <v>0</v>
      </c>
      <c r="I3323" s="22" t="s">
        <v>3652</v>
      </c>
    </row>
    <row r="3324" spans="1:9" ht="28.8">
      <c r="A3324" s="21" t="s">
        <v>12359</v>
      </c>
      <c r="B3324" s="22" t="s">
        <v>12360</v>
      </c>
      <c r="C3324" s="22">
        <v>1</v>
      </c>
      <c r="D3324" s="22" t="s">
        <v>12361</v>
      </c>
      <c r="E3324" s="22" t="s">
        <v>12359</v>
      </c>
      <c r="F3324" s="22" t="s">
        <v>4341</v>
      </c>
      <c r="G3324" s="22">
        <v>1</v>
      </c>
      <c r="H3324" s="22">
        <v>0</v>
      </c>
      <c r="I3324" s="22" t="s">
        <v>3652</v>
      </c>
    </row>
    <row r="3325" spans="1:9" ht="28.8">
      <c r="A3325" s="21" t="s">
        <v>12362</v>
      </c>
      <c r="B3325" s="22" t="s">
        <v>12363</v>
      </c>
      <c r="C3325" s="22">
        <v>1</v>
      </c>
      <c r="D3325" s="22" t="s">
        <v>12364</v>
      </c>
      <c r="E3325" s="22" t="s">
        <v>12362</v>
      </c>
      <c r="F3325" s="22" t="s">
        <v>4341</v>
      </c>
      <c r="G3325" s="22">
        <v>1</v>
      </c>
      <c r="H3325" s="22">
        <v>0</v>
      </c>
      <c r="I3325" s="22" t="s">
        <v>3652</v>
      </c>
    </row>
    <row r="3326" spans="1:9" ht="28.8">
      <c r="A3326" s="21" t="s">
        <v>12365</v>
      </c>
      <c r="B3326" s="22" t="s">
        <v>12366</v>
      </c>
      <c r="C3326" s="22">
        <v>1</v>
      </c>
      <c r="D3326" s="22" t="s">
        <v>12367</v>
      </c>
      <c r="E3326" s="22" t="s">
        <v>12365</v>
      </c>
      <c r="F3326" s="22" t="s">
        <v>4341</v>
      </c>
      <c r="G3326" s="22">
        <v>1</v>
      </c>
      <c r="H3326" s="22">
        <v>0</v>
      </c>
      <c r="I3326" s="22" t="s">
        <v>3652</v>
      </c>
    </row>
    <row r="3327" spans="1:9" ht="28.8">
      <c r="A3327" s="21" t="s">
        <v>12368</v>
      </c>
      <c r="B3327" s="22" t="s">
        <v>12369</v>
      </c>
      <c r="C3327" s="22">
        <v>1</v>
      </c>
      <c r="D3327" s="22" t="s">
        <v>12370</v>
      </c>
      <c r="E3327" s="22" t="s">
        <v>12368</v>
      </c>
      <c r="F3327" s="22" t="s">
        <v>4341</v>
      </c>
      <c r="G3327" s="22">
        <v>1</v>
      </c>
      <c r="H3327" s="22">
        <v>0</v>
      </c>
      <c r="I3327" s="22" t="s">
        <v>3652</v>
      </c>
    </row>
    <row r="3328" spans="1:9" ht="28.8">
      <c r="A3328" s="21" t="s">
        <v>12371</v>
      </c>
      <c r="B3328" s="22" t="s">
        <v>12372</v>
      </c>
      <c r="C3328" s="22">
        <v>1</v>
      </c>
      <c r="D3328" s="22" t="s">
        <v>12373</v>
      </c>
      <c r="E3328" s="22" t="s">
        <v>12371</v>
      </c>
      <c r="F3328" s="22" t="s">
        <v>4341</v>
      </c>
      <c r="G3328" s="22">
        <v>1</v>
      </c>
      <c r="H3328" s="22">
        <v>0</v>
      </c>
      <c r="I3328" s="22" t="s">
        <v>3652</v>
      </c>
    </row>
    <row r="3329" spans="1:9" ht="28.8">
      <c r="A3329" s="21" t="s">
        <v>12374</v>
      </c>
      <c r="B3329" s="22" t="s">
        <v>12375</v>
      </c>
      <c r="C3329" s="22">
        <v>1</v>
      </c>
      <c r="D3329" s="22" t="s">
        <v>12376</v>
      </c>
      <c r="E3329" s="22" t="s">
        <v>12374</v>
      </c>
      <c r="F3329" s="22" t="s">
        <v>4341</v>
      </c>
      <c r="G3329" s="22">
        <v>1</v>
      </c>
      <c r="H3329" s="22">
        <v>0</v>
      </c>
      <c r="I3329" s="22" t="s">
        <v>3652</v>
      </c>
    </row>
    <row r="3330" spans="1:9" ht="28.8">
      <c r="A3330" s="21" t="s">
        <v>12377</v>
      </c>
      <c r="B3330" s="22" t="s">
        <v>12378</v>
      </c>
      <c r="C3330" s="22">
        <v>1</v>
      </c>
      <c r="D3330" s="22" t="s">
        <v>12379</v>
      </c>
      <c r="E3330" s="22" t="s">
        <v>12377</v>
      </c>
      <c r="F3330" s="22" t="s">
        <v>4341</v>
      </c>
      <c r="G3330" s="22">
        <v>1</v>
      </c>
      <c r="H3330" s="22">
        <v>0</v>
      </c>
      <c r="I3330" s="22" t="s">
        <v>3652</v>
      </c>
    </row>
    <row r="3331" spans="1:9" ht="28.8">
      <c r="A3331" s="21" t="s">
        <v>12380</v>
      </c>
      <c r="B3331" s="22" t="s">
        <v>12381</v>
      </c>
      <c r="C3331" s="22">
        <v>1</v>
      </c>
      <c r="D3331" s="22" t="s">
        <v>12382</v>
      </c>
      <c r="E3331" s="22" t="s">
        <v>12380</v>
      </c>
      <c r="F3331" s="22" t="s">
        <v>4341</v>
      </c>
      <c r="G3331" s="22">
        <v>1</v>
      </c>
      <c r="H3331" s="22">
        <v>0</v>
      </c>
      <c r="I3331" s="22" t="s">
        <v>3652</v>
      </c>
    </row>
    <row r="3332" spans="1:9" ht="28.8">
      <c r="A3332" s="21" t="s">
        <v>12383</v>
      </c>
      <c r="B3332" s="22" t="s">
        <v>12384</v>
      </c>
      <c r="C3332" s="22">
        <v>1</v>
      </c>
      <c r="D3332" s="22" t="s">
        <v>12385</v>
      </c>
      <c r="E3332" s="22" t="s">
        <v>12383</v>
      </c>
      <c r="F3332" s="22" t="s">
        <v>4341</v>
      </c>
      <c r="G3332" s="22">
        <v>1</v>
      </c>
      <c r="H3332" s="22">
        <v>0</v>
      </c>
      <c r="I3332" s="22" t="s">
        <v>3652</v>
      </c>
    </row>
    <row r="3333" spans="1:9" ht="28.8">
      <c r="A3333" s="21" t="s">
        <v>12386</v>
      </c>
      <c r="B3333" s="22" t="s">
        <v>12387</v>
      </c>
      <c r="C3333" s="22">
        <v>1</v>
      </c>
      <c r="D3333" s="22" t="s">
        <v>12388</v>
      </c>
      <c r="E3333" s="22" t="s">
        <v>12386</v>
      </c>
      <c r="F3333" s="22" t="s">
        <v>4341</v>
      </c>
      <c r="G3333" s="22">
        <v>1</v>
      </c>
      <c r="H3333" s="22">
        <v>0</v>
      </c>
      <c r="I3333" s="22" t="s">
        <v>3652</v>
      </c>
    </row>
    <row r="3334" spans="1:9" ht="28.8">
      <c r="A3334" s="21" t="s">
        <v>12389</v>
      </c>
      <c r="B3334" s="22" t="s">
        <v>12390</v>
      </c>
      <c r="C3334" s="22">
        <v>1</v>
      </c>
      <c r="D3334" s="22" t="s">
        <v>12391</v>
      </c>
      <c r="E3334" s="22" t="s">
        <v>12389</v>
      </c>
      <c r="F3334" s="22" t="s">
        <v>4341</v>
      </c>
      <c r="G3334" s="22">
        <v>1</v>
      </c>
      <c r="H3334" s="22">
        <v>0</v>
      </c>
      <c r="I3334" s="22" t="s">
        <v>3652</v>
      </c>
    </row>
    <row r="3335" spans="1:9" ht="28.8">
      <c r="A3335" s="21" t="s">
        <v>12392</v>
      </c>
      <c r="B3335" s="22" t="s">
        <v>12393</v>
      </c>
      <c r="C3335" s="22">
        <v>1</v>
      </c>
      <c r="D3335" s="22" t="s">
        <v>12394</v>
      </c>
      <c r="E3335" s="22" t="s">
        <v>12392</v>
      </c>
      <c r="F3335" s="22" t="s">
        <v>4341</v>
      </c>
      <c r="G3335" s="22">
        <v>1</v>
      </c>
      <c r="H3335" s="22">
        <v>0</v>
      </c>
      <c r="I3335" s="22" t="s">
        <v>3652</v>
      </c>
    </row>
    <row r="3336" spans="1:9" ht="28.8">
      <c r="A3336" s="21" t="s">
        <v>12395</v>
      </c>
      <c r="B3336" s="22" t="s">
        <v>12396</v>
      </c>
      <c r="C3336" s="22">
        <v>1</v>
      </c>
      <c r="D3336" s="22" t="s">
        <v>12397</v>
      </c>
      <c r="E3336" s="22" t="s">
        <v>12395</v>
      </c>
      <c r="F3336" s="22" t="s">
        <v>4341</v>
      </c>
      <c r="G3336" s="22">
        <v>1</v>
      </c>
      <c r="H3336" s="22">
        <v>0</v>
      </c>
      <c r="I3336" s="22" t="s">
        <v>3652</v>
      </c>
    </row>
    <row r="3337" spans="1:9" ht="28.8">
      <c r="A3337" s="21" t="s">
        <v>12398</v>
      </c>
      <c r="B3337" s="22" t="s">
        <v>12399</v>
      </c>
      <c r="C3337" s="22">
        <v>1</v>
      </c>
      <c r="D3337" s="22" t="s">
        <v>12400</v>
      </c>
      <c r="E3337" s="22" t="s">
        <v>12398</v>
      </c>
      <c r="F3337" s="22" t="s">
        <v>4341</v>
      </c>
      <c r="G3337" s="22">
        <v>1</v>
      </c>
      <c r="H3337" s="22">
        <v>0</v>
      </c>
      <c r="I3337" s="22" t="s">
        <v>3652</v>
      </c>
    </row>
    <row r="3338" spans="1:9" ht="28.8">
      <c r="A3338" s="21" t="s">
        <v>12401</v>
      </c>
      <c r="B3338" s="22" t="s">
        <v>12402</v>
      </c>
      <c r="C3338" s="22">
        <v>1</v>
      </c>
      <c r="D3338" s="22" t="s">
        <v>12403</v>
      </c>
      <c r="E3338" s="22" t="s">
        <v>12401</v>
      </c>
      <c r="F3338" s="22" t="s">
        <v>4341</v>
      </c>
      <c r="G3338" s="22">
        <v>1</v>
      </c>
      <c r="H3338" s="22">
        <v>0</v>
      </c>
      <c r="I3338" s="22" t="s">
        <v>3652</v>
      </c>
    </row>
    <row r="3339" spans="1:9" ht="28.8">
      <c r="A3339" s="21" t="s">
        <v>12404</v>
      </c>
      <c r="B3339" s="22" t="s">
        <v>12405</v>
      </c>
      <c r="C3339" s="22">
        <v>1</v>
      </c>
      <c r="D3339" s="22" t="s">
        <v>12406</v>
      </c>
      <c r="E3339" s="22" t="s">
        <v>12404</v>
      </c>
      <c r="F3339" s="22" t="s">
        <v>4341</v>
      </c>
      <c r="G3339" s="22">
        <v>1</v>
      </c>
      <c r="H3339" s="22">
        <v>0</v>
      </c>
      <c r="I3339" s="22" t="s">
        <v>3652</v>
      </c>
    </row>
    <row r="3340" spans="1:9" ht="28.8">
      <c r="A3340" s="21" t="s">
        <v>12407</v>
      </c>
      <c r="B3340" s="22" t="s">
        <v>12408</v>
      </c>
      <c r="C3340" s="22">
        <v>1</v>
      </c>
      <c r="D3340" s="22" t="s">
        <v>12409</v>
      </c>
      <c r="E3340" s="22" t="s">
        <v>12407</v>
      </c>
      <c r="F3340" s="22" t="s">
        <v>4341</v>
      </c>
      <c r="G3340" s="22">
        <v>1</v>
      </c>
      <c r="H3340" s="22">
        <v>0</v>
      </c>
      <c r="I3340" s="22" t="s">
        <v>3652</v>
      </c>
    </row>
    <row r="3341" spans="1:9" ht="28.8">
      <c r="A3341" s="21" t="s">
        <v>12410</v>
      </c>
      <c r="B3341" s="22" t="s">
        <v>12411</v>
      </c>
      <c r="C3341" s="22">
        <v>1</v>
      </c>
      <c r="D3341" s="22" t="s">
        <v>12412</v>
      </c>
      <c r="E3341" s="22" t="s">
        <v>12410</v>
      </c>
      <c r="F3341" s="22" t="s">
        <v>4341</v>
      </c>
      <c r="G3341" s="22">
        <v>1</v>
      </c>
      <c r="H3341" s="22">
        <v>0</v>
      </c>
      <c r="I3341" s="22" t="s">
        <v>3652</v>
      </c>
    </row>
    <row r="3342" spans="1:9" ht="28.8">
      <c r="A3342" s="21" t="s">
        <v>12413</v>
      </c>
      <c r="B3342" s="22" t="s">
        <v>12414</v>
      </c>
      <c r="C3342" s="22">
        <v>1</v>
      </c>
      <c r="D3342" s="22" t="s">
        <v>12415</v>
      </c>
      <c r="E3342" s="22" t="s">
        <v>12413</v>
      </c>
      <c r="F3342" s="22" t="s">
        <v>4341</v>
      </c>
      <c r="G3342" s="22">
        <v>1</v>
      </c>
      <c r="H3342" s="22">
        <v>0</v>
      </c>
      <c r="I3342" s="22" t="s">
        <v>3652</v>
      </c>
    </row>
    <row r="3343" spans="1:9" ht="28.8">
      <c r="A3343" s="21" t="s">
        <v>12416</v>
      </c>
      <c r="B3343" s="22" t="s">
        <v>12417</v>
      </c>
      <c r="C3343" s="22">
        <v>1</v>
      </c>
      <c r="D3343" s="22" t="s">
        <v>12418</v>
      </c>
      <c r="E3343" s="22" t="s">
        <v>12416</v>
      </c>
      <c r="F3343" s="22" t="s">
        <v>4341</v>
      </c>
      <c r="G3343" s="22">
        <v>1</v>
      </c>
      <c r="H3343" s="22">
        <v>0</v>
      </c>
      <c r="I3343" s="22" t="s">
        <v>3652</v>
      </c>
    </row>
    <row r="3344" spans="1:9" ht="28.8">
      <c r="A3344" s="21" t="s">
        <v>12419</v>
      </c>
      <c r="B3344" s="22" t="s">
        <v>12420</v>
      </c>
      <c r="C3344" s="22">
        <v>1</v>
      </c>
      <c r="D3344" s="22" t="s">
        <v>12421</v>
      </c>
      <c r="E3344" s="22" t="s">
        <v>12419</v>
      </c>
      <c r="F3344" s="22" t="s">
        <v>4341</v>
      </c>
      <c r="G3344" s="22">
        <v>1</v>
      </c>
      <c r="H3344" s="22">
        <v>0</v>
      </c>
      <c r="I3344" s="22" t="s">
        <v>3652</v>
      </c>
    </row>
    <row r="3345" spans="1:9" ht="28.8">
      <c r="A3345" s="21" t="s">
        <v>12422</v>
      </c>
      <c r="B3345" s="22" t="s">
        <v>12423</v>
      </c>
      <c r="C3345" s="22">
        <v>1</v>
      </c>
      <c r="D3345" s="22" t="s">
        <v>12424</v>
      </c>
      <c r="E3345" s="22" t="s">
        <v>12422</v>
      </c>
      <c r="F3345" s="22" t="s">
        <v>4341</v>
      </c>
      <c r="G3345" s="22">
        <v>1</v>
      </c>
      <c r="H3345" s="22">
        <v>0</v>
      </c>
      <c r="I3345" s="22" t="s">
        <v>3652</v>
      </c>
    </row>
    <row r="3346" spans="1:9" ht="28.8">
      <c r="A3346" s="21" t="s">
        <v>12425</v>
      </c>
      <c r="B3346" s="22" t="s">
        <v>12426</v>
      </c>
      <c r="C3346" s="22">
        <v>1</v>
      </c>
      <c r="D3346" s="22" t="s">
        <v>12427</v>
      </c>
      <c r="E3346" s="22" t="s">
        <v>12425</v>
      </c>
      <c r="F3346" s="22" t="s">
        <v>4341</v>
      </c>
      <c r="G3346" s="22">
        <v>1</v>
      </c>
      <c r="H3346" s="22">
        <v>0</v>
      </c>
      <c r="I3346" s="22" t="s">
        <v>3652</v>
      </c>
    </row>
    <row r="3347" spans="1:9" ht="28.8">
      <c r="A3347" s="21" t="s">
        <v>12428</v>
      </c>
      <c r="B3347" s="22" t="s">
        <v>12429</v>
      </c>
      <c r="C3347" s="22">
        <v>1</v>
      </c>
      <c r="D3347" s="22" t="s">
        <v>12430</v>
      </c>
      <c r="E3347" s="22" t="s">
        <v>12428</v>
      </c>
      <c r="F3347" s="22" t="s">
        <v>4341</v>
      </c>
      <c r="G3347" s="22">
        <v>1</v>
      </c>
      <c r="H3347" s="22">
        <v>0</v>
      </c>
      <c r="I3347" s="22" t="s">
        <v>3652</v>
      </c>
    </row>
    <row r="3348" spans="1:9" ht="28.8">
      <c r="A3348" s="21" t="s">
        <v>12431</v>
      </c>
      <c r="B3348" s="22" t="s">
        <v>12432</v>
      </c>
      <c r="C3348" s="22">
        <v>1</v>
      </c>
      <c r="D3348" s="22" t="s">
        <v>12433</v>
      </c>
      <c r="E3348" s="22" t="s">
        <v>12431</v>
      </c>
      <c r="F3348" s="22" t="s">
        <v>4341</v>
      </c>
      <c r="G3348" s="22">
        <v>1</v>
      </c>
      <c r="H3348" s="22">
        <v>0</v>
      </c>
      <c r="I3348" s="22" t="s">
        <v>3652</v>
      </c>
    </row>
    <row r="3349" spans="1:9" ht="28.8">
      <c r="A3349" s="21" t="s">
        <v>12434</v>
      </c>
      <c r="B3349" s="22" t="s">
        <v>12435</v>
      </c>
      <c r="C3349" s="22">
        <v>1</v>
      </c>
      <c r="D3349" s="22" t="s">
        <v>12436</v>
      </c>
      <c r="E3349" s="22" t="s">
        <v>12434</v>
      </c>
      <c r="F3349" s="22" t="s">
        <v>4341</v>
      </c>
      <c r="G3349" s="22">
        <v>1</v>
      </c>
      <c r="H3349" s="22">
        <v>0</v>
      </c>
      <c r="I3349" s="22" t="s">
        <v>3652</v>
      </c>
    </row>
    <row r="3350" spans="1:9" ht="28.8">
      <c r="A3350" s="21" t="s">
        <v>12437</v>
      </c>
      <c r="B3350" s="22" t="s">
        <v>12438</v>
      </c>
      <c r="C3350" s="22">
        <v>1</v>
      </c>
      <c r="D3350" s="22" t="s">
        <v>12439</v>
      </c>
      <c r="E3350" s="22" t="s">
        <v>12437</v>
      </c>
      <c r="F3350" s="22" t="s">
        <v>4341</v>
      </c>
      <c r="G3350" s="22">
        <v>1</v>
      </c>
      <c r="H3350" s="22">
        <v>0</v>
      </c>
      <c r="I3350" s="22" t="s">
        <v>3652</v>
      </c>
    </row>
    <row r="3351" spans="1:9" ht="28.8">
      <c r="A3351" s="21" t="s">
        <v>12440</v>
      </c>
      <c r="B3351" s="22" t="s">
        <v>12441</v>
      </c>
      <c r="C3351" s="22">
        <v>1</v>
      </c>
      <c r="D3351" s="22" t="s">
        <v>12442</v>
      </c>
      <c r="E3351" s="22" t="s">
        <v>12440</v>
      </c>
      <c r="F3351" s="22" t="s">
        <v>4341</v>
      </c>
      <c r="G3351" s="22">
        <v>1</v>
      </c>
      <c r="H3351" s="22">
        <v>0</v>
      </c>
      <c r="I3351" s="22" t="s">
        <v>3652</v>
      </c>
    </row>
    <row r="3352" spans="1:9" ht="28.8">
      <c r="A3352" s="21" t="s">
        <v>12443</v>
      </c>
      <c r="B3352" s="22" t="s">
        <v>12444</v>
      </c>
      <c r="C3352" s="22">
        <v>1</v>
      </c>
      <c r="D3352" s="22" t="s">
        <v>12445</v>
      </c>
      <c r="E3352" s="22" t="s">
        <v>12443</v>
      </c>
      <c r="F3352" s="22" t="s">
        <v>4341</v>
      </c>
      <c r="G3352" s="22">
        <v>1</v>
      </c>
      <c r="H3352" s="22">
        <v>0</v>
      </c>
      <c r="I3352" s="22" t="s">
        <v>3652</v>
      </c>
    </row>
    <row r="3353" spans="1:9" ht="28.8">
      <c r="A3353" s="21" t="s">
        <v>12446</v>
      </c>
      <c r="B3353" s="22" t="s">
        <v>12447</v>
      </c>
      <c r="C3353" s="22">
        <v>1</v>
      </c>
      <c r="D3353" s="22" t="s">
        <v>12448</v>
      </c>
      <c r="E3353" s="22" t="s">
        <v>12446</v>
      </c>
      <c r="F3353" s="22" t="s">
        <v>4341</v>
      </c>
      <c r="G3353" s="22">
        <v>1</v>
      </c>
      <c r="H3353" s="22">
        <v>0</v>
      </c>
      <c r="I3353" s="22" t="s">
        <v>3652</v>
      </c>
    </row>
    <row r="3354" spans="1:9" ht="28.8">
      <c r="A3354" s="21" t="s">
        <v>12449</v>
      </c>
      <c r="B3354" s="22" t="s">
        <v>12450</v>
      </c>
      <c r="C3354" s="22">
        <v>1</v>
      </c>
      <c r="D3354" s="22" t="s">
        <v>12451</v>
      </c>
      <c r="E3354" s="22" t="s">
        <v>12449</v>
      </c>
      <c r="F3354" s="22" t="s">
        <v>4341</v>
      </c>
      <c r="G3354" s="22">
        <v>1</v>
      </c>
      <c r="H3354" s="22">
        <v>0</v>
      </c>
      <c r="I3354" s="22" t="s">
        <v>3652</v>
      </c>
    </row>
    <row r="3355" spans="1:9" ht="28.8">
      <c r="A3355" s="21" t="s">
        <v>12452</v>
      </c>
      <c r="B3355" s="22" t="s">
        <v>12453</v>
      </c>
      <c r="C3355" s="22">
        <v>1</v>
      </c>
      <c r="D3355" s="22" t="s">
        <v>12454</v>
      </c>
      <c r="E3355" s="22" t="s">
        <v>12452</v>
      </c>
      <c r="F3355" s="22" t="s">
        <v>4341</v>
      </c>
      <c r="G3355" s="22">
        <v>1</v>
      </c>
      <c r="H3355" s="22">
        <v>0</v>
      </c>
      <c r="I3355" s="22" t="s">
        <v>3652</v>
      </c>
    </row>
    <row r="3356" spans="1:9" ht="28.8">
      <c r="A3356" s="21" t="s">
        <v>12455</v>
      </c>
      <c r="B3356" s="22" t="s">
        <v>12456</v>
      </c>
      <c r="C3356" s="22">
        <v>1</v>
      </c>
      <c r="D3356" s="22" t="s">
        <v>12457</v>
      </c>
      <c r="E3356" s="22" t="s">
        <v>12455</v>
      </c>
      <c r="F3356" s="22" t="s">
        <v>4341</v>
      </c>
      <c r="G3356" s="22">
        <v>1</v>
      </c>
      <c r="H3356" s="22">
        <v>0</v>
      </c>
      <c r="I3356" s="22" t="s">
        <v>3652</v>
      </c>
    </row>
    <row r="3357" spans="1:9" ht="28.8">
      <c r="A3357" s="21" t="s">
        <v>12458</v>
      </c>
      <c r="B3357" s="22" t="s">
        <v>12459</v>
      </c>
      <c r="C3357" s="22">
        <v>1</v>
      </c>
      <c r="D3357" s="22" t="s">
        <v>12460</v>
      </c>
      <c r="E3357" s="22" t="s">
        <v>12458</v>
      </c>
      <c r="F3357" s="22" t="s">
        <v>4341</v>
      </c>
      <c r="G3357" s="22">
        <v>1</v>
      </c>
      <c r="H3357" s="22">
        <v>0</v>
      </c>
      <c r="I3357" s="22" t="s">
        <v>3652</v>
      </c>
    </row>
    <row r="3358" spans="1:9" ht="28.8">
      <c r="A3358" s="21" t="s">
        <v>12461</v>
      </c>
      <c r="B3358" s="22" t="s">
        <v>12462</v>
      </c>
      <c r="C3358" s="22">
        <v>1</v>
      </c>
      <c r="D3358" s="22" t="s">
        <v>12463</v>
      </c>
      <c r="E3358" s="22" t="s">
        <v>12461</v>
      </c>
      <c r="F3358" s="22" t="s">
        <v>4341</v>
      </c>
      <c r="G3358" s="22">
        <v>1</v>
      </c>
      <c r="H3358" s="22">
        <v>0</v>
      </c>
      <c r="I3358" s="22" t="s">
        <v>3652</v>
      </c>
    </row>
    <row r="3359" spans="1:9" ht="28.8">
      <c r="A3359" s="21" t="s">
        <v>12464</v>
      </c>
      <c r="B3359" s="22" t="s">
        <v>12465</v>
      </c>
      <c r="C3359" s="22">
        <v>1</v>
      </c>
      <c r="D3359" s="22" t="s">
        <v>12466</v>
      </c>
      <c r="E3359" s="22" t="s">
        <v>12464</v>
      </c>
      <c r="F3359" s="22" t="s">
        <v>4341</v>
      </c>
      <c r="G3359" s="22">
        <v>1</v>
      </c>
      <c r="H3359" s="22">
        <v>0</v>
      </c>
      <c r="I3359" s="22" t="s">
        <v>3652</v>
      </c>
    </row>
    <row r="3360" spans="1:9" ht="28.8">
      <c r="A3360" s="21" t="s">
        <v>12467</v>
      </c>
      <c r="B3360" s="22" t="s">
        <v>12468</v>
      </c>
      <c r="C3360" s="22">
        <v>1</v>
      </c>
      <c r="D3360" s="22" t="s">
        <v>12469</v>
      </c>
      <c r="E3360" s="22" t="s">
        <v>12467</v>
      </c>
      <c r="F3360" s="22" t="b">
        <v>0</v>
      </c>
      <c r="G3360" s="22">
        <v>1</v>
      </c>
      <c r="H3360" s="22">
        <v>0</v>
      </c>
      <c r="I3360" s="22" t="s">
        <v>3652</v>
      </c>
    </row>
    <row r="3361" spans="1:9" ht="28.8">
      <c r="A3361" s="21" t="s">
        <v>12470</v>
      </c>
      <c r="B3361" s="22" t="s">
        <v>12471</v>
      </c>
      <c r="C3361" s="22">
        <v>1</v>
      </c>
      <c r="D3361" s="22" t="s">
        <v>12472</v>
      </c>
      <c r="E3361" s="22" t="s">
        <v>12470</v>
      </c>
      <c r="F3361" s="22" t="b">
        <v>0</v>
      </c>
      <c r="G3361" s="22">
        <v>1</v>
      </c>
      <c r="H3361" s="22">
        <v>0</v>
      </c>
      <c r="I3361" s="22" t="s">
        <v>3652</v>
      </c>
    </row>
    <row r="3362" spans="1:9" ht="28.8">
      <c r="A3362" s="21" t="s">
        <v>12473</v>
      </c>
      <c r="B3362" s="22" t="s">
        <v>12474</v>
      </c>
      <c r="C3362" s="22">
        <v>1</v>
      </c>
      <c r="D3362" s="22" t="s">
        <v>12475</v>
      </c>
      <c r="E3362" s="22" t="s">
        <v>12473</v>
      </c>
      <c r="F3362" s="22" t="b">
        <v>0</v>
      </c>
      <c r="G3362" s="22">
        <v>1</v>
      </c>
      <c r="H3362" s="22">
        <v>0</v>
      </c>
      <c r="I3362" s="22" t="s">
        <v>3652</v>
      </c>
    </row>
    <row r="3363" spans="1:9" ht="28.8">
      <c r="A3363" s="21" t="s">
        <v>12476</v>
      </c>
      <c r="B3363" s="22" t="s">
        <v>12477</v>
      </c>
      <c r="C3363" s="22">
        <v>1</v>
      </c>
      <c r="D3363" s="22" t="s">
        <v>12475</v>
      </c>
      <c r="E3363" s="22" t="s">
        <v>12476</v>
      </c>
      <c r="F3363" s="22" t="b">
        <v>0</v>
      </c>
      <c r="G3363" s="22">
        <v>1</v>
      </c>
      <c r="H3363" s="22">
        <v>0</v>
      </c>
      <c r="I3363" s="22" t="s">
        <v>3652</v>
      </c>
    </row>
    <row r="3364" spans="1:9" ht="28.8">
      <c r="A3364" s="21" t="s">
        <v>12478</v>
      </c>
      <c r="B3364" s="22" t="s">
        <v>12479</v>
      </c>
      <c r="C3364" s="22">
        <v>1</v>
      </c>
      <c r="D3364" s="22" t="s">
        <v>12480</v>
      </c>
      <c r="E3364" s="22" t="s">
        <v>12478</v>
      </c>
      <c r="F3364" s="22" t="b">
        <v>0</v>
      </c>
      <c r="G3364" s="22">
        <v>1</v>
      </c>
      <c r="H3364" s="22">
        <v>0</v>
      </c>
      <c r="I3364" s="22" t="s">
        <v>3652</v>
      </c>
    </row>
    <row r="3365" spans="1:9" ht="28.8">
      <c r="A3365" s="21" t="s">
        <v>12481</v>
      </c>
      <c r="B3365" s="22" t="s">
        <v>12482</v>
      </c>
      <c r="C3365" s="22">
        <v>1</v>
      </c>
      <c r="D3365" s="22" t="s">
        <v>12483</v>
      </c>
      <c r="E3365" s="22" t="s">
        <v>12481</v>
      </c>
      <c r="F3365" s="22" t="b">
        <v>0</v>
      </c>
      <c r="G3365" s="22">
        <v>1</v>
      </c>
      <c r="H3365" s="22">
        <v>0</v>
      </c>
      <c r="I3365" s="22" t="s">
        <v>3652</v>
      </c>
    </row>
    <row r="3366" spans="1:9" ht="28.8">
      <c r="A3366" s="21" t="s">
        <v>12484</v>
      </c>
      <c r="B3366" s="22" t="s">
        <v>12485</v>
      </c>
      <c r="C3366" s="22">
        <v>1</v>
      </c>
      <c r="D3366" s="22" t="s">
        <v>12483</v>
      </c>
      <c r="E3366" s="22" t="s">
        <v>12484</v>
      </c>
      <c r="F3366" s="22" t="b">
        <v>0</v>
      </c>
      <c r="G3366" s="22">
        <v>1</v>
      </c>
      <c r="H3366" s="22">
        <v>0</v>
      </c>
      <c r="I3366" s="22" t="s">
        <v>3652</v>
      </c>
    </row>
    <row r="3367" spans="1:9" ht="28.8">
      <c r="A3367" s="21" t="s">
        <v>12486</v>
      </c>
      <c r="B3367" s="22" t="s">
        <v>12487</v>
      </c>
      <c r="C3367" s="22">
        <v>1</v>
      </c>
      <c r="D3367" s="22" t="s">
        <v>12488</v>
      </c>
      <c r="E3367" s="22" t="s">
        <v>12486</v>
      </c>
      <c r="F3367" s="22" t="b">
        <v>0</v>
      </c>
      <c r="G3367" s="22">
        <v>1</v>
      </c>
      <c r="H3367" s="22">
        <v>0</v>
      </c>
      <c r="I3367" s="22" t="s">
        <v>3652</v>
      </c>
    </row>
    <row r="3368" spans="1:9" ht="28.8">
      <c r="A3368" s="21" t="s">
        <v>12489</v>
      </c>
      <c r="B3368" s="22" t="s">
        <v>12490</v>
      </c>
      <c r="C3368" s="22">
        <v>1</v>
      </c>
      <c r="D3368" s="22" t="s">
        <v>12491</v>
      </c>
      <c r="E3368" s="22" t="s">
        <v>12489</v>
      </c>
      <c r="F3368" s="22" t="b">
        <v>0</v>
      </c>
      <c r="G3368" s="22">
        <v>1</v>
      </c>
      <c r="H3368" s="22">
        <v>0</v>
      </c>
      <c r="I3368" s="22" t="s">
        <v>3652</v>
      </c>
    </row>
    <row r="3369" spans="1:9" ht="28.8">
      <c r="A3369" s="21" t="s">
        <v>12492</v>
      </c>
      <c r="B3369" s="22" t="s">
        <v>12493</v>
      </c>
      <c r="C3369" s="22">
        <v>1</v>
      </c>
      <c r="D3369" s="22" t="s">
        <v>12494</v>
      </c>
      <c r="E3369" s="22" t="s">
        <v>12492</v>
      </c>
      <c r="F3369" s="22" t="b">
        <v>0</v>
      </c>
      <c r="G3369" s="22">
        <v>1</v>
      </c>
      <c r="H3369" s="22">
        <v>0</v>
      </c>
      <c r="I3369" s="22" t="s">
        <v>3652</v>
      </c>
    </row>
    <row r="3370" spans="1:9" ht="28.8">
      <c r="A3370" s="21" t="s">
        <v>12495</v>
      </c>
      <c r="B3370" s="22" t="s">
        <v>12496</v>
      </c>
      <c r="C3370" s="22">
        <v>1</v>
      </c>
      <c r="D3370" s="22" t="s">
        <v>12497</v>
      </c>
      <c r="E3370" s="22" t="s">
        <v>12495</v>
      </c>
      <c r="F3370" s="22" t="s">
        <v>4341</v>
      </c>
      <c r="G3370" s="22">
        <v>1</v>
      </c>
      <c r="H3370" s="22">
        <v>0</v>
      </c>
      <c r="I3370" s="22" t="s">
        <v>3652</v>
      </c>
    </row>
    <row r="3371" spans="1:9" ht="28.8">
      <c r="A3371" s="21" t="s">
        <v>12498</v>
      </c>
      <c r="B3371" s="22" t="s">
        <v>12499</v>
      </c>
      <c r="C3371" s="22">
        <v>1</v>
      </c>
      <c r="D3371" s="22" t="s">
        <v>12500</v>
      </c>
      <c r="E3371" s="22" t="s">
        <v>12498</v>
      </c>
      <c r="F3371" s="22" t="s">
        <v>4341</v>
      </c>
      <c r="G3371" s="22">
        <v>1</v>
      </c>
      <c r="H3371" s="22">
        <v>0</v>
      </c>
      <c r="I3371" s="22" t="s">
        <v>3652</v>
      </c>
    </row>
    <row r="3372" spans="1:9" ht="28.8">
      <c r="A3372" s="21" t="s">
        <v>12501</v>
      </c>
      <c r="B3372" s="22" t="s">
        <v>12502</v>
      </c>
      <c r="C3372" s="22">
        <v>1</v>
      </c>
      <c r="D3372" s="22" t="s">
        <v>12503</v>
      </c>
      <c r="E3372" s="22" t="s">
        <v>12501</v>
      </c>
      <c r="F3372" s="22" t="s">
        <v>4341</v>
      </c>
      <c r="G3372" s="22">
        <v>1</v>
      </c>
      <c r="H3372" s="22">
        <v>0</v>
      </c>
      <c r="I3372" s="22" t="s">
        <v>3652</v>
      </c>
    </row>
    <row r="3373" spans="1:9" ht="28.8">
      <c r="A3373" s="21" t="s">
        <v>12504</v>
      </c>
      <c r="B3373" s="22" t="s">
        <v>12505</v>
      </c>
      <c r="C3373" s="22">
        <v>1</v>
      </c>
      <c r="D3373" s="22" t="s">
        <v>12506</v>
      </c>
      <c r="E3373" s="22" t="s">
        <v>12504</v>
      </c>
      <c r="F3373" s="22" t="s">
        <v>4341</v>
      </c>
      <c r="G3373" s="22">
        <v>1</v>
      </c>
      <c r="H3373" s="22">
        <v>0</v>
      </c>
      <c r="I3373" s="22" t="s">
        <v>3652</v>
      </c>
    </row>
    <row r="3374" spans="1:9" ht="28.8">
      <c r="A3374" s="21" t="s">
        <v>12507</v>
      </c>
      <c r="B3374" s="22" t="s">
        <v>12508</v>
      </c>
      <c r="C3374" s="22">
        <v>1</v>
      </c>
      <c r="D3374" s="22" t="s">
        <v>12509</v>
      </c>
      <c r="E3374" s="22" t="s">
        <v>12507</v>
      </c>
      <c r="F3374" s="22" t="s">
        <v>4341</v>
      </c>
      <c r="G3374" s="22">
        <v>1</v>
      </c>
      <c r="H3374" s="22">
        <v>0</v>
      </c>
      <c r="I3374" s="22" t="s">
        <v>3652</v>
      </c>
    </row>
    <row r="3375" spans="1:9" ht="28.8">
      <c r="A3375" s="21" t="s">
        <v>12510</v>
      </c>
      <c r="B3375" s="22" t="s">
        <v>12511</v>
      </c>
      <c r="C3375" s="22">
        <v>1</v>
      </c>
      <c r="D3375" s="22" t="s">
        <v>12512</v>
      </c>
      <c r="E3375" s="22" t="s">
        <v>12510</v>
      </c>
      <c r="F3375" s="22" t="s">
        <v>4341</v>
      </c>
      <c r="G3375" s="22">
        <v>1</v>
      </c>
      <c r="H3375" s="22">
        <v>0</v>
      </c>
      <c r="I3375" s="22" t="s">
        <v>3652</v>
      </c>
    </row>
    <row r="3376" spans="1:9" ht="28.8">
      <c r="A3376" s="21" t="s">
        <v>12513</v>
      </c>
      <c r="B3376" s="22" t="s">
        <v>12514</v>
      </c>
      <c r="C3376" s="22">
        <v>1</v>
      </c>
      <c r="D3376" s="22" t="s">
        <v>12515</v>
      </c>
      <c r="E3376" s="22" t="s">
        <v>12513</v>
      </c>
      <c r="F3376" s="22" t="s">
        <v>4341</v>
      </c>
      <c r="G3376" s="22">
        <v>1</v>
      </c>
      <c r="H3376" s="22">
        <v>0</v>
      </c>
      <c r="I3376" s="22" t="s">
        <v>3652</v>
      </c>
    </row>
    <row r="3377" spans="1:9" ht="28.8">
      <c r="A3377" s="21" t="s">
        <v>12516</v>
      </c>
      <c r="B3377" s="22" t="s">
        <v>12517</v>
      </c>
      <c r="C3377" s="22">
        <v>1</v>
      </c>
      <c r="D3377" s="22" t="s">
        <v>12518</v>
      </c>
      <c r="E3377" s="22" t="s">
        <v>12516</v>
      </c>
      <c r="F3377" s="22" t="s">
        <v>4341</v>
      </c>
      <c r="G3377" s="22">
        <v>1</v>
      </c>
      <c r="H3377" s="22">
        <v>0</v>
      </c>
      <c r="I3377" s="22" t="s">
        <v>3652</v>
      </c>
    </row>
    <row r="3378" spans="1:9" ht="28.8">
      <c r="A3378" s="21" t="s">
        <v>12519</v>
      </c>
      <c r="B3378" s="22" t="s">
        <v>12520</v>
      </c>
      <c r="C3378" s="22">
        <v>1</v>
      </c>
      <c r="D3378" s="22" t="s">
        <v>12521</v>
      </c>
      <c r="E3378" s="22" t="s">
        <v>12519</v>
      </c>
      <c r="F3378" s="22" t="s">
        <v>4341</v>
      </c>
      <c r="G3378" s="22">
        <v>1</v>
      </c>
      <c r="H3378" s="22">
        <v>0</v>
      </c>
      <c r="I3378" s="22" t="s">
        <v>3652</v>
      </c>
    </row>
    <row r="3379" spans="1:9" ht="28.8">
      <c r="A3379" s="21" t="s">
        <v>12522</v>
      </c>
      <c r="B3379" s="22" t="s">
        <v>12523</v>
      </c>
      <c r="C3379" s="22">
        <v>1</v>
      </c>
      <c r="D3379" s="22" t="s">
        <v>12524</v>
      </c>
      <c r="E3379" s="22" t="s">
        <v>12522</v>
      </c>
      <c r="F3379" s="22" t="s">
        <v>4341</v>
      </c>
      <c r="G3379" s="22">
        <v>1</v>
      </c>
      <c r="H3379" s="22">
        <v>0</v>
      </c>
      <c r="I3379" s="22" t="s">
        <v>3652</v>
      </c>
    </row>
    <row r="3380" spans="1:9" ht="28.8">
      <c r="A3380" s="21" t="s">
        <v>12525</v>
      </c>
      <c r="B3380" s="22" t="s">
        <v>12526</v>
      </c>
      <c r="C3380" s="22">
        <v>1</v>
      </c>
      <c r="D3380" s="22" t="s">
        <v>12527</v>
      </c>
      <c r="E3380" s="22" t="s">
        <v>12525</v>
      </c>
      <c r="F3380" s="22" t="s">
        <v>4341</v>
      </c>
      <c r="G3380" s="22">
        <v>1</v>
      </c>
      <c r="H3380" s="22">
        <v>0</v>
      </c>
      <c r="I3380" s="22" t="s">
        <v>3652</v>
      </c>
    </row>
    <row r="3381" spans="1:9" ht="28.8">
      <c r="A3381" s="21" t="s">
        <v>12528</v>
      </c>
      <c r="B3381" s="22" t="s">
        <v>12529</v>
      </c>
      <c r="C3381" s="22">
        <v>1</v>
      </c>
      <c r="D3381" s="22" t="s">
        <v>12530</v>
      </c>
      <c r="E3381" s="22" t="s">
        <v>12528</v>
      </c>
      <c r="F3381" s="22" t="s">
        <v>4341</v>
      </c>
      <c r="G3381" s="22">
        <v>1</v>
      </c>
      <c r="H3381" s="22">
        <v>0</v>
      </c>
      <c r="I3381" s="22" t="s">
        <v>3652</v>
      </c>
    </row>
    <row r="3382" spans="1:9" ht="28.8">
      <c r="A3382" s="21" t="s">
        <v>12531</v>
      </c>
      <c r="B3382" s="22" t="s">
        <v>12532</v>
      </c>
      <c r="C3382" s="22">
        <v>1</v>
      </c>
      <c r="D3382" s="22" t="s">
        <v>12533</v>
      </c>
      <c r="E3382" s="22" t="s">
        <v>12531</v>
      </c>
      <c r="F3382" s="22" t="s">
        <v>4341</v>
      </c>
      <c r="G3382" s="22">
        <v>1</v>
      </c>
      <c r="H3382" s="22">
        <v>0</v>
      </c>
      <c r="I3382" s="22" t="s">
        <v>3652</v>
      </c>
    </row>
    <row r="3383" spans="1:9" ht="28.8">
      <c r="A3383" s="21" t="s">
        <v>12534</v>
      </c>
      <c r="B3383" s="22" t="s">
        <v>12535</v>
      </c>
      <c r="C3383" s="22">
        <v>1</v>
      </c>
      <c r="D3383" s="22" t="s">
        <v>12536</v>
      </c>
      <c r="E3383" s="22" t="s">
        <v>12534</v>
      </c>
      <c r="F3383" s="22" t="s">
        <v>4341</v>
      </c>
      <c r="G3383" s="22">
        <v>1</v>
      </c>
      <c r="H3383" s="22">
        <v>0</v>
      </c>
      <c r="I3383" s="22" t="s">
        <v>3652</v>
      </c>
    </row>
    <row r="3384" spans="1:9" ht="28.8">
      <c r="A3384" s="21" t="s">
        <v>12537</v>
      </c>
      <c r="B3384" s="22" t="s">
        <v>12538</v>
      </c>
      <c r="C3384" s="22">
        <v>1</v>
      </c>
      <c r="D3384" s="22" t="s">
        <v>12539</v>
      </c>
      <c r="E3384" s="22" t="s">
        <v>12537</v>
      </c>
      <c r="F3384" s="22" t="s">
        <v>4341</v>
      </c>
      <c r="G3384" s="22">
        <v>1</v>
      </c>
      <c r="H3384" s="22">
        <v>0</v>
      </c>
      <c r="I3384" s="22" t="s">
        <v>3652</v>
      </c>
    </row>
    <row r="3385" spans="1:9" ht="28.8">
      <c r="A3385" s="21" t="s">
        <v>12540</v>
      </c>
      <c r="B3385" s="22" t="s">
        <v>12541</v>
      </c>
      <c r="C3385" s="22">
        <v>1</v>
      </c>
      <c r="D3385" s="22" t="s">
        <v>12542</v>
      </c>
      <c r="E3385" s="22" t="s">
        <v>12540</v>
      </c>
      <c r="F3385" s="22" t="s">
        <v>4341</v>
      </c>
      <c r="G3385" s="22">
        <v>1</v>
      </c>
      <c r="H3385" s="22">
        <v>0</v>
      </c>
      <c r="I3385" s="22" t="s">
        <v>3652</v>
      </c>
    </row>
    <row r="3386" spans="1:9" ht="28.8">
      <c r="A3386" s="21" t="s">
        <v>12543</v>
      </c>
      <c r="B3386" s="22" t="s">
        <v>12544</v>
      </c>
      <c r="C3386" s="22">
        <v>1</v>
      </c>
      <c r="D3386" s="22" t="s">
        <v>12545</v>
      </c>
      <c r="E3386" s="22" t="s">
        <v>12543</v>
      </c>
      <c r="F3386" s="22" t="s">
        <v>4341</v>
      </c>
      <c r="G3386" s="22">
        <v>1</v>
      </c>
      <c r="H3386" s="22">
        <v>0</v>
      </c>
      <c r="I3386" s="22" t="s">
        <v>3652</v>
      </c>
    </row>
    <row r="3387" spans="1:9" ht="28.8">
      <c r="A3387" s="21" t="s">
        <v>12546</v>
      </c>
      <c r="B3387" s="22" t="s">
        <v>12547</v>
      </c>
      <c r="C3387" s="22">
        <v>1</v>
      </c>
      <c r="D3387" s="22" t="s">
        <v>12548</v>
      </c>
      <c r="E3387" s="22" t="s">
        <v>12546</v>
      </c>
      <c r="F3387" s="22" t="s">
        <v>4341</v>
      </c>
      <c r="G3387" s="22">
        <v>1</v>
      </c>
      <c r="H3387" s="22">
        <v>0</v>
      </c>
      <c r="I3387" s="22" t="s">
        <v>3652</v>
      </c>
    </row>
    <row r="3388" spans="1:9" ht="28.8">
      <c r="A3388" s="21" t="s">
        <v>12549</v>
      </c>
      <c r="B3388" s="22" t="s">
        <v>12550</v>
      </c>
      <c r="C3388" s="22">
        <v>1</v>
      </c>
      <c r="D3388" s="22" t="s">
        <v>12551</v>
      </c>
      <c r="E3388" s="22" t="s">
        <v>12549</v>
      </c>
      <c r="F3388" s="22" t="s">
        <v>4341</v>
      </c>
      <c r="G3388" s="22">
        <v>1</v>
      </c>
      <c r="H3388" s="22">
        <v>0</v>
      </c>
      <c r="I3388" s="22" t="s">
        <v>3652</v>
      </c>
    </row>
    <row r="3389" spans="1:9" ht="28.8">
      <c r="A3389" s="21" t="s">
        <v>12552</v>
      </c>
      <c r="B3389" s="22" t="s">
        <v>12553</v>
      </c>
      <c r="C3389" s="22">
        <v>1</v>
      </c>
      <c r="D3389" s="22" t="s">
        <v>12554</v>
      </c>
      <c r="E3389" s="22" t="s">
        <v>12552</v>
      </c>
      <c r="F3389" s="22" t="s">
        <v>4341</v>
      </c>
      <c r="G3389" s="22">
        <v>1</v>
      </c>
      <c r="H3389" s="22">
        <v>0</v>
      </c>
      <c r="I3389" s="22" t="s">
        <v>3652</v>
      </c>
    </row>
    <row r="3390" spans="1:9" ht="28.8">
      <c r="A3390" s="21" t="s">
        <v>12555</v>
      </c>
      <c r="B3390" s="22" t="s">
        <v>12556</v>
      </c>
      <c r="C3390" s="22">
        <v>1</v>
      </c>
      <c r="D3390" s="22" t="s">
        <v>12557</v>
      </c>
      <c r="E3390" s="22" t="s">
        <v>12555</v>
      </c>
      <c r="F3390" s="22" t="s">
        <v>4341</v>
      </c>
      <c r="G3390" s="22">
        <v>1</v>
      </c>
      <c r="H3390" s="22">
        <v>0</v>
      </c>
      <c r="I3390" s="22" t="s">
        <v>3652</v>
      </c>
    </row>
    <row r="3391" spans="1:9" ht="28.8">
      <c r="A3391" s="21" t="s">
        <v>12558</v>
      </c>
      <c r="B3391" s="22" t="s">
        <v>12559</v>
      </c>
      <c r="C3391" s="22">
        <v>1</v>
      </c>
      <c r="D3391" s="22" t="s">
        <v>12560</v>
      </c>
      <c r="E3391" s="22" t="s">
        <v>12558</v>
      </c>
      <c r="F3391" s="22" t="s">
        <v>4341</v>
      </c>
      <c r="G3391" s="22">
        <v>1</v>
      </c>
      <c r="H3391" s="22">
        <v>0</v>
      </c>
      <c r="I3391" s="22" t="s">
        <v>3652</v>
      </c>
    </row>
    <row r="3392" spans="1:9" ht="28.8">
      <c r="A3392" s="21" t="s">
        <v>12561</v>
      </c>
      <c r="B3392" s="22" t="s">
        <v>12562</v>
      </c>
      <c r="C3392" s="22">
        <v>1</v>
      </c>
      <c r="D3392" s="22" t="s">
        <v>12563</v>
      </c>
      <c r="E3392" s="22" t="s">
        <v>12561</v>
      </c>
      <c r="F3392" s="22" t="b">
        <v>0</v>
      </c>
      <c r="G3392" s="22">
        <v>1</v>
      </c>
      <c r="H3392" s="22">
        <v>0</v>
      </c>
      <c r="I3392" s="22" t="s">
        <v>3652</v>
      </c>
    </row>
    <row r="3393" spans="1:9" ht="28.8">
      <c r="A3393" s="21" t="s">
        <v>12564</v>
      </c>
      <c r="B3393" s="22" t="s">
        <v>12565</v>
      </c>
      <c r="C3393" s="22">
        <v>1</v>
      </c>
      <c r="D3393" s="22" t="s">
        <v>12566</v>
      </c>
      <c r="E3393" s="22" t="s">
        <v>12564</v>
      </c>
      <c r="F3393" s="22" t="s">
        <v>4341</v>
      </c>
      <c r="G3393" s="22">
        <v>1</v>
      </c>
      <c r="H3393" s="22">
        <v>0</v>
      </c>
      <c r="I3393" s="22" t="s">
        <v>3652</v>
      </c>
    </row>
    <row r="3394" spans="1:9" ht="28.8">
      <c r="A3394" s="21" t="s">
        <v>12567</v>
      </c>
      <c r="B3394" s="22" t="s">
        <v>12568</v>
      </c>
      <c r="C3394" s="22">
        <v>1</v>
      </c>
      <c r="D3394" s="22" t="s">
        <v>12569</v>
      </c>
      <c r="E3394" s="22" t="s">
        <v>12567</v>
      </c>
      <c r="F3394" s="22" t="s">
        <v>4341</v>
      </c>
      <c r="G3394" s="22">
        <v>1</v>
      </c>
      <c r="H3394" s="22">
        <v>0</v>
      </c>
      <c r="I3394" s="22" t="s">
        <v>3652</v>
      </c>
    </row>
    <row r="3395" spans="1:9" ht="28.8">
      <c r="A3395" s="21" t="s">
        <v>12570</v>
      </c>
      <c r="B3395" s="22" t="s">
        <v>12571</v>
      </c>
      <c r="C3395" s="22">
        <v>1</v>
      </c>
      <c r="D3395" s="22" t="s">
        <v>12572</v>
      </c>
      <c r="E3395" s="22" t="s">
        <v>12570</v>
      </c>
      <c r="F3395" s="22" t="s">
        <v>4341</v>
      </c>
      <c r="G3395" s="22">
        <v>1</v>
      </c>
      <c r="H3395" s="22">
        <v>0</v>
      </c>
      <c r="I3395" s="22" t="s">
        <v>3652</v>
      </c>
    </row>
    <row r="3396" spans="1:9" ht="28.8">
      <c r="A3396" s="21" t="s">
        <v>12573</v>
      </c>
      <c r="B3396" s="22" t="s">
        <v>12574</v>
      </c>
      <c r="C3396" s="22">
        <v>1</v>
      </c>
      <c r="D3396" s="22" t="s">
        <v>12575</v>
      </c>
      <c r="E3396" s="22" t="s">
        <v>12573</v>
      </c>
      <c r="F3396" s="22" t="b">
        <v>0</v>
      </c>
      <c r="G3396" s="22">
        <v>1</v>
      </c>
      <c r="H3396" s="22">
        <v>0</v>
      </c>
      <c r="I3396" s="22" t="s">
        <v>3652</v>
      </c>
    </row>
    <row r="3397" spans="1:9" ht="28.8">
      <c r="A3397" s="21" t="s">
        <v>12576</v>
      </c>
      <c r="B3397" s="22" t="s">
        <v>12577</v>
      </c>
      <c r="C3397" s="22">
        <v>1</v>
      </c>
      <c r="D3397" s="22" t="s">
        <v>12578</v>
      </c>
      <c r="E3397" s="22" t="s">
        <v>12576</v>
      </c>
      <c r="F3397" s="22" t="b">
        <v>0</v>
      </c>
      <c r="G3397" s="22">
        <v>1</v>
      </c>
      <c r="H3397" s="22">
        <v>0</v>
      </c>
      <c r="I3397" s="22" t="s">
        <v>3652</v>
      </c>
    </row>
    <row r="3398" spans="1:9" ht="28.8">
      <c r="A3398" s="21" t="s">
        <v>12579</v>
      </c>
      <c r="B3398" s="22" t="s">
        <v>12580</v>
      </c>
      <c r="C3398" s="22">
        <v>1</v>
      </c>
      <c r="D3398" s="22" t="s">
        <v>12581</v>
      </c>
      <c r="E3398" s="22" t="s">
        <v>12579</v>
      </c>
      <c r="F3398" s="22" t="b">
        <v>0</v>
      </c>
      <c r="G3398" s="22">
        <v>1</v>
      </c>
      <c r="H3398" s="22">
        <v>0</v>
      </c>
      <c r="I3398" s="22" t="s">
        <v>3652</v>
      </c>
    </row>
    <row r="3399" spans="1:9" ht="28.8">
      <c r="A3399" s="21" t="s">
        <v>12582</v>
      </c>
      <c r="B3399" s="22" t="s">
        <v>12583</v>
      </c>
      <c r="C3399" s="22">
        <v>1</v>
      </c>
      <c r="D3399" s="22" t="s">
        <v>12584</v>
      </c>
      <c r="E3399" s="22" t="s">
        <v>12582</v>
      </c>
      <c r="F3399" s="22" t="b">
        <v>0</v>
      </c>
      <c r="G3399" s="22">
        <v>1</v>
      </c>
      <c r="H3399" s="22">
        <v>0</v>
      </c>
      <c r="I3399" s="22" t="s">
        <v>3652</v>
      </c>
    </row>
    <row r="3400" spans="1:9" ht="28.8">
      <c r="A3400" s="21" t="s">
        <v>12585</v>
      </c>
      <c r="B3400" s="22" t="s">
        <v>12586</v>
      </c>
      <c r="C3400" s="22">
        <v>1</v>
      </c>
      <c r="D3400" s="22" t="s">
        <v>12587</v>
      </c>
      <c r="E3400" s="22" t="s">
        <v>12585</v>
      </c>
      <c r="F3400" s="22" t="b">
        <v>0</v>
      </c>
      <c r="G3400" s="22">
        <v>1</v>
      </c>
      <c r="H3400" s="22">
        <v>0</v>
      </c>
      <c r="I3400" s="22" t="s">
        <v>3652</v>
      </c>
    </row>
    <row r="3401" spans="1:9" ht="28.8">
      <c r="A3401" s="21" t="s">
        <v>12588</v>
      </c>
      <c r="B3401" s="22" t="s">
        <v>12589</v>
      </c>
      <c r="C3401" s="22">
        <v>1</v>
      </c>
      <c r="D3401" s="22" t="s">
        <v>12590</v>
      </c>
      <c r="E3401" s="22" t="s">
        <v>12588</v>
      </c>
      <c r="F3401" s="22" t="b">
        <v>0</v>
      </c>
      <c r="G3401" s="22">
        <v>1</v>
      </c>
      <c r="H3401" s="22">
        <v>0</v>
      </c>
      <c r="I3401" s="22" t="s">
        <v>3652</v>
      </c>
    </row>
    <row r="3402" spans="1:9" ht="28.8">
      <c r="A3402" s="21" t="s">
        <v>12591</v>
      </c>
      <c r="B3402" s="22" t="s">
        <v>12592</v>
      </c>
      <c r="C3402" s="22">
        <v>1</v>
      </c>
      <c r="D3402" s="22" t="s">
        <v>12593</v>
      </c>
      <c r="E3402" s="22" t="s">
        <v>12591</v>
      </c>
      <c r="F3402" s="22" t="b">
        <v>0</v>
      </c>
      <c r="G3402" s="22">
        <v>1</v>
      </c>
      <c r="H3402" s="22">
        <v>0</v>
      </c>
      <c r="I3402" s="22" t="s">
        <v>3652</v>
      </c>
    </row>
    <row r="3403" spans="1:9" ht="28.8">
      <c r="A3403" s="21" t="s">
        <v>12594</v>
      </c>
      <c r="B3403" s="22" t="s">
        <v>12595</v>
      </c>
      <c r="C3403" s="22">
        <v>1</v>
      </c>
      <c r="D3403" s="22" t="s">
        <v>12596</v>
      </c>
      <c r="E3403" s="22" t="s">
        <v>12594</v>
      </c>
      <c r="F3403" s="22" t="b">
        <v>0</v>
      </c>
      <c r="G3403" s="22">
        <v>1</v>
      </c>
      <c r="H3403" s="22">
        <v>0</v>
      </c>
      <c r="I3403" s="22" t="s">
        <v>3652</v>
      </c>
    </row>
    <row r="3404" spans="1:9" ht="28.8">
      <c r="A3404" s="21" t="s">
        <v>12597</v>
      </c>
      <c r="B3404" s="22" t="s">
        <v>12598</v>
      </c>
      <c r="C3404" s="22">
        <v>1</v>
      </c>
      <c r="D3404" s="22" t="s">
        <v>12599</v>
      </c>
      <c r="E3404" s="22" t="s">
        <v>12597</v>
      </c>
      <c r="F3404" s="22" t="s">
        <v>4341</v>
      </c>
      <c r="G3404" s="22">
        <v>1</v>
      </c>
      <c r="H3404" s="22">
        <v>0</v>
      </c>
      <c r="I3404" s="22" t="s">
        <v>3652</v>
      </c>
    </row>
    <row r="3405" spans="1:9" ht="28.8">
      <c r="A3405" s="21" t="s">
        <v>12600</v>
      </c>
      <c r="B3405" s="22" t="s">
        <v>12601</v>
      </c>
      <c r="C3405" s="22">
        <v>1</v>
      </c>
      <c r="D3405" s="22" t="s">
        <v>12602</v>
      </c>
      <c r="E3405" s="22" t="s">
        <v>12600</v>
      </c>
      <c r="F3405" s="22" t="s">
        <v>4341</v>
      </c>
      <c r="G3405" s="22">
        <v>1</v>
      </c>
      <c r="H3405" s="22">
        <v>0</v>
      </c>
      <c r="I3405" s="22" t="s">
        <v>3652</v>
      </c>
    </row>
    <row r="3406" spans="1:9" ht="28.8">
      <c r="A3406" s="21" t="s">
        <v>12603</v>
      </c>
      <c r="B3406" s="22" t="s">
        <v>12604</v>
      </c>
      <c r="C3406" s="22">
        <v>1</v>
      </c>
      <c r="D3406" s="22" t="s">
        <v>12605</v>
      </c>
      <c r="E3406" s="22" t="s">
        <v>12603</v>
      </c>
      <c r="F3406" s="22" t="s">
        <v>4341</v>
      </c>
      <c r="G3406" s="22">
        <v>1</v>
      </c>
      <c r="H3406" s="22">
        <v>0</v>
      </c>
      <c r="I3406" s="22" t="s">
        <v>3652</v>
      </c>
    </row>
    <row r="3407" spans="1:9" ht="28.8">
      <c r="A3407" s="21" t="s">
        <v>12606</v>
      </c>
      <c r="B3407" s="22" t="s">
        <v>12607</v>
      </c>
      <c r="C3407" s="22">
        <v>1</v>
      </c>
      <c r="D3407" s="22" t="s">
        <v>12608</v>
      </c>
      <c r="E3407" s="22" t="s">
        <v>12606</v>
      </c>
      <c r="F3407" s="22" t="s">
        <v>4341</v>
      </c>
      <c r="G3407" s="22">
        <v>1</v>
      </c>
      <c r="H3407" s="22">
        <v>0</v>
      </c>
      <c r="I3407" s="22" t="s">
        <v>3652</v>
      </c>
    </row>
    <row r="3408" spans="1:9" ht="28.8">
      <c r="A3408" s="21" t="s">
        <v>12609</v>
      </c>
      <c r="B3408" s="22" t="s">
        <v>12610</v>
      </c>
      <c r="C3408" s="22">
        <v>1</v>
      </c>
      <c r="D3408" s="22" t="s">
        <v>12611</v>
      </c>
      <c r="E3408" s="22" t="s">
        <v>12609</v>
      </c>
      <c r="F3408" s="22" t="s">
        <v>4341</v>
      </c>
      <c r="G3408" s="22">
        <v>1</v>
      </c>
      <c r="H3408" s="22">
        <v>0</v>
      </c>
      <c r="I3408" s="22" t="s">
        <v>3652</v>
      </c>
    </row>
    <row r="3409" spans="1:9" ht="28.8">
      <c r="A3409" s="21" t="s">
        <v>12612</v>
      </c>
      <c r="B3409" s="22" t="s">
        <v>12613</v>
      </c>
      <c r="C3409" s="22">
        <v>1</v>
      </c>
      <c r="D3409" s="22" t="s">
        <v>12614</v>
      </c>
      <c r="E3409" s="22" t="s">
        <v>12612</v>
      </c>
      <c r="F3409" s="22" t="s">
        <v>4341</v>
      </c>
      <c r="G3409" s="22">
        <v>1</v>
      </c>
      <c r="H3409" s="22">
        <v>0</v>
      </c>
      <c r="I3409" s="22" t="s">
        <v>3652</v>
      </c>
    </row>
    <row r="3410" spans="1:9" ht="28.8">
      <c r="A3410" s="21" t="s">
        <v>12615</v>
      </c>
      <c r="B3410" s="22" t="s">
        <v>12616</v>
      </c>
      <c r="C3410" s="22">
        <v>1</v>
      </c>
      <c r="D3410" s="22" t="s">
        <v>12617</v>
      </c>
      <c r="E3410" s="22" t="s">
        <v>12615</v>
      </c>
      <c r="F3410" s="22" t="s">
        <v>4341</v>
      </c>
      <c r="G3410" s="22">
        <v>1</v>
      </c>
      <c r="H3410" s="22">
        <v>0</v>
      </c>
      <c r="I3410" s="22" t="s">
        <v>3652</v>
      </c>
    </row>
    <row r="3411" spans="1:9" ht="28.8">
      <c r="A3411" s="21" t="s">
        <v>12618</v>
      </c>
      <c r="B3411" s="22" t="s">
        <v>12619</v>
      </c>
      <c r="C3411" s="22">
        <v>1</v>
      </c>
      <c r="D3411" s="22" t="s">
        <v>12620</v>
      </c>
      <c r="E3411" s="22" t="s">
        <v>12618</v>
      </c>
      <c r="F3411" s="22" t="s">
        <v>4341</v>
      </c>
      <c r="G3411" s="22">
        <v>1</v>
      </c>
      <c r="H3411" s="22">
        <v>0</v>
      </c>
      <c r="I3411" s="22" t="s">
        <v>3652</v>
      </c>
    </row>
    <row r="3412" spans="1:9" ht="28.8">
      <c r="A3412" s="21" t="s">
        <v>12621</v>
      </c>
      <c r="B3412" s="22" t="s">
        <v>12622</v>
      </c>
      <c r="C3412" s="22">
        <v>1</v>
      </c>
      <c r="D3412" s="22" t="s">
        <v>12623</v>
      </c>
      <c r="E3412" s="22" t="s">
        <v>12621</v>
      </c>
      <c r="F3412" s="22" t="b">
        <v>0</v>
      </c>
      <c r="G3412" s="22">
        <v>1</v>
      </c>
      <c r="H3412" s="22">
        <v>0</v>
      </c>
      <c r="I3412" s="22" t="s">
        <v>3652</v>
      </c>
    </row>
    <row r="3413" spans="1:9" ht="28.8">
      <c r="A3413" s="21" t="s">
        <v>12624</v>
      </c>
      <c r="B3413" s="22" t="s">
        <v>12625</v>
      </c>
      <c r="C3413" s="22">
        <v>1</v>
      </c>
      <c r="D3413" s="22" t="s">
        <v>12626</v>
      </c>
      <c r="E3413" s="22" t="s">
        <v>12624</v>
      </c>
      <c r="F3413" s="22" t="s">
        <v>4341</v>
      </c>
      <c r="G3413" s="22">
        <v>1</v>
      </c>
      <c r="H3413" s="22">
        <v>0</v>
      </c>
      <c r="I3413" s="22" t="s">
        <v>3652</v>
      </c>
    </row>
    <row r="3414" spans="1:9" ht="28.8">
      <c r="A3414" s="21" t="s">
        <v>12627</v>
      </c>
      <c r="B3414" s="22" t="s">
        <v>12628</v>
      </c>
      <c r="C3414" s="22">
        <v>1</v>
      </c>
      <c r="D3414" s="22" t="s">
        <v>12629</v>
      </c>
      <c r="E3414" s="22" t="s">
        <v>12627</v>
      </c>
      <c r="F3414" s="22" t="s">
        <v>4341</v>
      </c>
      <c r="G3414" s="22">
        <v>1</v>
      </c>
      <c r="H3414" s="22">
        <v>0</v>
      </c>
      <c r="I3414" s="22" t="s">
        <v>3652</v>
      </c>
    </row>
    <row r="3415" spans="1:9" ht="28.8">
      <c r="A3415" s="21" t="s">
        <v>12630</v>
      </c>
      <c r="B3415" s="22" t="s">
        <v>12631</v>
      </c>
      <c r="C3415" s="22">
        <v>1</v>
      </c>
      <c r="D3415" s="22" t="s">
        <v>12632</v>
      </c>
      <c r="E3415" s="22" t="s">
        <v>12630</v>
      </c>
      <c r="F3415" s="22" t="s">
        <v>4341</v>
      </c>
      <c r="G3415" s="22">
        <v>1</v>
      </c>
      <c r="H3415" s="22">
        <v>0</v>
      </c>
      <c r="I3415" s="22" t="s">
        <v>3652</v>
      </c>
    </row>
    <row r="3416" spans="1:9" ht="28.8">
      <c r="A3416" s="21" t="s">
        <v>12633</v>
      </c>
      <c r="B3416" s="22" t="s">
        <v>12634</v>
      </c>
      <c r="C3416" s="22">
        <v>1</v>
      </c>
      <c r="D3416" s="22" t="s">
        <v>12635</v>
      </c>
      <c r="E3416" s="22" t="s">
        <v>12633</v>
      </c>
      <c r="F3416" s="22" t="s">
        <v>4341</v>
      </c>
      <c r="G3416" s="22">
        <v>1</v>
      </c>
      <c r="H3416" s="22">
        <v>0</v>
      </c>
      <c r="I3416" s="22" t="s">
        <v>3652</v>
      </c>
    </row>
    <row r="3417" spans="1:9" ht="28.8">
      <c r="A3417" s="21" t="s">
        <v>12636</v>
      </c>
      <c r="B3417" s="22" t="s">
        <v>12637</v>
      </c>
      <c r="C3417" s="22">
        <v>1</v>
      </c>
      <c r="D3417" s="22" t="s">
        <v>12638</v>
      </c>
      <c r="E3417" s="22" t="s">
        <v>12636</v>
      </c>
      <c r="F3417" s="22" t="s">
        <v>4341</v>
      </c>
      <c r="G3417" s="22">
        <v>1</v>
      </c>
      <c r="H3417" s="22">
        <v>0</v>
      </c>
      <c r="I3417" s="22" t="s">
        <v>3652</v>
      </c>
    </row>
    <row r="3418" spans="1:9" ht="28.8">
      <c r="A3418" s="21" t="s">
        <v>12639</v>
      </c>
      <c r="B3418" s="22" t="s">
        <v>12640</v>
      </c>
      <c r="C3418" s="22">
        <v>1</v>
      </c>
      <c r="D3418" s="22" t="s">
        <v>12641</v>
      </c>
      <c r="E3418" s="22" t="s">
        <v>12639</v>
      </c>
      <c r="F3418" s="22" t="s">
        <v>4341</v>
      </c>
      <c r="G3418" s="22">
        <v>1</v>
      </c>
      <c r="H3418" s="22">
        <v>0</v>
      </c>
      <c r="I3418" s="22" t="s">
        <v>3652</v>
      </c>
    </row>
    <row r="3419" spans="1:9" ht="28.8">
      <c r="A3419" s="21" t="s">
        <v>12642</v>
      </c>
      <c r="B3419" s="22" t="s">
        <v>12643</v>
      </c>
      <c r="C3419" s="22">
        <v>1</v>
      </c>
      <c r="D3419" s="22" t="s">
        <v>12644</v>
      </c>
      <c r="E3419" s="22" t="s">
        <v>12642</v>
      </c>
      <c r="F3419" s="22" t="s">
        <v>4341</v>
      </c>
      <c r="G3419" s="22">
        <v>1</v>
      </c>
      <c r="H3419" s="22">
        <v>0</v>
      </c>
      <c r="I3419" s="22" t="s">
        <v>3652</v>
      </c>
    </row>
    <row r="3420" spans="1:9" ht="28.8">
      <c r="A3420" s="21" t="s">
        <v>12645</v>
      </c>
      <c r="B3420" s="22" t="s">
        <v>12646</v>
      </c>
      <c r="C3420" s="22">
        <v>1</v>
      </c>
      <c r="D3420" s="22" t="s">
        <v>12647</v>
      </c>
      <c r="E3420" s="22" t="s">
        <v>12645</v>
      </c>
      <c r="F3420" s="22" t="s">
        <v>4341</v>
      </c>
      <c r="G3420" s="22">
        <v>1</v>
      </c>
      <c r="H3420" s="22">
        <v>0</v>
      </c>
      <c r="I3420" s="22" t="s">
        <v>3652</v>
      </c>
    </row>
    <row r="3421" spans="1:9" ht="28.8">
      <c r="A3421" s="21" t="s">
        <v>12648</v>
      </c>
      <c r="B3421" s="22" t="s">
        <v>12649</v>
      </c>
      <c r="C3421" s="22">
        <v>1</v>
      </c>
      <c r="D3421" s="22" t="s">
        <v>12650</v>
      </c>
      <c r="E3421" s="22" t="s">
        <v>12648</v>
      </c>
      <c r="F3421" s="22" t="s">
        <v>4341</v>
      </c>
      <c r="G3421" s="22">
        <v>1</v>
      </c>
      <c r="H3421" s="22">
        <v>0</v>
      </c>
      <c r="I3421" s="22" t="s">
        <v>3652</v>
      </c>
    </row>
    <row r="3422" spans="1:9" ht="28.8">
      <c r="A3422" s="21" t="s">
        <v>12651</v>
      </c>
      <c r="B3422" s="22" t="s">
        <v>12652</v>
      </c>
      <c r="C3422" s="22">
        <v>1</v>
      </c>
      <c r="D3422" s="22" t="s">
        <v>12653</v>
      </c>
      <c r="E3422" s="22" t="s">
        <v>12651</v>
      </c>
      <c r="F3422" s="22" t="s">
        <v>4341</v>
      </c>
      <c r="G3422" s="22">
        <v>1</v>
      </c>
      <c r="H3422" s="22">
        <v>0</v>
      </c>
      <c r="I3422" s="22" t="s">
        <v>3652</v>
      </c>
    </row>
    <row r="3423" spans="1:9" ht="28.8">
      <c r="A3423" s="21" t="s">
        <v>12654</v>
      </c>
      <c r="B3423" s="22" t="s">
        <v>12655</v>
      </c>
      <c r="C3423" s="22">
        <v>1</v>
      </c>
      <c r="D3423" s="22" t="s">
        <v>12656</v>
      </c>
      <c r="E3423" s="22" t="s">
        <v>12654</v>
      </c>
      <c r="F3423" s="22" t="s">
        <v>4341</v>
      </c>
      <c r="G3423" s="22">
        <v>1</v>
      </c>
      <c r="H3423" s="22">
        <v>0</v>
      </c>
      <c r="I3423" s="22" t="s">
        <v>3652</v>
      </c>
    </row>
    <row r="3424" spans="1:9" ht="28.8">
      <c r="A3424" s="21" t="s">
        <v>12657</v>
      </c>
      <c r="B3424" s="22" t="s">
        <v>12658</v>
      </c>
      <c r="C3424" s="22">
        <v>1</v>
      </c>
      <c r="D3424" s="22" t="s">
        <v>12659</v>
      </c>
      <c r="E3424" s="22" t="s">
        <v>12657</v>
      </c>
      <c r="F3424" s="22" t="s">
        <v>4341</v>
      </c>
      <c r="G3424" s="22">
        <v>1</v>
      </c>
      <c r="H3424" s="22">
        <v>0</v>
      </c>
      <c r="I3424" s="22" t="s">
        <v>3652</v>
      </c>
    </row>
    <row r="3425" spans="1:9" ht="28.8">
      <c r="A3425" s="21" t="s">
        <v>12660</v>
      </c>
      <c r="B3425" s="22" t="s">
        <v>12661</v>
      </c>
      <c r="C3425" s="22">
        <v>1</v>
      </c>
      <c r="D3425" s="22" t="s">
        <v>12662</v>
      </c>
      <c r="E3425" s="22" t="s">
        <v>12660</v>
      </c>
      <c r="F3425" s="22" t="s">
        <v>4341</v>
      </c>
      <c r="G3425" s="22">
        <v>1</v>
      </c>
      <c r="H3425" s="22">
        <v>0</v>
      </c>
      <c r="I3425" s="22" t="s">
        <v>3652</v>
      </c>
    </row>
    <row r="3426" spans="1:9" ht="28.8">
      <c r="A3426" s="21" t="s">
        <v>12663</v>
      </c>
      <c r="B3426" s="22" t="s">
        <v>12664</v>
      </c>
      <c r="C3426" s="22">
        <v>1</v>
      </c>
      <c r="D3426" s="22" t="s">
        <v>12665</v>
      </c>
      <c r="E3426" s="22" t="s">
        <v>12663</v>
      </c>
      <c r="F3426" s="22" t="s">
        <v>4341</v>
      </c>
      <c r="G3426" s="22">
        <v>1</v>
      </c>
      <c r="H3426" s="22">
        <v>0</v>
      </c>
      <c r="I3426" s="22" t="s">
        <v>3652</v>
      </c>
    </row>
    <row r="3427" spans="1:9" ht="28.8">
      <c r="A3427" s="21" t="s">
        <v>12666</v>
      </c>
      <c r="B3427" s="22" t="s">
        <v>12667</v>
      </c>
      <c r="C3427" s="22">
        <v>1</v>
      </c>
      <c r="D3427" s="22" t="s">
        <v>12668</v>
      </c>
      <c r="E3427" s="22" t="s">
        <v>12666</v>
      </c>
      <c r="F3427" s="22" t="s">
        <v>4341</v>
      </c>
      <c r="G3427" s="22">
        <v>1</v>
      </c>
      <c r="H3427" s="22">
        <v>0</v>
      </c>
      <c r="I3427" s="22" t="s">
        <v>3652</v>
      </c>
    </row>
    <row r="3428" spans="1:9" ht="28.8">
      <c r="A3428" s="21" t="s">
        <v>12669</v>
      </c>
      <c r="B3428" s="22" t="s">
        <v>12670</v>
      </c>
      <c r="C3428" s="22">
        <v>1</v>
      </c>
      <c r="D3428" s="22" t="s">
        <v>12671</v>
      </c>
      <c r="E3428" s="22" t="s">
        <v>12669</v>
      </c>
      <c r="F3428" s="22" t="s">
        <v>4341</v>
      </c>
      <c r="G3428" s="22">
        <v>1</v>
      </c>
      <c r="H3428" s="22">
        <v>0</v>
      </c>
      <c r="I3428" s="22" t="s">
        <v>3652</v>
      </c>
    </row>
    <row r="3429" spans="1:9" ht="28.8">
      <c r="A3429" s="21" t="s">
        <v>12672</v>
      </c>
      <c r="B3429" s="22" t="s">
        <v>12673</v>
      </c>
      <c r="C3429" s="22">
        <v>1</v>
      </c>
      <c r="D3429" s="22" t="s">
        <v>12674</v>
      </c>
      <c r="E3429" s="22" t="s">
        <v>12672</v>
      </c>
      <c r="F3429" s="22" t="s">
        <v>4341</v>
      </c>
      <c r="G3429" s="22">
        <v>1</v>
      </c>
      <c r="H3429" s="22">
        <v>0</v>
      </c>
      <c r="I3429" s="22" t="s">
        <v>3652</v>
      </c>
    </row>
    <row r="3430" spans="1:9" ht="28.8">
      <c r="A3430" s="21" t="s">
        <v>12675</v>
      </c>
      <c r="B3430" s="22" t="s">
        <v>12676</v>
      </c>
      <c r="C3430" s="22">
        <v>1</v>
      </c>
      <c r="D3430" s="22" t="s">
        <v>12677</v>
      </c>
      <c r="E3430" s="22" t="s">
        <v>12675</v>
      </c>
      <c r="F3430" s="22" t="s">
        <v>4341</v>
      </c>
      <c r="G3430" s="22">
        <v>1</v>
      </c>
      <c r="H3430" s="22">
        <v>0</v>
      </c>
      <c r="I3430" s="22" t="s">
        <v>3652</v>
      </c>
    </row>
    <row r="3431" spans="1:9" ht="28.8">
      <c r="A3431" s="21" t="s">
        <v>12678</v>
      </c>
      <c r="B3431" s="22" t="s">
        <v>12679</v>
      </c>
      <c r="C3431" s="22">
        <v>1</v>
      </c>
      <c r="D3431" s="22" t="s">
        <v>12680</v>
      </c>
      <c r="E3431" s="22" t="s">
        <v>12678</v>
      </c>
      <c r="F3431" s="22" t="s">
        <v>4341</v>
      </c>
      <c r="G3431" s="22">
        <v>1</v>
      </c>
      <c r="H3431" s="22">
        <v>0</v>
      </c>
      <c r="I3431" s="22" t="s">
        <v>3652</v>
      </c>
    </row>
    <row r="3432" spans="1:9" ht="28.8">
      <c r="A3432" s="21" t="s">
        <v>12681</v>
      </c>
      <c r="B3432" s="22" t="s">
        <v>12682</v>
      </c>
      <c r="C3432" s="22">
        <v>1</v>
      </c>
      <c r="D3432" s="22" t="s">
        <v>12683</v>
      </c>
      <c r="E3432" s="22" t="s">
        <v>12681</v>
      </c>
      <c r="F3432" s="22" t="s">
        <v>4341</v>
      </c>
      <c r="G3432" s="22">
        <v>1</v>
      </c>
      <c r="H3432" s="22">
        <v>0</v>
      </c>
      <c r="I3432" s="22" t="s">
        <v>3652</v>
      </c>
    </row>
    <row r="3433" spans="1:9" ht="28.8">
      <c r="A3433" s="21" t="s">
        <v>12684</v>
      </c>
      <c r="B3433" s="22" t="s">
        <v>12685</v>
      </c>
      <c r="C3433" s="22">
        <v>1</v>
      </c>
      <c r="D3433" s="22" t="s">
        <v>12686</v>
      </c>
      <c r="E3433" s="22" t="s">
        <v>12684</v>
      </c>
      <c r="F3433" s="22" t="s">
        <v>4341</v>
      </c>
      <c r="G3433" s="22">
        <v>1</v>
      </c>
      <c r="H3433" s="22">
        <v>0</v>
      </c>
      <c r="I3433" s="22" t="s">
        <v>3652</v>
      </c>
    </row>
    <row r="3434" spans="1:9" ht="28.8">
      <c r="A3434" s="21" t="s">
        <v>12687</v>
      </c>
      <c r="B3434" s="22" t="s">
        <v>12688</v>
      </c>
      <c r="C3434" s="22">
        <v>1</v>
      </c>
      <c r="D3434" s="22" t="s">
        <v>12689</v>
      </c>
      <c r="E3434" s="22" t="s">
        <v>12687</v>
      </c>
      <c r="F3434" s="22" t="s">
        <v>4341</v>
      </c>
      <c r="G3434" s="22">
        <v>1</v>
      </c>
      <c r="H3434" s="22">
        <v>0</v>
      </c>
      <c r="I3434" s="22" t="s">
        <v>3652</v>
      </c>
    </row>
    <row r="3435" spans="1:9" ht="28.8">
      <c r="A3435" s="21" t="s">
        <v>12690</v>
      </c>
      <c r="B3435" s="22" t="s">
        <v>12691</v>
      </c>
      <c r="C3435" s="22">
        <v>1</v>
      </c>
      <c r="D3435" s="22" t="s">
        <v>12692</v>
      </c>
      <c r="E3435" s="22" t="s">
        <v>12690</v>
      </c>
      <c r="F3435" s="22" t="s">
        <v>4341</v>
      </c>
      <c r="G3435" s="22">
        <v>1</v>
      </c>
      <c r="H3435" s="22">
        <v>0</v>
      </c>
      <c r="I3435" s="22" t="s">
        <v>3652</v>
      </c>
    </row>
    <row r="3436" spans="1:9" ht="28.8">
      <c r="A3436" s="21" t="s">
        <v>12693</v>
      </c>
      <c r="B3436" s="22" t="s">
        <v>12694</v>
      </c>
      <c r="C3436" s="22">
        <v>1</v>
      </c>
      <c r="D3436" s="22" t="s">
        <v>12695</v>
      </c>
      <c r="E3436" s="22" t="s">
        <v>12693</v>
      </c>
      <c r="F3436" s="22" t="s">
        <v>4341</v>
      </c>
      <c r="G3436" s="22">
        <v>1</v>
      </c>
      <c r="H3436" s="22">
        <v>0</v>
      </c>
      <c r="I3436" s="22" t="s">
        <v>3652</v>
      </c>
    </row>
    <row r="3437" spans="1:9" ht="28.8">
      <c r="A3437" s="21" t="s">
        <v>12696</v>
      </c>
      <c r="B3437" s="22" t="s">
        <v>12697</v>
      </c>
      <c r="C3437" s="22">
        <v>1</v>
      </c>
      <c r="D3437" s="22" t="s">
        <v>12698</v>
      </c>
      <c r="E3437" s="22" t="s">
        <v>12696</v>
      </c>
      <c r="F3437" s="22" t="s">
        <v>4341</v>
      </c>
      <c r="G3437" s="22">
        <v>1</v>
      </c>
      <c r="H3437" s="22">
        <v>0</v>
      </c>
      <c r="I3437" s="22" t="s">
        <v>3652</v>
      </c>
    </row>
    <row r="3438" spans="1:9" ht="28.8">
      <c r="A3438" s="21" t="s">
        <v>12699</v>
      </c>
      <c r="B3438" s="22" t="s">
        <v>12700</v>
      </c>
      <c r="C3438" s="22">
        <v>1</v>
      </c>
      <c r="D3438" s="22" t="s">
        <v>12701</v>
      </c>
      <c r="E3438" s="22" t="s">
        <v>12699</v>
      </c>
      <c r="F3438" s="22" t="s">
        <v>4341</v>
      </c>
      <c r="G3438" s="22">
        <v>1</v>
      </c>
      <c r="H3438" s="22">
        <v>0</v>
      </c>
      <c r="I3438" s="22" t="s">
        <v>3652</v>
      </c>
    </row>
    <row r="3439" spans="1:9" ht="28.8">
      <c r="A3439" s="21" t="s">
        <v>12702</v>
      </c>
      <c r="B3439" s="22" t="s">
        <v>12703</v>
      </c>
      <c r="C3439" s="22">
        <v>1</v>
      </c>
      <c r="D3439" s="22" t="s">
        <v>12704</v>
      </c>
      <c r="E3439" s="22" t="s">
        <v>12702</v>
      </c>
      <c r="F3439" s="22" t="s">
        <v>4341</v>
      </c>
      <c r="G3439" s="22">
        <v>1</v>
      </c>
      <c r="H3439" s="22">
        <v>0</v>
      </c>
      <c r="I3439" s="22" t="s">
        <v>3652</v>
      </c>
    </row>
    <row r="3440" spans="1:9" ht="28.8">
      <c r="A3440" s="21" t="s">
        <v>12705</v>
      </c>
      <c r="B3440" s="22" t="s">
        <v>12706</v>
      </c>
      <c r="C3440" s="22">
        <v>1</v>
      </c>
      <c r="D3440" s="22" t="s">
        <v>12707</v>
      </c>
      <c r="E3440" s="22" t="s">
        <v>12705</v>
      </c>
      <c r="F3440" s="22" t="s">
        <v>4341</v>
      </c>
      <c r="G3440" s="22">
        <v>1</v>
      </c>
      <c r="H3440" s="22">
        <v>0</v>
      </c>
      <c r="I3440" s="22" t="s">
        <v>3652</v>
      </c>
    </row>
    <row r="3441" spans="1:9" ht="28.8">
      <c r="A3441" s="21" t="s">
        <v>12708</v>
      </c>
      <c r="B3441" s="22" t="s">
        <v>12709</v>
      </c>
      <c r="C3441" s="22">
        <v>1</v>
      </c>
      <c r="D3441" s="22" t="s">
        <v>12710</v>
      </c>
      <c r="E3441" s="22" t="s">
        <v>12708</v>
      </c>
      <c r="F3441" s="22" t="s">
        <v>4341</v>
      </c>
      <c r="G3441" s="22">
        <v>1</v>
      </c>
      <c r="H3441" s="22">
        <v>0</v>
      </c>
      <c r="I3441" s="22" t="s">
        <v>3652</v>
      </c>
    </row>
    <row r="3442" spans="1:9" ht="28.8">
      <c r="A3442" s="21" t="s">
        <v>12711</v>
      </c>
      <c r="B3442" s="22" t="s">
        <v>12712</v>
      </c>
      <c r="C3442" s="22">
        <v>1</v>
      </c>
      <c r="D3442" s="22" t="s">
        <v>12713</v>
      </c>
      <c r="E3442" s="22" t="s">
        <v>12711</v>
      </c>
      <c r="F3442" s="22" t="s">
        <v>4341</v>
      </c>
      <c r="G3442" s="22">
        <v>1</v>
      </c>
      <c r="H3442" s="22">
        <v>0</v>
      </c>
      <c r="I3442" s="22" t="s">
        <v>3652</v>
      </c>
    </row>
    <row r="3443" spans="1:9" ht="28.8">
      <c r="A3443" s="21" t="s">
        <v>12714</v>
      </c>
      <c r="B3443" s="22" t="s">
        <v>12715</v>
      </c>
      <c r="C3443" s="22">
        <v>1</v>
      </c>
      <c r="D3443" s="22" t="s">
        <v>12716</v>
      </c>
      <c r="E3443" s="22" t="s">
        <v>12714</v>
      </c>
      <c r="F3443" s="22" t="s">
        <v>4341</v>
      </c>
      <c r="G3443" s="22">
        <v>1</v>
      </c>
      <c r="H3443" s="22">
        <v>0</v>
      </c>
      <c r="I3443" s="22" t="s">
        <v>3652</v>
      </c>
    </row>
    <row r="3444" spans="1:9" ht="28.8">
      <c r="A3444" s="21" t="s">
        <v>12717</v>
      </c>
      <c r="B3444" s="22" t="s">
        <v>12718</v>
      </c>
      <c r="C3444" s="22">
        <v>1</v>
      </c>
      <c r="D3444" s="22" t="s">
        <v>12719</v>
      </c>
      <c r="E3444" s="22" t="s">
        <v>12717</v>
      </c>
      <c r="F3444" s="22" t="s">
        <v>4341</v>
      </c>
      <c r="G3444" s="22">
        <v>1</v>
      </c>
      <c r="H3444" s="22">
        <v>0</v>
      </c>
      <c r="I3444" s="22" t="s">
        <v>3652</v>
      </c>
    </row>
    <row r="3445" spans="1:9" ht="28.8">
      <c r="A3445" s="21" t="s">
        <v>12720</v>
      </c>
      <c r="B3445" s="22" t="s">
        <v>12721</v>
      </c>
      <c r="C3445" s="22">
        <v>1</v>
      </c>
      <c r="D3445" s="22" t="s">
        <v>12722</v>
      </c>
      <c r="E3445" s="22" t="s">
        <v>12720</v>
      </c>
      <c r="F3445" s="22" t="s">
        <v>4341</v>
      </c>
      <c r="G3445" s="22">
        <v>1</v>
      </c>
      <c r="H3445" s="22">
        <v>0</v>
      </c>
      <c r="I3445" s="22" t="s">
        <v>3652</v>
      </c>
    </row>
    <row r="3446" spans="1:9" ht="28.8">
      <c r="A3446" s="21" t="s">
        <v>12723</v>
      </c>
      <c r="B3446" s="22" t="s">
        <v>12724</v>
      </c>
      <c r="C3446" s="22">
        <v>1</v>
      </c>
      <c r="D3446" s="22" t="s">
        <v>12725</v>
      </c>
      <c r="E3446" s="22" t="s">
        <v>12723</v>
      </c>
      <c r="F3446" s="22" t="s">
        <v>4341</v>
      </c>
      <c r="G3446" s="22">
        <v>1</v>
      </c>
      <c r="H3446" s="22">
        <v>0</v>
      </c>
      <c r="I3446" s="22" t="s">
        <v>3652</v>
      </c>
    </row>
    <row r="3447" spans="1:9" ht="28.8">
      <c r="A3447" s="21" t="s">
        <v>12726</v>
      </c>
      <c r="B3447" s="22" t="s">
        <v>12727</v>
      </c>
      <c r="C3447" s="22">
        <v>1</v>
      </c>
      <c r="D3447" s="22" t="s">
        <v>12728</v>
      </c>
      <c r="E3447" s="22" t="s">
        <v>12726</v>
      </c>
      <c r="F3447" s="22" t="s">
        <v>4341</v>
      </c>
      <c r="G3447" s="22">
        <v>1</v>
      </c>
      <c r="H3447" s="22">
        <v>0</v>
      </c>
      <c r="I3447" s="22" t="s">
        <v>3652</v>
      </c>
    </row>
    <row r="3448" spans="1:9" ht="28.8">
      <c r="A3448" s="21" t="s">
        <v>12729</v>
      </c>
      <c r="B3448" s="22" t="s">
        <v>12730</v>
      </c>
      <c r="C3448" s="22">
        <v>1</v>
      </c>
      <c r="D3448" s="22" t="s">
        <v>12731</v>
      </c>
      <c r="E3448" s="22" t="s">
        <v>12729</v>
      </c>
      <c r="F3448" s="22" t="s">
        <v>4341</v>
      </c>
      <c r="G3448" s="22">
        <v>1</v>
      </c>
      <c r="H3448" s="22">
        <v>0</v>
      </c>
      <c r="I3448" s="22" t="s">
        <v>3652</v>
      </c>
    </row>
    <row r="3449" spans="1:9" ht="28.8">
      <c r="A3449" s="21" t="s">
        <v>12732</v>
      </c>
      <c r="B3449" s="22" t="s">
        <v>12733</v>
      </c>
      <c r="C3449" s="22">
        <v>1</v>
      </c>
      <c r="D3449" s="22" t="s">
        <v>12734</v>
      </c>
      <c r="E3449" s="22" t="s">
        <v>12732</v>
      </c>
      <c r="F3449" s="22" t="s">
        <v>4341</v>
      </c>
      <c r="G3449" s="22">
        <v>1</v>
      </c>
      <c r="H3449" s="22">
        <v>0</v>
      </c>
      <c r="I3449" s="22" t="s">
        <v>3652</v>
      </c>
    </row>
    <row r="3450" spans="1:9" ht="28.8">
      <c r="A3450" s="21" t="s">
        <v>12735</v>
      </c>
      <c r="B3450" s="22" t="s">
        <v>12736</v>
      </c>
      <c r="C3450" s="22">
        <v>1</v>
      </c>
      <c r="D3450" s="22" t="s">
        <v>12737</v>
      </c>
      <c r="E3450" s="22" t="s">
        <v>12735</v>
      </c>
      <c r="F3450" s="22" t="s">
        <v>4341</v>
      </c>
      <c r="G3450" s="22">
        <v>1</v>
      </c>
      <c r="H3450" s="22">
        <v>0</v>
      </c>
      <c r="I3450" s="22" t="s">
        <v>3652</v>
      </c>
    </row>
    <row r="3451" spans="1:9" ht="28.8">
      <c r="A3451" s="21" t="s">
        <v>12738</v>
      </c>
      <c r="B3451" s="22" t="s">
        <v>12739</v>
      </c>
      <c r="C3451" s="22">
        <v>1</v>
      </c>
      <c r="D3451" s="22" t="s">
        <v>12740</v>
      </c>
      <c r="E3451" s="22" t="s">
        <v>12738</v>
      </c>
      <c r="F3451" s="22" t="s">
        <v>4341</v>
      </c>
      <c r="G3451" s="22">
        <v>1</v>
      </c>
      <c r="H3451" s="22">
        <v>0</v>
      </c>
      <c r="I3451" s="22" t="s">
        <v>3652</v>
      </c>
    </row>
    <row r="3452" spans="1:9" ht="28.8">
      <c r="A3452" s="21" t="s">
        <v>12741</v>
      </c>
      <c r="B3452" s="22" t="s">
        <v>12742</v>
      </c>
      <c r="C3452" s="22">
        <v>1</v>
      </c>
      <c r="D3452" s="22" t="s">
        <v>12743</v>
      </c>
      <c r="E3452" s="22" t="s">
        <v>12741</v>
      </c>
      <c r="F3452" s="22" t="s">
        <v>4341</v>
      </c>
      <c r="G3452" s="22">
        <v>1</v>
      </c>
      <c r="H3452" s="22">
        <v>0</v>
      </c>
      <c r="I3452" s="22" t="s">
        <v>3652</v>
      </c>
    </row>
    <row r="3453" spans="1:9" ht="28.8">
      <c r="A3453" s="21" t="s">
        <v>12744</v>
      </c>
      <c r="B3453" s="22" t="s">
        <v>12745</v>
      </c>
      <c r="C3453" s="22">
        <v>1</v>
      </c>
      <c r="D3453" s="22" t="s">
        <v>12746</v>
      </c>
      <c r="E3453" s="22" t="s">
        <v>12744</v>
      </c>
      <c r="F3453" s="22" t="b">
        <v>0</v>
      </c>
      <c r="G3453" s="22">
        <v>1</v>
      </c>
      <c r="H3453" s="22">
        <v>0</v>
      </c>
      <c r="I3453" s="22" t="s">
        <v>3652</v>
      </c>
    </row>
    <row r="3454" spans="1:9" ht="28.8">
      <c r="A3454" s="21" t="s">
        <v>12747</v>
      </c>
      <c r="B3454" s="22" t="s">
        <v>12748</v>
      </c>
      <c r="C3454" s="22">
        <v>1</v>
      </c>
      <c r="D3454" s="22" t="s">
        <v>12749</v>
      </c>
      <c r="E3454" s="22" t="s">
        <v>12747</v>
      </c>
      <c r="F3454" s="22" t="b">
        <v>0</v>
      </c>
      <c r="G3454" s="22">
        <v>1</v>
      </c>
      <c r="H3454" s="22">
        <v>0</v>
      </c>
      <c r="I3454" s="22" t="s">
        <v>3652</v>
      </c>
    </row>
    <row r="3455" spans="1:9" ht="28.8">
      <c r="A3455" s="21" t="s">
        <v>12750</v>
      </c>
      <c r="B3455" s="22" t="s">
        <v>12751</v>
      </c>
      <c r="C3455" s="22">
        <v>1</v>
      </c>
      <c r="D3455" s="22" t="s">
        <v>12752</v>
      </c>
      <c r="E3455" s="22" t="s">
        <v>12750</v>
      </c>
      <c r="F3455" s="22" t="b">
        <v>0</v>
      </c>
      <c r="G3455" s="22">
        <v>1</v>
      </c>
      <c r="H3455" s="22">
        <v>0</v>
      </c>
      <c r="I3455" s="22" t="s">
        <v>3652</v>
      </c>
    </row>
    <row r="3456" spans="1:9" ht="28.8">
      <c r="A3456" s="21" t="s">
        <v>12753</v>
      </c>
      <c r="B3456" s="22" t="s">
        <v>12754</v>
      </c>
      <c r="C3456" s="22">
        <v>1</v>
      </c>
      <c r="D3456" s="22" t="s">
        <v>12755</v>
      </c>
      <c r="E3456" s="22" t="s">
        <v>12753</v>
      </c>
      <c r="F3456" s="22" t="b">
        <v>0</v>
      </c>
      <c r="G3456" s="22">
        <v>1</v>
      </c>
      <c r="H3456" s="22">
        <v>0</v>
      </c>
      <c r="I3456" s="22" t="s">
        <v>3652</v>
      </c>
    </row>
    <row r="3457" spans="1:9" ht="28.8">
      <c r="A3457" s="21" t="s">
        <v>12756</v>
      </c>
      <c r="B3457" s="22" t="s">
        <v>12757</v>
      </c>
      <c r="C3457" s="22">
        <v>1</v>
      </c>
      <c r="D3457" s="22" t="s">
        <v>12758</v>
      </c>
      <c r="E3457" s="22" t="s">
        <v>12756</v>
      </c>
      <c r="F3457" s="22" t="b">
        <v>0</v>
      </c>
      <c r="G3457" s="22">
        <v>1</v>
      </c>
      <c r="H3457" s="22">
        <v>0</v>
      </c>
      <c r="I3457" s="22" t="s">
        <v>3652</v>
      </c>
    </row>
    <row r="3458" spans="1:9" ht="28.8">
      <c r="A3458" s="21" t="s">
        <v>12759</v>
      </c>
      <c r="B3458" s="22" t="s">
        <v>12760</v>
      </c>
      <c r="C3458" s="22">
        <v>1</v>
      </c>
      <c r="D3458" s="22" t="s">
        <v>12761</v>
      </c>
      <c r="E3458" s="22" t="s">
        <v>12759</v>
      </c>
      <c r="F3458" s="22" t="b">
        <v>0</v>
      </c>
      <c r="G3458" s="22">
        <v>1</v>
      </c>
      <c r="H3458" s="22">
        <v>0</v>
      </c>
      <c r="I3458" s="22" t="s">
        <v>3652</v>
      </c>
    </row>
    <row r="3459" spans="1:9" ht="28.8">
      <c r="A3459" s="21" t="s">
        <v>12762</v>
      </c>
      <c r="B3459" s="22" t="s">
        <v>12763</v>
      </c>
      <c r="C3459" s="22">
        <v>1</v>
      </c>
      <c r="D3459" s="22" t="s">
        <v>12764</v>
      </c>
      <c r="E3459" s="22" t="s">
        <v>12762</v>
      </c>
      <c r="F3459" s="22" t="b">
        <v>0</v>
      </c>
      <c r="G3459" s="22">
        <v>1</v>
      </c>
      <c r="H3459" s="22">
        <v>0</v>
      </c>
      <c r="I3459" s="22" t="s">
        <v>3652</v>
      </c>
    </row>
    <row r="3460" spans="1:9" ht="28.8">
      <c r="A3460" s="21" t="s">
        <v>12765</v>
      </c>
      <c r="B3460" s="22" t="s">
        <v>12766</v>
      </c>
      <c r="C3460" s="22">
        <v>1</v>
      </c>
      <c r="D3460" s="22" t="s">
        <v>12767</v>
      </c>
      <c r="E3460" s="22" t="s">
        <v>12765</v>
      </c>
      <c r="F3460" s="22" t="b">
        <v>0</v>
      </c>
      <c r="G3460" s="22">
        <v>1</v>
      </c>
      <c r="H3460" s="22">
        <v>0</v>
      </c>
      <c r="I3460" s="22" t="s">
        <v>3652</v>
      </c>
    </row>
    <row r="3461" spans="1:9" ht="28.8">
      <c r="A3461" s="21" t="s">
        <v>12768</v>
      </c>
      <c r="B3461" s="22" t="s">
        <v>12769</v>
      </c>
      <c r="C3461" s="22">
        <v>1</v>
      </c>
      <c r="D3461" s="22" t="s">
        <v>12770</v>
      </c>
      <c r="E3461" s="22" t="s">
        <v>12768</v>
      </c>
      <c r="F3461" s="22" t="s">
        <v>4341</v>
      </c>
      <c r="G3461" s="22">
        <v>1</v>
      </c>
      <c r="H3461" s="22">
        <v>0</v>
      </c>
      <c r="I3461" s="22" t="s">
        <v>3652</v>
      </c>
    </row>
    <row r="3462" spans="1:9" ht="28.8">
      <c r="A3462" s="21" t="s">
        <v>12771</v>
      </c>
      <c r="B3462" s="22" t="s">
        <v>12772</v>
      </c>
      <c r="C3462" s="22">
        <v>1</v>
      </c>
      <c r="D3462" s="22" t="s">
        <v>12773</v>
      </c>
      <c r="E3462" s="22" t="s">
        <v>12771</v>
      </c>
      <c r="F3462" s="22" t="s">
        <v>4341</v>
      </c>
      <c r="G3462" s="22">
        <v>1</v>
      </c>
      <c r="H3462" s="22">
        <v>0</v>
      </c>
      <c r="I3462" s="22" t="s">
        <v>3652</v>
      </c>
    </row>
    <row r="3463" spans="1:9" ht="28.8">
      <c r="A3463" s="21" t="s">
        <v>12774</v>
      </c>
      <c r="B3463" s="22" t="s">
        <v>12775</v>
      </c>
      <c r="C3463" s="22">
        <v>1</v>
      </c>
      <c r="D3463" s="22" t="s">
        <v>12776</v>
      </c>
      <c r="E3463" s="22" t="s">
        <v>12774</v>
      </c>
      <c r="F3463" s="22" t="s">
        <v>4341</v>
      </c>
      <c r="G3463" s="22">
        <v>1</v>
      </c>
      <c r="H3463" s="22">
        <v>0</v>
      </c>
      <c r="I3463" s="22" t="s">
        <v>3652</v>
      </c>
    </row>
    <row r="3464" spans="1:9" ht="28.8">
      <c r="A3464" s="21" t="s">
        <v>12777</v>
      </c>
      <c r="B3464" s="22" t="s">
        <v>12778</v>
      </c>
      <c r="C3464" s="22">
        <v>1</v>
      </c>
      <c r="D3464" s="22" t="s">
        <v>12779</v>
      </c>
      <c r="E3464" s="22" t="s">
        <v>12777</v>
      </c>
      <c r="F3464" s="22" t="s">
        <v>4341</v>
      </c>
      <c r="G3464" s="22">
        <v>1</v>
      </c>
      <c r="H3464" s="22">
        <v>0</v>
      </c>
      <c r="I3464" s="22" t="s">
        <v>3652</v>
      </c>
    </row>
    <row r="3465" spans="1:9" ht="28.8">
      <c r="A3465" s="21" t="s">
        <v>12780</v>
      </c>
      <c r="B3465" s="22" t="s">
        <v>12781</v>
      </c>
      <c r="C3465" s="22">
        <v>1</v>
      </c>
      <c r="D3465" s="22" t="s">
        <v>12782</v>
      </c>
      <c r="E3465" s="22" t="s">
        <v>12780</v>
      </c>
      <c r="F3465" s="22" t="s">
        <v>4341</v>
      </c>
      <c r="G3465" s="22">
        <v>1</v>
      </c>
      <c r="H3465" s="22">
        <v>0</v>
      </c>
      <c r="I3465" s="22" t="s">
        <v>3652</v>
      </c>
    </row>
    <row r="3466" spans="1:9" ht="28.8">
      <c r="A3466" s="21" t="s">
        <v>12783</v>
      </c>
      <c r="B3466" s="22" t="s">
        <v>12784</v>
      </c>
      <c r="C3466" s="22">
        <v>1</v>
      </c>
      <c r="D3466" s="22" t="s">
        <v>12785</v>
      </c>
      <c r="E3466" s="22" t="s">
        <v>12783</v>
      </c>
      <c r="F3466" s="22" t="s">
        <v>4341</v>
      </c>
      <c r="G3466" s="22">
        <v>1</v>
      </c>
      <c r="H3466" s="22">
        <v>0</v>
      </c>
      <c r="I3466" s="22" t="s">
        <v>3652</v>
      </c>
    </row>
    <row r="3467" spans="1:9" ht="28.8">
      <c r="A3467" s="21" t="s">
        <v>12786</v>
      </c>
      <c r="B3467" s="22" t="s">
        <v>12787</v>
      </c>
      <c r="C3467" s="22">
        <v>1</v>
      </c>
      <c r="D3467" s="22" t="s">
        <v>12788</v>
      </c>
      <c r="E3467" s="22" t="s">
        <v>12786</v>
      </c>
      <c r="F3467" s="22" t="s">
        <v>4341</v>
      </c>
      <c r="G3467" s="22">
        <v>1</v>
      </c>
      <c r="H3467" s="22">
        <v>0</v>
      </c>
      <c r="I3467" s="22" t="s">
        <v>3652</v>
      </c>
    </row>
    <row r="3468" spans="1:9" ht="28.8">
      <c r="A3468" s="21" t="s">
        <v>12789</v>
      </c>
      <c r="B3468" s="22" t="s">
        <v>12790</v>
      </c>
      <c r="C3468" s="22">
        <v>1</v>
      </c>
      <c r="D3468" s="22" t="s">
        <v>12791</v>
      </c>
      <c r="E3468" s="22" t="s">
        <v>12789</v>
      </c>
      <c r="F3468" s="22" t="s">
        <v>4341</v>
      </c>
      <c r="G3468" s="22">
        <v>1</v>
      </c>
      <c r="H3468" s="22">
        <v>0</v>
      </c>
      <c r="I3468" s="22" t="s">
        <v>3652</v>
      </c>
    </row>
    <row r="3469" spans="1:9" ht="28.8">
      <c r="A3469" s="21" t="s">
        <v>12792</v>
      </c>
      <c r="B3469" s="22" t="s">
        <v>12793</v>
      </c>
      <c r="C3469" s="22">
        <v>1</v>
      </c>
      <c r="D3469" s="22" t="s">
        <v>12794</v>
      </c>
      <c r="E3469" s="22" t="s">
        <v>12792</v>
      </c>
      <c r="F3469" s="22" t="s">
        <v>4341</v>
      </c>
      <c r="G3469" s="22">
        <v>1</v>
      </c>
      <c r="H3469" s="22">
        <v>0</v>
      </c>
      <c r="I3469" s="22" t="s">
        <v>3652</v>
      </c>
    </row>
    <row r="3470" spans="1:9" ht="28.8">
      <c r="A3470" s="21" t="s">
        <v>12795</v>
      </c>
      <c r="B3470" s="22" t="s">
        <v>12796</v>
      </c>
      <c r="C3470" s="22">
        <v>1</v>
      </c>
      <c r="D3470" s="22" t="s">
        <v>12797</v>
      </c>
      <c r="E3470" s="22" t="s">
        <v>12795</v>
      </c>
      <c r="F3470" s="22" t="s">
        <v>4341</v>
      </c>
      <c r="G3470" s="22">
        <v>1</v>
      </c>
      <c r="H3470" s="22">
        <v>0</v>
      </c>
      <c r="I3470" s="22" t="s">
        <v>3652</v>
      </c>
    </row>
    <row r="3471" spans="1:9" ht="28.8">
      <c r="A3471" s="21" t="s">
        <v>12798</v>
      </c>
      <c r="B3471" s="22" t="s">
        <v>12799</v>
      </c>
      <c r="C3471" s="22">
        <v>1</v>
      </c>
      <c r="D3471" s="22" t="s">
        <v>12800</v>
      </c>
      <c r="E3471" s="22" t="s">
        <v>12798</v>
      </c>
      <c r="F3471" s="22" t="s">
        <v>4341</v>
      </c>
      <c r="G3471" s="22">
        <v>1</v>
      </c>
      <c r="H3471" s="22">
        <v>0</v>
      </c>
      <c r="I3471" s="22" t="s">
        <v>3652</v>
      </c>
    </row>
    <row r="3472" spans="1:9" ht="28.8">
      <c r="A3472" s="21" t="s">
        <v>12801</v>
      </c>
      <c r="B3472" s="22" t="s">
        <v>12802</v>
      </c>
      <c r="C3472" s="22">
        <v>1</v>
      </c>
      <c r="D3472" s="22" t="s">
        <v>12803</v>
      </c>
      <c r="E3472" s="22" t="s">
        <v>12801</v>
      </c>
      <c r="F3472" s="22" t="s">
        <v>4341</v>
      </c>
      <c r="G3472" s="22">
        <v>1</v>
      </c>
      <c r="H3472" s="22">
        <v>0</v>
      </c>
      <c r="I3472" s="22" t="s">
        <v>3652</v>
      </c>
    </row>
    <row r="3473" spans="1:9" ht="28.8">
      <c r="A3473" s="21" t="s">
        <v>12804</v>
      </c>
      <c r="B3473" s="22" t="s">
        <v>12805</v>
      </c>
      <c r="C3473" s="22">
        <v>1</v>
      </c>
      <c r="D3473" s="22" t="s">
        <v>12806</v>
      </c>
      <c r="E3473" s="22" t="s">
        <v>12804</v>
      </c>
      <c r="F3473" s="22" t="s">
        <v>4341</v>
      </c>
      <c r="G3473" s="22">
        <v>1</v>
      </c>
      <c r="H3473" s="22">
        <v>0</v>
      </c>
      <c r="I3473" s="22" t="s">
        <v>3652</v>
      </c>
    </row>
    <row r="3474" spans="1:9" ht="28.8">
      <c r="A3474" s="21" t="s">
        <v>12807</v>
      </c>
      <c r="B3474" s="22" t="s">
        <v>12808</v>
      </c>
      <c r="C3474" s="22">
        <v>1</v>
      </c>
      <c r="D3474" s="22" t="s">
        <v>12809</v>
      </c>
      <c r="E3474" s="22" t="s">
        <v>12807</v>
      </c>
      <c r="F3474" s="22" t="s">
        <v>4341</v>
      </c>
      <c r="G3474" s="22">
        <v>1</v>
      </c>
      <c r="H3474" s="22">
        <v>0</v>
      </c>
      <c r="I3474" s="22" t="s">
        <v>3652</v>
      </c>
    </row>
    <row r="3475" spans="1:9" ht="28.8">
      <c r="A3475" s="21" t="s">
        <v>12810</v>
      </c>
      <c r="B3475" s="22" t="s">
        <v>12811</v>
      </c>
      <c r="C3475" s="22">
        <v>1</v>
      </c>
      <c r="D3475" s="22" t="s">
        <v>12812</v>
      </c>
      <c r="E3475" s="22" t="s">
        <v>12810</v>
      </c>
      <c r="F3475" s="22" t="s">
        <v>4341</v>
      </c>
      <c r="G3475" s="22">
        <v>1</v>
      </c>
      <c r="H3475" s="22">
        <v>0</v>
      </c>
      <c r="I3475" s="22" t="s">
        <v>3652</v>
      </c>
    </row>
    <row r="3476" spans="1:9" ht="28.8">
      <c r="A3476" s="21" t="s">
        <v>12813</v>
      </c>
      <c r="B3476" s="22" t="s">
        <v>12814</v>
      </c>
      <c r="C3476" s="22">
        <v>1</v>
      </c>
      <c r="D3476" s="22" t="s">
        <v>12815</v>
      </c>
      <c r="E3476" s="22" t="s">
        <v>12813</v>
      </c>
      <c r="F3476" s="22" t="s">
        <v>4341</v>
      </c>
      <c r="G3476" s="22">
        <v>1</v>
      </c>
      <c r="H3476" s="22">
        <v>0</v>
      </c>
      <c r="I3476" s="22" t="s">
        <v>3652</v>
      </c>
    </row>
    <row r="3477" spans="1:9" ht="28.8">
      <c r="A3477" s="21" t="s">
        <v>12816</v>
      </c>
      <c r="B3477" s="22" t="s">
        <v>12817</v>
      </c>
      <c r="C3477" s="22">
        <v>1</v>
      </c>
      <c r="D3477" s="22" t="s">
        <v>12818</v>
      </c>
      <c r="E3477" s="22" t="s">
        <v>12816</v>
      </c>
      <c r="F3477" s="22" t="s">
        <v>4341</v>
      </c>
      <c r="G3477" s="22">
        <v>1</v>
      </c>
      <c r="H3477" s="22">
        <v>0</v>
      </c>
      <c r="I3477" s="22" t="s">
        <v>3652</v>
      </c>
    </row>
    <row r="3478" spans="1:9" ht="28.8">
      <c r="A3478" s="21" t="s">
        <v>12819</v>
      </c>
      <c r="B3478" s="22" t="s">
        <v>12820</v>
      </c>
      <c r="C3478" s="22">
        <v>1</v>
      </c>
      <c r="D3478" s="22" t="s">
        <v>12821</v>
      </c>
      <c r="E3478" s="22" t="s">
        <v>12819</v>
      </c>
      <c r="F3478" s="22" t="s">
        <v>4341</v>
      </c>
      <c r="G3478" s="22">
        <v>1</v>
      </c>
      <c r="H3478" s="22">
        <v>0</v>
      </c>
      <c r="I3478" s="22" t="s">
        <v>3652</v>
      </c>
    </row>
    <row r="3479" spans="1:9" ht="28.8">
      <c r="A3479" s="21" t="s">
        <v>12822</v>
      </c>
      <c r="B3479" s="22" t="s">
        <v>12823</v>
      </c>
      <c r="C3479" s="22">
        <v>1</v>
      </c>
      <c r="D3479" s="22" t="s">
        <v>12824</v>
      </c>
      <c r="E3479" s="22" t="s">
        <v>12822</v>
      </c>
      <c r="F3479" s="22" t="s">
        <v>12825</v>
      </c>
      <c r="G3479" s="22">
        <v>1</v>
      </c>
      <c r="H3479" s="22">
        <v>0</v>
      </c>
      <c r="I3479" s="22" t="s">
        <v>4047</v>
      </c>
    </row>
    <row r="3480" spans="1:9" ht="28.8">
      <c r="A3480" s="21" t="s">
        <v>12826</v>
      </c>
      <c r="B3480" s="22" t="s">
        <v>12827</v>
      </c>
      <c r="C3480" s="22">
        <v>1</v>
      </c>
      <c r="D3480" s="22" t="s">
        <v>12828</v>
      </c>
      <c r="E3480" s="22" t="s">
        <v>12826</v>
      </c>
      <c r="F3480" s="22" t="b">
        <v>0</v>
      </c>
      <c r="G3480" s="22">
        <v>1</v>
      </c>
      <c r="H3480" s="22">
        <v>0</v>
      </c>
      <c r="I3480" s="22" t="s">
        <v>4047</v>
      </c>
    </row>
    <row r="3481" spans="1:9" ht="28.8">
      <c r="A3481" s="21" t="s">
        <v>12829</v>
      </c>
      <c r="B3481" s="22" t="s">
        <v>12830</v>
      </c>
      <c r="C3481" s="22">
        <v>1</v>
      </c>
      <c r="D3481" s="22" t="s">
        <v>12831</v>
      </c>
      <c r="E3481" s="22" t="s">
        <v>12829</v>
      </c>
      <c r="F3481" s="22" t="b">
        <v>0</v>
      </c>
      <c r="G3481" s="22">
        <v>45</v>
      </c>
      <c r="H3481" s="22">
        <v>0</v>
      </c>
      <c r="I3481" s="22" t="s">
        <v>4047</v>
      </c>
    </row>
    <row r="3482" spans="1:9" ht="28.8">
      <c r="A3482" s="21" t="s">
        <v>12832</v>
      </c>
      <c r="B3482" s="22" t="s">
        <v>12833</v>
      </c>
      <c r="C3482" s="22">
        <v>1</v>
      </c>
      <c r="D3482" s="22" t="s">
        <v>12834</v>
      </c>
      <c r="E3482" s="22" t="s">
        <v>12832</v>
      </c>
      <c r="F3482" s="22" t="b">
        <v>0</v>
      </c>
      <c r="G3482" s="22">
        <v>45</v>
      </c>
      <c r="H3482" s="22">
        <v>0</v>
      </c>
      <c r="I3482" s="22" t="s">
        <v>4047</v>
      </c>
    </row>
    <row r="3483" spans="1:9" ht="28.8">
      <c r="A3483" s="21" t="s">
        <v>12835</v>
      </c>
      <c r="B3483" s="22" t="s">
        <v>12836</v>
      </c>
      <c r="C3483" s="22">
        <v>1</v>
      </c>
      <c r="D3483" s="22" t="s">
        <v>12837</v>
      </c>
      <c r="E3483" s="22" t="s">
        <v>12835</v>
      </c>
      <c r="F3483" s="22" t="b">
        <v>0</v>
      </c>
      <c r="G3483" s="22">
        <v>45</v>
      </c>
      <c r="H3483" s="22">
        <v>0</v>
      </c>
      <c r="I3483" s="22" t="s">
        <v>4047</v>
      </c>
    </row>
    <row r="3484" spans="1:9" ht="28.8">
      <c r="A3484" s="21" t="s">
        <v>12838</v>
      </c>
      <c r="B3484" s="22" t="s">
        <v>12839</v>
      </c>
      <c r="C3484" s="22">
        <v>1</v>
      </c>
      <c r="D3484" s="22" t="s">
        <v>12840</v>
      </c>
      <c r="E3484" s="22" t="s">
        <v>12838</v>
      </c>
      <c r="F3484" s="22" t="b">
        <v>0</v>
      </c>
      <c r="G3484" s="22">
        <v>55</v>
      </c>
      <c r="H3484" s="22">
        <v>0</v>
      </c>
      <c r="I3484" s="22" t="s">
        <v>4047</v>
      </c>
    </row>
    <row r="3485" spans="1:9" ht="28.8">
      <c r="A3485" s="21" t="s">
        <v>12841</v>
      </c>
      <c r="B3485" s="22" t="s">
        <v>12842</v>
      </c>
      <c r="C3485" s="22">
        <v>1</v>
      </c>
      <c r="D3485" s="22" t="s">
        <v>12843</v>
      </c>
      <c r="E3485" s="22" t="s">
        <v>12841</v>
      </c>
      <c r="F3485" s="22" t="b">
        <v>0</v>
      </c>
      <c r="G3485" s="22">
        <v>45</v>
      </c>
      <c r="H3485" s="22">
        <v>0</v>
      </c>
      <c r="I3485" s="22" t="s">
        <v>4047</v>
      </c>
    </row>
    <row r="3486" spans="1:9" ht="28.8">
      <c r="A3486" s="21" t="s">
        <v>12844</v>
      </c>
      <c r="B3486" s="22" t="s">
        <v>12845</v>
      </c>
      <c r="C3486" s="22">
        <v>1</v>
      </c>
      <c r="D3486" s="22" t="s">
        <v>12846</v>
      </c>
      <c r="E3486" s="22" t="s">
        <v>12844</v>
      </c>
      <c r="F3486" s="22" t="b">
        <v>0</v>
      </c>
      <c r="G3486" s="22">
        <v>1</v>
      </c>
      <c r="H3486" s="22">
        <v>0</v>
      </c>
      <c r="I3486" s="22" t="s">
        <v>3652</v>
      </c>
    </row>
    <row r="3487" spans="1:9" ht="28.8">
      <c r="A3487" s="21" t="s">
        <v>12847</v>
      </c>
      <c r="B3487" s="22" t="s">
        <v>12848</v>
      </c>
      <c r="C3487" s="22">
        <v>1</v>
      </c>
      <c r="D3487" s="22" t="s">
        <v>12849</v>
      </c>
      <c r="E3487" s="22" t="s">
        <v>12847</v>
      </c>
      <c r="F3487" s="22" t="b">
        <v>0</v>
      </c>
      <c r="G3487" s="22">
        <v>1</v>
      </c>
      <c r="H3487" s="22">
        <v>0</v>
      </c>
      <c r="I3487" s="22" t="s">
        <v>3652</v>
      </c>
    </row>
    <row r="3488" spans="1:9" ht="28.8">
      <c r="A3488" s="21" t="s">
        <v>12850</v>
      </c>
      <c r="B3488" s="22" t="s">
        <v>12851</v>
      </c>
      <c r="C3488" s="22">
        <v>1</v>
      </c>
      <c r="D3488" s="22" t="s">
        <v>12852</v>
      </c>
      <c r="E3488" s="22" t="s">
        <v>12850</v>
      </c>
      <c r="F3488" s="22" t="b">
        <v>0</v>
      </c>
      <c r="G3488" s="22">
        <v>1</v>
      </c>
      <c r="H3488" s="22">
        <v>0</v>
      </c>
      <c r="I3488" s="22" t="s">
        <v>3652</v>
      </c>
    </row>
    <row r="3489" spans="1:9" ht="28.8">
      <c r="A3489" s="21" t="s">
        <v>12853</v>
      </c>
      <c r="B3489" s="22" t="s">
        <v>12854</v>
      </c>
      <c r="C3489" s="22">
        <v>1</v>
      </c>
      <c r="D3489" s="22" t="s">
        <v>12855</v>
      </c>
      <c r="E3489" s="22" t="s">
        <v>12853</v>
      </c>
      <c r="F3489" s="22" t="b">
        <v>0</v>
      </c>
      <c r="G3489" s="22">
        <v>1</v>
      </c>
      <c r="H3489" s="22">
        <v>0</v>
      </c>
      <c r="I3489" s="22" t="s">
        <v>3652</v>
      </c>
    </row>
    <row r="3490" spans="1:9" ht="28.8">
      <c r="A3490" s="21" t="s">
        <v>12856</v>
      </c>
      <c r="B3490" s="22" t="s">
        <v>12857</v>
      </c>
      <c r="C3490" s="22">
        <v>1</v>
      </c>
      <c r="D3490" s="22" t="s">
        <v>12858</v>
      </c>
      <c r="E3490" s="22" t="s">
        <v>12856</v>
      </c>
      <c r="F3490" s="22" t="b">
        <v>0</v>
      </c>
      <c r="G3490" s="22">
        <v>1</v>
      </c>
      <c r="H3490" s="22">
        <v>0</v>
      </c>
      <c r="I3490" s="22" t="s">
        <v>3652</v>
      </c>
    </row>
    <row r="3491" spans="1:9" ht="28.8">
      <c r="A3491" s="21" t="s">
        <v>12859</v>
      </c>
      <c r="B3491" s="22" t="s">
        <v>12860</v>
      </c>
      <c r="C3491" s="22">
        <v>1</v>
      </c>
      <c r="D3491" s="22" t="s">
        <v>12861</v>
      </c>
      <c r="E3491" s="22" t="s">
        <v>12859</v>
      </c>
      <c r="F3491" s="22" t="b">
        <v>0</v>
      </c>
      <c r="G3491" s="22">
        <v>1</v>
      </c>
      <c r="H3491" s="22">
        <v>0</v>
      </c>
      <c r="I3491" s="22" t="s">
        <v>3652</v>
      </c>
    </row>
    <row r="3492" spans="1:9" ht="28.8">
      <c r="A3492" s="21" t="s">
        <v>12862</v>
      </c>
      <c r="B3492" s="22" t="s">
        <v>12863</v>
      </c>
      <c r="C3492" s="22">
        <v>1</v>
      </c>
      <c r="D3492" s="22" t="s">
        <v>12864</v>
      </c>
      <c r="E3492" s="22" t="s">
        <v>12862</v>
      </c>
      <c r="F3492" s="22" t="b">
        <v>0</v>
      </c>
      <c r="G3492" s="22">
        <v>1</v>
      </c>
      <c r="H3492" s="22">
        <v>0</v>
      </c>
      <c r="I3492" s="22" t="s">
        <v>3652</v>
      </c>
    </row>
    <row r="3493" spans="1:9" ht="28.8">
      <c r="A3493" s="21" t="s">
        <v>12865</v>
      </c>
      <c r="B3493" s="22" t="s">
        <v>12866</v>
      </c>
      <c r="C3493" s="22">
        <v>1</v>
      </c>
      <c r="D3493" s="22" t="s">
        <v>12867</v>
      </c>
      <c r="E3493" s="22" t="s">
        <v>12865</v>
      </c>
      <c r="F3493" s="22" t="b">
        <v>0</v>
      </c>
      <c r="G3493" s="22">
        <v>1</v>
      </c>
      <c r="H3493" s="22">
        <v>0</v>
      </c>
      <c r="I3493" s="22" t="s">
        <v>3652</v>
      </c>
    </row>
    <row r="3494" spans="1:9" ht="28.8">
      <c r="A3494" s="21" t="s">
        <v>12868</v>
      </c>
      <c r="B3494" s="22" t="s">
        <v>12869</v>
      </c>
      <c r="C3494" s="22">
        <v>1</v>
      </c>
      <c r="D3494" s="22" t="s">
        <v>12870</v>
      </c>
      <c r="E3494" s="22" t="s">
        <v>12868</v>
      </c>
      <c r="F3494" s="22" t="s">
        <v>4341</v>
      </c>
      <c r="G3494" s="22">
        <v>1</v>
      </c>
      <c r="H3494" s="22">
        <v>0</v>
      </c>
      <c r="I3494" s="22" t="s">
        <v>3652</v>
      </c>
    </row>
    <row r="3495" spans="1:9" ht="28.8">
      <c r="A3495" s="21" t="s">
        <v>12871</v>
      </c>
      <c r="B3495" s="22" t="s">
        <v>12872</v>
      </c>
      <c r="C3495" s="22">
        <v>1</v>
      </c>
      <c r="D3495" s="22" t="s">
        <v>12873</v>
      </c>
      <c r="E3495" s="22" t="s">
        <v>12871</v>
      </c>
      <c r="F3495" s="22" t="s">
        <v>4341</v>
      </c>
      <c r="G3495" s="22">
        <v>1</v>
      </c>
      <c r="H3495" s="22">
        <v>0</v>
      </c>
      <c r="I3495" s="22" t="s">
        <v>3652</v>
      </c>
    </row>
    <row r="3496" spans="1:9" ht="28.8">
      <c r="A3496" s="21" t="s">
        <v>12874</v>
      </c>
      <c r="B3496" s="22" t="s">
        <v>12875</v>
      </c>
      <c r="C3496" s="22">
        <v>1</v>
      </c>
      <c r="D3496" s="22" t="s">
        <v>12876</v>
      </c>
      <c r="E3496" s="22" t="s">
        <v>12874</v>
      </c>
      <c r="F3496" s="22" t="s">
        <v>4341</v>
      </c>
      <c r="G3496" s="22">
        <v>1</v>
      </c>
      <c r="H3496" s="22">
        <v>0</v>
      </c>
      <c r="I3496" s="22" t="s">
        <v>3652</v>
      </c>
    </row>
    <row r="3497" spans="1:9" ht="28.8">
      <c r="A3497" s="21" t="s">
        <v>12877</v>
      </c>
      <c r="B3497" s="22" t="s">
        <v>12878</v>
      </c>
      <c r="C3497" s="22">
        <v>1</v>
      </c>
      <c r="D3497" s="22" t="s">
        <v>12879</v>
      </c>
      <c r="E3497" s="22" t="s">
        <v>12877</v>
      </c>
      <c r="F3497" s="22" t="s">
        <v>4341</v>
      </c>
      <c r="G3497" s="22">
        <v>1</v>
      </c>
      <c r="H3497" s="22">
        <v>0</v>
      </c>
      <c r="I3497" s="22" t="s">
        <v>3652</v>
      </c>
    </row>
    <row r="3498" spans="1:9" ht="28.8">
      <c r="A3498" s="21" t="s">
        <v>12880</v>
      </c>
      <c r="B3498" s="22" t="s">
        <v>12881</v>
      </c>
      <c r="C3498" s="22">
        <v>1</v>
      </c>
      <c r="D3498" s="22" t="s">
        <v>12882</v>
      </c>
      <c r="E3498" s="22" t="s">
        <v>12880</v>
      </c>
      <c r="F3498" s="22" t="s">
        <v>4341</v>
      </c>
      <c r="G3498" s="22">
        <v>1</v>
      </c>
      <c r="H3498" s="22">
        <v>0</v>
      </c>
      <c r="I3498" s="22" t="s">
        <v>3652</v>
      </c>
    </row>
    <row r="3499" spans="1:9" ht="28.8">
      <c r="A3499" s="21" t="s">
        <v>12883</v>
      </c>
      <c r="B3499" s="22" t="s">
        <v>12884</v>
      </c>
      <c r="C3499" s="22">
        <v>1</v>
      </c>
      <c r="D3499" s="22" t="s">
        <v>12885</v>
      </c>
      <c r="E3499" s="22" t="s">
        <v>12883</v>
      </c>
      <c r="F3499" s="22" t="s">
        <v>4341</v>
      </c>
      <c r="G3499" s="22">
        <v>1</v>
      </c>
      <c r="H3499" s="22">
        <v>0</v>
      </c>
      <c r="I3499" s="22" t="s">
        <v>3652</v>
      </c>
    </row>
    <row r="3500" spans="1:9" ht="28.8">
      <c r="A3500" s="21" t="s">
        <v>12886</v>
      </c>
      <c r="B3500" s="22" t="s">
        <v>12887</v>
      </c>
      <c r="C3500" s="22">
        <v>1</v>
      </c>
      <c r="D3500" s="22" t="s">
        <v>12888</v>
      </c>
      <c r="E3500" s="22" t="s">
        <v>12886</v>
      </c>
      <c r="F3500" s="22" t="s">
        <v>4341</v>
      </c>
      <c r="G3500" s="22">
        <v>1</v>
      </c>
      <c r="H3500" s="22">
        <v>0</v>
      </c>
      <c r="I3500" s="22" t="s">
        <v>3652</v>
      </c>
    </row>
    <row r="3501" spans="1:9" ht="28.8">
      <c r="A3501" s="21" t="s">
        <v>12889</v>
      </c>
      <c r="B3501" s="22" t="s">
        <v>12890</v>
      </c>
      <c r="C3501" s="22">
        <v>1</v>
      </c>
      <c r="D3501" s="22" t="s">
        <v>12891</v>
      </c>
      <c r="E3501" s="22" t="s">
        <v>12889</v>
      </c>
      <c r="F3501" s="22" t="s">
        <v>4341</v>
      </c>
      <c r="G3501" s="22">
        <v>1</v>
      </c>
      <c r="H3501" s="22">
        <v>0</v>
      </c>
      <c r="I3501" s="22" t="s">
        <v>3652</v>
      </c>
    </row>
    <row r="3502" spans="1:9" ht="28.8">
      <c r="A3502" s="21" t="s">
        <v>12892</v>
      </c>
      <c r="B3502" s="22" t="s">
        <v>12893</v>
      </c>
      <c r="C3502" s="22">
        <v>1</v>
      </c>
      <c r="D3502" s="22" t="s">
        <v>12894</v>
      </c>
      <c r="E3502" s="22" t="s">
        <v>12892</v>
      </c>
      <c r="F3502" s="22" t="s">
        <v>4341</v>
      </c>
      <c r="G3502" s="22">
        <v>1</v>
      </c>
      <c r="H3502" s="22">
        <v>0</v>
      </c>
      <c r="I3502" s="22" t="s">
        <v>3652</v>
      </c>
    </row>
    <row r="3503" spans="1:9" ht="28.8">
      <c r="A3503" s="21" t="s">
        <v>12895</v>
      </c>
      <c r="B3503" s="22" t="s">
        <v>12896</v>
      </c>
      <c r="C3503" s="22">
        <v>1</v>
      </c>
      <c r="D3503" s="22" t="s">
        <v>12897</v>
      </c>
      <c r="E3503" s="22" t="s">
        <v>12895</v>
      </c>
      <c r="F3503" s="22" t="s">
        <v>4341</v>
      </c>
      <c r="G3503" s="22">
        <v>1</v>
      </c>
      <c r="H3503" s="22">
        <v>0</v>
      </c>
      <c r="I3503" s="22" t="s">
        <v>3652</v>
      </c>
    </row>
    <row r="3504" spans="1:9" ht="28.8">
      <c r="A3504" s="21" t="s">
        <v>12898</v>
      </c>
      <c r="B3504" s="22" t="s">
        <v>12899</v>
      </c>
      <c r="C3504" s="22">
        <v>1</v>
      </c>
      <c r="D3504" s="22" t="s">
        <v>12900</v>
      </c>
      <c r="E3504" s="22" t="s">
        <v>12898</v>
      </c>
      <c r="F3504" s="22" t="s">
        <v>4341</v>
      </c>
      <c r="G3504" s="22">
        <v>1</v>
      </c>
      <c r="H3504" s="22">
        <v>0</v>
      </c>
      <c r="I3504" s="22" t="s">
        <v>3652</v>
      </c>
    </row>
    <row r="3505" spans="1:9" ht="28.8">
      <c r="A3505" s="21" t="s">
        <v>12901</v>
      </c>
      <c r="B3505" s="22" t="s">
        <v>12902</v>
      </c>
      <c r="C3505" s="22">
        <v>1</v>
      </c>
      <c r="D3505" s="22" t="s">
        <v>12903</v>
      </c>
      <c r="E3505" s="22" t="s">
        <v>12901</v>
      </c>
      <c r="F3505" s="22" t="s">
        <v>4341</v>
      </c>
      <c r="G3505" s="22">
        <v>1</v>
      </c>
      <c r="H3505" s="22">
        <v>0</v>
      </c>
      <c r="I3505" s="22" t="s">
        <v>3652</v>
      </c>
    </row>
    <row r="3506" spans="1:9" ht="28.8">
      <c r="A3506" s="21" t="s">
        <v>12904</v>
      </c>
      <c r="B3506" s="22" t="s">
        <v>12905</v>
      </c>
      <c r="C3506" s="22">
        <v>1</v>
      </c>
      <c r="D3506" s="22" t="s">
        <v>12906</v>
      </c>
      <c r="E3506" s="22" t="s">
        <v>12904</v>
      </c>
      <c r="F3506" s="22" t="s">
        <v>4341</v>
      </c>
      <c r="G3506" s="22">
        <v>1</v>
      </c>
      <c r="H3506" s="22">
        <v>0</v>
      </c>
      <c r="I3506" s="22" t="s">
        <v>3652</v>
      </c>
    </row>
    <row r="3507" spans="1:9" ht="28.8">
      <c r="A3507" s="21" t="s">
        <v>12907</v>
      </c>
      <c r="B3507" s="22" t="s">
        <v>12908</v>
      </c>
      <c r="C3507" s="22">
        <v>1</v>
      </c>
      <c r="D3507" s="22" t="s">
        <v>12909</v>
      </c>
      <c r="E3507" s="22" t="s">
        <v>12907</v>
      </c>
      <c r="F3507" s="22" t="s">
        <v>4341</v>
      </c>
      <c r="G3507" s="22">
        <v>1</v>
      </c>
      <c r="H3507" s="22">
        <v>0</v>
      </c>
      <c r="I3507" s="22" t="s">
        <v>3652</v>
      </c>
    </row>
    <row r="3508" spans="1:9" ht="28.8">
      <c r="A3508" s="21" t="s">
        <v>12910</v>
      </c>
      <c r="B3508" s="22" t="s">
        <v>12911</v>
      </c>
      <c r="C3508" s="22">
        <v>1</v>
      </c>
      <c r="D3508" s="22" t="s">
        <v>12912</v>
      </c>
      <c r="E3508" s="22" t="s">
        <v>12910</v>
      </c>
      <c r="F3508" s="22" t="s">
        <v>4341</v>
      </c>
      <c r="G3508" s="22">
        <v>1</v>
      </c>
      <c r="H3508" s="22">
        <v>0</v>
      </c>
      <c r="I3508" s="22" t="s">
        <v>3652</v>
      </c>
    </row>
    <row r="3509" spans="1:9" ht="28.8">
      <c r="A3509" s="21" t="s">
        <v>12913</v>
      </c>
      <c r="B3509" s="22" t="s">
        <v>12914</v>
      </c>
      <c r="C3509" s="22">
        <v>1</v>
      </c>
      <c r="D3509" s="22" t="s">
        <v>12915</v>
      </c>
      <c r="E3509" s="22" t="s">
        <v>12913</v>
      </c>
      <c r="F3509" s="22" t="s">
        <v>4341</v>
      </c>
      <c r="G3509" s="22">
        <v>1</v>
      </c>
      <c r="H3509" s="22">
        <v>0</v>
      </c>
      <c r="I3509" s="22" t="s">
        <v>3652</v>
      </c>
    </row>
    <row r="3510" spans="1:9" ht="28.8">
      <c r="A3510" s="21" t="s">
        <v>12916</v>
      </c>
      <c r="B3510" s="22" t="s">
        <v>12917</v>
      </c>
      <c r="C3510" s="22">
        <v>1</v>
      </c>
      <c r="D3510" s="22" t="s">
        <v>12918</v>
      </c>
      <c r="E3510" s="22" t="s">
        <v>12916</v>
      </c>
      <c r="F3510" s="22" t="s">
        <v>4341</v>
      </c>
      <c r="G3510" s="22">
        <v>1</v>
      </c>
      <c r="H3510" s="22">
        <v>0</v>
      </c>
      <c r="I3510" s="22" t="s">
        <v>3652</v>
      </c>
    </row>
    <row r="3511" spans="1:9" ht="28.8">
      <c r="A3511" s="21" t="s">
        <v>12919</v>
      </c>
      <c r="B3511" s="22" t="s">
        <v>12920</v>
      </c>
      <c r="C3511" s="22">
        <v>1</v>
      </c>
      <c r="D3511" s="22" t="s">
        <v>12921</v>
      </c>
      <c r="E3511" s="22" t="s">
        <v>12919</v>
      </c>
      <c r="F3511" s="22" t="s">
        <v>4341</v>
      </c>
      <c r="G3511" s="22">
        <v>1</v>
      </c>
      <c r="H3511" s="22">
        <v>0</v>
      </c>
      <c r="I3511" s="22" t="s">
        <v>3652</v>
      </c>
    </row>
    <row r="3512" spans="1:9" ht="28.8">
      <c r="A3512" s="21" t="s">
        <v>12922</v>
      </c>
      <c r="B3512" s="22" t="s">
        <v>12923</v>
      </c>
      <c r="C3512" s="22">
        <v>1</v>
      </c>
      <c r="D3512" s="22" t="s">
        <v>12924</v>
      </c>
      <c r="E3512" s="22" t="s">
        <v>12922</v>
      </c>
      <c r="F3512" s="22" t="b">
        <v>0</v>
      </c>
      <c r="G3512" s="22">
        <v>1</v>
      </c>
      <c r="H3512" s="22">
        <v>0</v>
      </c>
      <c r="I3512" s="22" t="s">
        <v>3652</v>
      </c>
    </row>
    <row r="3513" spans="1:9" ht="28.8">
      <c r="A3513" s="21" t="s">
        <v>12925</v>
      </c>
      <c r="B3513" s="22" t="s">
        <v>12926</v>
      </c>
      <c r="C3513" s="22">
        <v>1</v>
      </c>
      <c r="D3513" s="22" t="s">
        <v>12927</v>
      </c>
      <c r="E3513" s="22" t="s">
        <v>12925</v>
      </c>
      <c r="F3513" s="22" t="s">
        <v>4341</v>
      </c>
      <c r="G3513" s="22">
        <v>1</v>
      </c>
      <c r="H3513" s="22">
        <v>0</v>
      </c>
      <c r="I3513" s="22" t="s">
        <v>3652</v>
      </c>
    </row>
    <row r="3514" spans="1:9" ht="28.8">
      <c r="A3514" s="21" t="s">
        <v>12928</v>
      </c>
      <c r="B3514" s="22" t="s">
        <v>12929</v>
      </c>
      <c r="C3514" s="22">
        <v>1</v>
      </c>
      <c r="D3514" s="22" t="s">
        <v>12930</v>
      </c>
      <c r="E3514" s="22" t="s">
        <v>12928</v>
      </c>
      <c r="F3514" s="22" t="s">
        <v>4341</v>
      </c>
      <c r="G3514" s="22">
        <v>1</v>
      </c>
      <c r="H3514" s="22">
        <v>0</v>
      </c>
      <c r="I3514" s="22" t="s">
        <v>3652</v>
      </c>
    </row>
    <row r="3515" spans="1:9" ht="28.8">
      <c r="A3515" s="21" t="s">
        <v>12931</v>
      </c>
      <c r="B3515" s="22" t="s">
        <v>12932</v>
      </c>
      <c r="C3515" s="22">
        <v>1</v>
      </c>
      <c r="D3515" s="22" t="s">
        <v>12933</v>
      </c>
      <c r="E3515" s="22" t="s">
        <v>12931</v>
      </c>
      <c r="F3515" s="22" t="s">
        <v>4341</v>
      </c>
      <c r="G3515" s="22">
        <v>1</v>
      </c>
      <c r="H3515" s="22">
        <v>0</v>
      </c>
      <c r="I3515" s="22" t="s">
        <v>3652</v>
      </c>
    </row>
    <row r="3516" spans="1:9" ht="28.8">
      <c r="A3516" s="21" t="s">
        <v>12934</v>
      </c>
      <c r="B3516" s="22" t="s">
        <v>12935</v>
      </c>
      <c r="C3516" s="22">
        <v>1</v>
      </c>
      <c r="D3516" s="22" t="s">
        <v>12936</v>
      </c>
      <c r="E3516" s="22" t="s">
        <v>12934</v>
      </c>
      <c r="F3516" s="22" t="s">
        <v>4341</v>
      </c>
      <c r="G3516" s="22">
        <v>1</v>
      </c>
      <c r="H3516" s="22">
        <v>0</v>
      </c>
      <c r="I3516" s="22" t="s">
        <v>3652</v>
      </c>
    </row>
    <row r="3517" spans="1:9" ht="28.8">
      <c r="A3517" s="21" t="s">
        <v>12937</v>
      </c>
      <c r="B3517" s="22" t="s">
        <v>12938</v>
      </c>
      <c r="C3517" s="22">
        <v>1</v>
      </c>
      <c r="D3517" s="22" t="s">
        <v>12939</v>
      </c>
      <c r="E3517" s="22" t="s">
        <v>12937</v>
      </c>
      <c r="F3517" s="22" t="s">
        <v>4341</v>
      </c>
      <c r="G3517" s="22">
        <v>1</v>
      </c>
      <c r="H3517" s="22">
        <v>0</v>
      </c>
      <c r="I3517" s="22" t="s">
        <v>3652</v>
      </c>
    </row>
    <row r="3518" spans="1:9" ht="28.8">
      <c r="A3518" s="21" t="s">
        <v>12940</v>
      </c>
      <c r="B3518" s="22" t="s">
        <v>12941</v>
      </c>
      <c r="C3518" s="22">
        <v>1</v>
      </c>
      <c r="D3518" s="22" t="s">
        <v>12942</v>
      </c>
      <c r="E3518" s="22" t="s">
        <v>12940</v>
      </c>
      <c r="F3518" s="22" t="s">
        <v>4341</v>
      </c>
      <c r="G3518" s="22">
        <v>1</v>
      </c>
      <c r="H3518" s="22">
        <v>0</v>
      </c>
      <c r="I3518" s="22" t="s">
        <v>3652</v>
      </c>
    </row>
    <row r="3519" spans="1:9" ht="28.8">
      <c r="A3519" s="21" t="s">
        <v>12943</v>
      </c>
      <c r="B3519" s="22" t="s">
        <v>12944</v>
      </c>
      <c r="C3519" s="22">
        <v>1</v>
      </c>
      <c r="D3519" s="22" t="s">
        <v>12945</v>
      </c>
      <c r="E3519" s="22" t="s">
        <v>12943</v>
      </c>
      <c r="F3519" s="22" t="s">
        <v>4341</v>
      </c>
      <c r="G3519" s="22">
        <v>1</v>
      </c>
      <c r="H3519" s="22">
        <v>0</v>
      </c>
      <c r="I3519" s="22" t="s">
        <v>3652</v>
      </c>
    </row>
    <row r="3520" spans="1:9" ht="28.8">
      <c r="A3520" s="21" t="s">
        <v>12946</v>
      </c>
      <c r="B3520" s="22" t="s">
        <v>12947</v>
      </c>
      <c r="C3520" s="22">
        <v>1</v>
      </c>
      <c r="D3520" s="22" t="s">
        <v>12948</v>
      </c>
      <c r="E3520" s="22" t="s">
        <v>12946</v>
      </c>
      <c r="F3520" s="22" t="s">
        <v>4341</v>
      </c>
      <c r="G3520" s="22">
        <v>1</v>
      </c>
      <c r="H3520" s="22">
        <v>0</v>
      </c>
      <c r="I3520" s="22" t="s">
        <v>3652</v>
      </c>
    </row>
    <row r="3521" spans="1:9" ht="28.8">
      <c r="A3521" s="21" t="s">
        <v>12949</v>
      </c>
      <c r="B3521" s="22" t="s">
        <v>12950</v>
      </c>
      <c r="C3521" s="22">
        <v>1</v>
      </c>
      <c r="D3521" s="22" t="s">
        <v>12951</v>
      </c>
      <c r="E3521" s="22" t="s">
        <v>12949</v>
      </c>
      <c r="F3521" s="22" t="s">
        <v>4341</v>
      </c>
      <c r="G3521" s="22">
        <v>1</v>
      </c>
      <c r="H3521" s="22">
        <v>0</v>
      </c>
      <c r="I3521" s="22" t="s">
        <v>3652</v>
      </c>
    </row>
    <row r="3522" spans="1:9" ht="28.8">
      <c r="A3522" s="21" t="s">
        <v>12952</v>
      </c>
      <c r="B3522" s="22" t="s">
        <v>12953</v>
      </c>
      <c r="C3522" s="22">
        <v>1</v>
      </c>
      <c r="D3522" s="22" t="s">
        <v>12954</v>
      </c>
      <c r="E3522" s="22" t="s">
        <v>12952</v>
      </c>
      <c r="F3522" s="22" t="s">
        <v>4341</v>
      </c>
      <c r="G3522" s="22">
        <v>1</v>
      </c>
      <c r="H3522" s="22">
        <v>0</v>
      </c>
      <c r="I3522" s="22" t="s">
        <v>3652</v>
      </c>
    </row>
    <row r="3523" spans="1:9" ht="28.8">
      <c r="A3523" s="21" t="s">
        <v>12955</v>
      </c>
      <c r="B3523" s="22" t="s">
        <v>12956</v>
      </c>
      <c r="C3523" s="22">
        <v>1</v>
      </c>
      <c r="D3523" s="22" t="s">
        <v>12957</v>
      </c>
      <c r="E3523" s="22" t="s">
        <v>12955</v>
      </c>
      <c r="F3523" s="22" t="s">
        <v>4341</v>
      </c>
      <c r="G3523" s="22">
        <v>1</v>
      </c>
      <c r="H3523" s="22">
        <v>0</v>
      </c>
      <c r="I3523" s="22" t="s">
        <v>3652</v>
      </c>
    </row>
    <row r="3524" spans="1:9" ht="28.8">
      <c r="A3524" s="21" t="s">
        <v>12958</v>
      </c>
      <c r="B3524" s="22" t="s">
        <v>12959</v>
      </c>
      <c r="C3524" s="22">
        <v>1</v>
      </c>
      <c r="D3524" s="22" t="s">
        <v>12960</v>
      </c>
      <c r="E3524" s="22" t="s">
        <v>12958</v>
      </c>
      <c r="F3524" s="22" t="s">
        <v>4341</v>
      </c>
      <c r="G3524" s="22">
        <v>1</v>
      </c>
      <c r="H3524" s="22">
        <v>0</v>
      </c>
      <c r="I3524" s="22" t="s">
        <v>3652</v>
      </c>
    </row>
    <row r="3525" spans="1:9" ht="28.8">
      <c r="A3525" s="21" t="s">
        <v>12961</v>
      </c>
      <c r="B3525" s="22" t="s">
        <v>12962</v>
      </c>
      <c r="C3525" s="22">
        <v>1</v>
      </c>
      <c r="D3525" s="22" t="s">
        <v>12963</v>
      </c>
      <c r="E3525" s="22" t="s">
        <v>12961</v>
      </c>
      <c r="F3525" s="22" t="s">
        <v>4341</v>
      </c>
      <c r="G3525" s="22">
        <v>1</v>
      </c>
      <c r="H3525" s="22">
        <v>0</v>
      </c>
      <c r="I3525" s="22" t="s">
        <v>3652</v>
      </c>
    </row>
    <row r="3526" spans="1:9" ht="28.8">
      <c r="A3526" s="21" t="s">
        <v>12964</v>
      </c>
      <c r="B3526" s="22" t="s">
        <v>12965</v>
      </c>
      <c r="C3526" s="22">
        <v>1</v>
      </c>
      <c r="D3526" s="22" t="s">
        <v>12966</v>
      </c>
      <c r="E3526" s="22" t="s">
        <v>12964</v>
      </c>
      <c r="F3526" s="22" t="s">
        <v>4341</v>
      </c>
      <c r="G3526" s="22">
        <v>1</v>
      </c>
      <c r="H3526" s="22">
        <v>0</v>
      </c>
      <c r="I3526" s="22" t="s">
        <v>3652</v>
      </c>
    </row>
    <row r="3527" spans="1:9" ht="28.8">
      <c r="A3527" s="21" t="s">
        <v>12967</v>
      </c>
      <c r="B3527" s="22" t="s">
        <v>12968</v>
      </c>
      <c r="C3527" s="22">
        <v>1</v>
      </c>
      <c r="D3527" s="22" t="s">
        <v>12969</v>
      </c>
      <c r="E3527" s="22" t="s">
        <v>12967</v>
      </c>
      <c r="F3527" s="22" t="s">
        <v>4341</v>
      </c>
      <c r="G3527" s="22">
        <v>1</v>
      </c>
      <c r="H3527" s="22">
        <v>0</v>
      </c>
      <c r="I3527" s="22" t="s">
        <v>3652</v>
      </c>
    </row>
    <row r="3528" spans="1:9" ht="28.8">
      <c r="A3528" s="21" t="s">
        <v>12970</v>
      </c>
      <c r="B3528" s="22" t="s">
        <v>12971</v>
      </c>
      <c r="C3528" s="22">
        <v>1</v>
      </c>
      <c r="D3528" s="22" t="s">
        <v>12972</v>
      </c>
      <c r="E3528" s="22" t="s">
        <v>12970</v>
      </c>
      <c r="F3528" s="22" t="s">
        <v>4341</v>
      </c>
      <c r="G3528" s="22">
        <v>1</v>
      </c>
      <c r="H3528" s="22">
        <v>0</v>
      </c>
      <c r="I3528" s="22" t="s">
        <v>3652</v>
      </c>
    </row>
    <row r="3529" spans="1:9" ht="28.8">
      <c r="A3529" s="21" t="s">
        <v>12973</v>
      </c>
      <c r="B3529" s="22" t="s">
        <v>12974</v>
      </c>
      <c r="C3529" s="22">
        <v>1</v>
      </c>
      <c r="D3529" s="22" t="s">
        <v>12975</v>
      </c>
      <c r="E3529" s="22" t="s">
        <v>12973</v>
      </c>
      <c r="F3529" s="22" t="s">
        <v>4341</v>
      </c>
      <c r="G3529" s="22">
        <v>1</v>
      </c>
      <c r="H3529" s="22">
        <v>0</v>
      </c>
      <c r="I3529" s="22" t="s">
        <v>3652</v>
      </c>
    </row>
    <row r="3530" spans="1:9" ht="28.8">
      <c r="A3530" s="21" t="s">
        <v>12976</v>
      </c>
      <c r="B3530" s="22" t="s">
        <v>12977</v>
      </c>
      <c r="C3530" s="22">
        <v>1</v>
      </c>
      <c r="D3530" s="22" t="s">
        <v>12978</v>
      </c>
      <c r="E3530" s="22" t="s">
        <v>12976</v>
      </c>
      <c r="F3530" s="22" t="s">
        <v>4341</v>
      </c>
      <c r="G3530" s="22">
        <v>1</v>
      </c>
      <c r="H3530" s="22">
        <v>0</v>
      </c>
      <c r="I3530" s="22" t="s">
        <v>3652</v>
      </c>
    </row>
    <row r="3531" spans="1:9" ht="28.8">
      <c r="A3531" s="21" t="s">
        <v>12979</v>
      </c>
      <c r="B3531" s="22" t="s">
        <v>12980</v>
      </c>
      <c r="C3531" s="22">
        <v>1</v>
      </c>
      <c r="D3531" s="22" t="s">
        <v>12981</v>
      </c>
      <c r="E3531" s="22" t="s">
        <v>12979</v>
      </c>
      <c r="F3531" s="22" t="s">
        <v>4341</v>
      </c>
      <c r="G3531" s="22">
        <v>1</v>
      </c>
      <c r="H3531" s="22">
        <v>0</v>
      </c>
      <c r="I3531" s="22" t="s">
        <v>3652</v>
      </c>
    </row>
    <row r="3532" spans="1:9" ht="28.8">
      <c r="A3532" s="21" t="s">
        <v>12982</v>
      </c>
      <c r="B3532" s="22" t="s">
        <v>12983</v>
      </c>
      <c r="C3532" s="22">
        <v>1</v>
      </c>
      <c r="D3532" s="22" t="s">
        <v>12984</v>
      </c>
      <c r="E3532" s="22" t="s">
        <v>12982</v>
      </c>
      <c r="F3532" s="22" t="s">
        <v>4341</v>
      </c>
      <c r="G3532" s="22">
        <v>1</v>
      </c>
      <c r="H3532" s="22">
        <v>0</v>
      </c>
      <c r="I3532" s="22" t="s">
        <v>3652</v>
      </c>
    </row>
    <row r="3533" spans="1:9" ht="28.8">
      <c r="A3533" s="21" t="s">
        <v>12985</v>
      </c>
      <c r="B3533" s="22" t="s">
        <v>12986</v>
      </c>
      <c r="C3533" s="22">
        <v>1</v>
      </c>
      <c r="D3533" s="22" t="s">
        <v>12987</v>
      </c>
      <c r="E3533" s="22" t="s">
        <v>12985</v>
      </c>
      <c r="F3533" s="22" t="s">
        <v>4341</v>
      </c>
      <c r="G3533" s="22">
        <v>1</v>
      </c>
      <c r="H3533" s="22">
        <v>0</v>
      </c>
      <c r="I3533" s="22" t="s">
        <v>3652</v>
      </c>
    </row>
    <row r="3534" spans="1:9" ht="28.8">
      <c r="A3534" s="21" t="s">
        <v>12988</v>
      </c>
      <c r="B3534" s="22" t="s">
        <v>12989</v>
      </c>
      <c r="C3534" s="22">
        <v>1</v>
      </c>
      <c r="D3534" s="22" t="s">
        <v>12990</v>
      </c>
      <c r="E3534" s="22" t="s">
        <v>12988</v>
      </c>
      <c r="F3534" s="22" t="s">
        <v>4341</v>
      </c>
      <c r="G3534" s="22">
        <v>1</v>
      </c>
      <c r="H3534" s="22">
        <v>0</v>
      </c>
      <c r="I3534" s="22" t="s">
        <v>3652</v>
      </c>
    </row>
    <row r="3535" spans="1:9" ht="28.8">
      <c r="A3535" s="21" t="s">
        <v>12991</v>
      </c>
      <c r="B3535" s="22" t="s">
        <v>12992</v>
      </c>
      <c r="C3535" s="22">
        <v>1</v>
      </c>
      <c r="D3535" s="22" t="s">
        <v>12993</v>
      </c>
      <c r="E3535" s="22" t="s">
        <v>12991</v>
      </c>
      <c r="F3535" s="22" t="s">
        <v>4341</v>
      </c>
      <c r="G3535" s="22">
        <v>1</v>
      </c>
      <c r="H3535" s="22">
        <v>0</v>
      </c>
      <c r="I3535" s="22" t="s">
        <v>3652</v>
      </c>
    </row>
    <row r="3536" spans="1:9" ht="28.8">
      <c r="A3536" s="21" t="s">
        <v>12994</v>
      </c>
      <c r="B3536" s="22" t="s">
        <v>12995</v>
      </c>
      <c r="C3536" s="22">
        <v>1</v>
      </c>
      <c r="D3536" s="22" t="s">
        <v>12996</v>
      </c>
      <c r="E3536" s="22" t="s">
        <v>12994</v>
      </c>
      <c r="F3536" s="22" t="s">
        <v>4341</v>
      </c>
      <c r="G3536" s="22">
        <v>1</v>
      </c>
      <c r="H3536" s="22">
        <v>0</v>
      </c>
      <c r="I3536" s="22" t="s">
        <v>3652</v>
      </c>
    </row>
    <row r="3537" spans="1:9" ht="28.8">
      <c r="A3537" s="21" t="s">
        <v>12997</v>
      </c>
      <c r="B3537" s="22" t="s">
        <v>12998</v>
      </c>
      <c r="C3537" s="22">
        <v>1</v>
      </c>
      <c r="D3537" s="22" t="s">
        <v>12999</v>
      </c>
      <c r="E3537" s="22" t="s">
        <v>12997</v>
      </c>
      <c r="F3537" s="22" t="b">
        <v>0</v>
      </c>
      <c r="G3537" s="22">
        <v>1</v>
      </c>
      <c r="H3537" s="22">
        <v>0</v>
      </c>
      <c r="I3537" s="22" t="s">
        <v>3652</v>
      </c>
    </row>
    <row r="3538" spans="1:9" ht="28.8">
      <c r="A3538" s="21" t="s">
        <v>13000</v>
      </c>
      <c r="B3538" s="22" t="s">
        <v>13001</v>
      </c>
      <c r="C3538" s="22">
        <v>1</v>
      </c>
      <c r="D3538" s="22" t="s">
        <v>13002</v>
      </c>
      <c r="E3538" s="22" t="s">
        <v>13000</v>
      </c>
      <c r="F3538" s="22" t="b">
        <v>0</v>
      </c>
      <c r="G3538" s="22">
        <v>1</v>
      </c>
      <c r="H3538" s="22">
        <v>0</v>
      </c>
      <c r="I3538" s="22" t="s">
        <v>3652</v>
      </c>
    </row>
    <row r="3539" spans="1:9" ht="28.8">
      <c r="A3539" s="21" t="s">
        <v>13003</v>
      </c>
      <c r="B3539" s="22" t="s">
        <v>13004</v>
      </c>
      <c r="C3539" s="22">
        <v>1</v>
      </c>
      <c r="D3539" s="22" t="s">
        <v>13005</v>
      </c>
      <c r="E3539" s="22" t="s">
        <v>13003</v>
      </c>
      <c r="F3539" s="22" t="b">
        <v>0</v>
      </c>
      <c r="G3539" s="22">
        <v>1</v>
      </c>
      <c r="H3539" s="22">
        <v>0</v>
      </c>
      <c r="I3539" s="22" t="s">
        <v>3652</v>
      </c>
    </row>
    <row r="3540" spans="1:9" ht="28.8">
      <c r="A3540" s="21" t="s">
        <v>13006</v>
      </c>
      <c r="B3540" s="22" t="s">
        <v>13007</v>
      </c>
      <c r="C3540" s="22">
        <v>1</v>
      </c>
      <c r="D3540" s="22" t="s">
        <v>13008</v>
      </c>
      <c r="E3540" s="22" t="s">
        <v>13006</v>
      </c>
      <c r="F3540" s="22" t="b">
        <v>0</v>
      </c>
      <c r="G3540" s="22">
        <v>1</v>
      </c>
      <c r="H3540" s="22">
        <v>0</v>
      </c>
      <c r="I3540" s="22" t="s">
        <v>3652</v>
      </c>
    </row>
    <row r="3541" spans="1:9" ht="28.8">
      <c r="A3541" s="21" t="s">
        <v>13009</v>
      </c>
      <c r="B3541" s="22" t="s">
        <v>13010</v>
      </c>
      <c r="C3541" s="22">
        <v>1</v>
      </c>
      <c r="D3541" s="22" t="s">
        <v>13011</v>
      </c>
      <c r="E3541" s="22" t="s">
        <v>13009</v>
      </c>
      <c r="F3541" s="22" t="b">
        <v>0</v>
      </c>
      <c r="G3541" s="22">
        <v>1</v>
      </c>
      <c r="H3541" s="22">
        <v>0</v>
      </c>
      <c r="I3541" s="22" t="s">
        <v>3652</v>
      </c>
    </row>
    <row r="3542" spans="1:9" ht="28.8">
      <c r="A3542" s="21" t="s">
        <v>13012</v>
      </c>
      <c r="B3542" s="22" t="s">
        <v>13013</v>
      </c>
      <c r="C3542" s="22">
        <v>1</v>
      </c>
      <c r="D3542" s="22" t="s">
        <v>13014</v>
      </c>
      <c r="E3542" s="22" t="s">
        <v>13012</v>
      </c>
      <c r="F3542" s="22" t="b">
        <v>0</v>
      </c>
      <c r="G3542" s="22">
        <v>1</v>
      </c>
      <c r="H3542" s="22">
        <v>0</v>
      </c>
      <c r="I3542" s="22" t="s">
        <v>3652</v>
      </c>
    </row>
    <row r="3543" spans="1:9" ht="28.8">
      <c r="A3543" s="21" t="s">
        <v>13015</v>
      </c>
      <c r="B3543" s="22" t="s">
        <v>13016</v>
      </c>
      <c r="C3543" s="22">
        <v>1</v>
      </c>
      <c r="D3543" s="22" t="s">
        <v>13017</v>
      </c>
      <c r="E3543" s="22" t="s">
        <v>13015</v>
      </c>
      <c r="F3543" s="22" t="b">
        <v>0</v>
      </c>
      <c r="G3543" s="22">
        <v>1</v>
      </c>
      <c r="H3543" s="22">
        <v>0</v>
      </c>
      <c r="I3543" s="22" t="s">
        <v>3652</v>
      </c>
    </row>
    <row r="3544" spans="1:9" ht="28.8">
      <c r="A3544" s="21" t="s">
        <v>13018</v>
      </c>
      <c r="B3544" s="22" t="s">
        <v>13019</v>
      </c>
      <c r="C3544" s="22">
        <v>1</v>
      </c>
      <c r="D3544" s="22" t="s">
        <v>13020</v>
      </c>
      <c r="E3544" s="22" t="s">
        <v>13018</v>
      </c>
      <c r="F3544" s="22" t="s">
        <v>4341</v>
      </c>
      <c r="G3544" s="22">
        <v>1</v>
      </c>
      <c r="H3544" s="22">
        <v>0</v>
      </c>
      <c r="I3544" s="22" t="s">
        <v>3652</v>
      </c>
    </row>
    <row r="3545" spans="1:9" ht="28.8">
      <c r="A3545" s="21" t="s">
        <v>13021</v>
      </c>
      <c r="B3545" s="22" t="s">
        <v>13022</v>
      </c>
      <c r="C3545" s="22">
        <v>1</v>
      </c>
      <c r="D3545" s="22" t="s">
        <v>13023</v>
      </c>
      <c r="E3545" s="22" t="s">
        <v>13021</v>
      </c>
      <c r="F3545" s="22" t="s">
        <v>4341</v>
      </c>
      <c r="G3545" s="22">
        <v>1</v>
      </c>
      <c r="H3545" s="22">
        <v>0</v>
      </c>
      <c r="I3545" s="22" t="s">
        <v>3652</v>
      </c>
    </row>
    <row r="3546" spans="1:9" ht="28.8">
      <c r="A3546" s="21" t="s">
        <v>13024</v>
      </c>
      <c r="B3546" s="22" t="s">
        <v>13025</v>
      </c>
      <c r="C3546" s="22">
        <v>1</v>
      </c>
      <c r="D3546" s="22" t="s">
        <v>13026</v>
      </c>
      <c r="E3546" s="22" t="s">
        <v>13024</v>
      </c>
      <c r="F3546" s="22" t="s">
        <v>4341</v>
      </c>
      <c r="G3546" s="22">
        <v>1</v>
      </c>
      <c r="H3546" s="22">
        <v>0</v>
      </c>
      <c r="I3546" s="22" t="s">
        <v>3652</v>
      </c>
    </row>
    <row r="3547" spans="1:9" ht="28.8">
      <c r="A3547" s="21" t="s">
        <v>13027</v>
      </c>
      <c r="B3547" s="22" t="s">
        <v>13028</v>
      </c>
      <c r="C3547" s="22">
        <v>1</v>
      </c>
      <c r="D3547" s="22" t="s">
        <v>13029</v>
      </c>
      <c r="E3547" s="22" t="s">
        <v>13027</v>
      </c>
      <c r="F3547" s="22" t="s">
        <v>4341</v>
      </c>
      <c r="G3547" s="22">
        <v>1</v>
      </c>
      <c r="H3547" s="22">
        <v>0</v>
      </c>
      <c r="I3547" s="22" t="s">
        <v>3652</v>
      </c>
    </row>
    <row r="3548" spans="1:9" ht="28.8">
      <c r="A3548" s="21" t="s">
        <v>13030</v>
      </c>
      <c r="B3548" s="22" t="s">
        <v>13031</v>
      </c>
      <c r="C3548" s="22">
        <v>1</v>
      </c>
      <c r="D3548" s="22" t="s">
        <v>13032</v>
      </c>
      <c r="E3548" s="22" t="s">
        <v>13030</v>
      </c>
      <c r="F3548" s="22" t="s">
        <v>4341</v>
      </c>
      <c r="G3548" s="22">
        <v>1</v>
      </c>
      <c r="H3548" s="22">
        <v>0</v>
      </c>
      <c r="I3548" s="22" t="s">
        <v>3652</v>
      </c>
    </row>
    <row r="3549" spans="1:9" ht="28.8">
      <c r="A3549" s="21" t="s">
        <v>13033</v>
      </c>
      <c r="B3549" s="22" t="s">
        <v>13034</v>
      </c>
      <c r="C3549" s="22">
        <v>1</v>
      </c>
      <c r="D3549" s="22" t="s">
        <v>13035</v>
      </c>
      <c r="E3549" s="22" t="s">
        <v>13033</v>
      </c>
      <c r="F3549" s="22" t="s">
        <v>4341</v>
      </c>
      <c r="G3549" s="22">
        <v>1</v>
      </c>
      <c r="H3549" s="22">
        <v>0</v>
      </c>
      <c r="I3549" s="22" t="s">
        <v>3652</v>
      </c>
    </row>
    <row r="3550" spans="1:9" ht="28.8">
      <c r="A3550" s="21" t="s">
        <v>13036</v>
      </c>
      <c r="B3550" s="22" t="s">
        <v>13037</v>
      </c>
      <c r="C3550" s="22">
        <v>1</v>
      </c>
      <c r="D3550" s="22" t="s">
        <v>13038</v>
      </c>
      <c r="E3550" s="22" t="s">
        <v>13036</v>
      </c>
      <c r="F3550" s="22" t="s">
        <v>4341</v>
      </c>
      <c r="G3550" s="22">
        <v>1</v>
      </c>
      <c r="H3550" s="22">
        <v>0</v>
      </c>
      <c r="I3550" s="22" t="s">
        <v>3652</v>
      </c>
    </row>
    <row r="3551" spans="1:9" ht="28.8">
      <c r="A3551" s="21" t="s">
        <v>13039</v>
      </c>
      <c r="B3551" s="22" t="s">
        <v>13040</v>
      </c>
      <c r="C3551" s="22">
        <v>1</v>
      </c>
      <c r="D3551" s="22" t="s">
        <v>13041</v>
      </c>
      <c r="E3551" s="22" t="s">
        <v>13039</v>
      </c>
      <c r="F3551" s="22" t="s">
        <v>4341</v>
      </c>
      <c r="G3551" s="22">
        <v>1</v>
      </c>
      <c r="H3551" s="22">
        <v>0</v>
      </c>
      <c r="I3551" s="22" t="s">
        <v>3652</v>
      </c>
    </row>
    <row r="3552" spans="1:9" ht="28.8">
      <c r="A3552" s="21" t="s">
        <v>13042</v>
      </c>
      <c r="B3552" s="22" t="s">
        <v>13043</v>
      </c>
      <c r="C3552" s="22">
        <v>1</v>
      </c>
      <c r="D3552" s="22" t="s">
        <v>13044</v>
      </c>
      <c r="E3552" s="22" t="s">
        <v>13042</v>
      </c>
      <c r="F3552" s="22" t="s">
        <v>4341</v>
      </c>
      <c r="G3552" s="22">
        <v>1</v>
      </c>
      <c r="H3552" s="22">
        <v>0</v>
      </c>
      <c r="I3552" s="22" t="s">
        <v>3652</v>
      </c>
    </row>
    <row r="3553" spans="1:9" ht="28.8">
      <c r="A3553" s="21" t="s">
        <v>13045</v>
      </c>
      <c r="B3553" s="22" t="s">
        <v>13046</v>
      </c>
      <c r="C3553" s="22">
        <v>1</v>
      </c>
      <c r="D3553" s="22" t="s">
        <v>13047</v>
      </c>
      <c r="E3553" s="22" t="s">
        <v>13045</v>
      </c>
      <c r="F3553" s="22" t="s">
        <v>4341</v>
      </c>
      <c r="G3553" s="22">
        <v>1</v>
      </c>
      <c r="H3553" s="22">
        <v>0</v>
      </c>
      <c r="I3553" s="22" t="s">
        <v>3652</v>
      </c>
    </row>
    <row r="3554" spans="1:9" ht="28.8">
      <c r="A3554" s="21" t="s">
        <v>13048</v>
      </c>
      <c r="B3554" s="22" t="s">
        <v>13049</v>
      </c>
      <c r="C3554" s="22">
        <v>1</v>
      </c>
      <c r="D3554" s="22" t="s">
        <v>13050</v>
      </c>
      <c r="E3554" s="22" t="s">
        <v>13048</v>
      </c>
      <c r="F3554" s="22" t="s">
        <v>4341</v>
      </c>
      <c r="G3554" s="22">
        <v>1</v>
      </c>
      <c r="H3554" s="22">
        <v>0</v>
      </c>
      <c r="I3554" s="22" t="s">
        <v>3652</v>
      </c>
    </row>
    <row r="3555" spans="1:9" ht="28.8">
      <c r="A3555" s="21" t="s">
        <v>13051</v>
      </c>
      <c r="B3555" s="22" t="s">
        <v>13052</v>
      </c>
      <c r="C3555" s="22">
        <v>1</v>
      </c>
      <c r="D3555" s="22" t="s">
        <v>13053</v>
      </c>
      <c r="E3555" s="22" t="s">
        <v>13051</v>
      </c>
      <c r="F3555" s="22" t="s">
        <v>4341</v>
      </c>
      <c r="G3555" s="22">
        <v>1</v>
      </c>
      <c r="H3555" s="22">
        <v>0</v>
      </c>
      <c r="I3555" s="22" t="s">
        <v>3652</v>
      </c>
    </row>
    <row r="3556" spans="1:9" ht="28.8">
      <c r="A3556" s="21" t="s">
        <v>13054</v>
      </c>
      <c r="B3556" s="22" t="s">
        <v>13055</v>
      </c>
      <c r="C3556" s="22">
        <v>1</v>
      </c>
      <c r="D3556" s="22" t="s">
        <v>13056</v>
      </c>
      <c r="E3556" s="22" t="s">
        <v>13054</v>
      </c>
      <c r="F3556" s="22" t="s">
        <v>4341</v>
      </c>
      <c r="G3556" s="22">
        <v>1</v>
      </c>
      <c r="H3556" s="22">
        <v>0</v>
      </c>
      <c r="I3556" s="22" t="s">
        <v>3652</v>
      </c>
    </row>
    <row r="3557" spans="1:9" ht="28.8">
      <c r="A3557" s="21" t="s">
        <v>13057</v>
      </c>
      <c r="B3557" s="22" t="s">
        <v>13058</v>
      </c>
      <c r="C3557" s="22">
        <v>1</v>
      </c>
      <c r="D3557" s="22" t="s">
        <v>13059</v>
      </c>
      <c r="E3557" s="22" t="s">
        <v>13057</v>
      </c>
      <c r="F3557" s="22" t="s">
        <v>4341</v>
      </c>
      <c r="G3557" s="22">
        <v>1</v>
      </c>
      <c r="H3557" s="22">
        <v>0</v>
      </c>
      <c r="I3557" s="22" t="s">
        <v>3652</v>
      </c>
    </row>
    <row r="3558" spans="1:9" ht="28.8">
      <c r="A3558" s="21" t="s">
        <v>13060</v>
      </c>
      <c r="B3558" s="22" t="s">
        <v>13061</v>
      </c>
      <c r="C3558" s="22">
        <v>1</v>
      </c>
      <c r="D3558" s="22" t="s">
        <v>13062</v>
      </c>
      <c r="E3558" s="22" t="s">
        <v>13060</v>
      </c>
      <c r="F3558" s="22" t="s">
        <v>4341</v>
      </c>
      <c r="G3558" s="22">
        <v>1</v>
      </c>
      <c r="H3558" s="22">
        <v>0</v>
      </c>
      <c r="I3558" s="22" t="s">
        <v>3652</v>
      </c>
    </row>
    <row r="3559" spans="1:9" ht="28.8">
      <c r="A3559" s="21" t="s">
        <v>13063</v>
      </c>
      <c r="B3559" s="22" t="s">
        <v>13064</v>
      </c>
      <c r="C3559" s="22">
        <v>1</v>
      </c>
      <c r="D3559" s="22" t="s">
        <v>13065</v>
      </c>
      <c r="E3559" s="22" t="s">
        <v>13063</v>
      </c>
      <c r="F3559" s="22" t="s">
        <v>4341</v>
      </c>
      <c r="G3559" s="22">
        <v>1</v>
      </c>
      <c r="H3559" s="22">
        <v>0</v>
      </c>
      <c r="I3559" s="22" t="s">
        <v>3652</v>
      </c>
    </row>
    <row r="3560" spans="1:9" ht="28.8">
      <c r="A3560" s="21" t="s">
        <v>13066</v>
      </c>
      <c r="B3560" s="22" t="s">
        <v>13067</v>
      </c>
      <c r="C3560" s="22">
        <v>1</v>
      </c>
      <c r="D3560" s="22" t="s">
        <v>13068</v>
      </c>
      <c r="E3560" s="22" t="s">
        <v>13066</v>
      </c>
      <c r="F3560" s="22" t="s">
        <v>4341</v>
      </c>
      <c r="G3560" s="22">
        <v>1</v>
      </c>
      <c r="H3560" s="22">
        <v>0</v>
      </c>
      <c r="I3560" s="22" t="s">
        <v>3652</v>
      </c>
    </row>
    <row r="3561" spans="1:9" ht="28.8">
      <c r="A3561" s="21" t="s">
        <v>13069</v>
      </c>
      <c r="B3561" s="22" t="s">
        <v>13070</v>
      </c>
      <c r="C3561" s="22">
        <v>1</v>
      </c>
      <c r="D3561" s="22" t="s">
        <v>13071</v>
      </c>
      <c r="E3561" s="22" t="s">
        <v>13069</v>
      </c>
      <c r="F3561" s="22" t="s">
        <v>4341</v>
      </c>
      <c r="G3561" s="22">
        <v>1</v>
      </c>
      <c r="H3561" s="22">
        <v>0</v>
      </c>
      <c r="I3561" s="22" t="s">
        <v>3652</v>
      </c>
    </row>
    <row r="3562" spans="1:9" ht="28.8">
      <c r="A3562" s="21" t="s">
        <v>13072</v>
      </c>
      <c r="B3562" s="22" t="s">
        <v>13073</v>
      </c>
      <c r="C3562" s="22">
        <v>1</v>
      </c>
      <c r="D3562" s="22" t="s">
        <v>13074</v>
      </c>
      <c r="E3562" s="22" t="s">
        <v>13072</v>
      </c>
      <c r="F3562" s="22" t="s">
        <v>4341</v>
      </c>
      <c r="G3562" s="22">
        <v>1</v>
      </c>
      <c r="H3562" s="22">
        <v>0</v>
      </c>
      <c r="I3562" s="22" t="s">
        <v>3652</v>
      </c>
    </row>
    <row r="3563" spans="1:9" ht="28.8">
      <c r="A3563" s="21" t="s">
        <v>13075</v>
      </c>
      <c r="B3563" s="22" t="s">
        <v>13076</v>
      </c>
      <c r="C3563" s="22">
        <v>1</v>
      </c>
      <c r="D3563" s="22" t="s">
        <v>13077</v>
      </c>
      <c r="E3563" s="22" t="s">
        <v>13075</v>
      </c>
      <c r="F3563" s="22" t="s">
        <v>4341</v>
      </c>
      <c r="G3563" s="22">
        <v>1</v>
      </c>
      <c r="H3563" s="22">
        <v>0</v>
      </c>
      <c r="I3563" s="22" t="s">
        <v>3652</v>
      </c>
    </row>
    <row r="3564" spans="1:9" ht="28.8">
      <c r="A3564" s="21" t="s">
        <v>13078</v>
      </c>
      <c r="B3564" s="22" t="s">
        <v>13079</v>
      </c>
      <c r="C3564" s="22">
        <v>1</v>
      </c>
      <c r="D3564" s="22" t="s">
        <v>13080</v>
      </c>
      <c r="E3564" s="22" t="s">
        <v>13078</v>
      </c>
      <c r="F3564" s="22" t="s">
        <v>4341</v>
      </c>
      <c r="G3564" s="22">
        <v>1</v>
      </c>
      <c r="H3564" s="22">
        <v>0</v>
      </c>
      <c r="I3564" s="22" t="s">
        <v>3652</v>
      </c>
    </row>
    <row r="3565" spans="1:9" ht="28.8">
      <c r="A3565" s="21" t="s">
        <v>13081</v>
      </c>
      <c r="B3565" s="22" t="s">
        <v>13082</v>
      </c>
      <c r="C3565" s="22">
        <v>1</v>
      </c>
      <c r="D3565" s="22" t="s">
        <v>13083</v>
      </c>
      <c r="E3565" s="22" t="s">
        <v>13081</v>
      </c>
      <c r="F3565" s="22" t="s">
        <v>4341</v>
      </c>
      <c r="G3565" s="22">
        <v>1</v>
      </c>
      <c r="H3565" s="22">
        <v>0</v>
      </c>
      <c r="I3565" s="22" t="s">
        <v>3652</v>
      </c>
    </row>
    <row r="3566" spans="1:9" ht="28.8">
      <c r="A3566" s="21" t="s">
        <v>13084</v>
      </c>
      <c r="B3566" s="22" t="s">
        <v>13085</v>
      </c>
      <c r="C3566" s="22">
        <v>1</v>
      </c>
      <c r="D3566" s="22" t="s">
        <v>13086</v>
      </c>
      <c r="E3566" s="22" t="s">
        <v>13084</v>
      </c>
      <c r="F3566" s="22" t="s">
        <v>4341</v>
      </c>
      <c r="G3566" s="22">
        <v>1</v>
      </c>
      <c r="H3566" s="22">
        <v>0</v>
      </c>
      <c r="I3566" s="22" t="s">
        <v>3652</v>
      </c>
    </row>
    <row r="3567" spans="1:9" ht="28.8">
      <c r="A3567" s="21" t="s">
        <v>13087</v>
      </c>
      <c r="B3567" s="22" t="s">
        <v>13088</v>
      </c>
      <c r="C3567" s="22">
        <v>1</v>
      </c>
      <c r="D3567" s="22" t="s">
        <v>13089</v>
      </c>
      <c r="E3567" s="22" t="s">
        <v>13087</v>
      </c>
      <c r="F3567" s="22" t="s">
        <v>4341</v>
      </c>
      <c r="G3567" s="22">
        <v>1</v>
      </c>
      <c r="H3567" s="22">
        <v>0</v>
      </c>
      <c r="I3567" s="22" t="s">
        <v>3652</v>
      </c>
    </row>
    <row r="3568" spans="1:9" ht="28.8">
      <c r="A3568" s="21" t="s">
        <v>13090</v>
      </c>
      <c r="B3568" s="22" t="s">
        <v>13091</v>
      </c>
      <c r="C3568" s="22">
        <v>1</v>
      </c>
      <c r="D3568" s="22" t="s">
        <v>13092</v>
      </c>
      <c r="E3568" s="22" t="s">
        <v>13090</v>
      </c>
      <c r="F3568" s="22" t="b">
        <v>0</v>
      </c>
      <c r="G3568" s="22">
        <v>1</v>
      </c>
      <c r="H3568" s="22">
        <v>0</v>
      </c>
      <c r="I3568" s="22" t="s">
        <v>3652</v>
      </c>
    </row>
    <row r="3569" spans="1:9" ht="28.8">
      <c r="A3569" s="21" t="s">
        <v>13093</v>
      </c>
      <c r="B3569" s="22" t="s">
        <v>13094</v>
      </c>
      <c r="C3569" s="22">
        <v>1</v>
      </c>
      <c r="D3569" s="22" t="s">
        <v>13095</v>
      </c>
      <c r="E3569" s="22" t="s">
        <v>13093</v>
      </c>
      <c r="F3569" s="22" t="b">
        <v>0</v>
      </c>
      <c r="G3569" s="22">
        <v>1</v>
      </c>
      <c r="H3569" s="22">
        <v>0</v>
      </c>
      <c r="I3569" s="22" t="s">
        <v>3652</v>
      </c>
    </row>
    <row r="3570" spans="1:9" ht="28.8">
      <c r="A3570" s="21" t="s">
        <v>13096</v>
      </c>
      <c r="B3570" s="22" t="s">
        <v>13097</v>
      </c>
      <c r="C3570" s="22">
        <v>1</v>
      </c>
      <c r="D3570" s="22" t="s">
        <v>13098</v>
      </c>
      <c r="E3570" s="22" t="s">
        <v>13096</v>
      </c>
      <c r="F3570" s="22" t="s">
        <v>4341</v>
      </c>
      <c r="G3570" s="22">
        <v>1</v>
      </c>
      <c r="H3570" s="22">
        <v>0</v>
      </c>
      <c r="I3570" s="22" t="s">
        <v>3652</v>
      </c>
    </row>
    <row r="3571" spans="1:9" ht="28.8">
      <c r="A3571" s="21" t="s">
        <v>13099</v>
      </c>
      <c r="B3571" s="22" t="s">
        <v>13100</v>
      </c>
      <c r="C3571" s="22">
        <v>1</v>
      </c>
      <c r="D3571" s="22" t="s">
        <v>13101</v>
      </c>
      <c r="E3571" s="22" t="s">
        <v>13099</v>
      </c>
      <c r="F3571" s="22" t="s">
        <v>4341</v>
      </c>
      <c r="G3571" s="22">
        <v>1</v>
      </c>
      <c r="H3571" s="22">
        <v>0</v>
      </c>
      <c r="I3571" s="22" t="s">
        <v>3652</v>
      </c>
    </row>
    <row r="3572" spans="1:9" ht="28.8">
      <c r="A3572" s="21" t="s">
        <v>13102</v>
      </c>
      <c r="B3572" s="22" t="s">
        <v>13103</v>
      </c>
      <c r="C3572" s="22">
        <v>1</v>
      </c>
      <c r="D3572" s="22" t="s">
        <v>13104</v>
      </c>
      <c r="E3572" s="22" t="s">
        <v>13102</v>
      </c>
      <c r="F3572" s="22" t="s">
        <v>4341</v>
      </c>
      <c r="G3572" s="22">
        <v>1</v>
      </c>
      <c r="H3572" s="22">
        <v>0</v>
      </c>
      <c r="I3572" s="22" t="s">
        <v>3652</v>
      </c>
    </row>
    <row r="3573" spans="1:9" ht="28.8">
      <c r="A3573" s="21" t="s">
        <v>13105</v>
      </c>
      <c r="B3573" s="22" t="s">
        <v>13106</v>
      </c>
      <c r="C3573" s="22">
        <v>1</v>
      </c>
      <c r="D3573" s="22" t="s">
        <v>13107</v>
      </c>
      <c r="E3573" s="22" t="s">
        <v>13105</v>
      </c>
      <c r="F3573" s="22" t="s">
        <v>4341</v>
      </c>
      <c r="G3573" s="22">
        <v>1</v>
      </c>
      <c r="H3573" s="22">
        <v>0</v>
      </c>
      <c r="I3573" s="22" t="s">
        <v>3652</v>
      </c>
    </row>
    <row r="3574" spans="1:9" ht="28.8">
      <c r="A3574" s="21" t="s">
        <v>13108</v>
      </c>
      <c r="B3574" s="22" t="s">
        <v>13109</v>
      </c>
      <c r="C3574" s="22">
        <v>1</v>
      </c>
      <c r="D3574" s="22" t="s">
        <v>13110</v>
      </c>
      <c r="E3574" s="22" t="s">
        <v>13108</v>
      </c>
      <c r="F3574" s="22" t="s">
        <v>4341</v>
      </c>
      <c r="G3574" s="22">
        <v>1</v>
      </c>
      <c r="H3574" s="22">
        <v>0</v>
      </c>
      <c r="I3574" s="22" t="s">
        <v>3652</v>
      </c>
    </row>
    <row r="3575" spans="1:9" ht="28.8">
      <c r="A3575" s="21" t="s">
        <v>13111</v>
      </c>
      <c r="B3575" s="22" t="s">
        <v>13112</v>
      </c>
      <c r="C3575" s="22">
        <v>1</v>
      </c>
      <c r="D3575" s="22" t="s">
        <v>13113</v>
      </c>
      <c r="E3575" s="22" t="s">
        <v>13111</v>
      </c>
      <c r="F3575" s="22" t="s">
        <v>4341</v>
      </c>
      <c r="G3575" s="22">
        <v>1</v>
      </c>
      <c r="H3575" s="22">
        <v>0</v>
      </c>
      <c r="I3575" s="22" t="s">
        <v>3652</v>
      </c>
    </row>
    <row r="3576" spans="1:9" ht="28.8">
      <c r="A3576" s="21" t="s">
        <v>13114</v>
      </c>
      <c r="B3576" s="22" t="s">
        <v>13115</v>
      </c>
      <c r="C3576" s="22">
        <v>1</v>
      </c>
      <c r="D3576" s="22" t="s">
        <v>13116</v>
      </c>
      <c r="E3576" s="22" t="s">
        <v>13114</v>
      </c>
      <c r="F3576" s="22" t="s">
        <v>4341</v>
      </c>
      <c r="G3576" s="22">
        <v>1</v>
      </c>
      <c r="H3576" s="22">
        <v>0</v>
      </c>
      <c r="I3576" s="22" t="s">
        <v>3652</v>
      </c>
    </row>
    <row r="3577" spans="1:9" ht="28.8">
      <c r="A3577" s="21" t="s">
        <v>13117</v>
      </c>
      <c r="B3577" s="22" t="s">
        <v>13118</v>
      </c>
      <c r="C3577" s="22">
        <v>1</v>
      </c>
      <c r="D3577" s="22" t="s">
        <v>13119</v>
      </c>
      <c r="E3577" s="22" t="s">
        <v>13117</v>
      </c>
      <c r="F3577" s="22" t="s">
        <v>4341</v>
      </c>
      <c r="G3577" s="22">
        <v>1</v>
      </c>
      <c r="H3577" s="22">
        <v>0</v>
      </c>
      <c r="I3577" s="22" t="s">
        <v>3652</v>
      </c>
    </row>
    <row r="3578" spans="1:9" ht="28.8">
      <c r="A3578" s="21" t="s">
        <v>13120</v>
      </c>
      <c r="B3578" s="22" t="s">
        <v>13121</v>
      </c>
      <c r="C3578" s="22">
        <v>1</v>
      </c>
      <c r="D3578" s="22" t="s">
        <v>13122</v>
      </c>
      <c r="E3578" s="22" t="s">
        <v>13120</v>
      </c>
      <c r="F3578" s="22" t="s">
        <v>4341</v>
      </c>
      <c r="G3578" s="22">
        <v>1</v>
      </c>
      <c r="H3578" s="22">
        <v>0</v>
      </c>
      <c r="I3578" s="22" t="s">
        <v>3652</v>
      </c>
    </row>
    <row r="3579" spans="1:9" ht="28.8">
      <c r="A3579" s="21" t="s">
        <v>13123</v>
      </c>
      <c r="B3579" s="22" t="s">
        <v>13124</v>
      </c>
      <c r="C3579" s="22">
        <v>1</v>
      </c>
      <c r="D3579" s="22" t="s">
        <v>13125</v>
      </c>
      <c r="E3579" s="22" t="s">
        <v>13123</v>
      </c>
      <c r="F3579" s="22" t="s">
        <v>4341</v>
      </c>
      <c r="G3579" s="22">
        <v>1</v>
      </c>
      <c r="H3579" s="22">
        <v>0</v>
      </c>
      <c r="I3579" s="22" t="s">
        <v>3652</v>
      </c>
    </row>
    <row r="3580" spans="1:9" ht="28.8">
      <c r="A3580" s="21" t="s">
        <v>13126</v>
      </c>
      <c r="B3580" s="22" t="s">
        <v>13127</v>
      </c>
      <c r="C3580" s="22">
        <v>1</v>
      </c>
      <c r="D3580" s="22" t="s">
        <v>13128</v>
      </c>
      <c r="E3580" s="22" t="s">
        <v>13126</v>
      </c>
      <c r="F3580" s="22" t="s">
        <v>4341</v>
      </c>
      <c r="G3580" s="22">
        <v>1</v>
      </c>
      <c r="H3580" s="22">
        <v>0</v>
      </c>
      <c r="I3580" s="22" t="s">
        <v>3652</v>
      </c>
    </row>
    <row r="3581" spans="1:9" ht="28.8">
      <c r="A3581" s="21" t="s">
        <v>13129</v>
      </c>
      <c r="B3581" s="22" t="s">
        <v>13130</v>
      </c>
      <c r="C3581" s="22">
        <v>1</v>
      </c>
      <c r="D3581" s="22" t="s">
        <v>13131</v>
      </c>
      <c r="E3581" s="22" t="s">
        <v>13129</v>
      </c>
      <c r="F3581" s="22" t="s">
        <v>4341</v>
      </c>
      <c r="G3581" s="22">
        <v>1</v>
      </c>
      <c r="H3581" s="22">
        <v>0</v>
      </c>
      <c r="I3581" s="22" t="s">
        <v>3652</v>
      </c>
    </row>
    <row r="3582" spans="1:9" ht="28.8">
      <c r="A3582" s="21" t="s">
        <v>13132</v>
      </c>
      <c r="B3582" s="22" t="s">
        <v>13133</v>
      </c>
      <c r="C3582" s="22">
        <v>1</v>
      </c>
      <c r="D3582" s="22" t="s">
        <v>13134</v>
      </c>
      <c r="E3582" s="22" t="s">
        <v>13132</v>
      </c>
      <c r="F3582" s="22" t="s">
        <v>4341</v>
      </c>
      <c r="G3582" s="22">
        <v>1</v>
      </c>
      <c r="H3582" s="22">
        <v>0</v>
      </c>
      <c r="I3582" s="22" t="s">
        <v>3652</v>
      </c>
    </row>
    <row r="3583" spans="1:9" ht="28.8">
      <c r="A3583" s="21" t="s">
        <v>13135</v>
      </c>
      <c r="B3583" s="22" t="s">
        <v>13136</v>
      </c>
      <c r="C3583" s="22">
        <v>1</v>
      </c>
      <c r="D3583" s="22" t="s">
        <v>13137</v>
      </c>
      <c r="E3583" s="22" t="s">
        <v>13135</v>
      </c>
      <c r="F3583" s="22" t="s">
        <v>4341</v>
      </c>
      <c r="G3583" s="22">
        <v>1</v>
      </c>
      <c r="H3583" s="22">
        <v>0</v>
      </c>
      <c r="I3583" s="22" t="s">
        <v>3652</v>
      </c>
    </row>
    <row r="3584" spans="1:9" ht="28.8">
      <c r="A3584" s="21" t="s">
        <v>13138</v>
      </c>
      <c r="B3584" s="22" t="s">
        <v>13139</v>
      </c>
      <c r="C3584" s="22">
        <v>1</v>
      </c>
      <c r="D3584" s="22" t="s">
        <v>13140</v>
      </c>
      <c r="E3584" s="22" t="s">
        <v>13138</v>
      </c>
      <c r="F3584" s="22" t="s">
        <v>4341</v>
      </c>
      <c r="G3584" s="22">
        <v>1</v>
      </c>
      <c r="H3584" s="22">
        <v>0</v>
      </c>
      <c r="I3584" s="22" t="s">
        <v>3652</v>
      </c>
    </row>
    <row r="3585" spans="1:9" ht="28.8">
      <c r="A3585" s="21" t="s">
        <v>13141</v>
      </c>
      <c r="B3585" s="22" t="s">
        <v>13142</v>
      </c>
      <c r="C3585" s="22">
        <v>1</v>
      </c>
      <c r="D3585" s="22" t="s">
        <v>13143</v>
      </c>
      <c r="E3585" s="22" t="s">
        <v>13141</v>
      </c>
      <c r="F3585" s="22" t="s">
        <v>4341</v>
      </c>
      <c r="G3585" s="22">
        <v>1</v>
      </c>
      <c r="H3585" s="22">
        <v>0</v>
      </c>
      <c r="I3585" s="22" t="s">
        <v>3652</v>
      </c>
    </row>
    <row r="3586" spans="1:9" ht="28.8">
      <c r="A3586" s="21" t="s">
        <v>13144</v>
      </c>
      <c r="B3586" s="22" t="s">
        <v>13145</v>
      </c>
      <c r="C3586" s="22">
        <v>1</v>
      </c>
      <c r="D3586" s="22" t="s">
        <v>13146</v>
      </c>
      <c r="E3586" s="22" t="s">
        <v>13144</v>
      </c>
      <c r="F3586" s="22" t="s">
        <v>4341</v>
      </c>
      <c r="G3586" s="22">
        <v>1</v>
      </c>
      <c r="H3586" s="22">
        <v>0</v>
      </c>
      <c r="I3586" s="22" t="s">
        <v>3652</v>
      </c>
    </row>
    <row r="3587" spans="1:9" ht="28.8">
      <c r="A3587" s="21" t="s">
        <v>13147</v>
      </c>
      <c r="B3587" s="22" t="s">
        <v>13148</v>
      </c>
      <c r="C3587" s="22">
        <v>1</v>
      </c>
      <c r="D3587" s="22" t="s">
        <v>13149</v>
      </c>
      <c r="E3587" s="22" t="s">
        <v>13147</v>
      </c>
      <c r="F3587" s="22" t="s">
        <v>4341</v>
      </c>
      <c r="G3587" s="22">
        <v>1</v>
      </c>
      <c r="H3587" s="22">
        <v>0</v>
      </c>
      <c r="I3587" s="22" t="s">
        <v>3652</v>
      </c>
    </row>
    <row r="3588" spans="1:9" ht="28.8">
      <c r="A3588" s="21" t="s">
        <v>13150</v>
      </c>
      <c r="B3588" s="22" t="s">
        <v>13151</v>
      </c>
      <c r="C3588" s="22">
        <v>1</v>
      </c>
      <c r="D3588" s="22" t="s">
        <v>13152</v>
      </c>
      <c r="E3588" s="22" t="s">
        <v>13150</v>
      </c>
      <c r="F3588" s="22" t="s">
        <v>4341</v>
      </c>
      <c r="G3588" s="22">
        <v>1</v>
      </c>
      <c r="H3588" s="22">
        <v>0</v>
      </c>
      <c r="I3588" s="22" t="s">
        <v>3652</v>
      </c>
    </row>
    <row r="3589" spans="1:9" ht="28.8">
      <c r="A3589" s="21" t="s">
        <v>13153</v>
      </c>
      <c r="B3589" s="22" t="s">
        <v>13154</v>
      </c>
      <c r="C3589" s="22">
        <v>1</v>
      </c>
      <c r="D3589" s="22" t="s">
        <v>13155</v>
      </c>
      <c r="E3589" s="22" t="s">
        <v>13153</v>
      </c>
      <c r="F3589" s="22" t="s">
        <v>4341</v>
      </c>
      <c r="G3589" s="22">
        <v>1</v>
      </c>
      <c r="H3589" s="22">
        <v>0</v>
      </c>
      <c r="I3589" s="22" t="s">
        <v>3652</v>
      </c>
    </row>
    <row r="3590" spans="1:9" ht="28.8">
      <c r="A3590" s="21" t="s">
        <v>13156</v>
      </c>
      <c r="B3590" s="22" t="s">
        <v>13157</v>
      </c>
      <c r="C3590" s="22">
        <v>1</v>
      </c>
      <c r="D3590" s="22" t="s">
        <v>13158</v>
      </c>
      <c r="E3590" s="22" t="s">
        <v>13156</v>
      </c>
      <c r="F3590" s="22" t="s">
        <v>4341</v>
      </c>
      <c r="G3590" s="22">
        <v>1</v>
      </c>
      <c r="H3590" s="22">
        <v>0</v>
      </c>
      <c r="I3590" s="22" t="s">
        <v>3652</v>
      </c>
    </row>
    <row r="3591" spans="1:9" ht="28.8">
      <c r="A3591" s="21" t="s">
        <v>13159</v>
      </c>
      <c r="B3591" s="22" t="s">
        <v>13160</v>
      </c>
      <c r="C3591" s="22">
        <v>1</v>
      </c>
      <c r="D3591" s="22" t="s">
        <v>13161</v>
      </c>
      <c r="E3591" s="22" t="s">
        <v>13159</v>
      </c>
      <c r="F3591" s="22" t="s">
        <v>4341</v>
      </c>
      <c r="G3591" s="22">
        <v>1</v>
      </c>
      <c r="H3591" s="22">
        <v>0</v>
      </c>
      <c r="I3591" s="22" t="s">
        <v>3652</v>
      </c>
    </row>
    <row r="3592" spans="1:9" ht="28.8">
      <c r="A3592" s="21" t="s">
        <v>13162</v>
      </c>
      <c r="B3592" s="22" t="s">
        <v>13163</v>
      </c>
      <c r="C3592" s="22">
        <v>1</v>
      </c>
      <c r="D3592" s="22" t="s">
        <v>13164</v>
      </c>
      <c r="E3592" s="22" t="s">
        <v>13162</v>
      </c>
      <c r="F3592" s="22" t="s">
        <v>4341</v>
      </c>
      <c r="G3592" s="22">
        <v>1</v>
      </c>
      <c r="H3592" s="22">
        <v>0</v>
      </c>
      <c r="I3592" s="22" t="s">
        <v>3652</v>
      </c>
    </row>
    <row r="3593" spans="1:9" ht="28.8">
      <c r="A3593" s="21" t="s">
        <v>13165</v>
      </c>
      <c r="B3593" s="22" t="s">
        <v>13166</v>
      </c>
      <c r="C3593" s="22">
        <v>1</v>
      </c>
      <c r="D3593" s="22" t="s">
        <v>13167</v>
      </c>
      <c r="E3593" s="22" t="s">
        <v>13165</v>
      </c>
      <c r="F3593" s="22" t="s">
        <v>4341</v>
      </c>
      <c r="G3593" s="22">
        <v>1</v>
      </c>
      <c r="H3593" s="22">
        <v>0</v>
      </c>
      <c r="I3593" s="22" t="s">
        <v>3652</v>
      </c>
    </row>
    <row r="3594" spans="1:9" ht="28.8">
      <c r="A3594" s="21" t="s">
        <v>13168</v>
      </c>
      <c r="B3594" s="22" t="s">
        <v>13169</v>
      </c>
      <c r="C3594" s="22">
        <v>1</v>
      </c>
      <c r="D3594" s="22" t="s">
        <v>13170</v>
      </c>
      <c r="E3594" s="22" t="s">
        <v>13168</v>
      </c>
      <c r="F3594" s="22" t="s">
        <v>4341</v>
      </c>
      <c r="G3594" s="22">
        <v>1</v>
      </c>
      <c r="H3594" s="22">
        <v>0</v>
      </c>
      <c r="I3594" s="22" t="s">
        <v>3652</v>
      </c>
    </row>
    <row r="3595" spans="1:9" ht="28.8">
      <c r="A3595" s="21" t="s">
        <v>13171</v>
      </c>
      <c r="B3595" s="22" t="s">
        <v>13172</v>
      </c>
      <c r="C3595" s="22">
        <v>1</v>
      </c>
      <c r="D3595" s="22" t="s">
        <v>13173</v>
      </c>
      <c r="E3595" s="22" t="s">
        <v>13171</v>
      </c>
      <c r="F3595" s="22" t="s">
        <v>4341</v>
      </c>
      <c r="G3595" s="22">
        <v>1</v>
      </c>
      <c r="H3595" s="22">
        <v>0</v>
      </c>
      <c r="I3595" s="22" t="s">
        <v>3652</v>
      </c>
    </row>
    <row r="3596" spans="1:9" ht="28.8">
      <c r="A3596" s="21" t="s">
        <v>13174</v>
      </c>
      <c r="B3596" s="22" t="s">
        <v>13175</v>
      </c>
      <c r="C3596" s="22">
        <v>1</v>
      </c>
      <c r="D3596" s="22" t="s">
        <v>13176</v>
      </c>
      <c r="E3596" s="22" t="s">
        <v>13174</v>
      </c>
      <c r="F3596" s="22" t="s">
        <v>4341</v>
      </c>
      <c r="G3596" s="22">
        <v>1</v>
      </c>
      <c r="H3596" s="22">
        <v>0</v>
      </c>
      <c r="I3596" s="22" t="s">
        <v>3652</v>
      </c>
    </row>
    <row r="3597" spans="1:9" ht="28.8">
      <c r="A3597" s="21" t="s">
        <v>13177</v>
      </c>
      <c r="B3597" s="22" t="s">
        <v>13178</v>
      </c>
      <c r="C3597" s="22">
        <v>1</v>
      </c>
      <c r="D3597" s="22" t="s">
        <v>13179</v>
      </c>
      <c r="E3597" s="22" t="s">
        <v>13177</v>
      </c>
      <c r="F3597" s="22" t="s">
        <v>4341</v>
      </c>
      <c r="G3597" s="22">
        <v>1</v>
      </c>
      <c r="H3597" s="22">
        <v>0</v>
      </c>
      <c r="I3597" s="22" t="s">
        <v>3652</v>
      </c>
    </row>
    <row r="3598" spans="1:9" ht="28.8">
      <c r="A3598" s="21" t="s">
        <v>13180</v>
      </c>
      <c r="B3598" s="22" t="s">
        <v>13181</v>
      </c>
      <c r="C3598" s="22">
        <v>1</v>
      </c>
      <c r="D3598" s="22" t="s">
        <v>13182</v>
      </c>
      <c r="E3598" s="22" t="s">
        <v>13180</v>
      </c>
      <c r="F3598" s="22" t="s">
        <v>4341</v>
      </c>
      <c r="G3598" s="22">
        <v>1</v>
      </c>
      <c r="H3598" s="22">
        <v>0</v>
      </c>
      <c r="I3598" s="22" t="s">
        <v>3652</v>
      </c>
    </row>
    <row r="3599" spans="1:9" ht="28.8">
      <c r="A3599" s="21" t="s">
        <v>13183</v>
      </c>
      <c r="B3599" s="22" t="s">
        <v>13184</v>
      </c>
      <c r="C3599" s="22">
        <v>1</v>
      </c>
      <c r="D3599" s="22" t="s">
        <v>13185</v>
      </c>
      <c r="E3599" s="22" t="s">
        <v>13183</v>
      </c>
      <c r="F3599" s="22" t="s">
        <v>4341</v>
      </c>
      <c r="G3599" s="22">
        <v>1</v>
      </c>
      <c r="H3599" s="22">
        <v>0</v>
      </c>
      <c r="I3599" s="22" t="s">
        <v>3652</v>
      </c>
    </row>
    <row r="3600" spans="1:9" ht="28.8">
      <c r="A3600" s="21" t="s">
        <v>13186</v>
      </c>
      <c r="B3600" s="22" t="s">
        <v>13187</v>
      </c>
      <c r="C3600" s="22">
        <v>1</v>
      </c>
      <c r="D3600" s="22" t="s">
        <v>13188</v>
      </c>
      <c r="E3600" s="22" t="s">
        <v>13186</v>
      </c>
      <c r="F3600" s="22" t="s">
        <v>4341</v>
      </c>
      <c r="G3600" s="22">
        <v>1</v>
      </c>
      <c r="H3600" s="22">
        <v>0</v>
      </c>
      <c r="I3600" s="22" t="s">
        <v>3652</v>
      </c>
    </row>
    <row r="3601" spans="1:9" ht="28.8">
      <c r="A3601" s="21" t="s">
        <v>13189</v>
      </c>
      <c r="B3601" s="22" t="s">
        <v>13190</v>
      </c>
      <c r="C3601" s="22">
        <v>1</v>
      </c>
      <c r="D3601" s="22" t="s">
        <v>13191</v>
      </c>
      <c r="E3601" s="22" t="s">
        <v>13189</v>
      </c>
      <c r="F3601" s="22" t="s">
        <v>4341</v>
      </c>
      <c r="G3601" s="22">
        <v>1</v>
      </c>
      <c r="H3601" s="22">
        <v>0</v>
      </c>
      <c r="I3601" s="22" t="s">
        <v>3652</v>
      </c>
    </row>
    <row r="3602" spans="1:9" ht="28.8">
      <c r="A3602" s="21" t="s">
        <v>13192</v>
      </c>
      <c r="B3602" s="22" t="s">
        <v>13193</v>
      </c>
      <c r="C3602" s="22">
        <v>1</v>
      </c>
      <c r="D3602" s="22" t="s">
        <v>13194</v>
      </c>
      <c r="E3602" s="22" t="s">
        <v>13192</v>
      </c>
      <c r="F3602" s="22" t="s">
        <v>4341</v>
      </c>
      <c r="G3602" s="22">
        <v>1</v>
      </c>
      <c r="H3602" s="22">
        <v>0</v>
      </c>
      <c r="I3602" s="22" t="s">
        <v>3652</v>
      </c>
    </row>
    <row r="3603" spans="1:9" ht="28.8">
      <c r="A3603" s="21" t="s">
        <v>13195</v>
      </c>
      <c r="B3603" s="22" t="s">
        <v>13196</v>
      </c>
      <c r="C3603" s="22">
        <v>1</v>
      </c>
      <c r="D3603" s="22" t="s">
        <v>13197</v>
      </c>
      <c r="E3603" s="22" t="s">
        <v>13195</v>
      </c>
      <c r="F3603" s="22" t="s">
        <v>4341</v>
      </c>
      <c r="G3603" s="22">
        <v>1</v>
      </c>
      <c r="H3603" s="22">
        <v>0</v>
      </c>
      <c r="I3603" s="22" t="s">
        <v>3652</v>
      </c>
    </row>
    <row r="3604" spans="1:9" ht="28.8">
      <c r="A3604" s="21" t="s">
        <v>13198</v>
      </c>
      <c r="B3604" s="22" t="s">
        <v>13199</v>
      </c>
      <c r="C3604" s="22">
        <v>1</v>
      </c>
      <c r="D3604" s="22" t="s">
        <v>13200</v>
      </c>
      <c r="E3604" s="22" t="s">
        <v>13198</v>
      </c>
      <c r="F3604" s="22" t="s">
        <v>4341</v>
      </c>
      <c r="G3604" s="22">
        <v>1</v>
      </c>
      <c r="H3604" s="22">
        <v>0</v>
      </c>
      <c r="I3604" s="22" t="s">
        <v>3652</v>
      </c>
    </row>
    <row r="3605" spans="1:9" ht="28.8">
      <c r="A3605" s="21" t="s">
        <v>13201</v>
      </c>
      <c r="B3605" s="22" t="s">
        <v>13202</v>
      </c>
      <c r="C3605" s="22">
        <v>1</v>
      </c>
      <c r="D3605" s="22" t="s">
        <v>13203</v>
      </c>
      <c r="E3605" s="22" t="s">
        <v>13201</v>
      </c>
      <c r="F3605" s="22" t="s">
        <v>4341</v>
      </c>
      <c r="G3605" s="22">
        <v>1</v>
      </c>
      <c r="H3605" s="22">
        <v>0</v>
      </c>
      <c r="I3605" s="22" t="s">
        <v>3652</v>
      </c>
    </row>
    <row r="3606" spans="1:9" ht="28.8">
      <c r="A3606" s="21" t="s">
        <v>13204</v>
      </c>
      <c r="B3606" s="22" t="s">
        <v>13205</v>
      </c>
      <c r="C3606" s="22">
        <v>1</v>
      </c>
      <c r="D3606" s="22" t="s">
        <v>13206</v>
      </c>
      <c r="E3606" s="22" t="s">
        <v>13204</v>
      </c>
      <c r="F3606" s="22" t="s">
        <v>4341</v>
      </c>
      <c r="G3606" s="22">
        <v>1</v>
      </c>
      <c r="H3606" s="22">
        <v>0</v>
      </c>
      <c r="I3606" s="22" t="s">
        <v>3652</v>
      </c>
    </row>
    <row r="3607" spans="1:9" ht="28.8">
      <c r="A3607" s="21" t="s">
        <v>13207</v>
      </c>
      <c r="B3607" s="22" t="s">
        <v>13208</v>
      </c>
      <c r="C3607" s="22">
        <v>1</v>
      </c>
      <c r="D3607" s="22" t="s">
        <v>13209</v>
      </c>
      <c r="E3607" s="22" t="s">
        <v>13207</v>
      </c>
      <c r="F3607" s="22" t="s">
        <v>4341</v>
      </c>
      <c r="G3607" s="22">
        <v>1</v>
      </c>
      <c r="H3607" s="22">
        <v>0</v>
      </c>
      <c r="I3607" s="22" t="s">
        <v>3652</v>
      </c>
    </row>
    <row r="3608" spans="1:9" ht="28.8">
      <c r="A3608" s="21" t="s">
        <v>13210</v>
      </c>
      <c r="B3608" s="22" t="s">
        <v>13211</v>
      </c>
      <c r="C3608" s="22">
        <v>1</v>
      </c>
      <c r="D3608" s="22" t="s">
        <v>13212</v>
      </c>
      <c r="E3608" s="22" t="s">
        <v>13210</v>
      </c>
      <c r="F3608" s="22" t="s">
        <v>4341</v>
      </c>
      <c r="G3608" s="22">
        <v>1</v>
      </c>
      <c r="H3608" s="22">
        <v>0</v>
      </c>
      <c r="I3608" s="22" t="s">
        <v>3652</v>
      </c>
    </row>
    <row r="3609" spans="1:9" ht="28.8">
      <c r="A3609" s="21" t="s">
        <v>13213</v>
      </c>
      <c r="B3609" s="22" t="s">
        <v>13214</v>
      </c>
      <c r="C3609" s="22">
        <v>1</v>
      </c>
      <c r="D3609" s="22" t="s">
        <v>13215</v>
      </c>
      <c r="E3609" s="22" t="s">
        <v>13213</v>
      </c>
      <c r="F3609" s="22" t="s">
        <v>4341</v>
      </c>
      <c r="G3609" s="22">
        <v>1</v>
      </c>
      <c r="H3609" s="22">
        <v>0</v>
      </c>
      <c r="I3609" s="22" t="s">
        <v>3652</v>
      </c>
    </row>
    <row r="3610" spans="1:9" ht="28.8">
      <c r="A3610" s="21" t="s">
        <v>13216</v>
      </c>
      <c r="B3610" s="22" t="s">
        <v>13217</v>
      </c>
      <c r="C3610" s="22">
        <v>1</v>
      </c>
      <c r="D3610" s="22" t="s">
        <v>13218</v>
      </c>
      <c r="E3610" s="22" t="s">
        <v>13216</v>
      </c>
      <c r="F3610" s="22" t="b">
        <v>0</v>
      </c>
      <c r="G3610" s="22">
        <v>1</v>
      </c>
      <c r="H3610" s="22">
        <v>0</v>
      </c>
      <c r="I3610" s="22" t="s">
        <v>3652</v>
      </c>
    </row>
    <row r="3611" spans="1:9" ht="28.8">
      <c r="A3611" s="21" t="s">
        <v>13219</v>
      </c>
      <c r="B3611" s="22" t="s">
        <v>13220</v>
      </c>
      <c r="C3611" s="22">
        <v>1</v>
      </c>
      <c r="D3611" s="22" t="s">
        <v>13221</v>
      </c>
      <c r="E3611" s="22" t="s">
        <v>13219</v>
      </c>
      <c r="F3611" s="22" t="s">
        <v>4341</v>
      </c>
      <c r="G3611" s="22">
        <v>1</v>
      </c>
      <c r="H3611" s="22">
        <v>0</v>
      </c>
      <c r="I3611" s="22" t="s">
        <v>3652</v>
      </c>
    </row>
    <row r="3612" spans="1:9" ht="28.8">
      <c r="A3612" s="21" t="s">
        <v>13222</v>
      </c>
      <c r="B3612" s="22" t="s">
        <v>13223</v>
      </c>
      <c r="C3612" s="22">
        <v>1</v>
      </c>
      <c r="D3612" s="22" t="s">
        <v>13224</v>
      </c>
      <c r="E3612" s="22" t="s">
        <v>13222</v>
      </c>
      <c r="F3612" s="22" t="s">
        <v>4341</v>
      </c>
      <c r="G3612" s="22">
        <v>1</v>
      </c>
      <c r="H3612" s="22">
        <v>0</v>
      </c>
      <c r="I3612" s="22" t="s">
        <v>3652</v>
      </c>
    </row>
    <row r="3613" spans="1:9" ht="28.8">
      <c r="A3613" s="21" t="s">
        <v>13225</v>
      </c>
      <c r="B3613" s="22" t="s">
        <v>13226</v>
      </c>
      <c r="C3613" s="22">
        <v>1</v>
      </c>
      <c r="D3613" s="22" t="s">
        <v>13227</v>
      </c>
      <c r="E3613" s="22" t="s">
        <v>13225</v>
      </c>
      <c r="F3613" s="22" t="s">
        <v>4341</v>
      </c>
      <c r="G3613" s="22">
        <v>1</v>
      </c>
      <c r="H3613" s="22">
        <v>0</v>
      </c>
      <c r="I3613" s="22" t="s">
        <v>3652</v>
      </c>
    </row>
    <row r="3614" spans="1:9" ht="28.8">
      <c r="A3614" s="21" t="s">
        <v>13228</v>
      </c>
      <c r="B3614" s="22" t="s">
        <v>13229</v>
      </c>
      <c r="C3614" s="22">
        <v>1</v>
      </c>
      <c r="D3614" s="22" t="s">
        <v>13230</v>
      </c>
      <c r="E3614" s="22" t="s">
        <v>13228</v>
      </c>
      <c r="F3614" s="22" t="s">
        <v>4341</v>
      </c>
      <c r="G3614" s="22">
        <v>1</v>
      </c>
      <c r="H3614" s="22">
        <v>0</v>
      </c>
      <c r="I3614" s="22" t="s">
        <v>3652</v>
      </c>
    </row>
    <row r="3615" spans="1:9" ht="28.8">
      <c r="A3615" s="21" t="s">
        <v>13231</v>
      </c>
      <c r="B3615" s="22" t="s">
        <v>13232</v>
      </c>
      <c r="C3615" s="22">
        <v>1</v>
      </c>
      <c r="D3615" s="22" t="s">
        <v>13233</v>
      </c>
      <c r="E3615" s="22" t="s">
        <v>13231</v>
      </c>
      <c r="F3615" s="22" t="s">
        <v>4341</v>
      </c>
      <c r="G3615" s="22">
        <v>1</v>
      </c>
      <c r="H3615" s="22">
        <v>0</v>
      </c>
      <c r="I3615" s="22" t="s">
        <v>3652</v>
      </c>
    </row>
    <row r="3616" spans="1:9" ht="28.8">
      <c r="A3616" s="21" t="s">
        <v>13234</v>
      </c>
      <c r="B3616" s="22" t="s">
        <v>13235</v>
      </c>
      <c r="C3616" s="22">
        <v>1</v>
      </c>
      <c r="D3616" s="22" t="s">
        <v>13236</v>
      </c>
      <c r="E3616" s="22" t="s">
        <v>13234</v>
      </c>
      <c r="F3616" s="22" t="s">
        <v>4341</v>
      </c>
      <c r="G3616" s="22">
        <v>1</v>
      </c>
      <c r="H3616" s="22">
        <v>0</v>
      </c>
      <c r="I3616" s="22" t="s">
        <v>3652</v>
      </c>
    </row>
    <row r="3617" spans="1:9" ht="28.8">
      <c r="A3617" s="21" t="s">
        <v>13237</v>
      </c>
      <c r="B3617" s="22" t="s">
        <v>13238</v>
      </c>
      <c r="C3617" s="22">
        <v>1</v>
      </c>
      <c r="D3617" s="22" t="s">
        <v>13239</v>
      </c>
      <c r="E3617" s="22" t="s">
        <v>13237</v>
      </c>
      <c r="F3617" s="22" t="s">
        <v>4341</v>
      </c>
      <c r="G3617" s="22">
        <v>1</v>
      </c>
      <c r="H3617" s="22">
        <v>0</v>
      </c>
      <c r="I3617" s="22" t="s">
        <v>3652</v>
      </c>
    </row>
    <row r="3618" spans="1:9" ht="28.8">
      <c r="A3618" s="21" t="s">
        <v>13240</v>
      </c>
      <c r="B3618" s="22" t="s">
        <v>13241</v>
      </c>
      <c r="C3618" s="22">
        <v>1</v>
      </c>
      <c r="D3618" s="22" t="s">
        <v>13242</v>
      </c>
      <c r="E3618" s="22" t="s">
        <v>13240</v>
      </c>
      <c r="F3618" s="22" t="s">
        <v>4341</v>
      </c>
      <c r="G3618" s="22">
        <v>1</v>
      </c>
      <c r="H3618" s="22">
        <v>0</v>
      </c>
      <c r="I3618" s="22" t="s">
        <v>3652</v>
      </c>
    </row>
    <row r="3619" spans="1:9" ht="28.8">
      <c r="A3619" s="21" t="s">
        <v>13243</v>
      </c>
      <c r="B3619" s="22" t="s">
        <v>13244</v>
      </c>
      <c r="C3619" s="22">
        <v>1</v>
      </c>
      <c r="D3619" s="22" t="s">
        <v>13245</v>
      </c>
      <c r="E3619" s="22" t="s">
        <v>13243</v>
      </c>
      <c r="F3619" s="22" t="s">
        <v>4341</v>
      </c>
      <c r="G3619" s="22">
        <v>1</v>
      </c>
      <c r="H3619" s="22">
        <v>0</v>
      </c>
      <c r="I3619" s="22" t="s">
        <v>3652</v>
      </c>
    </row>
    <row r="3620" spans="1:9" ht="28.8">
      <c r="A3620" s="21" t="s">
        <v>13246</v>
      </c>
      <c r="B3620" s="22" t="s">
        <v>13247</v>
      </c>
      <c r="C3620" s="22">
        <v>1</v>
      </c>
      <c r="D3620" s="22" t="s">
        <v>13248</v>
      </c>
      <c r="E3620" s="22" t="s">
        <v>13246</v>
      </c>
      <c r="F3620" s="22" t="s">
        <v>4341</v>
      </c>
      <c r="G3620" s="22">
        <v>1</v>
      </c>
      <c r="H3620" s="22">
        <v>0</v>
      </c>
      <c r="I3620" s="22" t="s">
        <v>3652</v>
      </c>
    </row>
    <row r="3621" spans="1:9" ht="28.8">
      <c r="A3621" s="21" t="s">
        <v>13249</v>
      </c>
      <c r="B3621" s="22" t="s">
        <v>13250</v>
      </c>
      <c r="C3621" s="22">
        <v>1</v>
      </c>
      <c r="D3621" s="22" t="s">
        <v>13251</v>
      </c>
      <c r="E3621" s="22" t="s">
        <v>13249</v>
      </c>
      <c r="F3621" s="22" t="s">
        <v>4341</v>
      </c>
      <c r="G3621" s="22">
        <v>1</v>
      </c>
      <c r="H3621" s="22">
        <v>0</v>
      </c>
      <c r="I3621" s="22" t="s">
        <v>3652</v>
      </c>
    </row>
    <row r="3622" spans="1:9" ht="28.8">
      <c r="A3622" s="21" t="s">
        <v>13252</v>
      </c>
      <c r="B3622" s="22" t="s">
        <v>13253</v>
      </c>
      <c r="C3622" s="22">
        <v>1</v>
      </c>
      <c r="D3622" s="22" t="s">
        <v>13254</v>
      </c>
      <c r="E3622" s="22" t="s">
        <v>13252</v>
      </c>
      <c r="F3622" s="22" t="s">
        <v>4341</v>
      </c>
      <c r="G3622" s="22">
        <v>1</v>
      </c>
      <c r="H3622" s="22">
        <v>0</v>
      </c>
      <c r="I3622" s="22" t="s">
        <v>3652</v>
      </c>
    </row>
    <row r="3623" spans="1:9" ht="28.8">
      <c r="A3623" s="21" t="s">
        <v>13255</v>
      </c>
      <c r="B3623" s="22" t="s">
        <v>13256</v>
      </c>
      <c r="C3623" s="22">
        <v>1</v>
      </c>
      <c r="D3623" s="22" t="s">
        <v>13257</v>
      </c>
      <c r="E3623" s="22" t="s">
        <v>13255</v>
      </c>
      <c r="F3623" s="22" t="s">
        <v>4341</v>
      </c>
      <c r="G3623" s="22">
        <v>1</v>
      </c>
      <c r="H3623" s="22">
        <v>0</v>
      </c>
      <c r="I3623" s="22" t="s">
        <v>3652</v>
      </c>
    </row>
    <row r="3624" spans="1:9" ht="28.8">
      <c r="A3624" s="21" t="s">
        <v>13258</v>
      </c>
      <c r="B3624" s="22" t="s">
        <v>13259</v>
      </c>
      <c r="C3624" s="22">
        <v>1</v>
      </c>
      <c r="D3624" s="22" t="s">
        <v>13260</v>
      </c>
      <c r="E3624" s="22" t="s">
        <v>13258</v>
      </c>
      <c r="F3624" s="22" t="s">
        <v>4341</v>
      </c>
      <c r="G3624" s="22">
        <v>1</v>
      </c>
      <c r="H3624" s="22">
        <v>0</v>
      </c>
      <c r="I3624" s="22" t="s">
        <v>3652</v>
      </c>
    </row>
    <row r="3625" spans="1:9" ht="28.8">
      <c r="A3625" s="21" t="s">
        <v>13261</v>
      </c>
      <c r="B3625" s="22" t="s">
        <v>13262</v>
      </c>
      <c r="C3625" s="22">
        <v>1</v>
      </c>
      <c r="D3625" s="22" t="s">
        <v>13263</v>
      </c>
      <c r="E3625" s="22" t="s">
        <v>13261</v>
      </c>
      <c r="F3625" s="22" t="s">
        <v>4341</v>
      </c>
      <c r="G3625" s="22">
        <v>1</v>
      </c>
      <c r="H3625" s="22">
        <v>0</v>
      </c>
      <c r="I3625" s="22" t="s">
        <v>3652</v>
      </c>
    </row>
    <row r="3626" spans="1:9" ht="28.8">
      <c r="A3626" s="21" t="s">
        <v>13264</v>
      </c>
      <c r="B3626" s="22" t="s">
        <v>13265</v>
      </c>
      <c r="C3626" s="22">
        <v>1</v>
      </c>
      <c r="D3626" s="22" t="s">
        <v>13266</v>
      </c>
      <c r="E3626" s="22" t="s">
        <v>13264</v>
      </c>
      <c r="F3626" s="22" t="s">
        <v>4341</v>
      </c>
      <c r="G3626" s="22">
        <v>1</v>
      </c>
      <c r="H3626" s="22">
        <v>0</v>
      </c>
      <c r="I3626" s="22" t="s">
        <v>3652</v>
      </c>
    </row>
    <row r="3627" spans="1:9" ht="28.8">
      <c r="A3627" s="21" t="s">
        <v>13267</v>
      </c>
      <c r="B3627" s="22" t="s">
        <v>13268</v>
      </c>
      <c r="C3627" s="22">
        <v>1</v>
      </c>
      <c r="D3627" s="22" t="s">
        <v>13269</v>
      </c>
      <c r="E3627" s="22" t="s">
        <v>13267</v>
      </c>
      <c r="F3627" s="22" t="s">
        <v>4341</v>
      </c>
      <c r="G3627" s="22">
        <v>1</v>
      </c>
      <c r="H3627" s="22">
        <v>0</v>
      </c>
      <c r="I3627" s="22" t="s">
        <v>3652</v>
      </c>
    </row>
    <row r="3628" spans="1:9" ht="28.8">
      <c r="A3628" s="21" t="s">
        <v>13270</v>
      </c>
      <c r="B3628" s="22" t="s">
        <v>13271</v>
      </c>
      <c r="C3628" s="22">
        <v>1</v>
      </c>
      <c r="D3628" s="22" t="s">
        <v>13272</v>
      </c>
      <c r="E3628" s="22" t="s">
        <v>13270</v>
      </c>
      <c r="F3628" s="22" t="s">
        <v>4341</v>
      </c>
      <c r="G3628" s="22">
        <v>1</v>
      </c>
      <c r="H3628" s="22">
        <v>0</v>
      </c>
      <c r="I3628" s="22" t="s">
        <v>3652</v>
      </c>
    </row>
    <row r="3629" spans="1:9" ht="28.8">
      <c r="A3629" s="21" t="s">
        <v>13273</v>
      </c>
      <c r="B3629" s="22" t="s">
        <v>13274</v>
      </c>
      <c r="C3629" s="22">
        <v>1</v>
      </c>
      <c r="D3629" s="22" t="s">
        <v>13275</v>
      </c>
      <c r="E3629" s="22" t="s">
        <v>13273</v>
      </c>
      <c r="F3629" s="22" t="s">
        <v>4341</v>
      </c>
      <c r="G3629" s="22">
        <v>1</v>
      </c>
      <c r="H3629" s="22">
        <v>0</v>
      </c>
      <c r="I3629" s="22" t="s">
        <v>3652</v>
      </c>
    </row>
    <row r="3630" spans="1:9" ht="28.8">
      <c r="A3630" s="21" t="s">
        <v>13276</v>
      </c>
      <c r="B3630" s="22" t="s">
        <v>13277</v>
      </c>
      <c r="C3630" s="22">
        <v>1</v>
      </c>
      <c r="D3630" s="22" t="s">
        <v>13278</v>
      </c>
      <c r="E3630" s="22" t="s">
        <v>13276</v>
      </c>
      <c r="F3630" s="22" t="s">
        <v>4341</v>
      </c>
      <c r="G3630" s="22">
        <v>1</v>
      </c>
      <c r="H3630" s="22">
        <v>0</v>
      </c>
      <c r="I3630" s="22" t="s">
        <v>3652</v>
      </c>
    </row>
    <row r="3631" spans="1:9" ht="28.8">
      <c r="A3631" s="21" t="s">
        <v>13279</v>
      </c>
      <c r="B3631" s="22" t="s">
        <v>13280</v>
      </c>
      <c r="C3631" s="22">
        <v>1</v>
      </c>
      <c r="D3631" s="22" t="s">
        <v>13281</v>
      </c>
      <c r="E3631" s="22" t="s">
        <v>13279</v>
      </c>
      <c r="F3631" s="22" t="s">
        <v>4341</v>
      </c>
      <c r="G3631" s="22">
        <v>1</v>
      </c>
      <c r="H3631" s="22">
        <v>0</v>
      </c>
      <c r="I3631" s="22" t="s">
        <v>3652</v>
      </c>
    </row>
    <row r="3632" spans="1:9" ht="28.8">
      <c r="A3632" s="21" t="s">
        <v>13282</v>
      </c>
      <c r="B3632" s="22" t="s">
        <v>13283</v>
      </c>
      <c r="C3632" s="22">
        <v>1</v>
      </c>
      <c r="D3632" s="22" t="s">
        <v>13284</v>
      </c>
      <c r="E3632" s="22" t="s">
        <v>13282</v>
      </c>
      <c r="F3632" s="22" t="s">
        <v>4341</v>
      </c>
      <c r="G3632" s="22">
        <v>1</v>
      </c>
      <c r="H3632" s="22">
        <v>0</v>
      </c>
      <c r="I3632" s="22" t="s">
        <v>3652</v>
      </c>
    </row>
    <row r="3633" spans="1:9" ht="28.8">
      <c r="A3633" s="21" t="s">
        <v>13285</v>
      </c>
      <c r="B3633" s="22" t="s">
        <v>13286</v>
      </c>
      <c r="C3633" s="22">
        <v>1</v>
      </c>
      <c r="D3633" s="22" t="s">
        <v>13287</v>
      </c>
      <c r="E3633" s="22" t="s">
        <v>13285</v>
      </c>
      <c r="F3633" s="22" t="s">
        <v>4341</v>
      </c>
      <c r="G3633" s="22">
        <v>1</v>
      </c>
      <c r="H3633" s="22">
        <v>0</v>
      </c>
      <c r="I3633" s="22" t="s">
        <v>3652</v>
      </c>
    </row>
    <row r="3634" spans="1:9" ht="28.8">
      <c r="A3634" s="21" t="s">
        <v>13288</v>
      </c>
      <c r="B3634" s="22" t="s">
        <v>13289</v>
      </c>
      <c r="C3634" s="22">
        <v>1</v>
      </c>
      <c r="D3634" s="22" t="s">
        <v>13290</v>
      </c>
      <c r="E3634" s="22" t="s">
        <v>13288</v>
      </c>
      <c r="F3634" s="22" t="s">
        <v>4341</v>
      </c>
      <c r="G3634" s="22">
        <v>1</v>
      </c>
      <c r="H3634" s="22">
        <v>0</v>
      </c>
      <c r="I3634" s="22" t="s">
        <v>3652</v>
      </c>
    </row>
    <row r="3635" spans="1:9" ht="28.8">
      <c r="A3635" s="21" t="s">
        <v>13291</v>
      </c>
      <c r="B3635" s="22" t="s">
        <v>13292</v>
      </c>
      <c r="C3635" s="22">
        <v>1</v>
      </c>
      <c r="D3635" s="22" t="s">
        <v>13293</v>
      </c>
      <c r="E3635" s="22" t="s">
        <v>13291</v>
      </c>
      <c r="F3635" s="22" t="s">
        <v>4341</v>
      </c>
      <c r="G3635" s="22">
        <v>1</v>
      </c>
      <c r="H3635" s="22">
        <v>0</v>
      </c>
      <c r="I3635" s="22" t="s">
        <v>3652</v>
      </c>
    </row>
    <row r="3636" spans="1:9" ht="28.8">
      <c r="A3636" s="21" t="s">
        <v>13294</v>
      </c>
      <c r="B3636" s="22" t="s">
        <v>13295</v>
      </c>
      <c r="C3636" s="22">
        <v>1</v>
      </c>
      <c r="D3636" s="22" t="s">
        <v>13296</v>
      </c>
      <c r="E3636" s="22" t="s">
        <v>13294</v>
      </c>
      <c r="F3636" s="22" t="s">
        <v>4341</v>
      </c>
      <c r="G3636" s="22">
        <v>1</v>
      </c>
      <c r="H3636" s="22">
        <v>0</v>
      </c>
      <c r="I3636" s="22" t="s">
        <v>3652</v>
      </c>
    </row>
    <row r="3637" spans="1:9" ht="28.8">
      <c r="A3637" s="21" t="s">
        <v>13297</v>
      </c>
      <c r="B3637" s="22" t="s">
        <v>13298</v>
      </c>
      <c r="C3637" s="22">
        <v>1</v>
      </c>
      <c r="D3637" s="22" t="s">
        <v>13299</v>
      </c>
      <c r="E3637" s="22" t="s">
        <v>13297</v>
      </c>
      <c r="F3637" s="22" t="s">
        <v>4341</v>
      </c>
      <c r="G3637" s="22">
        <v>1</v>
      </c>
      <c r="H3637" s="22">
        <v>0</v>
      </c>
      <c r="I3637" s="22" t="s">
        <v>3652</v>
      </c>
    </row>
    <row r="3638" spans="1:9" ht="28.8">
      <c r="A3638" s="21" t="s">
        <v>13300</v>
      </c>
      <c r="B3638" s="22" t="s">
        <v>13301</v>
      </c>
      <c r="C3638" s="22">
        <v>1</v>
      </c>
      <c r="D3638" s="22" t="s">
        <v>13302</v>
      </c>
      <c r="E3638" s="22" t="s">
        <v>13300</v>
      </c>
      <c r="F3638" s="22" t="s">
        <v>4341</v>
      </c>
      <c r="G3638" s="22">
        <v>1</v>
      </c>
      <c r="H3638" s="22">
        <v>0</v>
      </c>
      <c r="I3638" s="22" t="s">
        <v>3652</v>
      </c>
    </row>
    <row r="3639" spans="1:9" ht="28.8">
      <c r="A3639" s="21" t="s">
        <v>13303</v>
      </c>
      <c r="B3639" s="22" t="s">
        <v>13304</v>
      </c>
      <c r="C3639" s="22">
        <v>1</v>
      </c>
      <c r="D3639" s="22" t="s">
        <v>13305</v>
      </c>
      <c r="E3639" s="22" t="s">
        <v>13303</v>
      </c>
      <c r="F3639" s="22" t="s">
        <v>4341</v>
      </c>
      <c r="G3639" s="22">
        <v>1</v>
      </c>
      <c r="H3639" s="22">
        <v>0</v>
      </c>
      <c r="I3639" s="22" t="s">
        <v>3652</v>
      </c>
    </row>
    <row r="3640" spans="1:9" ht="28.8">
      <c r="A3640" s="21" t="s">
        <v>13306</v>
      </c>
      <c r="B3640" s="22" t="s">
        <v>13307</v>
      </c>
      <c r="C3640" s="22">
        <v>1</v>
      </c>
      <c r="D3640" s="22" t="s">
        <v>13308</v>
      </c>
      <c r="E3640" s="22" t="s">
        <v>13306</v>
      </c>
      <c r="F3640" s="22" t="s">
        <v>4341</v>
      </c>
      <c r="G3640" s="22">
        <v>1</v>
      </c>
      <c r="H3640" s="22">
        <v>0</v>
      </c>
      <c r="I3640" s="22" t="s">
        <v>3652</v>
      </c>
    </row>
    <row r="3641" spans="1:9" ht="28.8">
      <c r="A3641" s="21" t="s">
        <v>13309</v>
      </c>
      <c r="B3641" s="22" t="s">
        <v>13310</v>
      </c>
      <c r="C3641" s="22">
        <v>1</v>
      </c>
      <c r="D3641" s="22" t="s">
        <v>13311</v>
      </c>
      <c r="E3641" s="22" t="s">
        <v>13309</v>
      </c>
      <c r="F3641" s="22" t="s">
        <v>4341</v>
      </c>
      <c r="G3641" s="22">
        <v>1</v>
      </c>
      <c r="H3641" s="22">
        <v>0</v>
      </c>
      <c r="I3641" s="22" t="s">
        <v>3652</v>
      </c>
    </row>
    <row r="3642" spans="1:9" ht="28.8">
      <c r="A3642" s="21" t="s">
        <v>13312</v>
      </c>
      <c r="B3642" s="22" t="s">
        <v>13313</v>
      </c>
      <c r="C3642" s="22">
        <v>1</v>
      </c>
      <c r="D3642" s="22" t="s">
        <v>13314</v>
      </c>
      <c r="E3642" s="22" t="s">
        <v>13312</v>
      </c>
      <c r="F3642" s="22" t="s">
        <v>4341</v>
      </c>
      <c r="G3642" s="22">
        <v>1</v>
      </c>
      <c r="H3642" s="22">
        <v>0</v>
      </c>
      <c r="I3642" s="22" t="s">
        <v>3652</v>
      </c>
    </row>
    <row r="3643" spans="1:9" ht="28.8">
      <c r="A3643" s="21" t="s">
        <v>13315</v>
      </c>
      <c r="B3643" s="22" t="s">
        <v>13316</v>
      </c>
      <c r="C3643" s="22">
        <v>1</v>
      </c>
      <c r="D3643" s="22" t="s">
        <v>13317</v>
      </c>
      <c r="E3643" s="22" t="s">
        <v>13315</v>
      </c>
      <c r="F3643" s="22" t="s">
        <v>4341</v>
      </c>
      <c r="G3643" s="22">
        <v>1</v>
      </c>
      <c r="H3643" s="22">
        <v>0</v>
      </c>
      <c r="I3643" s="22" t="s">
        <v>3652</v>
      </c>
    </row>
    <row r="3644" spans="1:9" ht="28.8">
      <c r="A3644" s="21" t="s">
        <v>13318</v>
      </c>
      <c r="B3644" s="22" t="s">
        <v>13319</v>
      </c>
      <c r="C3644" s="22">
        <v>1</v>
      </c>
      <c r="D3644" s="22" t="s">
        <v>13320</v>
      </c>
      <c r="E3644" s="22" t="s">
        <v>13318</v>
      </c>
      <c r="F3644" s="22" t="s">
        <v>4341</v>
      </c>
      <c r="G3644" s="22">
        <v>1</v>
      </c>
      <c r="H3644" s="22">
        <v>0</v>
      </c>
      <c r="I3644" s="22" t="s">
        <v>3652</v>
      </c>
    </row>
    <row r="3645" spans="1:9" ht="28.8">
      <c r="A3645" s="21" t="s">
        <v>13321</v>
      </c>
      <c r="B3645" s="22" t="s">
        <v>13322</v>
      </c>
      <c r="C3645" s="22">
        <v>1</v>
      </c>
      <c r="D3645" s="22" t="s">
        <v>13323</v>
      </c>
      <c r="E3645" s="22" t="s">
        <v>13321</v>
      </c>
      <c r="F3645" s="22" t="s">
        <v>4341</v>
      </c>
      <c r="G3645" s="22">
        <v>1</v>
      </c>
      <c r="H3645" s="22">
        <v>0</v>
      </c>
      <c r="I3645" s="22" t="s">
        <v>3652</v>
      </c>
    </row>
    <row r="3646" spans="1:9" ht="28.8">
      <c r="A3646" s="21" t="s">
        <v>13324</v>
      </c>
      <c r="B3646" s="22" t="s">
        <v>13325</v>
      </c>
      <c r="C3646" s="22">
        <v>1</v>
      </c>
      <c r="D3646" s="22" t="s">
        <v>13326</v>
      </c>
      <c r="E3646" s="22" t="s">
        <v>13324</v>
      </c>
      <c r="F3646" s="22" t="s">
        <v>4341</v>
      </c>
      <c r="G3646" s="22">
        <v>1</v>
      </c>
      <c r="H3646" s="22">
        <v>0</v>
      </c>
      <c r="I3646" s="22" t="s">
        <v>3652</v>
      </c>
    </row>
    <row r="3647" spans="1:9" ht="28.8">
      <c r="A3647" s="21" t="s">
        <v>13327</v>
      </c>
      <c r="B3647" s="22" t="s">
        <v>13328</v>
      </c>
      <c r="C3647" s="22">
        <v>1</v>
      </c>
      <c r="D3647" s="22" t="s">
        <v>13329</v>
      </c>
      <c r="E3647" s="22" t="s">
        <v>13327</v>
      </c>
      <c r="F3647" s="22" t="s">
        <v>4341</v>
      </c>
      <c r="G3647" s="22">
        <v>1</v>
      </c>
      <c r="H3647" s="22">
        <v>0</v>
      </c>
      <c r="I3647" s="22" t="s">
        <v>3652</v>
      </c>
    </row>
    <row r="3648" spans="1:9" ht="28.8">
      <c r="A3648" s="21" t="s">
        <v>13330</v>
      </c>
      <c r="B3648" s="22" t="s">
        <v>13331</v>
      </c>
      <c r="C3648" s="22">
        <v>1</v>
      </c>
      <c r="D3648" s="22" t="s">
        <v>13332</v>
      </c>
      <c r="E3648" s="22" t="s">
        <v>13330</v>
      </c>
      <c r="F3648" s="22" t="s">
        <v>4341</v>
      </c>
      <c r="G3648" s="22">
        <v>1</v>
      </c>
      <c r="H3648" s="22">
        <v>0</v>
      </c>
      <c r="I3648" s="22" t="s">
        <v>3652</v>
      </c>
    </row>
    <row r="3649" spans="1:9" ht="28.8">
      <c r="A3649" s="21" t="s">
        <v>13333</v>
      </c>
      <c r="B3649" s="22" t="s">
        <v>13334</v>
      </c>
      <c r="C3649" s="22">
        <v>1</v>
      </c>
      <c r="D3649" s="22" t="s">
        <v>13335</v>
      </c>
      <c r="E3649" s="22" t="s">
        <v>13333</v>
      </c>
      <c r="F3649" s="22" t="s">
        <v>4341</v>
      </c>
      <c r="G3649" s="22">
        <v>1</v>
      </c>
      <c r="H3649" s="22">
        <v>0</v>
      </c>
      <c r="I3649" s="22" t="s">
        <v>3652</v>
      </c>
    </row>
    <row r="3650" spans="1:9" ht="28.8">
      <c r="A3650" s="21" t="s">
        <v>13336</v>
      </c>
      <c r="B3650" s="22" t="s">
        <v>13337</v>
      </c>
      <c r="C3650" s="22">
        <v>1</v>
      </c>
      <c r="D3650" s="22" t="s">
        <v>13338</v>
      </c>
      <c r="E3650" s="22" t="s">
        <v>13336</v>
      </c>
      <c r="F3650" s="22" t="s">
        <v>4341</v>
      </c>
      <c r="G3650" s="22">
        <v>1</v>
      </c>
      <c r="H3650" s="22">
        <v>0</v>
      </c>
      <c r="I3650" s="22" t="s">
        <v>3652</v>
      </c>
    </row>
    <row r="3651" spans="1:9" ht="28.8">
      <c r="A3651" s="21" t="s">
        <v>13339</v>
      </c>
      <c r="B3651" s="22" t="s">
        <v>13340</v>
      </c>
      <c r="C3651" s="22">
        <v>1</v>
      </c>
      <c r="D3651" s="22" t="s">
        <v>13341</v>
      </c>
      <c r="E3651" s="22" t="s">
        <v>13339</v>
      </c>
      <c r="F3651" s="22" t="s">
        <v>4341</v>
      </c>
      <c r="G3651" s="22">
        <v>1</v>
      </c>
      <c r="H3651" s="22">
        <v>0</v>
      </c>
      <c r="I3651" s="22" t="s">
        <v>3652</v>
      </c>
    </row>
    <row r="3652" spans="1:9" ht="28.8">
      <c r="A3652" s="21" t="s">
        <v>13342</v>
      </c>
      <c r="B3652" s="22" t="s">
        <v>13343</v>
      </c>
      <c r="C3652" s="22">
        <v>1</v>
      </c>
      <c r="D3652" s="22" t="s">
        <v>13344</v>
      </c>
      <c r="E3652" s="22" t="s">
        <v>13342</v>
      </c>
      <c r="F3652" s="22" t="s">
        <v>4341</v>
      </c>
      <c r="G3652" s="22">
        <v>1</v>
      </c>
      <c r="H3652" s="22">
        <v>0</v>
      </c>
      <c r="I3652" s="22" t="s">
        <v>3652</v>
      </c>
    </row>
    <row r="3653" spans="1:9" ht="28.8">
      <c r="A3653" s="21" t="s">
        <v>13345</v>
      </c>
      <c r="B3653" s="22" t="s">
        <v>13346</v>
      </c>
      <c r="C3653" s="22">
        <v>1</v>
      </c>
      <c r="D3653" s="22" t="s">
        <v>13347</v>
      </c>
      <c r="E3653" s="22" t="s">
        <v>13345</v>
      </c>
      <c r="F3653" s="22" t="s">
        <v>4341</v>
      </c>
      <c r="G3653" s="22">
        <v>1</v>
      </c>
      <c r="H3653" s="22">
        <v>0</v>
      </c>
      <c r="I3653" s="22" t="s">
        <v>3652</v>
      </c>
    </row>
    <row r="3654" spans="1:9" ht="28.8">
      <c r="A3654" s="21" t="s">
        <v>13348</v>
      </c>
      <c r="B3654" s="22" t="s">
        <v>13349</v>
      </c>
      <c r="C3654" s="22">
        <v>1</v>
      </c>
      <c r="D3654" s="22" t="s">
        <v>13350</v>
      </c>
      <c r="E3654" s="22" t="s">
        <v>13348</v>
      </c>
      <c r="F3654" s="22" t="s">
        <v>4341</v>
      </c>
      <c r="G3654" s="22">
        <v>1</v>
      </c>
      <c r="H3654" s="22">
        <v>0</v>
      </c>
      <c r="I3654" s="22" t="s">
        <v>3652</v>
      </c>
    </row>
    <row r="3655" spans="1:9" ht="28.8">
      <c r="A3655" s="21" t="s">
        <v>13351</v>
      </c>
      <c r="B3655" s="22" t="s">
        <v>13352</v>
      </c>
      <c r="C3655" s="22">
        <v>1</v>
      </c>
      <c r="D3655" s="22" t="s">
        <v>13353</v>
      </c>
      <c r="E3655" s="22" t="s">
        <v>13351</v>
      </c>
      <c r="F3655" s="22" t="s">
        <v>4341</v>
      </c>
      <c r="G3655" s="22">
        <v>1</v>
      </c>
      <c r="H3655" s="22">
        <v>0</v>
      </c>
      <c r="I3655" s="22" t="s">
        <v>3652</v>
      </c>
    </row>
    <row r="3656" spans="1:9" ht="28.8">
      <c r="A3656" s="21" t="s">
        <v>13354</v>
      </c>
      <c r="B3656" s="22" t="s">
        <v>13355</v>
      </c>
      <c r="C3656" s="22">
        <v>1</v>
      </c>
      <c r="D3656" s="22" t="s">
        <v>13356</v>
      </c>
      <c r="E3656" s="22" t="s">
        <v>13354</v>
      </c>
      <c r="F3656" s="22" t="s">
        <v>4341</v>
      </c>
      <c r="G3656" s="22">
        <v>1</v>
      </c>
      <c r="H3656" s="22">
        <v>0</v>
      </c>
      <c r="I3656" s="22" t="s">
        <v>3652</v>
      </c>
    </row>
    <row r="3657" spans="1:9" ht="28.8">
      <c r="A3657" s="21" t="s">
        <v>13357</v>
      </c>
      <c r="B3657" s="22" t="s">
        <v>13358</v>
      </c>
      <c r="C3657" s="22">
        <v>1</v>
      </c>
      <c r="D3657" s="22" t="s">
        <v>13359</v>
      </c>
      <c r="E3657" s="22" t="s">
        <v>13357</v>
      </c>
      <c r="F3657" s="22" t="s">
        <v>4341</v>
      </c>
      <c r="G3657" s="22">
        <v>1</v>
      </c>
      <c r="H3657" s="22">
        <v>0</v>
      </c>
      <c r="I3657" s="22" t="s">
        <v>3652</v>
      </c>
    </row>
    <row r="3658" spans="1:9" ht="28.8">
      <c r="A3658" s="21" t="s">
        <v>13360</v>
      </c>
      <c r="B3658" s="22" t="s">
        <v>13361</v>
      </c>
      <c r="C3658" s="22">
        <v>1</v>
      </c>
      <c r="D3658" s="22" t="s">
        <v>13362</v>
      </c>
      <c r="E3658" s="22" t="s">
        <v>13360</v>
      </c>
      <c r="F3658" s="22" t="s">
        <v>4341</v>
      </c>
      <c r="G3658" s="22">
        <v>1</v>
      </c>
      <c r="H3658" s="22">
        <v>0</v>
      </c>
      <c r="I3658" s="22" t="s">
        <v>3652</v>
      </c>
    </row>
    <row r="3659" spans="1:9" ht="28.8">
      <c r="A3659" s="21" t="s">
        <v>13363</v>
      </c>
      <c r="B3659" s="22" t="s">
        <v>13364</v>
      </c>
      <c r="C3659" s="22">
        <v>1</v>
      </c>
      <c r="D3659" s="22" t="s">
        <v>13365</v>
      </c>
      <c r="E3659" s="22" t="s">
        <v>13363</v>
      </c>
      <c r="F3659" s="22" t="s">
        <v>4341</v>
      </c>
      <c r="G3659" s="22">
        <v>1</v>
      </c>
      <c r="H3659" s="22">
        <v>0</v>
      </c>
      <c r="I3659" s="22" t="s">
        <v>3652</v>
      </c>
    </row>
    <row r="3660" spans="1:9" ht="28.8">
      <c r="A3660" s="21" t="s">
        <v>13366</v>
      </c>
      <c r="B3660" s="22" t="s">
        <v>13367</v>
      </c>
      <c r="C3660" s="22">
        <v>1</v>
      </c>
      <c r="D3660" s="22" t="s">
        <v>13368</v>
      </c>
      <c r="E3660" s="22" t="s">
        <v>13366</v>
      </c>
      <c r="F3660" s="22" t="s">
        <v>4341</v>
      </c>
      <c r="G3660" s="22">
        <v>1</v>
      </c>
      <c r="H3660" s="22">
        <v>0</v>
      </c>
      <c r="I3660" s="22" t="s">
        <v>3652</v>
      </c>
    </row>
    <row r="3661" spans="1:9" ht="28.8">
      <c r="A3661" s="21" t="s">
        <v>13369</v>
      </c>
      <c r="B3661" s="22" t="s">
        <v>13370</v>
      </c>
      <c r="C3661" s="22">
        <v>1</v>
      </c>
      <c r="D3661" s="22" t="s">
        <v>13371</v>
      </c>
      <c r="E3661" s="22" t="s">
        <v>13369</v>
      </c>
      <c r="F3661" s="22" t="s">
        <v>4341</v>
      </c>
      <c r="G3661" s="22">
        <v>1</v>
      </c>
      <c r="H3661" s="22">
        <v>0</v>
      </c>
      <c r="I3661" s="22" t="s">
        <v>3652</v>
      </c>
    </row>
    <row r="3662" spans="1:9" ht="28.8">
      <c r="A3662" s="21" t="s">
        <v>13372</v>
      </c>
      <c r="B3662" s="22" t="s">
        <v>13373</v>
      </c>
      <c r="C3662" s="22">
        <v>1</v>
      </c>
      <c r="D3662" s="22" t="s">
        <v>13374</v>
      </c>
      <c r="E3662" s="22" t="s">
        <v>13372</v>
      </c>
      <c r="F3662" s="22" t="s">
        <v>4341</v>
      </c>
      <c r="G3662" s="22">
        <v>1</v>
      </c>
      <c r="H3662" s="22">
        <v>0</v>
      </c>
      <c r="I3662" s="22" t="s">
        <v>3652</v>
      </c>
    </row>
    <row r="3663" spans="1:9" ht="28.8">
      <c r="A3663" s="21" t="s">
        <v>13375</v>
      </c>
      <c r="B3663" s="22" t="s">
        <v>13376</v>
      </c>
      <c r="C3663" s="22">
        <v>1</v>
      </c>
      <c r="D3663" s="22" t="s">
        <v>13377</v>
      </c>
      <c r="E3663" s="22" t="s">
        <v>13375</v>
      </c>
      <c r="F3663" s="22" t="s">
        <v>4341</v>
      </c>
      <c r="G3663" s="22">
        <v>1</v>
      </c>
      <c r="H3663" s="22">
        <v>0</v>
      </c>
      <c r="I3663" s="22" t="s">
        <v>3652</v>
      </c>
    </row>
    <row r="3664" spans="1:9" ht="28.8">
      <c r="A3664" s="21" t="s">
        <v>13378</v>
      </c>
      <c r="B3664" s="22" t="s">
        <v>13379</v>
      </c>
      <c r="C3664" s="22">
        <v>1</v>
      </c>
      <c r="D3664" s="22" t="s">
        <v>13380</v>
      </c>
      <c r="E3664" s="22" t="s">
        <v>13378</v>
      </c>
      <c r="F3664" s="22" t="s">
        <v>4341</v>
      </c>
      <c r="G3664" s="22">
        <v>1</v>
      </c>
      <c r="H3664" s="22">
        <v>0</v>
      </c>
      <c r="I3664" s="22" t="s">
        <v>3652</v>
      </c>
    </row>
    <row r="3665" spans="1:9" ht="28.8">
      <c r="A3665" s="21" t="s">
        <v>13381</v>
      </c>
      <c r="B3665" s="22" t="s">
        <v>13382</v>
      </c>
      <c r="C3665" s="22">
        <v>1</v>
      </c>
      <c r="D3665" s="22" t="s">
        <v>13383</v>
      </c>
      <c r="E3665" s="22" t="s">
        <v>13381</v>
      </c>
      <c r="F3665" s="22" t="s">
        <v>4341</v>
      </c>
      <c r="G3665" s="22">
        <v>1</v>
      </c>
      <c r="H3665" s="22">
        <v>0</v>
      </c>
      <c r="I3665" s="22" t="s">
        <v>3652</v>
      </c>
    </row>
    <row r="3666" spans="1:9" ht="28.8">
      <c r="A3666" s="21" t="s">
        <v>13384</v>
      </c>
      <c r="B3666" s="22" t="s">
        <v>13385</v>
      </c>
      <c r="C3666" s="22">
        <v>1</v>
      </c>
      <c r="D3666" s="22" t="s">
        <v>13386</v>
      </c>
      <c r="E3666" s="22" t="s">
        <v>13384</v>
      </c>
      <c r="F3666" s="22" t="s">
        <v>4341</v>
      </c>
      <c r="G3666" s="22">
        <v>1</v>
      </c>
      <c r="H3666" s="22">
        <v>0</v>
      </c>
      <c r="I3666" s="22" t="s">
        <v>3652</v>
      </c>
    </row>
    <row r="3667" spans="1:9" ht="28.8">
      <c r="A3667" s="21" t="s">
        <v>13387</v>
      </c>
      <c r="B3667" s="22" t="s">
        <v>13388</v>
      </c>
      <c r="C3667" s="22">
        <v>1</v>
      </c>
      <c r="D3667" s="22" t="s">
        <v>13389</v>
      </c>
      <c r="E3667" s="22" t="s">
        <v>13387</v>
      </c>
      <c r="F3667" s="22" t="s">
        <v>4341</v>
      </c>
      <c r="G3667" s="22">
        <v>1</v>
      </c>
      <c r="H3667" s="22">
        <v>0</v>
      </c>
      <c r="I3667" s="22" t="s">
        <v>3652</v>
      </c>
    </row>
    <row r="3668" spans="1:9" ht="28.8">
      <c r="A3668" s="21" t="s">
        <v>13390</v>
      </c>
      <c r="B3668" s="22" t="s">
        <v>13391</v>
      </c>
      <c r="C3668" s="22">
        <v>1</v>
      </c>
      <c r="D3668" s="22" t="s">
        <v>13392</v>
      </c>
      <c r="E3668" s="22" t="s">
        <v>13390</v>
      </c>
      <c r="F3668" s="22" t="s">
        <v>4341</v>
      </c>
      <c r="G3668" s="22">
        <v>1</v>
      </c>
      <c r="H3668" s="22">
        <v>0</v>
      </c>
      <c r="I3668" s="22" t="s">
        <v>3652</v>
      </c>
    </row>
    <row r="3669" spans="1:9" ht="28.8">
      <c r="A3669" s="21" t="s">
        <v>13393</v>
      </c>
      <c r="B3669" s="22" t="s">
        <v>13394</v>
      </c>
      <c r="C3669" s="22">
        <v>1</v>
      </c>
      <c r="D3669" s="22" t="s">
        <v>13395</v>
      </c>
      <c r="E3669" s="22" t="s">
        <v>13393</v>
      </c>
      <c r="F3669" s="22" t="s">
        <v>4341</v>
      </c>
      <c r="G3669" s="22">
        <v>1</v>
      </c>
      <c r="H3669" s="22">
        <v>0</v>
      </c>
      <c r="I3669" s="22" t="s">
        <v>3652</v>
      </c>
    </row>
    <row r="3670" spans="1:9" ht="28.8">
      <c r="A3670" s="21" t="s">
        <v>13396</v>
      </c>
      <c r="B3670" s="22" t="s">
        <v>13397</v>
      </c>
      <c r="C3670" s="22">
        <v>1</v>
      </c>
      <c r="D3670" s="22" t="s">
        <v>13398</v>
      </c>
      <c r="E3670" s="22" t="s">
        <v>13396</v>
      </c>
      <c r="F3670" s="22" t="s">
        <v>4341</v>
      </c>
      <c r="G3670" s="22">
        <v>1</v>
      </c>
      <c r="H3670" s="22">
        <v>0</v>
      </c>
      <c r="I3670" s="22" t="s">
        <v>3652</v>
      </c>
    </row>
    <row r="3671" spans="1:9" ht="28.8">
      <c r="A3671" s="21" t="s">
        <v>13399</v>
      </c>
      <c r="B3671" s="22" t="s">
        <v>13400</v>
      </c>
      <c r="C3671" s="22">
        <v>1</v>
      </c>
      <c r="D3671" s="22" t="s">
        <v>13401</v>
      </c>
      <c r="E3671" s="22" t="s">
        <v>13399</v>
      </c>
      <c r="F3671" s="22" t="s">
        <v>4341</v>
      </c>
      <c r="G3671" s="22">
        <v>1</v>
      </c>
      <c r="H3671" s="22">
        <v>0</v>
      </c>
      <c r="I3671" s="22" t="s">
        <v>3652</v>
      </c>
    </row>
    <row r="3672" spans="1:9" ht="28.8">
      <c r="A3672" s="21" t="s">
        <v>13402</v>
      </c>
      <c r="B3672" s="22" t="s">
        <v>13403</v>
      </c>
      <c r="C3672" s="22">
        <v>1</v>
      </c>
      <c r="D3672" s="22" t="s">
        <v>13404</v>
      </c>
      <c r="E3672" s="22" t="s">
        <v>13402</v>
      </c>
      <c r="F3672" s="22" t="s">
        <v>4341</v>
      </c>
      <c r="G3672" s="22">
        <v>1</v>
      </c>
      <c r="H3672" s="22">
        <v>0</v>
      </c>
      <c r="I3672" s="22" t="s">
        <v>3652</v>
      </c>
    </row>
    <row r="3673" spans="1:9" ht="28.8">
      <c r="A3673" s="21" t="s">
        <v>13405</v>
      </c>
      <c r="B3673" s="22" t="s">
        <v>13406</v>
      </c>
      <c r="C3673" s="22">
        <v>1</v>
      </c>
      <c r="D3673" s="22" t="s">
        <v>13407</v>
      </c>
      <c r="E3673" s="22" t="s">
        <v>13405</v>
      </c>
      <c r="F3673" s="22" t="s">
        <v>4341</v>
      </c>
      <c r="G3673" s="22">
        <v>1</v>
      </c>
      <c r="H3673" s="22">
        <v>0</v>
      </c>
      <c r="I3673" s="22" t="s">
        <v>3652</v>
      </c>
    </row>
    <row r="3674" spans="1:9" ht="28.8">
      <c r="A3674" s="21" t="s">
        <v>13408</v>
      </c>
      <c r="B3674" s="22" t="s">
        <v>13409</v>
      </c>
      <c r="C3674" s="22">
        <v>1</v>
      </c>
      <c r="D3674" s="22" t="s">
        <v>13410</v>
      </c>
      <c r="E3674" s="22" t="s">
        <v>13408</v>
      </c>
      <c r="F3674" s="22" t="s">
        <v>4341</v>
      </c>
      <c r="G3674" s="22">
        <v>1</v>
      </c>
      <c r="H3674" s="22">
        <v>0</v>
      </c>
      <c r="I3674" s="22" t="s">
        <v>3652</v>
      </c>
    </row>
    <row r="3675" spans="1:9" ht="28.8">
      <c r="A3675" s="21" t="s">
        <v>13411</v>
      </c>
      <c r="B3675" s="22" t="s">
        <v>13412</v>
      </c>
      <c r="C3675" s="22">
        <v>1</v>
      </c>
      <c r="D3675" s="22" t="s">
        <v>13413</v>
      </c>
      <c r="E3675" s="22" t="s">
        <v>13411</v>
      </c>
      <c r="F3675" s="22" t="s">
        <v>4341</v>
      </c>
      <c r="G3675" s="22">
        <v>1</v>
      </c>
      <c r="H3675" s="22">
        <v>0</v>
      </c>
      <c r="I3675" s="22" t="s">
        <v>3652</v>
      </c>
    </row>
    <row r="3676" spans="1:9" ht="28.8">
      <c r="A3676" s="21" t="s">
        <v>13414</v>
      </c>
      <c r="B3676" s="22" t="s">
        <v>13415</v>
      </c>
      <c r="C3676" s="22">
        <v>1</v>
      </c>
      <c r="D3676" s="22" t="s">
        <v>13416</v>
      </c>
      <c r="E3676" s="22" t="s">
        <v>13414</v>
      </c>
      <c r="F3676" s="22" t="s">
        <v>4341</v>
      </c>
      <c r="G3676" s="22">
        <v>1</v>
      </c>
      <c r="H3676" s="22">
        <v>0</v>
      </c>
      <c r="I3676" s="22" t="s">
        <v>3652</v>
      </c>
    </row>
    <row r="3677" spans="1:9" ht="28.8">
      <c r="A3677" s="21" t="s">
        <v>13417</v>
      </c>
      <c r="B3677" s="22" t="s">
        <v>13418</v>
      </c>
      <c r="C3677" s="22">
        <v>1</v>
      </c>
      <c r="D3677" s="22" t="s">
        <v>13419</v>
      </c>
      <c r="E3677" s="22" t="s">
        <v>13417</v>
      </c>
      <c r="F3677" s="22" t="s">
        <v>4341</v>
      </c>
      <c r="G3677" s="22">
        <v>1</v>
      </c>
      <c r="H3677" s="22">
        <v>0</v>
      </c>
      <c r="I3677" s="22" t="s">
        <v>3652</v>
      </c>
    </row>
    <row r="3678" spans="1:9" ht="28.8">
      <c r="A3678" s="21" t="s">
        <v>13420</v>
      </c>
      <c r="B3678" s="22" t="s">
        <v>13421</v>
      </c>
      <c r="C3678" s="22">
        <v>1</v>
      </c>
      <c r="D3678" s="22" t="s">
        <v>13422</v>
      </c>
      <c r="E3678" s="22" t="s">
        <v>13420</v>
      </c>
      <c r="F3678" s="22" t="s">
        <v>4341</v>
      </c>
      <c r="G3678" s="22">
        <v>1</v>
      </c>
      <c r="H3678" s="22">
        <v>0</v>
      </c>
      <c r="I3678" s="22" t="s">
        <v>3652</v>
      </c>
    </row>
    <row r="3679" spans="1:9" ht="28.8">
      <c r="A3679" s="21" t="s">
        <v>13423</v>
      </c>
      <c r="B3679" s="22" t="s">
        <v>13424</v>
      </c>
      <c r="C3679" s="22">
        <v>1</v>
      </c>
      <c r="D3679" s="22" t="s">
        <v>13425</v>
      </c>
      <c r="E3679" s="22" t="s">
        <v>13423</v>
      </c>
      <c r="F3679" s="22" t="s">
        <v>4341</v>
      </c>
      <c r="G3679" s="22">
        <v>1</v>
      </c>
      <c r="H3679" s="22">
        <v>0</v>
      </c>
      <c r="I3679" s="22" t="s">
        <v>3652</v>
      </c>
    </row>
    <row r="3680" spans="1:9" ht="28.8">
      <c r="A3680" s="21" t="s">
        <v>13426</v>
      </c>
      <c r="B3680" s="22" t="s">
        <v>13427</v>
      </c>
      <c r="C3680" s="22">
        <v>1</v>
      </c>
      <c r="D3680" s="22" t="s">
        <v>13428</v>
      </c>
      <c r="E3680" s="22" t="s">
        <v>13426</v>
      </c>
      <c r="F3680" s="22" t="s">
        <v>4341</v>
      </c>
      <c r="G3680" s="22">
        <v>1</v>
      </c>
      <c r="H3680" s="22">
        <v>0</v>
      </c>
      <c r="I3680" s="22" t="s">
        <v>3652</v>
      </c>
    </row>
    <row r="3681" spans="1:9" ht="28.8">
      <c r="A3681" s="21" t="s">
        <v>13429</v>
      </c>
      <c r="B3681" s="22" t="s">
        <v>13430</v>
      </c>
      <c r="C3681" s="22">
        <v>1</v>
      </c>
      <c r="D3681" s="22" t="s">
        <v>13431</v>
      </c>
      <c r="E3681" s="22" t="s">
        <v>13429</v>
      </c>
      <c r="F3681" s="22" t="s">
        <v>4341</v>
      </c>
      <c r="G3681" s="22">
        <v>1</v>
      </c>
      <c r="H3681" s="22">
        <v>0</v>
      </c>
      <c r="I3681" s="22" t="s">
        <v>3652</v>
      </c>
    </row>
    <row r="3682" spans="1:9" ht="28.8">
      <c r="A3682" s="21" t="s">
        <v>13432</v>
      </c>
      <c r="B3682" s="22" t="s">
        <v>13433</v>
      </c>
      <c r="C3682" s="22">
        <v>1</v>
      </c>
      <c r="D3682" s="22" t="s">
        <v>13434</v>
      </c>
      <c r="E3682" s="22" t="s">
        <v>13432</v>
      </c>
      <c r="F3682" s="22" t="s">
        <v>4341</v>
      </c>
      <c r="G3682" s="22">
        <v>1</v>
      </c>
      <c r="H3682" s="22">
        <v>0</v>
      </c>
      <c r="I3682" s="22" t="s">
        <v>3652</v>
      </c>
    </row>
    <row r="3683" spans="1:9" ht="28.8">
      <c r="A3683" s="21" t="s">
        <v>13435</v>
      </c>
      <c r="B3683" s="22" t="s">
        <v>13436</v>
      </c>
      <c r="C3683" s="22">
        <v>1</v>
      </c>
      <c r="D3683" s="22" t="s">
        <v>13437</v>
      </c>
      <c r="E3683" s="22" t="s">
        <v>13435</v>
      </c>
      <c r="F3683" s="22" t="s">
        <v>4341</v>
      </c>
      <c r="G3683" s="22">
        <v>1</v>
      </c>
      <c r="H3683" s="22">
        <v>0</v>
      </c>
      <c r="I3683" s="22" t="s">
        <v>3652</v>
      </c>
    </row>
    <row r="3684" spans="1:9" ht="28.8">
      <c r="A3684" s="21" t="s">
        <v>13438</v>
      </c>
      <c r="B3684" s="22" t="s">
        <v>13439</v>
      </c>
      <c r="C3684" s="22">
        <v>1</v>
      </c>
      <c r="D3684" s="22" t="s">
        <v>13440</v>
      </c>
      <c r="E3684" s="22" t="s">
        <v>13438</v>
      </c>
      <c r="F3684" s="22" t="s">
        <v>4341</v>
      </c>
      <c r="G3684" s="22">
        <v>1</v>
      </c>
      <c r="H3684" s="22">
        <v>0</v>
      </c>
      <c r="I3684" s="22" t="s">
        <v>3652</v>
      </c>
    </row>
    <row r="3685" spans="1:9" ht="28.8">
      <c r="A3685" s="21" t="s">
        <v>13441</v>
      </c>
      <c r="B3685" s="22" t="s">
        <v>13442</v>
      </c>
      <c r="C3685" s="22">
        <v>1</v>
      </c>
      <c r="D3685" s="22" t="s">
        <v>13443</v>
      </c>
      <c r="E3685" s="22" t="s">
        <v>13441</v>
      </c>
      <c r="F3685" s="22" t="s">
        <v>4341</v>
      </c>
      <c r="G3685" s="22">
        <v>1</v>
      </c>
      <c r="H3685" s="22">
        <v>0</v>
      </c>
      <c r="I3685" s="22" t="s">
        <v>3652</v>
      </c>
    </row>
    <row r="3686" spans="1:9" ht="28.8">
      <c r="A3686" s="21" t="s">
        <v>13444</v>
      </c>
      <c r="B3686" s="22" t="s">
        <v>13445</v>
      </c>
      <c r="C3686" s="22">
        <v>1</v>
      </c>
      <c r="D3686" s="22" t="s">
        <v>13446</v>
      </c>
      <c r="E3686" s="22" t="s">
        <v>13444</v>
      </c>
      <c r="F3686" s="22" t="s">
        <v>4341</v>
      </c>
      <c r="G3686" s="22">
        <v>1</v>
      </c>
      <c r="H3686" s="22">
        <v>0</v>
      </c>
      <c r="I3686" s="22" t="s">
        <v>3652</v>
      </c>
    </row>
    <row r="3687" spans="1:9" ht="28.8">
      <c r="A3687" s="21" t="s">
        <v>13447</v>
      </c>
      <c r="B3687" s="22" t="s">
        <v>13448</v>
      </c>
      <c r="C3687" s="22">
        <v>1</v>
      </c>
      <c r="D3687" s="22" t="s">
        <v>13449</v>
      </c>
      <c r="E3687" s="22" t="s">
        <v>13447</v>
      </c>
      <c r="F3687" s="22" t="s">
        <v>4341</v>
      </c>
      <c r="G3687" s="22">
        <v>1</v>
      </c>
      <c r="H3687" s="22">
        <v>0</v>
      </c>
      <c r="I3687" s="22" t="s">
        <v>3652</v>
      </c>
    </row>
    <row r="3688" spans="1:9" ht="28.8">
      <c r="A3688" s="21" t="s">
        <v>13450</v>
      </c>
      <c r="B3688" s="22" t="s">
        <v>13451</v>
      </c>
      <c r="C3688" s="22">
        <v>1</v>
      </c>
      <c r="D3688" s="22" t="s">
        <v>13452</v>
      </c>
      <c r="E3688" s="22" t="s">
        <v>13450</v>
      </c>
      <c r="F3688" s="22" t="s">
        <v>4341</v>
      </c>
      <c r="G3688" s="22">
        <v>1</v>
      </c>
      <c r="H3688" s="22">
        <v>0</v>
      </c>
      <c r="I3688" s="22" t="s">
        <v>3652</v>
      </c>
    </row>
    <row r="3689" spans="1:9" ht="28.8">
      <c r="A3689" s="21" t="s">
        <v>13453</v>
      </c>
      <c r="B3689" s="22" t="s">
        <v>13454</v>
      </c>
      <c r="C3689" s="22">
        <v>1</v>
      </c>
      <c r="D3689" s="22" t="s">
        <v>13455</v>
      </c>
      <c r="E3689" s="22" t="s">
        <v>13453</v>
      </c>
      <c r="F3689" s="22" t="s">
        <v>4341</v>
      </c>
      <c r="G3689" s="22">
        <v>1</v>
      </c>
      <c r="H3689" s="22">
        <v>0</v>
      </c>
      <c r="I3689" s="22" t="s">
        <v>3652</v>
      </c>
    </row>
    <row r="3690" spans="1:9" ht="28.8">
      <c r="A3690" s="21" t="s">
        <v>13456</v>
      </c>
      <c r="B3690" s="22" t="s">
        <v>13457</v>
      </c>
      <c r="C3690" s="22">
        <v>1</v>
      </c>
      <c r="D3690" s="22" t="s">
        <v>13458</v>
      </c>
      <c r="E3690" s="22" t="s">
        <v>13456</v>
      </c>
      <c r="F3690" s="22" t="s">
        <v>4341</v>
      </c>
      <c r="G3690" s="22">
        <v>1</v>
      </c>
      <c r="H3690" s="22">
        <v>0</v>
      </c>
      <c r="I3690" s="22" t="s">
        <v>3652</v>
      </c>
    </row>
    <row r="3691" spans="1:9" ht="28.8">
      <c r="A3691" s="21" t="s">
        <v>13459</v>
      </c>
      <c r="B3691" s="22" t="s">
        <v>13460</v>
      </c>
      <c r="C3691" s="22">
        <v>1</v>
      </c>
      <c r="D3691" s="22" t="s">
        <v>13461</v>
      </c>
      <c r="E3691" s="22" t="s">
        <v>13459</v>
      </c>
      <c r="F3691" s="22" t="s">
        <v>4341</v>
      </c>
      <c r="G3691" s="22">
        <v>1</v>
      </c>
      <c r="H3691" s="22">
        <v>0</v>
      </c>
      <c r="I3691" s="22" t="s">
        <v>3652</v>
      </c>
    </row>
    <row r="3692" spans="1:9" ht="28.8">
      <c r="A3692" s="21" t="s">
        <v>13462</v>
      </c>
      <c r="B3692" s="22" t="s">
        <v>13463</v>
      </c>
      <c r="C3692" s="22">
        <v>1</v>
      </c>
      <c r="D3692" s="22" t="s">
        <v>13464</v>
      </c>
      <c r="E3692" s="22" t="s">
        <v>13462</v>
      </c>
      <c r="F3692" s="22" t="s">
        <v>4341</v>
      </c>
      <c r="G3692" s="22">
        <v>1</v>
      </c>
      <c r="H3692" s="22">
        <v>0</v>
      </c>
      <c r="I3692" s="22" t="s">
        <v>3652</v>
      </c>
    </row>
    <row r="3693" spans="1:9" ht="28.8">
      <c r="A3693" s="21" t="s">
        <v>13465</v>
      </c>
      <c r="B3693" s="22" t="s">
        <v>13466</v>
      </c>
      <c r="C3693" s="22">
        <v>1</v>
      </c>
      <c r="D3693" s="22" t="s">
        <v>13467</v>
      </c>
      <c r="E3693" s="22" t="s">
        <v>13465</v>
      </c>
      <c r="F3693" s="22" t="s">
        <v>4341</v>
      </c>
      <c r="G3693" s="22">
        <v>1</v>
      </c>
      <c r="H3693" s="22">
        <v>0</v>
      </c>
      <c r="I3693" s="22" t="s">
        <v>3652</v>
      </c>
    </row>
    <row r="3694" spans="1:9" ht="28.8">
      <c r="A3694" s="21" t="s">
        <v>13468</v>
      </c>
      <c r="B3694" s="22" t="s">
        <v>13469</v>
      </c>
      <c r="C3694" s="22">
        <v>1</v>
      </c>
      <c r="D3694" s="22" t="s">
        <v>13470</v>
      </c>
      <c r="E3694" s="22" t="s">
        <v>13468</v>
      </c>
      <c r="F3694" s="22" t="s">
        <v>4341</v>
      </c>
      <c r="G3694" s="22">
        <v>1</v>
      </c>
      <c r="H3694" s="22">
        <v>0</v>
      </c>
      <c r="I3694" s="22" t="s">
        <v>3652</v>
      </c>
    </row>
    <row r="3695" spans="1:9" ht="28.8">
      <c r="A3695" s="21" t="s">
        <v>13471</v>
      </c>
      <c r="B3695" s="22" t="s">
        <v>13472</v>
      </c>
      <c r="C3695" s="22">
        <v>1</v>
      </c>
      <c r="D3695" s="22" t="s">
        <v>13473</v>
      </c>
      <c r="E3695" s="22" t="s">
        <v>13471</v>
      </c>
      <c r="F3695" s="22" t="s">
        <v>4341</v>
      </c>
      <c r="G3695" s="22">
        <v>1</v>
      </c>
      <c r="H3695" s="22">
        <v>0</v>
      </c>
      <c r="I3695" s="22" t="s">
        <v>3652</v>
      </c>
    </row>
    <row r="3696" spans="1:9" ht="28.8">
      <c r="A3696" s="21" t="s">
        <v>13474</v>
      </c>
      <c r="B3696" s="22" t="s">
        <v>13475</v>
      </c>
      <c r="C3696" s="22">
        <v>1</v>
      </c>
      <c r="D3696" s="22" t="s">
        <v>13476</v>
      </c>
      <c r="E3696" s="22" t="s">
        <v>13474</v>
      </c>
      <c r="F3696" s="22" t="s">
        <v>4341</v>
      </c>
      <c r="G3696" s="22">
        <v>1</v>
      </c>
      <c r="H3696" s="22">
        <v>0</v>
      </c>
      <c r="I3696" s="22" t="s">
        <v>3652</v>
      </c>
    </row>
    <row r="3697" spans="1:9" ht="28.8">
      <c r="A3697" s="21" t="s">
        <v>13477</v>
      </c>
      <c r="B3697" s="22" t="s">
        <v>13478</v>
      </c>
      <c r="C3697" s="22">
        <v>1</v>
      </c>
      <c r="D3697" s="22" t="s">
        <v>13479</v>
      </c>
      <c r="E3697" s="22" t="s">
        <v>13477</v>
      </c>
      <c r="F3697" s="22" t="s">
        <v>4341</v>
      </c>
      <c r="G3697" s="22">
        <v>1</v>
      </c>
      <c r="H3697" s="22">
        <v>0</v>
      </c>
      <c r="I3697" s="22" t="s">
        <v>3652</v>
      </c>
    </row>
    <row r="3698" spans="1:9" ht="28.8">
      <c r="A3698" s="21" t="s">
        <v>13480</v>
      </c>
      <c r="B3698" s="22" t="s">
        <v>13481</v>
      </c>
      <c r="C3698" s="22">
        <v>1</v>
      </c>
      <c r="D3698" s="22" t="s">
        <v>13482</v>
      </c>
      <c r="E3698" s="22" t="s">
        <v>13480</v>
      </c>
      <c r="F3698" s="22" t="s">
        <v>4341</v>
      </c>
      <c r="G3698" s="22">
        <v>1</v>
      </c>
      <c r="H3698" s="22">
        <v>0</v>
      </c>
      <c r="I3698" s="22" t="s">
        <v>3652</v>
      </c>
    </row>
    <row r="3699" spans="1:9" ht="28.8">
      <c r="A3699" s="21" t="s">
        <v>13483</v>
      </c>
      <c r="B3699" s="22" t="s">
        <v>13484</v>
      </c>
      <c r="C3699" s="22">
        <v>1</v>
      </c>
      <c r="D3699" s="22" t="s">
        <v>13485</v>
      </c>
      <c r="E3699" s="22" t="s">
        <v>13483</v>
      </c>
      <c r="F3699" s="22" t="b">
        <v>0</v>
      </c>
      <c r="G3699" s="22">
        <v>1</v>
      </c>
      <c r="H3699" s="22">
        <v>0</v>
      </c>
      <c r="I3699" s="22" t="s">
        <v>3652</v>
      </c>
    </row>
    <row r="3700" spans="1:9" ht="28.8">
      <c r="A3700" s="21" t="s">
        <v>13486</v>
      </c>
      <c r="B3700" s="22" t="s">
        <v>13487</v>
      </c>
      <c r="C3700" s="22">
        <v>1</v>
      </c>
      <c r="D3700" s="22" t="s">
        <v>13488</v>
      </c>
      <c r="E3700" s="22" t="s">
        <v>13486</v>
      </c>
      <c r="F3700" s="22" t="b">
        <v>0</v>
      </c>
      <c r="G3700" s="22">
        <v>1</v>
      </c>
      <c r="H3700" s="22">
        <v>0</v>
      </c>
      <c r="I3700" s="22" t="s">
        <v>3652</v>
      </c>
    </row>
    <row r="3701" spans="1:9" ht="28.8">
      <c r="A3701" s="21" t="s">
        <v>13489</v>
      </c>
      <c r="B3701" s="22" t="s">
        <v>13490</v>
      </c>
      <c r="C3701" s="22">
        <v>1</v>
      </c>
      <c r="D3701" s="22" t="s">
        <v>13491</v>
      </c>
      <c r="E3701" s="22" t="s">
        <v>13489</v>
      </c>
      <c r="F3701" s="22" t="b">
        <v>0</v>
      </c>
      <c r="G3701" s="22">
        <v>1</v>
      </c>
      <c r="H3701" s="22">
        <v>0</v>
      </c>
      <c r="I3701" s="22" t="s">
        <v>3652</v>
      </c>
    </row>
    <row r="3702" spans="1:9" ht="28.8">
      <c r="A3702" s="21" t="s">
        <v>13492</v>
      </c>
      <c r="B3702" s="22" t="s">
        <v>13493</v>
      </c>
      <c r="C3702" s="22">
        <v>1</v>
      </c>
      <c r="D3702" s="22" t="s">
        <v>13494</v>
      </c>
      <c r="E3702" s="22" t="s">
        <v>13492</v>
      </c>
      <c r="F3702" s="22" t="b">
        <v>0</v>
      </c>
      <c r="G3702" s="22">
        <v>1</v>
      </c>
      <c r="H3702" s="22">
        <v>0</v>
      </c>
      <c r="I3702" s="22" t="s">
        <v>3652</v>
      </c>
    </row>
    <row r="3703" spans="1:9" ht="28.8">
      <c r="A3703" s="21" t="s">
        <v>13495</v>
      </c>
      <c r="B3703" s="22" t="s">
        <v>13496</v>
      </c>
      <c r="C3703" s="22">
        <v>1</v>
      </c>
      <c r="D3703" s="22" t="s">
        <v>13497</v>
      </c>
      <c r="E3703" s="22" t="s">
        <v>13495</v>
      </c>
      <c r="F3703" s="22" t="b">
        <v>0</v>
      </c>
      <c r="G3703" s="22">
        <v>1</v>
      </c>
      <c r="H3703" s="22">
        <v>0</v>
      </c>
      <c r="I3703" s="22" t="s">
        <v>3652</v>
      </c>
    </row>
    <row r="3704" spans="1:9" ht="28.8">
      <c r="A3704" s="21" t="s">
        <v>13498</v>
      </c>
      <c r="B3704" s="22" t="s">
        <v>13499</v>
      </c>
      <c r="C3704" s="22">
        <v>1</v>
      </c>
      <c r="D3704" s="22" t="s">
        <v>13500</v>
      </c>
      <c r="E3704" s="22" t="s">
        <v>13498</v>
      </c>
      <c r="F3704" s="22" t="b">
        <v>0</v>
      </c>
      <c r="G3704" s="22">
        <v>1</v>
      </c>
      <c r="H3704" s="22">
        <v>0</v>
      </c>
      <c r="I3704" s="22" t="s">
        <v>3652</v>
      </c>
    </row>
    <row r="3705" spans="1:9" ht="28.8">
      <c r="A3705" s="21" t="s">
        <v>13501</v>
      </c>
      <c r="B3705" s="22" t="s">
        <v>13502</v>
      </c>
      <c r="C3705" s="22">
        <v>1</v>
      </c>
      <c r="D3705" s="22" t="s">
        <v>13503</v>
      </c>
      <c r="E3705" s="22" t="s">
        <v>13501</v>
      </c>
      <c r="F3705" s="22" t="b">
        <v>0</v>
      </c>
      <c r="G3705" s="22">
        <v>1</v>
      </c>
      <c r="H3705" s="22">
        <v>0</v>
      </c>
      <c r="I3705" s="22" t="s">
        <v>3652</v>
      </c>
    </row>
    <row r="3706" spans="1:9" ht="28.8">
      <c r="A3706" s="21" t="s">
        <v>13504</v>
      </c>
      <c r="B3706" s="22" t="s">
        <v>13505</v>
      </c>
      <c r="C3706" s="22">
        <v>1</v>
      </c>
      <c r="D3706" s="22" t="s">
        <v>13506</v>
      </c>
      <c r="E3706" s="22" t="s">
        <v>13504</v>
      </c>
      <c r="F3706" s="22" t="b">
        <v>0</v>
      </c>
      <c r="G3706" s="22">
        <v>1</v>
      </c>
      <c r="H3706" s="22">
        <v>0</v>
      </c>
      <c r="I3706" s="22" t="s">
        <v>3652</v>
      </c>
    </row>
    <row r="3707" spans="1:9" ht="28.8">
      <c r="A3707" s="21" t="s">
        <v>13507</v>
      </c>
      <c r="B3707" s="22" t="s">
        <v>13508</v>
      </c>
      <c r="C3707" s="22">
        <v>1</v>
      </c>
      <c r="D3707" s="22" t="s">
        <v>13509</v>
      </c>
      <c r="E3707" s="22" t="s">
        <v>13507</v>
      </c>
      <c r="F3707" s="22" t="s">
        <v>4341</v>
      </c>
      <c r="G3707" s="22">
        <v>1</v>
      </c>
      <c r="H3707" s="22">
        <v>0</v>
      </c>
      <c r="I3707" s="22" t="s">
        <v>3652</v>
      </c>
    </row>
    <row r="3708" spans="1:9" ht="28.8">
      <c r="A3708" s="21" t="s">
        <v>13510</v>
      </c>
      <c r="B3708" s="22" t="s">
        <v>13511</v>
      </c>
      <c r="C3708" s="22">
        <v>1</v>
      </c>
      <c r="D3708" s="22" t="s">
        <v>13512</v>
      </c>
      <c r="E3708" s="22" t="s">
        <v>13510</v>
      </c>
      <c r="F3708" s="22" t="s">
        <v>4341</v>
      </c>
      <c r="G3708" s="22">
        <v>1</v>
      </c>
      <c r="H3708" s="22">
        <v>0</v>
      </c>
      <c r="I3708" s="22" t="s">
        <v>3652</v>
      </c>
    </row>
    <row r="3709" spans="1:9" ht="28.8">
      <c r="A3709" s="21" t="s">
        <v>13513</v>
      </c>
      <c r="B3709" s="22" t="s">
        <v>13514</v>
      </c>
      <c r="C3709" s="22">
        <v>1</v>
      </c>
      <c r="D3709" s="22" t="s">
        <v>13515</v>
      </c>
      <c r="E3709" s="22" t="s">
        <v>13513</v>
      </c>
      <c r="F3709" s="22" t="s">
        <v>4341</v>
      </c>
      <c r="G3709" s="22">
        <v>1</v>
      </c>
      <c r="H3709" s="22">
        <v>0</v>
      </c>
      <c r="I3709" s="22" t="s">
        <v>3652</v>
      </c>
    </row>
    <row r="3710" spans="1:9" ht="28.8">
      <c r="A3710" s="21" t="s">
        <v>13516</v>
      </c>
      <c r="B3710" s="22" t="s">
        <v>13517</v>
      </c>
      <c r="C3710" s="22">
        <v>1</v>
      </c>
      <c r="D3710" s="22" t="s">
        <v>13518</v>
      </c>
      <c r="E3710" s="22" t="s">
        <v>13516</v>
      </c>
      <c r="F3710" s="22" t="s">
        <v>4341</v>
      </c>
      <c r="G3710" s="22">
        <v>1</v>
      </c>
      <c r="H3710" s="22">
        <v>0</v>
      </c>
      <c r="I3710" s="22" t="s">
        <v>3652</v>
      </c>
    </row>
    <row r="3711" spans="1:9" ht="28.8">
      <c r="A3711" s="21" t="s">
        <v>13519</v>
      </c>
      <c r="B3711" s="22" t="s">
        <v>13520</v>
      </c>
      <c r="C3711" s="22">
        <v>1</v>
      </c>
      <c r="D3711" s="22" t="s">
        <v>13521</v>
      </c>
      <c r="E3711" s="22" t="s">
        <v>13519</v>
      </c>
      <c r="F3711" s="22" t="s">
        <v>4341</v>
      </c>
      <c r="G3711" s="22">
        <v>1</v>
      </c>
      <c r="H3711" s="22">
        <v>0</v>
      </c>
      <c r="I3711" s="22" t="s">
        <v>3652</v>
      </c>
    </row>
    <row r="3712" spans="1:9" ht="28.8">
      <c r="A3712" s="21" t="s">
        <v>13522</v>
      </c>
      <c r="B3712" s="22" t="s">
        <v>13523</v>
      </c>
      <c r="C3712" s="22">
        <v>1</v>
      </c>
      <c r="D3712" s="22" t="s">
        <v>13524</v>
      </c>
      <c r="E3712" s="22" t="s">
        <v>13522</v>
      </c>
      <c r="F3712" s="22" t="s">
        <v>4341</v>
      </c>
      <c r="G3712" s="22">
        <v>1</v>
      </c>
      <c r="H3712" s="22">
        <v>0</v>
      </c>
      <c r="I3712" s="22" t="s">
        <v>3652</v>
      </c>
    </row>
    <row r="3713" spans="1:9" ht="28.8">
      <c r="A3713" s="21" t="s">
        <v>13525</v>
      </c>
      <c r="B3713" s="22" t="s">
        <v>13526</v>
      </c>
      <c r="C3713" s="22">
        <v>1</v>
      </c>
      <c r="D3713" s="22" t="s">
        <v>13527</v>
      </c>
      <c r="E3713" s="22" t="s">
        <v>13525</v>
      </c>
      <c r="F3713" s="22" t="s">
        <v>4341</v>
      </c>
      <c r="G3713" s="22">
        <v>1</v>
      </c>
      <c r="H3713" s="22">
        <v>0</v>
      </c>
      <c r="I3713" s="22" t="s">
        <v>3652</v>
      </c>
    </row>
    <row r="3714" spans="1:9" ht="28.8">
      <c r="A3714" s="21" t="s">
        <v>13528</v>
      </c>
      <c r="B3714" s="22" t="s">
        <v>13529</v>
      </c>
      <c r="C3714" s="22">
        <v>1</v>
      </c>
      <c r="D3714" s="22" t="s">
        <v>13530</v>
      </c>
      <c r="E3714" s="22" t="s">
        <v>13528</v>
      </c>
      <c r="F3714" s="22" t="s">
        <v>4341</v>
      </c>
      <c r="G3714" s="22">
        <v>1</v>
      </c>
      <c r="H3714" s="22">
        <v>0</v>
      </c>
      <c r="I3714" s="22" t="s">
        <v>3652</v>
      </c>
    </row>
    <row r="3715" spans="1:9" ht="28.8">
      <c r="A3715" s="21" t="s">
        <v>13531</v>
      </c>
      <c r="B3715" s="22" t="s">
        <v>13532</v>
      </c>
      <c r="C3715" s="22">
        <v>1</v>
      </c>
      <c r="D3715" s="22" t="s">
        <v>13533</v>
      </c>
      <c r="E3715" s="22" t="s">
        <v>13531</v>
      </c>
      <c r="F3715" s="22" t="s">
        <v>4341</v>
      </c>
      <c r="G3715" s="22">
        <v>1</v>
      </c>
      <c r="H3715" s="22">
        <v>0</v>
      </c>
      <c r="I3715" s="22" t="s">
        <v>3652</v>
      </c>
    </row>
    <row r="3716" spans="1:9" ht="28.8">
      <c r="A3716" s="21" t="s">
        <v>13534</v>
      </c>
      <c r="B3716" s="22" t="s">
        <v>13535</v>
      </c>
      <c r="C3716" s="22">
        <v>1</v>
      </c>
      <c r="D3716" s="22" t="s">
        <v>13536</v>
      </c>
      <c r="E3716" s="22" t="s">
        <v>13534</v>
      </c>
      <c r="F3716" s="22" t="s">
        <v>4341</v>
      </c>
      <c r="G3716" s="22">
        <v>1</v>
      </c>
      <c r="H3716" s="22">
        <v>0</v>
      </c>
      <c r="I3716" s="22" t="s">
        <v>3652</v>
      </c>
    </row>
    <row r="3717" spans="1:9" ht="28.8">
      <c r="A3717" s="21" t="s">
        <v>13537</v>
      </c>
      <c r="B3717" s="22" t="s">
        <v>13538</v>
      </c>
      <c r="C3717" s="22">
        <v>1</v>
      </c>
      <c r="D3717" s="22" t="s">
        <v>13539</v>
      </c>
      <c r="E3717" s="22" t="s">
        <v>13537</v>
      </c>
      <c r="F3717" s="22" t="s">
        <v>4341</v>
      </c>
      <c r="G3717" s="22">
        <v>1</v>
      </c>
      <c r="H3717" s="22">
        <v>0</v>
      </c>
      <c r="I3717" s="22" t="s">
        <v>3652</v>
      </c>
    </row>
    <row r="3718" spans="1:9" ht="28.8">
      <c r="A3718" s="21" t="s">
        <v>13540</v>
      </c>
      <c r="B3718" s="22" t="s">
        <v>13541</v>
      </c>
      <c r="C3718" s="22">
        <v>1</v>
      </c>
      <c r="D3718" s="22" t="s">
        <v>13542</v>
      </c>
      <c r="E3718" s="22" t="s">
        <v>13540</v>
      </c>
      <c r="F3718" s="22" t="s">
        <v>4341</v>
      </c>
      <c r="G3718" s="22">
        <v>1</v>
      </c>
      <c r="H3718" s="22">
        <v>0</v>
      </c>
      <c r="I3718" s="22" t="s">
        <v>3652</v>
      </c>
    </row>
    <row r="3719" spans="1:9" ht="28.8">
      <c r="A3719" s="21" t="s">
        <v>13543</v>
      </c>
      <c r="B3719" s="22" t="s">
        <v>13544</v>
      </c>
      <c r="C3719" s="22">
        <v>1</v>
      </c>
      <c r="D3719" s="22" t="s">
        <v>13545</v>
      </c>
      <c r="E3719" s="22" t="s">
        <v>13543</v>
      </c>
      <c r="F3719" s="22" t="s">
        <v>4341</v>
      </c>
      <c r="G3719" s="22">
        <v>1</v>
      </c>
      <c r="H3719" s="22">
        <v>0</v>
      </c>
      <c r="I3719" s="22" t="s">
        <v>3652</v>
      </c>
    </row>
    <row r="3720" spans="1:9" ht="28.8">
      <c r="A3720" s="21" t="s">
        <v>13546</v>
      </c>
      <c r="B3720" s="22" t="s">
        <v>13547</v>
      </c>
      <c r="C3720" s="22">
        <v>1</v>
      </c>
      <c r="D3720" s="22" t="s">
        <v>13548</v>
      </c>
      <c r="E3720" s="22" t="s">
        <v>13546</v>
      </c>
      <c r="F3720" s="22" t="s">
        <v>4341</v>
      </c>
      <c r="G3720" s="22">
        <v>1</v>
      </c>
      <c r="H3720" s="22">
        <v>0</v>
      </c>
      <c r="I3720" s="22" t="s">
        <v>3652</v>
      </c>
    </row>
    <row r="3721" spans="1:9" ht="28.8">
      <c r="A3721" s="21" t="s">
        <v>13549</v>
      </c>
      <c r="B3721" s="22" t="s">
        <v>13550</v>
      </c>
      <c r="C3721" s="22">
        <v>1</v>
      </c>
      <c r="D3721" s="22" t="s">
        <v>13551</v>
      </c>
      <c r="E3721" s="22" t="s">
        <v>13549</v>
      </c>
      <c r="F3721" s="22" t="s">
        <v>4341</v>
      </c>
      <c r="G3721" s="22">
        <v>1</v>
      </c>
      <c r="H3721" s="22">
        <v>0</v>
      </c>
      <c r="I3721" s="22" t="s">
        <v>3652</v>
      </c>
    </row>
    <row r="3722" spans="1:9" ht="28.8">
      <c r="A3722" s="21" t="s">
        <v>13552</v>
      </c>
      <c r="B3722" s="22" t="s">
        <v>13553</v>
      </c>
      <c r="C3722" s="22">
        <v>1</v>
      </c>
      <c r="D3722" s="22" t="s">
        <v>13554</v>
      </c>
      <c r="E3722" s="22" t="s">
        <v>13552</v>
      </c>
      <c r="F3722" s="22" t="s">
        <v>4341</v>
      </c>
      <c r="G3722" s="22">
        <v>1</v>
      </c>
      <c r="H3722" s="22">
        <v>0</v>
      </c>
      <c r="I3722" s="22" t="s">
        <v>3652</v>
      </c>
    </row>
    <row r="3723" spans="1:9" ht="28.8">
      <c r="A3723" s="21" t="s">
        <v>13555</v>
      </c>
      <c r="B3723" s="22" t="s">
        <v>13556</v>
      </c>
      <c r="C3723" s="22">
        <v>1</v>
      </c>
      <c r="D3723" s="22" t="s">
        <v>13557</v>
      </c>
      <c r="E3723" s="22" t="s">
        <v>13555</v>
      </c>
      <c r="F3723" s="22" t="s">
        <v>4341</v>
      </c>
      <c r="G3723" s="22">
        <v>1</v>
      </c>
      <c r="H3723" s="22">
        <v>0</v>
      </c>
      <c r="I3723" s="22" t="s">
        <v>3652</v>
      </c>
    </row>
    <row r="3724" spans="1:9" ht="28.8">
      <c r="A3724" s="21" t="s">
        <v>13558</v>
      </c>
      <c r="B3724" s="22" t="s">
        <v>13559</v>
      </c>
      <c r="C3724" s="22">
        <v>1</v>
      </c>
      <c r="D3724" s="22" t="s">
        <v>13560</v>
      </c>
      <c r="E3724" s="22" t="s">
        <v>13558</v>
      </c>
      <c r="F3724" s="22" t="s">
        <v>4341</v>
      </c>
      <c r="G3724" s="22">
        <v>1</v>
      </c>
      <c r="H3724" s="22">
        <v>0</v>
      </c>
      <c r="I3724" s="22" t="s">
        <v>3652</v>
      </c>
    </row>
    <row r="3725" spans="1:9" ht="28.8">
      <c r="A3725" s="21" t="s">
        <v>13561</v>
      </c>
      <c r="B3725" s="22" t="s">
        <v>13562</v>
      </c>
      <c r="C3725" s="22">
        <v>1</v>
      </c>
      <c r="D3725" s="22" t="s">
        <v>13563</v>
      </c>
      <c r="E3725" s="22" t="s">
        <v>13561</v>
      </c>
      <c r="F3725" s="22" t="s">
        <v>4341</v>
      </c>
      <c r="G3725" s="22">
        <v>1</v>
      </c>
      <c r="H3725" s="22">
        <v>0</v>
      </c>
      <c r="I3725" s="22" t="s">
        <v>3652</v>
      </c>
    </row>
    <row r="3726" spans="1:9" ht="28.8">
      <c r="A3726" s="21" t="s">
        <v>13564</v>
      </c>
      <c r="B3726" s="22" t="s">
        <v>13565</v>
      </c>
      <c r="C3726" s="22">
        <v>1</v>
      </c>
      <c r="D3726" s="22" t="s">
        <v>13566</v>
      </c>
      <c r="E3726" s="22" t="s">
        <v>13564</v>
      </c>
      <c r="F3726" s="22" t="s">
        <v>4341</v>
      </c>
      <c r="G3726" s="22">
        <v>1</v>
      </c>
      <c r="H3726" s="22">
        <v>0</v>
      </c>
      <c r="I3726" s="22" t="s">
        <v>3652</v>
      </c>
    </row>
    <row r="3727" spans="1:9" ht="28.8">
      <c r="A3727" s="21" t="s">
        <v>13567</v>
      </c>
      <c r="B3727" s="22" t="s">
        <v>13568</v>
      </c>
      <c r="C3727" s="22">
        <v>1</v>
      </c>
      <c r="D3727" s="22" t="s">
        <v>13569</v>
      </c>
      <c r="E3727" s="22" t="s">
        <v>13567</v>
      </c>
      <c r="F3727" s="22" t="s">
        <v>4341</v>
      </c>
      <c r="G3727" s="22">
        <v>1</v>
      </c>
      <c r="H3727" s="22">
        <v>0</v>
      </c>
      <c r="I3727" s="22" t="s">
        <v>3652</v>
      </c>
    </row>
    <row r="3728" spans="1:9" ht="28.8">
      <c r="A3728" s="21" t="s">
        <v>13570</v>
      </c>
      <c r="B3728" s="22" t="s">
        <v>13571</v>
      </c>
      <c r="C3728" s="22">
        <v>1</v>
      </c>
      <c r="D3728" s="22" t="s">
        <v>13572</v>
      </c>
      <c r="E3728" s="22" t="s">
        <v>13570</v>
      </c>
      <c r="F3728" s="22" t="s">
        <v>4341</v>
      </c>
      <c r="G3728" s="22">
        <v>1</v>
      </c>
      <c r="H3728" s="22">
        <v>0</v>
      </c>
      <c r="I3728" s="22" t="s">
        <v>3652</v>
      </c>
    </row>
    <row r="3729" spans="1:9" ht="28.8">
      <c r="A3729" s="21" t="s">
        <v>13573</v>
      </c>
      <c r="B3729" s="22" t="s">
        <v>13574</v>
      </c>
      <c r="C3729" s="22">
        <v>1</v>
      </c>
      <c r="D3729" s="22" t="s">
        <v>13575</v>
      </c>
      <c r="E3729" s="22" t="s">
        <v>13573</v>
      </c>
      <c r="F3729" s="22" t="s">
        <v>4341</v>
      </c>
      <c r="G3729" s="22">
        <v>1</v>
      </c>
      <c r="H3729" s="22">
        <v>0</v>
      </c>
      <c r="I3729" s="22" t="s">
        <v>3652</v>
      </c>
    </row>
    <row r="3730" spans="1:9" ht="28.8">
      <c r="A3730" s="21" t="s">
        <v>13576</v>
      </c>
      <c r="B3730" s="22" t="s">
        <v>13577</v>
      </c>
      <c r="C3730" s="22">
        <v>1</v>
      </c>
      <c r="D3730" s="22" t="s">
        <v>13578</v>
      </c>
      <c r="E3730" s="22" t="s">
        <v>13576</v>
      </c>
      <c r="F3730" s="22" t="s">
        <v>4341</v>
      </c>
      <c r="G3730" s="22">
        <v>1</v>
      </c>
      <c r="H3730" s="22">
        <v>0</v>
      </c>
      <c r="I3730" s="22" t="s">
        <v>3652</v>
      </c>
    </row>
    <row r="3731" spans="1:9" ht="28.8">
      <c r="A3731" s="21" t="s">
        <v>13579</v>
      </c>
      <c r="B3731" s="22" t="s">
        <v>13580</v>
      </c>
      <c r="C3731" s="22">
        <v>1</v>
      </c>
      <c r="D3731" s="22" t="s">
        <v>13581</v>
      </c>
      <c r="E3731" s="22" t="s">
        <v>13579</v>
      </c>
      <c r="F3731" s="22" t="s">
        <v>4341</v>
      </c>
      <c r="G3731" s="22">
        <v>1</v>
      </c>
      <c r="H3731" s="22">
        <v>0</v>
      </c>
      <c r="I3731" s="22" t="s">
        <v>3652</v>
      </c>
    </row>
    <row r="3732" spans="1:9" ht="28.8">
      <c r="A3732" s="21" t="s">
        <v>13582</v>
      </c>
      <c r="B3732" s="22" t="s">
        <v>13583</v>
      </c>
      <c r="C3732" s="22">
        <v>1</v>
      </c>
      <c r="D3732" s="22" t="s">
        <v>13584</v>
      </c>
      <c r="E3732" s="22" t="s">
        <v>13582</v>
      </c>
      <c r="F3732" s="22" t="s">
        <v>4341</v>
      </c>
      <c r="G3732" s="22">
        <v>1</v>
      </c>
      <c r="H3732" s="22">
        <v>0</v>
      </c>
      <c r="I3732" s="22" t="s">
        <v>3652</v>
      </c>
    </row>
    <row r="3733" spans="1:9" ht="28.8">
      <c r="A3733" s="21" t="s">
        <v>13585</v>
      </c>
      <c r="B3733" s="22" t="s">
        <v>13586</v>
      </c>
      <c r="C3733" s="22">
        <v>1</v>
      </c>
      <c r="D3733" s="22" t="s">
        <v>13587</v>
      </c>
      <c r="E3733" s="22" t="s">
        <v>13585</v>
      </c>
      <c r="F3733" s="22" t="s">
        <v>4341</v>
      </c>
      <c r="G3733" s="22">
        <v>1</v>
      </c>
      <c r="H3733" s="22">
        <v>0</v>
      </c>
      <c r="I3733" s="22" t="s">
        <v>3652</v>
      </c>
    </row>
    <row r="3734" spans="1:9" ht="28.8">
      <c r="A3734" s="21" t="s">
        <v>13588</v>
      </c>
      <c r="B3734" s="22" t="s">
        <v>13589</v>
      </c>
      <c r="C3734" s="22">
        <v>1</v>
      </c>
      <c r="D3734" s="22" t="s">
        <v>13590</v>
      </c>
      <c r="E3734" s="22" t="s">
        <v>13588</v>
      </c>
      <c r="F3734" s="22" t="s">
        <v>4341</v>
      </c>
      <c r="G3734" s="22">
        <v>1</v>
      </c>
      <c r="H3734" s="22">
        <v>0</v>
      </c>
      <c r="I3734" s="22" t="s">
        <v>3652</v>
      </c>
    </row>
    <row r="3735" spans="1:9" ht="28.8">
      <c r="A3735" s="21" t="s">
        <v>13591</v>
      </c>
      <c r="B3735" s="22" t="s">
        <v>13592</v>
      </c>
      <c r="C3735" s="22">
        <v>1</v>
      </c>
      <c r="D3735" s="22" t="s">
        <v>13593</v>
      </c>
      <c r="E3735" s="22" t="s">
        <v>13591</v>
      </c>
      <c r="F3735" s="22" t="s">
        <v>4341</v>
      </c>
      <c r="G3735" s="22">
        <v>1</v>
      </c>
      <c r="H3735" s="22">
        <v>0</v>
      </c>
      <c r="I3735" s="22" t="s">
        <v>3652</v>
      </c>
    </row>
    <row r="3736" spans="1:9" ht="28.8">
      <c r="A3736" s="21" t="s">
        <v>13594</v>
      </c>
      <c r="B3736" s="22" t="s">
        <v>13595</v>
      </c>
      <c r="C3736" s="22">
        <v>1</v>
      </c>
      <c r="D3736" s="22" t="s">
        <v>13596</v>
      </c>
      <c r="E3736" s="22" t="s">
        <v>13594</v>
      </c>
      <c r="F3736" s="22" t="s">
        <v>4341</v>
      </c>
      <c r="G3736" s="22">
        <v>1</v>
      </c>
      <c r="H3736" s="22">
        <v>0</v>
      </c>
      <c r="I3736" s="22" t="s">
        <v>3652</v>
      </c>
    </row>
    <row r="3737" spans="1:9" ht="28.8">
      <c r="A3737" s="21" t="s">
        <v>13597</v>
      </c>
      <c r="B3737" s="22" t="s">
        <v>13598</v>
      </c>
      <c r="C3737" s="22">
        <v>1</v>
      </c>
      <c r="D3737" s="22" t="s">
        <v>13599</v>
      </c>
      <c r="E3737" s="22" t="s">
        <v>13597</v>
      </c>
      <c r="F3737" s="22" t="s">
        <v>4341</v>
      </c>
      <c r="G3737" s="22">
        <v>1</v>
      </c>
      <c r="H3737" s="22">
        <v>0</v>
      </c>
      <c r="I3737" s="22" t="s">
        <v>3652</v>
      </c>
    </row>
    <row r="3738" spans="1:9" ht="28.8">
      <c r="A3738" s="21" t="s">
        <v>13600</v>
      </c>
      <c r="B3738" s="22" t="s">
        <v>13601</v>
      </c>
      <c r="C3738" s="22">
        <v>1</v>
      </c>
      <c r="D3738" s="22" t="s">
        <v>13602</v>
      </c>
      <c r="E3738" s="22" t="s">
        <v>13600</v>
      </c>
      <c r="F3738" s="22" t="s">
        <v>4341</v>
      </c>
      <c r="G3738" s="22">
        <v>1</v>
      </c>
      <c r="H3738" s="22">
        <v>0</v>
      </c>
      <c r="I3738" s="22" t="s">
        <v>3652</v>
      </c>
    </row>
    <row r="3739" spans="1:9" ht="28.8">
      <c r="A3739" s="21" t="s">
        <v>13603</v>
      </c>
      <c r="B3739" s="22" t="s">
        <v>13604</v>
      </c>
      <c r="C3739" s="22">
        <v>1</v>
      </c>
      <c r="D3739" s="22" t="s">
        <v>13605</v>
      </c>
      <c r="E3739" s="22" t="s">
        <v>13603</v>
      </c>
      <c r="F3739" s="22" t="s">
        <v>4341</v>
      </c>
      <c r="G3739" s="22">
        <v>1</v>
      </c>
      <c r="H3739" s="22">
        <v>0</v>
      </c>
      <c r="I3739" s="22" t="s">
        <v>3652</v>
      </c>
    </row>
    <row r="3740" spans="1:9" ht="28.8">
      <c r="A3740" s="21" t="s">
        <v>13606</v>
      </c>
      <c r="B3740" s="22" t="s">
        <v>13607</v>
      </c>
      <c r="C3740" s="22">
        <v>1</v>
      </c>
      <c r="D3740" s="22" t="s">
        <v>13608</v>
      </c>
      <c r="E3740" s="22" t="s">
        <v>13606</v>
      </c>
      <c r="F3740" s="22" t="s">
        <v>4341</v>
      </c>
      <c r="G3740" s="22">
        <v>1</v>
      </c>
      <c r="H3740" s="22">
        <v>0</v>
      </c>
      <c r="I3740" s="22" t="s">
        <v>3652</v>
      </c>
    </row>
    <row r="3741" spans="1:9" ht="28.8">
      <c r="A3741" s="21" t="s">
        <v>13609</v>
      </c>
      <c r="B3741" s="22" t="s">
        <v>13610</v>
      </c>
      <c r="C3741" s="22">
        <v>1</v>
      </c>
      <c r="D3741" s="22" t="s">
        <v>13611</v>
      </c>
      <c r="E3741" s="22" t="s">
        <v>13609</v>
      </c>
      <c r="F3741" s="22" t="s">
        <v>4341</v>
      </c>
      <c r="G3741" s="22">
        <v>1</v>
      </c>
      <c r="H3741" s="22">
        <v>0</v>
      </c>
      <c r="I3741" s="22" t="s">
        <v>3652</v>
      </c>
    </row>
    <row r="3742" spans="1:9" ht="28.8">
      <c r="A3742" s="21" t="s">
        <v>13612</v>
      </c>
      <c r="B3742" s="22" t="s">
        <v>13613</v>
      </c>
      <c r="C3742" s="22">
        <v>1</v>
      </c>
      <c r="D3742" s="22" t="s">
        <v>13614</v>
      </c>
      <c r="E3742" s="22" t="s">
        <v>13612</v>
      </c>
      <c r="F3742" s="22" t="s">
        <v>4341</v>
      </c>
      <c r="G3742" s="22">
        <v>1</v>
      </c>
      <c r="H3742" s="22">
        <v>0</v>
      </c>
      <c r="I3742" s="22" t="s">
        <v>3652</v>
      </c>
    </row>
    <row r="3743" spans="1:9" ht="28.8">
      <c r="A3743" s="21" t="s">
        <v>13615</v>
      </c>
      <c r="B3743" s="22" t="s">
        <v>13616</v>
      </c>
      <c r="C3743" s="22">
        <v>1</v>
      </c>
      <c r="D3743" s="22" t="s">
        <v>13617</v>
      </c>
      <c r="E3743" s="22" t="s">
        <v>13615</v>
      </c>
      <c r="F3743" s="22" t="s">
        <v>4341</v>
      </c>
      <c r="G3743" s="22">
        <v>1</v>
      </c>
      <c r="H3743" s="22">
        <v>0</v>
      </c>
      <c r="I3743" s="22" t="s">
        <v>3652</v>
      </c>
    </row>
    <row r="3744" spans="1:9" ht="28.8">
      <c r="A3744" s="21" t="s">
        <v>13618</v>
      </c>
      <c r="B3744" s="22" t="s">
        <v>13619</v>
      </c>
      <c r="C3744" s="22">
        <v>1</v>
      </c>
      <c r="D3744" s="22" t="s">
        <v>13620</v>
      </c>
      <c r="E3744" s="22" t="s">
        <v>13618</v>
      </c>
      <c r="F3744" s="22" t="s">
        <v>4341</v>
      </c>
      <c r="G3744" s="22">
        <v>1</v>
      </c>
      <c r="H3744" s="22">
        <v>0</v>
      </c>
      <c r="I3744" s="22" t="s">
        <v>3652</v>
      </c>
    </row>
    <row r="3745" spans="1:9" ht="28.8">
      <c r="A3745" s="21" t="s">
        <v>13621</v>
      </c>
      <c r="B3745" s="22" t="s">
        <v>13622</v>
      </c>
      <c r="C3745" s="22">
        <v>1</v>
      </c>
      <c r="D3745" s="22" t="s">
        <v>13623</v>
      </c>
      <c r="E3745" s="22" t="s">
        <v>13621</v>
      </c>
      <c r="F3745" s="22" t="s">
        <v>4341</v>
      </c>
      <c r="G3745" s="22">
        <v>1</v>
      </c>
      <c r="H3745" s="22">
        <v>0</v>
      </c>
      <c r="I3745" s="22" t="s">
        <v>3652</v>
      </c>
    </row>
    <row r="3746" spans="1:9" ht="28.8">
      <c r="A3746" s="21" t="s">
        <v>13624</v>
      </c>
      <c r="B3746" s="22" t="s">
        <v>13625</v>
      </c>
      <c r="C3746" s="22">
        <v>1</v>
      </c>
      <c r="D3746" s="22" t="s">
        <v>13626</v>
      </c>
      <c r="E3746" s="22" t="s">
        <v>13624</v>
      </c>
      <c r="F3746" s="22" t="s">
        <v>4341</v>
      </c>
      <c r="G3746" s="22">
        <v>1</v>
      </c>
      <c r="H3746" s="22">
        <v>0</v>
      </c>
      <c r="I3746" s="22" t="s">
        <v>3652</v>
      </c>
    </row>
    <row r="3747" spans="1:9" ht="28.8">
      <c r="A3747" s="21" t="s">
        <v>13627</v>
      </c>
      <c r="B3747" s="22" t="s">
        <v>13628</v>
      </c>
      <c r="C3747" s="22">
        <v>1</v>
      </c>
      <c r="D3747" s="22" t="s">
        <v>13629</v>
      </c>
      <c r="E3747" s="22" t="s">
        <v>13627</v>
      </c>
      <c r="F3747" s="22" t="s">
        <v>4341</v>
      </c>
      <c r="G3747" s="22">
        <v>1</v>
      </c>
      <c r="H3747" s="22">
        <v>0</v>
      </c>
      <c r="I3747" s="22" t="s">
        <v>3652</v>
      </c>
    </row>
    <row r="3748" spans="1:9" ht="28.8">
      <c r="A3748" s="21" t="s">
        <v>13630</v>
      </c>
      <c r="B3748" s="22" t="s">
        <v>13631</v>
      </c>
      <c r="C3748" s="22">
        <v>1</v>
      </c>
      <c r="D3748" s="22" t="s">
        <v>13632</v>
      </c>
      <c r="E3748" s="22" t="s">
        <v>13630</v>
      </c>
      <c r="F3748" s="22" t="s">
        <v>4341</v>
      </c>
      <c r="G3748" s="22">
        <v>1</v>
      </c>
      <c r="H3748" s="22">
        <v>0</v>
      </c>
      <c r="I3748" s="22" t="s">
        <v>3652</v>
      </c>
    </row>
    <row r="3749" spans="1:9" ht="28.8">
      <c r="A3749" s="21" t="s">
        <v>13633</v>
      </c>
      <c r="B3749" s="22" t="s">
        <v>13634</v>
      </c>
      <c r="C3749" s="22">
        <v>1</v>
      </c>
      <c r="D3749" s="22" t="s">
        <v>13635</v>
      </c>
      <c r="E3749" s="22" t="s">
        <v>13633</v>
      </c>
      <c r="F3749" s="22" t="s">
        <v>4341</v>
      </c>
      <c r="G3749" s="22">
        <v>1</v>
      </c>
      <c r="H3749" s="22">
        <v>0</v>
      </c>
      <c r="I3749" s="22" t="s">
        <v>3652</v>
      </c>
    </row>
    <row r="3750" spans="1:9" ht="28.8">
      <c r="A3750" s="21" t="s">
        <v>13636</v>
      </c>
      <c r="B3750" s="22" t="s">
        <v>13637</v>
      </c>
      <c r="C3750" s="22">
        <v>1</v>
      </c>
      <c r="D3750" s="22" t="s">
        <v>13638</v>
      </c>
      <c r="E3750" s="22" t="s">
        <v>13636</v>
      </c>
      <c r="F3750" s="22" t="s">
        <v>4341</v>
      </c>
      <c r="G3750" s="22">
        <v>1</v>
      </c>
      <c r="H3750" s="22">
        <v>0</v>
      </c>
      <c r="I3750" s="22" t="s">
        <v>3652</v>
      </c>
    </row>
    <row r="3751" spans="1:9" ht="28.8">
      <c r="A3751" s="21" t="s">
        <v>13639</v>
      </c>
      <c r="B3751" s="22" t="s">
        <v>13640</v>
      </c>
      <c r="C3751" s="22">
        <v>1</v>
      </c>
      <c r="D3751" s="22" t="s">
        <v>13641</v>
      </c>
      <c r="E3751" s="22" t="s">
        <v>13639</v>
      </c>
      <c r="F3751" s="22" t="s">
        <v>4341</v>
      </c>
      <c r="G3751" s="22">
        <v>1</v>
      </c>
      <c r="H3751" s="22">
        <v>0</v>
      </c>
      <c r="I3751" s="22" t="s">
        <v>3652</v>
      </c>
    </row>
    <row r="3752" spans="1:9" ht="28.8">
      <c r="A3752" s="21" t="s">
        <v>13642</v>
      </c>
      <c r="B3752" s="22" t="s">
        <v>13643</v>
      </c>
      <c r="C3752" s="22">
        <v>1</v>
      </c>
      <c r="D3752" s="22" t="s">
        <v>13644</v>
      </c>
      <c r="E3752" s="22" t="s">
        <v>13642</v>
      </c>
      <c r="F3752" s="22" t="s">
        <v>4341</v>
      </c>
      <c r="G3752" s="22">
        <v>1</v>
      </c>
      <c r="H3752" s="22">
        <v>0</v>
      </c>
      <c r="I3752" s="22" t="s">
        <v>3652</v>
      </c>
    </row>
    <row r="3753" spans="1:9" ht="28.8">
      <c r="A3753" s="21" t="s">
        <v>13645</v>
      </c>
      <c r="B3753" s="22" t="s">
        <v>13646</v>
      </c>
      <c r="C3753" s="22">
        <v>1</v>
      </c>
      <c r="D3753" s="22" t="s">
        <v>13647</v>
      </c>
      <c r="E3753" s="22" t="s">
        <v>13645</v>
      </c>
      <c r="F3753" s="22" t="s">
        <v>4341</v>
      </c>
      <c r="G3753" s="22">
        <v>1</v>
      </c>
      <c r="H3753" s="22">
        <v>0</v>
      </c>
      <c r="I3753" s="22" t="s">
        <v>3652</v>
      </c>
    </row>
    <row r="3754" spans="1:9" ht="28.8">
      <c r="A3754" s="21" t="s">
        <v>13648</v>
      </c>
      <c r="B3754" s="22" t="s">
        <v>13649</v>
      </c>
      <c r="C3754" s="22">
        <v>1</v>
      </c>
      <c r="D3754" s="22" t="s">
        <v>13650</v>
      </c>
      <c r="E3754" s="22" t="s">
        <v>13648</v>
      </c>
      <c r="F3754" s="22" t="s">
        <v>4341</v>
      </c>
      <c r="G3754" s="22">
        <v>1</v>
      </c>
      <c r="H3754" s="22">
        <v>0</v>
      </c>
      <c r="I3754" s="22" t="s">
        <v>3652</v>
      </c>
    </row>
    <row r="3755" spans="1:9" ht="28.8">
      <c r="A3755" s="21" t="s">
        <v>13651</v>
      </c>
      <c r="B3755" s="22" t="s">
        <v>13652</v>
      </c>
      <c r="C3755" s="22">
        <v>1</v>
      </c>
      <c r="D3755" s="22" t="s">
        <v>13653</v>
      </c>
      <c r="E3755" s="22" t="s">
        <v>13651</v>
      </c>
      <c r="F3755" s="22" t="s">
        <v>4341</v>
      </c>
      <c r="G3755" s="22">
        <v>1</v>
      </c>
      <c r="H3755" s="22">
        <v>0</v>
      </c>
      <c r="I3755" s="22" t="s">
        <v>3652</v>
      </c>
    </row>
    <row r="3756" spans="1:9" ht="28.8">
      <c r="A3756" s="21" t="s">
        <v>13654</v>
      </c>
      <c r="B3756" s="22" t="s">
        <v>13655</v>
      </c>
      <c r="C3756" s="22">
        <v>1</v>
      </c>
      <c r="D3756" s="22" t="s">
        <v>13656</v>
      </c>
      <c r="E3756" s="22" t="s">
        <v>13654</v>
      </c>
      <c r="F3756" s="22" t="s">
        <v>4341</v>
      </c>
      <c r="G3756" s="22">
        <v>1</v>
      </c>
      <c r="H3756" s="22">
        <v>0</v>
      </c>
      <c r="I3756" s="22" t="s">
        <v>3652</v>
      </c>
    </row>
    <row r="3757" spans="1:9" ht="28.8">
      <c r="A3757" s="21" t="s">
        <v>13657</v>
      </c>
      <c r="B3757" s="22" t="s">
        <v>13658</v>
      </c>
      <c r="C3757" s="22">
        <v>1</v>
      </c>
      <c r="D3757" s="22" t="s">
        <v>13659</v>
      </c>
      <c r="E3757" s="22" t="s">
        <v>13657</v>
      </c>
      <c r="F3757" s="22" t="s">
        <v>4341</v>
      </c>
      <c r="G3757" s="22">
        <v>1</v>
      </c>
      <c r="H3757" s="22">
        <v>0</v>
      </c>
      <c r="I3757" s="22" t="s">
        <v>3652</v>
      </c>
    </row>
    <row r="3758" spans="1:9" ht="28.8">
      <c r="A3758" s="21" t="s">
        <v>13660</v>
      </c>
      <c r="B3758" s="22" t="s">
        <v>13661</v>
      </c>
      <c r="C3758" s="22">
        <v>1</v>
      </c>
      <c r="D3758" s="22" t="s">
        <v>13662</v>
      </c>
      <c r="E3758" s="22" t="s">
        <v>13660</v>
      </c>
      <c r="F3758" s="22" t="s">
        <v>4341</v>
      </c>
      <c r="G3758" s="22">
        <v>1</v>
      </c>
      <c r="H3758" s="22">
        <v>0</v>
      </c>
      <c r="I3758" s="22" t="s">
        <v>3652</v>
      </c>
    </row>
    <row r="3759" spans="1:9" ht="28.8">
      <c r="A3759" s="21" t="s">
        <v>13663</v>
      </c>
      <c r="B3759" s="22" t="s">
        <v>13664</v>
      </c>
      <c r="C3759" s="22">
        <v>1</v>
      </c>
      <c r="D3759" s="22" t="s">
        <v>13665</v>
      </c>
      <c r="E3759" s="22" t="s">
        <v>13663</v>
      </c>
      <c r="F3759" s="22" t="s">
        <v>4341</v>
      </c>
      <c r="G3759" s="22">
        <v>1</v>
      </c>
      <c r="H3759" s="22">
        <v>0</v>
      </c>
      <c r="I3759" s="22" t="s">
        <v>3652</v>
      </c>
    </row>
    <row r="3760" spans="1:9" ht="28.8">
      <c r="A3760" s="21" t="s">
        <v>13666</v>
      </c>
      <c r="B3760" s="22" t="s">
        <v>13667</v>
      </c>
      <c r="C3760" s="22">
        <v>1</v>
      </c>
      <c r="D3760" s="22" t="s">
        <v>13668</v>
      </c>
      <c r="E3760" s="22" t="s">
        <v>13666</v>
      </c>
      <c r="F3760" s="22" t="s">
        <v>4341</v>
      </c>
      <c r="G3760" s="22">
        <v>1</v>
      </c>
      <c r="H3760" s="22">
        <v>0</v>
      </c>
      <c r="I3760" s="22" t="s">
        <v>3652</v>
      </c>
    </row>
    <row r="3761" spans="1:9" ht="28.8">
      <c r="A3761" s="21" t="s">
        <v>13669</v>
      </c>
      <c r="B3761" s="22" t="s">
        <v>13670</v>
      </c>
      <c r="C3761" s="22">
        <v>1</v>
      </c>
      <c r="D3761" s="22" t="s">
        <v>13671</v>
      </c>
      <c r="E3761" s="22" t="s">
        <v>13669</v>
      </c>
      <c r="F3761" s="22" t="s">
        <v>4341</v>
      </c>
      <c r="G3761" s="22">
        <v>1</v>
      </c>
      <c r="H3761" s="22">
        <v>0</v>
      </c>
      <c r="I3761" s="22" t="s">
        <v>3652</v>
      </c>
    </row>
    <row r="3762" spans="1:9" ht="28.8">
      <c r="A3762" s="21" t="s">
        <v>13672</v>
      </c>
      <c r="B3762" s="22" t="s">
        <v>13673</v>
      </c>
      <c r="C3762" s="22">
        <v>1</v>
      </c>
      <c r="D3762" s="22" t="s">
        <v>13674</v>
      </c>
      <c r="E3762" s="22" t="s">
        <v>13672</v>
      </c>
      <c r="F3762" s="22" t="s">
        <v>4341</v>
      </c>
      <c r="G3762" s="22">
        <v>1</v>
      </c>
      <c r="H3762" s="22">
        <v>0</v>
      </c>
      <c r="I3762" s="22" t="s">
        <v>3652</v>
      </c>
    </row>
    <row r="3763" spans="1:9" ht="28.8">
      <c r="A3763" s="21" t="s">
        <v>13675</v>
      </c>
      <c r="B3763" s="22" t="s">
        <v>13676</v>
      </c>
      <c r="C3763" s="22">
        <v>1</v>
      </c>
      <c r="D3763" s="22" t="s">
        <v>13677</v>
      </c>
      <c r="E3763" s="22" t="s">
        <v>13675</v>
      </c>
      <c r="F3763" s="22" t="s">
        <v>4341</v>
      </c>
      <c r="G3763" s="22">
        <v>1</v>
      </c>
      <c r="H3763" s="22">
        <v>0</v>
      </c>
      <c r="I3763" s="22" t="s">
        <v>3652</v>
      </c>
    </row>
    <row r="3764" spans="1:9" ht="28.8">
      <c r="A3764" s="21" t="s">
        <v>13678</v>
      </c>
      <c r="B3764" s="22" t="s">
        <v>13679</v>
      </c>
      <c r="C3764" s="22">
        <v>1</v>
      </c>
      <c r="D3764" s="22" t="s">
        <v>13680</v>
      </c>
      <c r="E3764" s="22" t="s">
        <v>13678</v>
      </c>
      <c r="F3764" s="22" t="s">
        <v>4341</v>
      </c>
      <c r="G3764" s="22">
        <v>1</v>
      </c>
      <c r="H3764" s="22">
        <v>0</v>
      </c>
      <c r="I3764" s="22" t="s">
        <v>3652</v>
      </c>
    </row>
    <row r="3765" spans="1:9" ht="28.8">
      <c r="A3765" s="21" t="s">
        <v>13681</v>
      </c>
      <c r="B3765" s="22" t="s">
        <v>13682</v>
      </c>
      <c r="C3765" s="22">
        <v>1</v>
      </c>
      <c r="D3765" s="22" t="s">
        <v>13683</v>
      </c>
      <c r="E3765" s="22" t="s">
        <v>13681</v>
      </c>
      <c r="F3765" s="22" t="s">
        <v>4341</v>
      </c>
      <c r="G3765" s="22">
        <v>1</v>
      </c>
      <c r="H3765" s="22">
        <v>0</v>
      </c>
      <c r="I3765" s="22" t="s">
        <v>3652</v>
      </c>
    </row>
    <row r="3766" spans="1:9" ht="28.8">
      <c r="A3766" s="21" t="s">
        <v>13684</v>
      </c>
      <c r="B3766" s="22" t="s">
        <v>13685</v>
      </c>
      <c r="C3766" s="22">
        <v>1</v>
      </c>
      <c r="D3766" s="22" t="s">
        <v>13686</v>
      </c>
      <c r="E3766" s="22" t="s">
        <v>13684</v>
      </c>
      <c r="F3766" s="22" t="s">
        <v>4341</v>
      </c>
      <c r="G3766" s="22">
        <v>1</v>
      </c>
      <c r="H3766" s="22">
        <v>0</v>
      </c>
      <c r="I3766" s="22" t="s">
        <v>3652</v>
      </c>
    </row>
    <row r="3767" spans="1:9" ht="28.8">
      <c r="A3767" s="21" t="s">
        <v>13687</v>
      </c>
      <c r="B3767" s="22" t="s">
        <v>13688</v>
      </c>
      <c r="C3767" s="22">
        <v>1</v>
      </c>
      <c r="D3767" s="22" t="s">
        <v>13689</v>
      </c>
      <c r="E3767" s="22" t="s">
        <v>13687</v>
      </c>
      <c r="F3767" s="22" t="s">
        <v>4341</v>
      </c>
      <c r="G3767" s="22">
        <v>1</v>
      </c>
      <c r="H3767" s="22">
        <v>0</v>
      </c>
      <c r="I3767" s="22" t="s">
        <v>3652</v>
      </c>
    </row>
    <row r="3768" spans="1:9" ht="28.8">
      <c r="A3768" s="21" t="s">
        <v>13690</v>
      </c>
      <c r="B3768" s="22" t="s">
        <v>13691</v>
      </c>
      <c r="C3768" s="22">
        <v>1</v>
      </c>
      <c r="D3768" s="22" t="s">
        <v>13692</v>
      </c>
      <c r="E3768" s="22" t="s">
        <v>13690</v>
      </c>
      <c r="F3768" s="22" t="s">
        <v>4341</v>
      </c>
      <c r="G3768" s="22">
        <v>1</v>
      </c>
      <c r="H3768" s="22">
        <v>0</v>
      </c>
      <c r="I3768" s="22" t="s">
        <v>3652</v>
      </c>
    </row>
    <row r="3769" spans="1:9" ht="28.8">
      <c r="A3769" s="21" t="s">
        <v>13693</v>
      </c>
      <c r="B3769" s="22" t="s">
        <v>13694</v>
      </c>
      <c r="C3769" s="22">
        <v>1</v>
      </c>
      <c r="D3769" s="22" t="s">
        <v>13695</v>
      </c>
      <c r="E3769" s="22" t="s">
        <v>13693</v>
      </c>
      <c r="F3769" s="22" t="s">
        <v>4341</v>
      </c>
      <c r="G3769" s="22">
        <v>1</v>
      </c>
      <c r="H3769" s="22">
        <v>0</v>
      </c>
      <c r="I3769" s="22" t="s">
        <v>3652</v>
      </c>
    </row>
    <row r="3770" spans="1:9" ht="28.8">
      <c r="A3770" s="21" t="s">
        <v>13696</v>
      </c>
      <c r="B3770" s="22" t="s">
        <v>13697</v>
      </c>
      <c r="C3770" s="22">
        <v>1</v>
      </c>
      <c r="D3770" s="22" t="s">
        <v>13698</v>
      </c>
      <c r="E3770" s="22" t="s">
        <v>13696</v>
      </c>
      <c r="F3770" s="22" t="s">
        <v>4341</v>
      </c>
      <c r="G3770" s="22">
        <v>1</v>
      </c>
      <c r="H3770" s="22">
        <v>0</v>
      </c>
      <c r="I3770" s="22" t="s">
        <v>3652</v>
      </c>
    </row>
    <row r="3771" spans="1:9" ht="28.8">
      <c r="A3771" s="21" t="s">
        <v>13699</v>
      </c>
      <c r="B3771" s="22" t="s">
        <v>13700</v>
      </c>
      <c r="C3771" s="22">
        <v>1</v>
      </c>
      <c r="D3771" s="22" t="s">
        <v>13701</v>
      </c>
      <c r="E3771" s="22" t="s">
        <v>13699</v>
      </c>
      <c r="F3771" s="22" t="s">
        <v>4341</v>
      </c>
      <c r="G3771" s="22">
        <v>1</v>
      </c>
      <c r="H3771" s="22">
        <v>0</v>
      </c>
      <c r="I3771" s="22" t="s">
        <v>3652</v>
      </c>
    </row>
    <row r="3772" spans="1:9" ht="28.8">
      <c r="A3772" s="21" t="s">
        <v>13702</v>
      </c>
      <c r="B3772" s="22" t="s">
        <v>13703</v>
      </c>
      <c r="C3772" s="22">
        <v>1</v>
      </c>
      <c r="D3772" s="22" t="s">
        <v>13704</v>
      </c>
      <c r="E3772" s="22" t="s">
        <v>13702</v>
      </c>
      <c r="F3772" s="22" t="s">
        <v>4341</v>
      </c>
      <c r="G3772" s="22">
        <v>1</v>
      </c>
      <c r="H3772" s="22">
        <v>0</v>
      </c>
      <c r="I3772" s="22" t="s">
        <v>3652</v>
      </c>
    </row>
    <row r="3773" spans="1:9" ht="28.8">
      <c r="A3773" s="21" t="s">
        <v>13705</v>
      </c>
      <c r="B3773" s="22" t="s">
        <v>13706</v>
      </c>
      <c r="C3773" s="22">
        <v>1</v>
      </c>
      <c r="D3773" s="22" t="s">
        <v>13707</v>
      </c>
      <c r="E3773" s="22" t="s">
        <v>13705</v>
      </c>
      <c r="F3773" s="22" t="s">
        <v>4341</v>
      </c>
      <c r="G3773" s="22">
        <v>1</v>
      </c>
      <c r="H3773" s="22">
        <v>0</v>
      </c>
      <c r="I3773" s="22" t="s">
        <v>3652</v>
      </c>
    </row>
    <row r="3774" spans="1:9" ht="28.8">
      <c r="A3774" s="21" t="s">
        <v>13708</v>
      </c>
      <c r="B3774" s="22" t="s">
        <v>13709</v>
      </c>
      <c r="C3774" s="22">
        <v>1</v>
      </c>
      <c r="D3774" s="22" t="s">
        <v>13710</v>
      </c>
      <c r="E3774" s="22" t="s">
        <v>13708</v>
      </c>
      <c r="F3774" s="22" t="s">
        <v>4341</v>
      </c>
      <c r="G3774" s="22">
        <v>1</v>
      </c>
      <c r="H3774" s="22">
        <v>0</v>
      </c>
      <c r="I3774" s="22" t="s">
        <v>3652</v>
      </c>
    </row>
    <row r="3775" spans="1:9" ht="28.8">
      <c r="A3775" s="21" t="s">
        <v>13711</v>
      </c>
      <c r="B3775" s="22" t="s">
        <v>13712</v>
      </c>
      <c r="C3775" s="22">
        <v>1</v>
      </c>
      <c r="D3775" s="22" t="s">
        <v>13713</v>
      </c>
      <c r="E3775" s="22" t="s">
        <v>13711</v>
      </c>
      <c r="F3775" s="22" t="s">
        <v>4341</v>
      </c>
      <c r="G3775" s="22">
        <v>1</v>
      </c>
      <c r="H3775" s="22">
        <v>0</v>
      </c>
      <c r="I3775" s="22" t="s">
        <v>3652</v>
      </c>
    </row>
    <row r="3776" spans="1:9" ht="28.8">
      <c r="A3776" s="21" t="s">
        <v>13714</v>
      </c>
      <c r="B3776" s="22" t="s">
        <v>13715</v>
      </c>
      <c r="C3776" s="22">
        <v>1</v>
      </c>
      <c r="D3776" s="22" t="s">
        <v>13716</v>
      </c>
      <c r="E3776" s="22" t="s">
        <v>13714</v>
      </c>
      <c r="F3776" s="22" t="s">
        <v>4341</v>
      </c>
      <c r="G3776" s="22">
        <v>1</v>
      </c>
      <c r="H3776" s="22">
        <v>0</v>
      </c>
      <c r="I3776" s="22" t="s">
        <v>3652</v>
      </c>
    </row>
    <row r="3777" spans="1:9" ht="28.8">
      <c r="A3777" s="21" t="s">
        <v>13717</v>
      </c>
      <c r="B3777" s="22" t="s">
        <v>13718</v>
      </c>
      <c r="C3777" s="22">
        <v>1</v>
      </c>
      <c r="D3777" s="22" t="s">
        <v>13719</v>
      </c>
      <c r="E3777" s="22" t="s">
        <v>13717</v>
      </c>
      <c r="F3777" s="22" t="s">
        <v>4341</v>
      </c>
      <c r="G3777" s="22">
        <v>1</v>
      </c>
      <c r="H3777" s="22">
        <v>0</v>
      </c>
      <c r="I3777" s="22" t="s">
        <v>3652</v>
      </c>
    </row>
    <row r="3778" spans="1:9" ht="28.8">
      <c r="A3778" s="21" t="s">
        <v>13720</v>
      </c>
      <c r="B3778" s="22" t="s">
        <v>13721</v>
      </c>
      <c r="C3778" s="22">
        <v>1</v>
      </c>
      <c r="D3778" s="22" t="s">
        <v>13722</v>
      </c>
      <c r="E3778" s="22" t="s">
        <v>13720</v>
      </c>
      <c r="F3778" s="22" t="s">
        <v>4341</v>
      </c>
      <c r="G3778" s="22">
        <v>1</v>
      </c>
      <c r="H3778" s="22">
        <v>0</v>
      </c>
      <c r="I3778" s="22" t="s">
        <v>3652</v>
      </c>
    </row>
    <row r="3779" spans="1:9" ht="28.8">
      <c r="A3779" s="21" t="s">
        <v>13723</v>
      </c>
      <c r="B3779" s="22" t="s">
        <v>13724</v>
      </c>
      <c r="C3779" s="22">
        <v>1</v>
      </c>
      <c r="D3779" s="22" t="s">
        <v>13725</v>
      </c>
      <c r="E3779" s="22" t="s">
        <v>13723</v>
      </c>
      <c r="F3779" s="22" t="s">
        <v>4341</v>
      </c>
      <c r="G3779" s="22">
        <v>1</v>
      </c>
      <c r="H3779" s="22">
        <v>0</v>
      </c>
      <c r="I3779" s="22" t="s">
        <v>3652</v>
      </c>
    </row>
    <row r="3780" spans="1:9" ht="28.8">
      <c r="A3780" s="21" t="s">
        <v>13726</v>
      </c>
      <c r="B3780" s="22" t="s">
        <v>13727</v>
      </c>
      <c r="C3780" s="22">
        <v>1</v>
      </c>
      <c r="D3780" s="22" t="s">
        <v>13728</v>
      </c>
      <c r="E3780" s="22" t="s">
        <v>13726</v>
      </c>
      <c r="F3780" s="22" t="s">
        <v>4341</v>
      </c>
      <c r="G3780" s="22">
        <v>1</v>
      </c>
      <c r="H3780" s="22">
        <v>0</v>
      </c>
      <c r="I3780" s="22" t="s">
        <v>3652</v>
      </c>
    </row>
    <row r="3781" spans="1:9" ht="28.8">
      <c r="A3781" s="21" t="s">
        <v>13729</v>
      </c>
      <c r="B3781" s="22" t="s">
        <v>13730</v>
      </c>
      <c r="C3781" s="22">
        <v>1</v>
      </c>
      <c r="D3781" s="22" t="s">
        <v>13731</v>
      </c>
      <c r="E3781" s="22" t="s">
        <v>13729</v>
      </c>
      <c r="F3781" s="22" t="s">
        <v>4341</v>
      </c>
      <c r="G3781" s="22">
        <v>1</v>
      </c>
      <c r="H3781" s="22">
        <v>0</v>
      </c>
      <c r="I3781" s="22" t="s">
        <v>3652</v>
      </c>
    </row>
    <row r="3782" spans="1:9" ht="28.8">
      <c r="A3782" s="21" t="s">
        <v>13732</v>
      </c>
      <c r="B3782" s="22" t="s">
        <v>13733</v>
      </c>
      <c r="C3782" s="22">
        <v>1</v>
      </c>
      <c r="D3782" s="22" t="s">
        <v>13734</v>
      </c>
      <c r="E3782" s="22" t="s">
        <v>13732</v>
      </c>
      <c r="F3782" s="22" t="s">
        <v>4341</v>
      </c>
      <c r="G3782" s="22">
        <v>1</v>
      </c>
      <c r="H3782" s="22">
        <v>0</v>
      </c>
      <c r="I3782" s="22" t="s">
        <v>3652</v>
      </c>
    </row>
    <row r="3783" spans="1:9" ht="28.8">
      <c r="A3783" s="21" t="s">
        <v>13735</v>
      </c>
      <c r="B3783" s="22" t="s">
        <v>13736</v>
      </c>
      <c r="C3783" s="22">
        <v>1</v>
      </c>
      <c r="D3783" s="22" t="s">
        <v>13737</v>
      </c>
      <c r="E3783" s="22" t="s">
        <v>13735</v>
      </c>
      <c r="F3783" s="22" t="s">
        <v>4341</v>
      </c>
      <c r="G3783" s="22">
        <v>1</v>
      </c>
      <c r="H3783" s="22">
        <v>0</v>
      </c>
      <c r="I3783" s="22" t="s">
        <v>3652</v>
      </c>
    </row>
    <row r="3784" spans="1:9" ht="28.8">
      <c r="A3784" s="21" t="s">
        <v>13738</v>
      </c>
      <c r="B3784" s="22" t="s">
        <v>13739</v>
      </c>
      <c r="C3784" s="22">
        <v>1</v>
      </c>
      <c r="D3784" s="22" t="s">
        <v>13740</v>
      </c>
      <c r="E3784" s="22" t="s">
        <v>13738</v>
      </c>
      <c r="F3784" s="22" t="s">
        <v>4341</v>
      </c>
      <c r="G3784" s="22">
        <v>1</v>
      </c>
      <c r="H3784" s="22">
        <v>0</v>
      </c>
      <c r="I3784" s="22" t="s">
        <v>3652</v>
      </c>
    </row>
    <row r="3785" spans="1:9" ht="28.8">
      <c r="A3785" s="21" t="s">
        <v>13741</v>
      </c>
      <c r="B3785" s="22" t="s">
        <v>13742</v>
      </c>
      <c r="C3785" s="22">
        <v>1</v>
      </c>
      <c r="D3785" s="22" t="s">
        <v>13743</v>
      </c>
      <c r="E3785" s="22" t="s">
        <v>13741</v>
      </c>
      <c r="F3785" s="22" t="b">
        <v>0</v>
      </c>
      <c r="G3785" s="22">
        <v>1</v>
      </c>
      <c r="H3785" s="22">
        <v>0</v>
      </c>
      <c r="I3785" s="22" t="s">
        <v>3652</v>
      </c>
    </row>
    <row r="3786" spans="1:9" ht="28.8">
      <c r="A3786" s="21" t="s">
        <v>13744</v>
      </c>
      <c r="B3786" s="22" t="s">
        <v>13745</v>
      </c>
      <c r="C3786" s="22">
        <v>1</v>
      </c>
      <c r="D3786" s="22" t="s">
        <v>13746</v>
      </c>
      <c r="E3786" s="22" t="s">
        <v>13744</v>
      </c>
      <c r="F3786" s="22" t="s">
        <v>4341</v>
      </c>
      <c r="G3786" s="22">
        <v>1</v>
      </c>
      <c r="H3786" s="22">
        <v>0</v>
      </c>
      <c r="I3786" s="22" t="s">
        <v>3652</v>
      </c>
    </row>
    <row r="3787" spans="1:9" ht="28.8">
      <c r="A3787" s="21" t="s">
        <v>13747</v>
      </c>
      <c r="B3787" s="22" t="s">
        <v>13748</v>
      </c>
      <c r="C3787" s="22">
        <v>1</v>
      </c>
      <c r="D3787" s="22" t="s">
        <v>13749</v>
      </c>
      <c r="E3787" s="22" t="s">
        <v>13747</v>
      </c>
      <c r="F3787" s="22" t="s">
        <v>4341</v>
      </c>
      <c r="G3787" s="22">
        <v>1</v>
      </c>
      <c r="H3787" s="22">
        <v>0</v>
      </c>
      <c r="I3787" s="22" t="s">
        <v>3652</v>
      </c>
    </row>
    <row r="3788" spans="1:9" ht="28.8">
      <c r="A3788" s="21" t="s">
        <v>13750</v>
      </c>
      <c r="B3788" s="22" t="s">
        <v>13751</v>
      </c>
      <c r="C3788" s="22">
        <v>1</v>
      </c>
      <c r="D3788" s="22" t="s">
        <v>13752</v>
      </c>
      <c r="E3788" s="22" t="s">
        <v>13750</v>
      </c>
      <c r="F3788" s="22" t="s">
        <v>4341</v>
      </c>
      <c r="G3788" s="22">
        <v>1</v>
      </c>
      <c r="H3788" s="22">
        <v>0</v>
      </c>
      <c r="I3788" s="22" t="s">
        <v>3652</v>
      </c>
    </row>
    <row r="3789" spans="1:9" ht="28.8">
      <c r="A3789" s="21" t="s">
        <v>13753</v>
      </c>
      <c r="B3789" s="22" t="s">
        <v>13754</v>
      </c>
      <c r="C3789" s="22">
        <v>1</v>
      </c>
      <c r="D3789" s="22" t="s">
        <v>13755</v>
      </c>
      <c r="E3789" s="22" t="s">
        <v>13753</v>
      </c>
      <c r="F3789" s="22" t="s">
        <v>4341</v>
      </c>
      <c r="G3789" s="22">
        <v>1</v>
      </c>
      <c r="H3789" s="22">
        <v>0</v>
      </c>
      <c r="I3789" s="22" t="s">
        <v>3652</v>
      </c>
    </row>
    <row r="3790" spans="1:9" ht="28.8">
      <c r="A3790" s="21" t="s">
        <v>13756</v>
      </c>
      <c r="B3790" s="22" t="s">
        <v>13757</v>
      </c>
      <c r="C3790" s="22">
        <v>1</v>
      </c>
      <c r="D3790" s="22" t="s">
        <v>13758</v>
      </c>
      <c r="E3790" s="22" t="s">
        <v>13756</v>
      </c>
      <c r="F3790" s="22" t="s">
        <v>4341</v>
      </c>
      <c r="G3790" s="22">
        <v>1</v>
      </c>
      <c r="H3790" s="22">
        <v>0</v>
      </c>
      <c r="I3790" s="22" t="s">
        <v>3652</v>
      </c>
    </row>
    <row r="3791" spans="1:9" ht="28.8">
      <c r="A3791" s="21" t="s">
        <v>13759</v>
      </c>
      <c r="B3791" s="22" t="s">
        <v>13760</v>
      </c>
      <c r="C3791" s="22">
        <v>1</v>
      </c>
      <c r="D3791" s="22" t="s">
        <v>13761</v>
      </c>
      <c r="E3791" s="22" t="s">
        <v>13759</v>
      </c>
      <c r="F3791" s="22" t="s">
        <v>4341</v>
      </c>
      <c r="G3791" s="22">
        <v>1</v>
      </c>
      <c r="H3791" s="22">
        <v>0</v>
      </c>
      <c r="I3791" s="22" t="s">
        <v>3652</v>
      </c>
    </row>
    <row r="3792" spans="1:9" ht="28.8">
      <c r="A3792" s="21" t="s">
        <v>13762</v>
      </c>
      <c r="B3792" s="22" t="s">
        <v>13763</v>
      </c>
      <c r="C3792" s="22">
        <v>1</v>
      </c>
      <c r="D3792" s="22" t="s">
        <v>13764</v>
      </c>
      <c r="E3792" s="22" t="s">
        <v>13762</v>
      </c>
      <c r="F3792" s="22" t="s">
        <v>4341</v>
      </c>
      <c r="G3792" s="22">
        <v>1</v>
      </c>
      <c r="H3792" s="22">
        <v>0</v>
      </c>
      <c r="I3792" s="22" t="s">
        <v>3652</v>
      </c>
    </row>
    <row r="3793" spans="1:9" ht="28.8">
      <c r="A3793" s="21" t="s">
        <v>13765</v>
      </c>
      <c r="B3793" s="22" t="s">
        <v>13766</v>
      </c>
      <c r="C3793" s="22">
        <v>1</v>
      </c>
      <c r="D3793" s="22" t="s">
        <v>13767</v>
      </c>
      <c r="E3793" s="22" t="s">
        <v>13765</v>
      </c>
      <c r="F3793" s="22" t="s">
        <v>4341</v>
      </c>
      <c r="G3793" s="22">
        <v>1</v>
      </c>
      <c r="H3793" s="22">
        <v>0</v>
      </c>
      <c r="I3793" s="22" t="s">
        <v>3652</v>
      </c>
    </row>
    <row r="3794" spans="1:9" ht="28.8">
      <c r="A3794" s="21" t="s">
        <v>13768</v>
      </c>
      <c r="B3794" s="22" t="s">
        <v>13769</v>
      </c>
      <c r="C3794" s="22">
        <v>1</v>
      </c>
      <c r="D3794" s="22" t="s">
        <v>13770</v>
      </c>
      <c r="E3794" s="22" t="s">
        <v>13768</v>
      </c>
      <c r="F3794" s="22" t="s">
        <v>4341</v>
      </c>
      <c r="G3794" s="22">
        <v>1</v>
      </c>
      <c r="H3794" s="22">
        <v>0</v>
      </c>
      <c r="I3794" s="22" t="s">
        <v>3652</v>
      </c>
    </row>
    <row r="3795" spans="1:9" ht="28.8">
      <c r="A3795" s="21" t="s">
        <v>13771</v>
      </c>
      <c r="B3795" s="22" t="s">
        <v>13772</v>
      </c>
      <c r="C3795" s="22">
        <v>1</v>
      </c>
      <c r="D3795" s="22" t="s">
        <v>13773</v>
      </c>
      <c r="E3795" s="22" t="s">
        <v>13771</v>
      </c>
      <c r="F3795" s="22" t="s">
        <v>4341</v>
      </c>
      <c r="G3795" s="22">
        <v>1</v>
      </c>
      <c r="H3795" s="22">
        <v>0</v>
      </c>
      <c r="I3795" s="22" t="s">
        <v>3652</v>
      </c>
    </row>
    <row r="3796" spans="1:9" ht="28.8">
      <c r="A3796" s="21" t="s">
        <v>13774</v>
      </c>
      <c r="B3796" s="22" t="s">
        <v>13775</v>
      </c>
      <c r="C3796" s="22">
        <v>1</v>
      </c>
      <c r="D3796" s="22" t="s">
        <v>13776</v>
      </c>
      <c r="E3796" s="22" t="s">
        <v>13774</v>
      </c>
      <c r="F3796" s="22" t="s">
        <v>4341</v>
      </c>
      <c r="G3796" s="22">
        <v>1</v>
      </c>
      <c r="H3796" s="22">
        <v>0</v>
      </c>
      <c r="I3796" s="22" t="s">
        <v>3652</v>
      </c>
    </row>
    <row r="3797" spans="1:9" ht="28.8">
      <c r="A3797" s="21" t="s">
        <v>13777</v>
      </c>
      <c r="B3797" s="22" t="s">
        <v>13778</v>
      </c>
      <c r="C3797" s="22">
        <v>1</v>
      </c>
      <c r="D3797" s="22" t="s">
        <v>13779</v>
      </c>
      <c r="E3797" s="22" t="s">
        <v>13777</v>
      </c>
      <c r="F3797" s="22" t="s">
        <v>4341</v>
      </c>
      <c r="G3797" s="22">
        <v>1</v>
      </c>
      <c r="H3797" s="22">
        <v>0</v>
      </c>
      <c r="I3797" s="22" t="s">
        <v>3652</v>
      </c>
    </row>
    <row r="3798" spans="1:9" ht="28.8">
      <c r="A3798" s="21" t="s">
        <v>13780</v>
      </c>
      <c r="B3798" s="22" t="s">
        <v>13781</v>
      </c>
      <c r="C3798" s="22">
        <v>1</v>
      </c>
      <c r="D3798" s="22" t="s">
        <v>13782</v>
      </c>
      <c r="E3798" s="22" t="s">
        <v>13780</v>
      </c>
      <c r="F3798" s="22" t="s">
        <v>4341</v>
      </c>
      <c r="G3798" s="22">
        <v>1</v>
      </c>
      <c r="H3798" s="22">
        <v>0</v>
      </c>
      <c r="I3798" s="22" t="s">
        <v>3652</v>
      </c>
    </row>
    <row r="3799" spans="1:9" ht="28.8">
      <c r="A3799" s="21" t="s">
        <v>13783</v>
      </c>
      <c r="B3799" s="22" t="s">
        <v>13784</v>
      </c>
      <c r="C3799" s="22">
        <v>1</v>
      </c>
      <c r="D3799" s="22" t="s">
        <v>13785</v>
      </c>
      <c r="E3799" s="22" t="s">
        <v>13783</v>
      </c>
      <c r="F3799" s="22" t="s">
        <v>4341</v>
      </c>
      <c r="G3799" s="22">
        <v>1</v>
      </c>
      <c r="H3799" s="22">
        <v>0</v>
      </c>
      <c r="I3799" s="22" t="s">
        <v>3652</v>
      </c>
    </row>
    <row r="3800" spans="1:9" ht="28.8">
      <c r="A3800" s="21" t="s">
        <v>13786</v>
      </c>
      <c r="B3800" s="22" t="s">
        <v>13787</v>
      </c>
      <c r="C3800" s="22">
        <v>1</v>
      </c>
      <c r="D3800" s="22" t="s">
        <v>13788</v>
      </c>
      <c r="E3800" s="22" t="s">
        <v>13786</v>
      </c>
      <c r="F3800" s="22" t="s">
        <v>4341</v>
      </c>
      <c r="G3800" s="22">
        <v>1</v>
      </c>
      <c r="H3800" s="22">
        <v>0</v>
      </c>
      <c r="I3800" s="22" t="s">
        <v>3652</v>
      </c>
    </row>
    <row r="3801" spans="1:9" ht="28.8">
      <c r="A3801" s="21" t="s">
        <v>13789</v>
      </c>
      <c r="B3801" s="22" t="s">
        <v>13790</v>
      </c>
      <c r="C3801" s="22">
        <v>1</v>
      </c>
      <c r="D3801" s="22" t="s">
        <v>13791</v>
      </c>
      <c r="E3801" s="22" t="s">
        <v>13789</v>
      </c>
      <c r="F3801" s="22" t="s">
        <v>4341</v>
      </c>
      <c r="G3801" s="22">
        <v>1</v>
      </c>
      <c r="H3801" s="22">
        <v>0</v>
      </c>
      <c r="I3801" s="22" t="s">
        <v>3652</v>
      </c>
    </row>
    <row r="3802" spans="1:9" ht="28.8">
      <c r="A3802" s="21" t="s">
        <v>13792</v>
      </c>
      <c r="B3802" s="22" t="s">
        <v>13793</v>
      </c>
      <c r="C3802" s="22">
        <v>1</v>
      </c>
      <c r="D3802" s="22" t="s">
        <v>13794</v>
      </c>
      <c r="E3802" s="22" t="s">
        <v>13792</v>
      </c>
      <c r="F3802" s="22" t="s">
        <v>4341</v>
      </c>
      <c r="G3802" s="22">
        <v>1</v>
      </c>
      <c r="H3802" s="22">
        <v>0</v>
      </c>
      <c r="I3802" s="22" t="s">
        <v>3652</v>
      </c>
    </row>
    <row r="3803" spans="1:9" ht="28.8">
      <c r="A3803" s="21" t="s">
        <v>13795</v>
      </c>
      <c r="B3803" s="22" t="s">
        <v>13796</v>
      </c>
      <c r="C3803" s="22">
        <v>1</v>
      </c>
      <c r="D3803" s="22" t="s">
        <v>13797</v>
      </c>
      <c r="E3803" s="22" t="s">
        <v>13795</v>
      </c>
      <c r="F3803" s="22" t="s">
        <v>4341</v>
      </c>
      <c r="G3803" s="22">
        <v>1</v>
      </c>
      <c r="H3803" s="22">
        <v>0</v>
      </c>
      <c r="I3803" s="22" t="s">
        <v>3652</v>
      </c>
    </row>
    <row r="3804" spans="1:9" ht="28.8">
      <c r="A3804" s="21" t="s">
        <v>13798</v>
      </c>
      <c r="B3804" s="22" t="s">
        <v>13799</v>
      </c>
      <c r="C3804" s="22">
        <v>1</v>
      </c>
      <c r="D3804" s="22" t="s">
        <v>13800</v>
      </c>
      <c r="E3804" s="22" t="s">
        <v>13798</v>
      </c>
      <c r="F3804" s="22" t="s">
        <v>4341</v>
      </c>
      <c r="G3804" s="22">
        <v>1</v>
      </c>
      <c r="H3804" s="22">
        <v>0</v>
      </c>
      <c r="I3804" s="22" t="s">
        <v>3652</v>
      </c>
    </row>
    <row r="3805" spans="1:9" ht="28.8">
      <c r="A3805" s="21" t="s">
        <v>13801</v>
      </c>
      <c r="B3805" s="22" t="s">
        <v>13802</v>
      </c>
      <c r="C3805" s="22">
        <v>1</v>
      </c>
      <c r="D3805" s="22" t="s">
        <v>13803</v>
      </c>
      <c r="E3805" s="22" t="s">
        <v>13801</v>
      </c>
      <c r="F3805" s="22" t="s">
        <v>4341</v>
      </c>
      <c r="G3805" s="22">
        <v>1</v>
      </c>
      <c r="H3805" s="22">
        <v>0</v>
      </c>
      <c r="I3805" s="22" t="s">
        <v>3652</v>
      </c>
    </row>
    <row r="3806" spans="1:9" ht="28.8">
      <c r="A3806" s="21" t="s">
        <v>13804</v>
      </c>
      <c r="B3806" s="22" t="s">
        <v>13805</v>
      </c>
      <c r="C3806" s="22">
        <v>1</v>
      </c>
      <c r="D3806" s="22" t="s">
        <v>13806</v>
      </c>
      <c r="E3806" s="22" t="s">
        <v>13804</v>
      </c>
      <c r="F3806" s="22" t="s">
        <v>4341</v>
      </c>
      <c r="G3806" s="22">
        <v>1</v>
      </c>
      <c r="H3806" s="22">
        <v>0</v>
      </c>
      <c r="I3806" s="22" t="s">
        <v>3652</v>
      </c>
    </row>
    <row r="3807" spans="1:9" ht="28.8">
      <c r="A3807" s="21" t="s">
        <v>13807</v>
      </c>
      <c r="B3807" s="22" t="s">
        <v>13808</v>
      </c>
      <c r="C3807" s="22">
        <v>1</v>
      </c>
      <c r="D3807" s="22" t="s">
        <v>13809</v>
      </c>
      <c r="E3807" s="22" t="s">
        <v>13807</v>
      </c>
      <c r="F3807" s="22" t="s">
        <v>4341</v>
      </c>
      <c r="G3807" s="22">
        <v>1</v>
      </c>
      <c r="H3807" s="22">
        <v>0</v>
      </c>
      <c r="I3807" s="22" t="s">
        <v>3652</v>
      </c>
    </row>
    <row r="3808" spans="1:9" ht="28.8">
      <c r="A3808" s="21" t="s">
        <v>13810</v>
      </c>
      <c r="B3808" s="22" t="s">
        <v>13811</v>
      </c>
      <c r="C3808" s="22">
        <v>1</v>
      </c>
      <c r="D3808" s="22" t="s">
        <v>13812</v>
      </c>
      <c r="E3808" s="22" t="s">
        <v>13810</v>
      </c>
      <c r="F3808" s="22" t="s">
        <v>4341</v>
      </c>
      <c r="G3808" s="22">
        <v>1</v>
      </c>
      <c r="H3808" s="22">
        <v>0</v>
      </c>
      <c r="I3808" s="22" t="s">
        <v>3652</v>
      </c>
    </row>
    <row r="3809" spans="1:9" ht="28.8">
      <c r="A3809" s="21" t="s">
        <v>13813</v>
      </c>
      <c r="B3809" s="22" t="s">
        <v>13814</v>
      </c>
      <c r="C3809" s="22">
        <v>1</v>
      </c>
      <c r="D3809" s="22" t="s">
        <v>13815</v>
      </c>
      <c r="E3809" s="22" t="s">
        <v>13813</v>
      </c>
      <c r="F3809" s="22" t="s">
        <v>4341</v>
      </c>
      <c r="G3809" s="22">
        <v>1</v>
      </c>
      <c r="H3809" s="22">
        <v>0</v>
      </c>
      <c r="I3809" s="22" t="s">
        <v>3652</v>
      </c>
    </row>
    <row r="3810" spans="1:9" ht="28.8">
      <c r="A3810" s="21" t="s">
        <v>13816</v>
      </c>
      <c r="B3810" s="22" t="s">
        <v>13817</v>
      </c>
      <c r="C3810" s="22">
        <v>1</v>
      </c>
      <c r="D3810" s="22" t="s">
        <v>13818</v>
      </c>
      <c r="E3810" s="22" t="s">
        <v>13816</v>
      </c>
      <c r="F3810" s="22" t="s">
        <v>4341</v>
      </c>
      <c r="G3810" s="22">
        <v>1</v>
      </c>
      <c r="H3810" s="22">
        <v>0</v>
      </c>
      <c r="I3810" s="22" t="s">
        <v>3652</v>
      </c>
    </row>
    <row r="3811" spans="1:9" ht="28.8">
      <c r="A3811" s="21" t="s">
        <v>13819</v>
      </c>
      <c r="B3811" s="22" t="s">
        <v>13820</v>
      </c>
      <c r="C3811" s="22">
        <v>1</v>
      </c>
      <c r="D3811" s="22" t="s">
        <v>13821</v>
      </c>
      <c r="E3811" s="22" t="s">
        <v>13819</v>
      </c>
      <c r="F3811" s="22" t="s">
        <v>4341</v>
      </c>
      <c r="G3811" s="22">
        <v>1</v>
      </c>
      <c r="H3811" s="22">
        <v>0</v>
      </c>
      <c r="I3811" s="22" t="s">
        <v>3652</v>
      </c>
    </row>
    <row r="3812" spans="1:9" ht="28.8">
      <c r="A3812" s="21" t="s">
        <v>13822</v>
      </c>
      <c r="B3812" s="22" t="s">
        <v>13823</v>
      </c>
      <c r="C3812" s="22">
        <v>1</v>
      </c>
      <c r="D3812" s="22" t="s">
        <v>13824</v>
      </c>
      <c r="E3812" s="22" t="s">
        <v>13822</v>
      </c>
      <c r="F3812" s="22" t="s">
        <v>4341</v>
      </c>
      <c r="G3812" s="22">
        <v>1</v>
      </c>
      <c r="H3812" s="22">
        <v>0</v>
      </c>
      <c r="I3812" s="22" t="s">
        <v>3652</v>
      </c>
    </row>
    <row r="3813" spans="1:9" ht="28.8">
      <c r="A3813" s="21" t="s">
        <v>13825</v>
      </c>
      <c r="B3813" s="22" t="s">
        <v>13826</v>
      </c>
      <c r="C3813" s="22">
        <v>1</v>
      </c>
      <c r="D3813" s="22" t="s">
        <v>13827</v>
      </c>
      <c r="E3813" s="22" t="s">
        <v>13825</v>
      </c>
      <c r="F3813" s="22" t="s">
        <v>4341</v>
      </c>
      <c r="G3813" s="22">
        <v>1</v>
      </c>
      <c r="H3813" s="22">
        <v>0</v>
      </c>
      <c r="I3813" s="22" t="s">
        <v>3652</v>
      </c>
    </row>
    <row r="3814" spans="1:9" ht="28.8">
      <c r="A3814" s="21" t="s">
        <v>13828</v>
      </c>
      <c r="B3814" s="22" t="s">
        <v>13829</v>
      </c>
      <c r="C3814" s="22">
        <v>1</v>
      </c>
      <c r="D3814" s="22" t="s">
        <v>13830</v>
      </c>
      <c r="E3814" s="22" t="s">
        <v>13828</v>
      </c>
      <c r="F3814" s="22" t="s">
        <v>4341</v>
      </c>
      <c r="G3814" s="22">
        <v>1</v>
      </c>
      <c r="H3814" s="22">
        <v>0</v>
      </c>
      <c r="I3814" s="22" t="s">
        <v>3652</v>
      </c>
    </row>
    <row r="3815" spans="1:9" ht="28.8">
      <c r="A3815" s="21" t="s">
        <v>13831</v>
      </c>
      <c r="B3815" s="22" t="s">
        <v>13832</v>
      </c>
      <c r="C3815" s="22">
        <v>1</v>
      </c>
      <c r="D3815" s="22" t="s">
        <v>13833</v>
      </c>
      <c r="E3815" s="22" t="s">
        <v>13831</v>
      </c>
      <c r="F3815" s="22" t="s">
        <v>4341</v>
      </c>
      <c r="G3815" s="22">
        <v>1</v>
      </c>
      <c r="H3815" s="22">
        <v>0</v>
      </c>
      <c r="I3815" s="22" t="s">
        <v>3652</v>
      </c>
    </row>
    <row r="3816" spans="1:9" ht="28.8">
      <c r="A3816" s="21" t="s">
        <v>13834</v>
      </c>
      <c r="B3816" s="22" t="s">
        <v>13835</v>
      </c>
      <c r="C3816" s="22">
        <v>1</v>
      </c>
      <c r="D3816" s="22" t="s">
        <v>13836</v>
      </c>
      <c r="E3816" s="22" t="s">
        <v>13834</v>
      </c>
      <c r="F3816" s="22" t="s">
        <v>4341</v>
      </c>
      <c r="G3816" s="22">
        <v>1</v>
      </c>
      <c r="H3816" s="22">
        <v>0</v>
      </c>
      <c r="I3816" s="22" t="s">
        <v>3652</v>
      </c>
    </row>
    <row r="3817" spans="1:9" ht="28.8">
      <c r="A3817" s="21" t="s">
        <v>13837</v>
      </c>
      <c r="B3817" s="22" t="s">
        <v>13838</v>
      </c>
      <c r="C3817" s="22">
        <v>1</v>
      </c>
      <c r="D3817" s="22" t="s">
        <v>13839</v>
      </c>
      <c r="E3817" s="22" t="s">
        <v>13837</v>
      </c>
      <c r="F3817" s="22" t="s">
        <v>4341</v>
      </c>
      <c r="G3817" s="22">
        <v>1</v>
      </c>
      <c r="H3817" s="22">
        <v>0</v>
      </c>
      <c r="I3817" s="22" t="s">
        <v>3652</v>
      </c>
    </row>
    <row r="3818" spans="1:9" ht="28.8">
      <c r="A3818" s="21" t="s">
        <v>13840</v>
      </c>
      <c r="B3818" s="22" t="s">
        <v>13841</v>
      </c>
      <c r="C3818" s="22">
        <v>1</v>
      </c>
      <c r="D3818" s="22" t="s">
        <v>13842</v>
      </c>
      <c r="E3818" s="22" t="s">
        <v>13840</v>
      </c>
      <c r="F3818" s="22" t="s">
        <v>4341</v>
      </c>
      <c r="G3818" s="22">
        <v>1</v>
      </c>
      <c r="H3818" s="22">
        <v>0</v>
      </c>
      <c r="I3818" s="22" t="s">
        <v>3652</v>
      </c>
    </row>
    <row r="3819" spans="1:9" ht="28.8">
      <c r="A3819" s="21" t="s">
        <v>13843</v>
      </c>
      <c r="B3819" s="22" t="s">
        <v>13844</v>
      </c>
      <c r="C3819" s="22">
        <v>1</v>
      </c>
      <c r="D3819" s="22" t="s">
        <v>13845</v>
      </c>
      <c r="E3819" s="22" t="s">
        <v>13843</v>
      </c>
      <c r="F3819" s="22" t="s">
        <v>4341</v>
      </c>
      <c r="G3819" s="22">
        <v>1</v>
      </c>
      <c r="H3819" s="22">
        <v>0</v>
      </c>
      <c r="I3819" s="22" t="s">
        <v>3652</v>
      </c>
    </row>
    <row r="3820" spans="1:9" ht="28.8">
      <c r="A3820" s="21" t="s">
        <v>13846</v>
      </c>
      <c r="B3820" s="22" t="s">
        <v>13847</v>
      </c>
      <c r="C3820" s="22">
        <v>1</v>
      </c>
      <c r="D3820" s="22" t="s">
        <v>13848</v>
      </c>
      <c r="E3820" s="22" t="s">
        <v>13846</v>
      </c>
      <c r="F3820" s="22" t="s">
        <v>4341</v>
      </c>
      <c r="G3820" s="22">
        <v>1</v>
      </c>
      <c r="H3820" s="22">
        <v>0</v>
      </c>
      <c r="I3820" s="22" t="s">
        <v>3652</v>
      </c>
    </row>
    <row r="3821" spans="1:9" ht="28.8">
      <c r="A3821" s="21" t="s">
        <v>13849</v>
      </c>
      <c r="B3821" s="22" t="s">
        <v>13850</v>
      </c>
      <c r="C3821" s="22">
        <v>1</v>
      </c>
      <c r="D3821" s="22" t="s">
        <v>13851</v>
      </c>
      <c r="E3821" s="22" t="s">
        <v>13849</v>
      </c>
      <c r="F3821" s="22" t="s">
        <v>4341</v>
      </c>
      <c r="G3821" s="22">
        <v>1</v>
      </c>
      <c r="H3821" s="22">
        <v>0</v>
      </c>
      <c r="I3821" s="22" t="s">
        <v>3652</v>
      </c>
    </row>
    <row r="3822" spans="1:9" ht="28.8">
      <c r="A3822" s="21" t="s">
        <v>13852</v>
      </c>
      <c r="B3822" s="22" t="s">
        <v>13853</v>
      </c>
      <c r="C3822" s="22">
        <v>1</v>
      </c>
      <c r="D3822" s="22" t="s">
        <v>13854</v>
      </c>
      <c r="E3822" s="22" t="s">
        <v>13852</v>
      </c>
      <c r="F3822" s="22" t="s">
        <v>4341</v>
      </c>
      <c r="G3822" s="22">
        <v>1</v>
      </c>
      <c r="H3822" s="22">
        <v>0</v>
      </c>
      <c r="I3822" s="22" t="s">
        <v>3652</v>
      </c>
    </row>
    <row r="3823" spans="1:9" ht="28.8">
      <c r="A3823" s="21" t="s">
        <v>13855</v>
      </c>
      <c r="B3823" s="22" t="s">
        <v>13856</v>
      </c>
      <c r="C3823" s="22">
        <v>1</v>
      </c>
      <c r="D3823" s="22" t="s">
        <v>13857</v>
      </c>
      <c r="E3823" s="22" t="s">
        <v>13855</v>
      </c>
      <c r="F3823" s="22" t="s">
        <v>4341</v>
      </c>
      <c r="G3823" s="22">
        <v>1</v>
      </c>
      <c r="H3823" s="22">
        <v>0</v>
      </c>
      <c r="I3823" s="22" t="s">
        <v>3652</v>
      </c>
    </row>
    <row r="3824" spans="1:9" ht="28.8">
      <c r="A3824" s="21" t="s">
        <v>13858</v>
      </c>
      <c r="B3824" s="22" t="s">
        <v>13859</v>
      </c>
      <c r="C3824" s="22">
        <v>1</v>
      </c>
      <c r="D3824" s="22" t="s">
        <v>13860</v>
      </c>
      <c r="E3824" s="22" t="s">
        <v>13858</v>
      </c>
      <c r="F3824" s="22" t="s">
        <v>4341</v>
      </c>
      <c r="G3824" s="22">
        <v>1</v>
      </c>
      <c r="H3824" s="22">
        <v>0</v>
      </c>
      <c r="I3824" s="22" t="s">
        <v>3652</v>
      </c>
    </row>
    <row r="3825" spans="1:9" ht="28.8">
      <c r="A3825" s="21" t="s">
        <v>13861</v>
      </c>
      <c r="B3825" s="22" t="s">
        <v>13862</v>
      </c>
      <c r="C3825" s="22">
        <v>1</v>
      </c>
      <c r="D3825" s="22" t="s">
        <v>13863</v>
      </c>
      <c r="E3825" s="22" t="s">
        <v>13861</v>
      </c>
      <c r="F3825" s="22" t="s">
        <v>4341</v>
      </c>
      <c r="G3825" s="22">
        <v>1</v>
      </c>
      <c r="H3825" s="22">
        <v>0</v>
      </c>
      <c r="I3825" s="22" t="s">
        <v>3652</v>
      </c>
    </row>
    <row r="3826" spans="1:9" ht="28.8">
      <c r="A3826" s="21" t="s">
        <v>13864</v>
      </c>
      <c r="B3826" s="22" t="s">
        <v>13865</v>
      </c>
      <c r="C3826" s="22">
        <v>1</v>
      </c>
      <c r="D3826" s="22" t="s">
        <v>13866</v>
      </c>
      <c r="E3826" s="22" t="s">
        <v>13864</v>
      </c>
      <c r="F3826" s="22" t="s">
        <v>4341</v>
      </c>
      <c r="G3826" s="22">
        <v>1</v>
      </c>
      <c r="H3826" s="22">
        <v>0</v>
      </c>
      <c r="I3826" s="22" t="s">
        <v>3652</v>
      </c>
    </row>
    <row r="3827" spans="1:9" ht="28.8">
      <c r="A3827" s="21" t="s">
        <v>13867</v>
      </c>
      <c r="B3827" s="22" t="s">
        <v>13868</v>
      </c>
      <c r="C3827" s="22">
        <v>1</v>
      </c>
      <c r="D3827" s="22" t="s">
        <v>13869</v>
      </c>
      <c r="E3827" s="22" t="s">
        <v>13867</v>
      </c>
      <c r="F3827" s="22" t="s">
        <v>4341</v>
      </c>
      <c r="G3827" s="22">
        <v>1</v>
      </c>
      <c r="H3827" s="22">
        <v>0</v>
      </c>
      <c r="I3827" s="22" t="s">
        <v>3652</v>
      </c>
    </row>
    <row r="3828" spans="1:9" ht="28.8">
      <c r="A3828" s="21" t="s">
        <v>13870</v>
      </c>
      <c r="B3828" s="22" t="s">
        <v>13871</v>
      </c>
      <c r="C3828" s="22">
        <v>1</v>
      </c>
      <c r="D3828" s="22" t="s">
        <v>13872</v>
      </c>
      <c r="E3828" s="22" t="s">
        <v>13870</v>
      </c>
      <c r="F3828" s="22" t="s">
        <v>4341</v>
      </c>
      <c r="G3828" s="22">
        <v>1</v>
      </c>
      <c r="H3828" s="22">
        <v>0</v>
      </c>
      <c r="I3828" s="22" t="s">
        <v>3652</v>
      </c>
    </row>
    <row r="3829" spans="1:9" ht="28.8">
      <c r="A3829" s="21" t="s">
        <v>13873</v>
      </c>
      <c r="B3829" s="22" t="s">
        <v>13874</v>
      </c>
      <c r="C3829" s="22">
        <v>1</v>
      </c>
      <c r="D3829" s="22" t="s">
        <v>13875</v>
      </c>
      <c r="E3829" s="22" t="s">
        <v>13873</v>
      </c>
      <c r="F3829" s="22" t="s">
        <v>4341</v>
      </c>
      <c r="G3829" s="22">
        <v>1</v>
      </c>
      <c r="H3829" s="22">
        <v>0</v>
      </c>
      <c r="I3829" s="22" t="s">
        <v>3652</v>
      </c>
    </row>
    <row r="3830" spans="1:9" ht="28.8">
      <c r="A3830" s="21" t="s">
        <v>13876</v>
      </c>
      <c r="B3830" s="22" t="s">
        <v>13877</v>
      </c>
      <c r="C3830" s="22">
        <v>1</v>
      </c>
      <c r="D3830" s="22" t="s">
        <v>13878</v>
      </c>
      <c r="E3830" s="22" t="s">
        <v>13876</v>
      </c>
      <c r="F3830" s="22" t="s">
        <v>4341</v>
      </c>
      <c r="G3830" s="22">
        <v>1</v>
      </c>
      <c r="H3830" s="22">
        <v>0</v>
      </c>
      <c r="I3830" s="22" t="s">
        <v>3652</v>
      </c>
    </row>
    <row r="3831" spans="1:9" ht="28.8">
      <c r="A3831" s="21" t="s">
        <v>13879</v>
      </c>
      <c r="B3831" s="22" t="s">
        <v>13880</v>
      </c>
      <c r="C3831" s="22">
        <v>1</v>
      </c>
      <c r="D3831" s="22" t="s">
        <v>13881</v>
      </c>
      <c r="E3831" s="22" t="s">
        <v>13879</v>
      </c>
      <c r="F3831" s="22" t="s">
        <v>4341</v>
      </c>
      <c r="G3831" s="22">
        <v>1</v>
      </c>
      <c r="H3831" s="22">
        <v>0</v>
      </c>
      <c r="I3831" s="22" t="s">
        <v>3652</v>
      </c>
    </row>
    <row r="3832" spans="1:9" ht="28.8">
      <c r="A3832" s="21" t="s">
        <v>13882</v>
      </c>
      <c r="B3832" s="22" t="s">
        <v>13883</v>
      </c>
      <c r="C3832" s="22">
        <v>1</v>
      </c>
      <c r="D3832" s="22" t="s">
        <v>13884</v>
      </c>
      <c r="E3832" s="22" t="s">
        <v>13882</v>
      </c>
      <c r="F3832" s="22" t="s">
        <v>4341</v>
      </c>
      <c r="G3832" s="22">
        <v>1</v>
      </c>
      <c r="H3832" s="22">
        <v>0</v>
      </c>
      <c r="I3832" s="22" t="s">
        <v>3652</v>
      </c>
    </row>
    <row r="3833" spans="1:9" ht="28.8">
      <c r="A3833" s="21" t="s">
        <v>13885</v>
      </c>
      <c r="B3833" s="22" t="s">
        <v>13886</v>
      </c>
      <c r="C3833" s="22">
        <v>1</v>
      </c>
      <c r="D3833" s="22" t="s">
        <v>13887</v>
      </c>
      <c r="E3833" s="22" t="s">
        <v>13885</v>
      </c>
      <c r="F3833" s="22" t="s">
        <v>4341</v>
      </c>
      <c r="G3833" s="22">
        <v>1</v>
      </c>
      <c r="H3833" s="22">
        <v>0</v>
      </c>
      <c r="I3833" s="22" t="s">
        <v>3652</v>
      </c>
    </row>
    <row r="3834" spans="1:9" ht="28.8">
      <c r="A3834" s="21" t="s">
        <v>13888</v>
      </c>
      <c r="B3834" s="22" t="s">
        <v>13889</v>
      </c>
      <c r="C3834" s="22">
        <v>1</v>
      </c>
      <c r="D3834" s="22" t="s">
        <v>13890</v>
      </c>
      <c r="E3834" s="22" t="s">
        <v>13888</v>
      </c>
      <c r="F3834" s="22" t="s">
        <v>4341</v>
      </c>
      <c r="G3834" s="22">
        <v>1</v>
      </c>
      <c r="H3834" s="22">
        <v>0</v>
      </c>
      <c r="I3834" s="22" t="s">
        <v>3652</v>
      </c>
    </row>
    <row r="3835" spans="1:9" ht="28.8">
      <c r="A3835" s="21" t="s">
        <v>13891</v>
      </c>
      <c r="B3835" s="22" t="s">
        <v>13892</v>
      </c>
      <c r="C3835" s="22">
        <v>1</v>
      </c>
      <c r="D3835" s="22" t="s">
        <v>13893</v>
      </c>
      <c r="E3835" s="22" t="s">
        <v>13891</v>
      </c>
      <c r="F3835" s="22" t="s">
        <v>4341</v>
      </c>
      <c r="G3835" s="22">
        <v>1</v>
      </c>
      <c r="H3835" s="22">
        <v>0</v>
      </c>
      <c r="I3835" s="22" t="s">
        <v>3652</v>
      </c>
    </row>
    <row r="3836" spans="1:9" ht="28.8">
      <c r="A3836" s="21" t="s">
        <v>13894</v>
      </c>
      <c r="B3836" s="22" t="s">
        <v>13895</v>
      </c>
      <c r="C3836" s="22">
        <v>1</v>
      </c>
      <c r="D3836" s="22" t="s">
        <v>13896</v>
      </c>
      <c r="E3836" s="22" t="s">
        <v>13894</v>
      </c>
      <c r="F3836" s="22" t="s">
        <v>4341</v>
      </c>
      <c r="G3836" s="22">
        <v>1</v>
      </c>
      <c r="H3836" s="22">
        <v>0</v>
      </c>
      <c r="I3836" s="22" t="s">
        <v>3652</v>
      </c>
    </row>
    <row r="3837" spans="1:9" ht="28.8">
      <c r="A3837" s="21" t="s">
        <v>13897</v>
      </c>
      <c r="B3837" s="22" t="s">
        <v>13898</v>
      </c>
      <c r="C3837" s="22">
        <v>1</v>
      </c>
      <c r="D3837" s="22" t="s">
        <v>13899</v>
      </c>
      <c r="E3837" s="22" t="s">
        <v>13897</v>
      </c>
      <c r="F3837" s="22" t="s">
        <v>4341</v>
      </c>
      <c r="G3837" s="22">
        <v>1</v>
      </c>
      <c r="H3837" s="22">
        <v>0</v>
      </c>
      <c r="I3837" s="22" t="s">
        <v>3652</v>
      </c>
    </row>
    <row r="3838" spans="1:9" ht="28.8">
      <c r="A3838" s="21" t="s">
        <v>13900</v>
      </c>
      <c r="B3838" s="22" t="s">
        <v>13901</v>
      </c>
      <c r="C3838" s="22">
        <v>1</v>
      </c>
      <c r="D3838" s="22" t="s">
        <v>13902</v>
      </c>
      <c r="E3838" s="22" t="s">
        <v>13900</v>
      </c>
      <c r="F3838" s="22" t="s">
        <v>4341</v>
      </c>
      <c r="G3838" s="22">
        <v>1</v>
      </c>
      <c r="H3838" s="22">
        <v>0</v>
      </c>
      <c r="I3838" s="22" t="s">
        <v>3652</v>
      </c>
    </row>
    <row r="3839" spans="1:9" ht="28.8">
      <c r="A3839" s="21" t="s">
        <v>13903</v>
      </c>
      <c r="B3839" s="22" t="s">
        <v>13904</v>
      </c>
      <c r="C3839" s="22">
        <v>1</v>
      </c>
      <c r="D3839" s="22" t="s">
        <v>13905</v>
      </c>
      <c r="E3839" s="22" t="s">
        <v>13903</v>
      </c>
      <c r="F3839" s="22" t="s">
        <v>4341</v>
      </c>
      <c r="G3839" s="22">
        <v>1</v>
      </c>
      <c r="H3839" s="22">
        <v>0</v>
      </c>
      <c r="I3839" s="22" t="s">
        <v>3652</v>
      </c>
    </row>
    <row r="3840" spans="1:9" ht="28.8">
      <c r="A3840" s="21" t="s">
        <v>13906</v>
      </c>
      <c r="B3840" s="22" t="s">
        <v>13907</v>
      </c>
      <c r="C3840" s="22">
        <v>1</v>
      </c>
      <c r="D3840" s="22" t="s">
        <v>13908</v>
      </c>
      <c r="E3840" s="22" t="s">
        <v>13906</v>
      </c>
      <c r="F3840" s="22" t="s">
        <v>4341</v>
      </c>
      <c r="G3840" s="22">
        <v>1</v>
      </c>
      <c r="H3840" s="22">
        <v>0</v>
      </c>
      <c r="I3840" s="22" t="s">
        <v>3652</v>
      </c>
    </row>
    <row r="3841" spans="1:9" ht="28.8">
      <c r="A3841" s="21" t="s">
        <v>13909</v>
      </c>
      <c r="B3841" s="22" t="s">
        <v>13910</v>
      </c>
      <c r="C3841" s="22">
        <v>1</v>
      </c>
      <c r="D3841" s="22" t="s">
        <v>13911</v>
      </c>
      <c r="E3841" s="22" t="s">
        <v>13909</v>
      </c>
      <c r="F3841" s="22" t="s">
        <v>4341</v>
      </c>
      <c r="G3841" s="22">
        <v>1</v>
      </c>
      <c r="H3841" s="22">
        <v>0</v>
      </c>
      <c r="I3841" s="22" t="s">
        <v>3652</v>
      </c>
    </row>
    <row r="3842" spans="1:9" ht="28.8">
      <c r="A3842" s="21" t="s">
        <v>13912</v>
      </c>
      <c r="B3842" s="22" t="s">
        <v>13913</v>
      </c>
      <c r="C3842" s="22">
        <v>1</v>
      </c>
      <c r="D3842" s="22" t="s">
        <v>13914</v>
      </c>
      <c r="E3842" s="22" t="s">
        <v>13912</v>
      </c>
      <c r="F3842" s="22" t="s">
        <v>4341</v>
      </c>
      <c r="G3842" s="22">
        <v>1</v>
      </c>
      <c r="H3842" s="22">
        <v>0</v>
      </c>
      <c r="I3842" s="22" t="s">
        <v>3652</v>
      </c>
    </row>
    <row r="3843" spans="1:9" ht="28.8">
      <c r="A3843" s="21" t="s">
        <v>13915</v>
      </c>
      <c r="B3843" s="22" t="s">
        <v>13916</v>
      </c>
      <c r="C3843" s="22">
        <v>1</v>
      </c>
      <c r="D3843" s="22" t="s">
        <v>13917</v>
      </c>
      <c r="E3843" s="22" t="s">
        <v>13915</v>
      </c>
      <c r="F3843" s="22" t="s">
        <v>4341</v>
      </c>
      <c r="G3843" s="22">
        <v>1</v>
      </c>
      <c r="H3843" s="22">
        <v>0</v>
      </c>
      <c r="I3843" s="22" t="s">
        <v>3652</v>
      </c>
    </row>
    <row r="3844" spans="1:9" ht="28.8">
      <c r="A3844" s="21" t="s">
        <v>13918</v>
      </c>
      <c r="B3844" s="22" t="s">
        <v>13919</v>
      </c>
      <c r="C3844" s="22">
        <v>1</v>
      </c>
      <c r="D3844" s="22" t="s">
        <v>13920</v>
      </c>
      <c r="E3844" s="22" t="s">
        <v>13918</v>
      </c>
      <c r="F3844" s="22" t="s">
        <v>4341</v>
      </c>
      <c r="G3844" s="22">
        <v>1</v>
      </c>
      <c r="H3844" s="22">
        <v>0</v>
      </c>
      <c r="I3844" s="22" t="s">
        <v>3652</v>
      </c>
    </row>
    <row r="3845" spans="1:9" ht="28.8">
      <c r="A3845" s="21" t="s">
        <v>13921</v>
      </c>
      <c r="B3845" s="22" t="s">
        <v>13922</v>
      </c>
      <c r="C3845" s="22">
        <v>1</v>
      </c>
      <c r="D3845" s="22" t="s">
        <v>13923</v>
      </c>
      <c r="E3845" s="22" t="s">
        <v>13921</v>
      </c>
      <c r="F3845" s="22" t="s">
        <v>4341</v>
      </c>
      <c r="G3845" s="22">
        <v>1</v>
      </c>
      <c r="H3845" s="22">
        <v>0</v>
      </c>
      <c r="I3845" s="22" t="s">
        <v>3652</v>
      </c>
    </row>
    <row r="3846" spans="1:9" ht="28.8">
      <c r="A3846" s="21" t="s">
        <v>13924</v>
      </c>
      <c r="B3846" s="22" t="s">
        <v>13925</v>
      </c>
      <c r="C3846" s="22">
        <v>1</v>
      </c>
      <c r="D3846" s="22" t="s">
        <v>13926</v>
      </c>
      <c r="E3846" s="22" t="s">
        <v>13924</v>
      </c>
      <c r="F3846" s="22" t="s">
        <v>4341</v>
      </c>
      <c r="G3846" s="22">
        <v>1</v>
      </c>
      <c r="H3846" s="22">
        <v>0</v>
      </c>
      <c r="I3846" s="22" t="s">
        <v>3652</v>
      </c>
    </row>
    <row r="3847" spans="1:9" ht="28.8">
      <c r="A3847" s="21" t="s">
        <v>13927</v>
      </c>
      <c r="B3847" s="22" t="s">
        <v>13928</v>
      </c>
      <c r="C3847" s="22">
        <v>1</v>
      </c>
      <c r="D3847" s="22" t="s">
        <v>13929</v>
      </c>
      <c r="E3847" s="22" t="s">
        <v>13927</v>
      </c>
      <c r="F3847" s="22" t="s">
        <v>4341</v>
      </c>
      <c r="G3847" s="22">
        <v>1</v>
      </c>
      <c r="H3847" s="22">
        <v>0</v>
      </c>
      <c r="I3847" s="22" t="s">
        <v>3652</v>
      </c>
    </row>
    <row r="3848" spans="1:9" ht="28.8">
      <c r="A3848" s="21" t="s">
        <v>13930</v>
      </c>
      <c r="B3848" s="22" t="s">
        <v>13931</v>
      </c>
      <c r="C3848" s="22">
        <v>1</v>
      </c>
      <c r="D3848" s="22" t="s">
        <v>13932</v>
      </c>
      <c r="E3848" s="22" t="s">
        <v>13930</v>
      </c>
      <c r="F3848" s="22" t="s">
        <v>4341</v>
      </c>
      <c r="G3848" s="22">
        <v>1</v>
      </c>
      <c r="H3848" s="22">
        <v>0</v>
      </c>
      <c r="I3848" s="22" t="s">
        <v>3652</v>
      </c>
    </row>
    <row r="3849" spans="1:9" ht="28.8">
      <c r="A3849" s="21" t="s">
        <v>13933</v>
      </c>
      <c r="B3849" s="22" t="s">
        <v>13934</v>
      </c>
      <c r="C3849" s="22">
        <v>1</v>
      </c>
      <c r="D3849" s="22" t="s">
        <v>13935</v>
      </c>
      <c r="E3849" s="22" t="s">
        <v>13933</v>
      </c>
      <c r="F3849" s="22" t="s">
        <v>4341</v>
      </c>
      <c r="G3849" s="22">
        <v>1</v>
      </c>
      <c r="H3849" s="22">
        <v>0</v>
      </c>
      <c r="I3849" s="22" t="s">
        <v>3652</v>
      </c>
    </row>
    <row r="3850" spans="1:9" ht="28.8">
      <c r="A3850" s="21" t="s">
        <v>13936</v>
      </c>
      <c r="B3850" s="22" t="s">
        <v>13937</v>
      </c>
      <c r="C3850" s="22">
        <v>1</v>
      </c>
      <c r="D3850" s="22" t="s">
        <v>13938</v>
      </c>
      <c r="E3850" s="22" t="s">
        <v>13936</v>
      </c>
      <c r="F3850" s="22" t="s">
        <v>4341</v>
      </c>
      <c r="G3850" s="22">
        <v>1</v>
      </c>
      <c r="H3850" s="22">
        <v>0</v>
      </c>
      <c r="I3850" s="22" t="s">
        <v>3652</v>
      </c>
    </row>
    <row r="3851" spans="1:9" ht="28.8">
      <c r="A3851" s="21" t="s">
        <v>13939</v>
      </c>
      <c r="B3851" s="22" t="s">
        <v>13940</v>
      </c>
      <c r="C3851" s="22">
        <v>1</v>
      </c>
      <c r="D3851" s="22" t="s">
        <v>13941</v>
      </c>
      <c r="E3851" s="22" t="s">
        <v>13939</v>
      </c>
      <c r="F3851" s="22" t="s">
        <v>4341</v>
      </c>
      <c r="G3851" s="22">
        <v>1</v>
      </c>
      <c r="H3851" s="22">
        <v>0</v>
      </c>
      <c r="I3851" s="22" t="s">
        <v>3652</v>
      </c>
    </row>
    <row r="3852" spans="1:9" ht="28.8">
      <c r="A3852" s="21" t="s">
        <v>13942</v>
      </c>
      <c r="B3852" s="22" t="s">
        <v>13943</v>
      </c>
      <c r="C3852" s="22">
        <v>1</v>
      </c>
      <c r="D3852" s="22" t="s">
        <v>13944</v>
      </c>
      <c r="E3852" s="22" t="s">
        <v>13942</v>
      </c>
      <c r="F3852" s="22" t="s">
        <v>4341</v>
      </c>
      <c r="G3852" s="22">
        <v>1</v>
      </c>
      <c r="H3852" s="22">
        <v>0</v>
      </c>
      <c r="I3852" s="22" t="s">
        <v>3652</v>
      </c>
    </row>
    <row r="3853" spans="1:9" ht="28.8">
      <c r="A3853" s="21" t="s">
        <v>13945</v>
      </c>
      <c r="B3853" s="22" t="s">
        <v>13946</v>
      </c>
      <c r="C3853" s="22">
        <v>1</v>
      </c>
      <c r="D3853" s="22" t="s">
        <v>13947</v>
      </c>
      <c r="E3853" s="22" t="s">
        <v>13945</v>
      </c>
      <c r="F3853" s="22" t="s">
        <v>4341</v>
      </c>
      <c r="G3853" s="22">
        <v>1</v>
      </c>
      <c r="H3853" s="22">
        <v>0</v>
      </c>
      <c r="I3853" s="22" t="s">
        <v>3652</v>
      </c>
    </row>
    <row r="3854" spans="1:9" ht="28.8">
      <c r="A3854" s="21" t="s">
        <v>13948</v>
      </c>
      <c r="B3854" s="22" t="s">
        <v>13949</v>
      </c>
      <c r="C3854" s="22">
        <v>1</v>
      </c>
      <c r="D3854" s="22" t="s">
        <v>13950</v>
      </c>
      <c r="E3854" s="22" t="s">
        <v>13948</v>
      </c>
      <c r="F3854" s="22" t="s">
        <v>4341</v>
      </c>
      <c r="G3854" s="22">
        <v>1</v>
      </c>
      <c r="H3854" s="22">
        <v>0</v>
      </c>
      <c r="I3854" s="22" t="s">
        <v>3652</v>
      </c>
    </row>
    <row r="3855" spans="1:9" ht="28.8">
      <c r="A3855" s="21" t="s">
        <v>13951</v>
      </c>
      <c r="B3855" s="22" t="s">
        <v>13952</v>
      </c>
      <c r="C3855" s="22">
        <v>1</v>
      </c>
      <c r="D3855" s="22" t="s">
        <v>13953</v>
      </c>
      <c r="E3855" s="22" t="s">
        <v>13951</v>
      </c>
      <c r="F3855" s="22" t="s">
        <v>4341</v>
      </c>
      <c r="G3855" s="22">
        <v>1</v>
      </c>
      <c r="H3855" s="22">
        <v>0</v>
      </c>
      <c r="I3855" s="22" t="s">
        <v>3652</v>
      </c>
    </row>
    <row r="3856" spans="1:9" ht="28.8">
      <c r="A3856" s="21" t="s">
        <v>13954</v>
      </c>
      <c r="B3856" s="22" t="s">
        <v>13955</v>
      </c>
      <c r="C3856" s="22">
        <v>1</v>
      </c>
      <c r="D3856" s="22" t="s">
        <v>13956</v>
      </c>
      <c r="E3856" s="22" t="s">
        <v>13954</v>
      </c>
      <c r="F3856" s="22" t="s">
        <v>4341</v>
      </c>
      <c r="G3856" s="22">
        <v>1</v>
      </c>
      <c r="H3856" s="22">
        <v>0</v>
      </c>
      <c r="I3856" s="22" t="s">
        <v>3652</v>
      </c>
    </row>
    <row r="3857" spans="1:9" ht="28.8">
      <c r="A3857" s="21" t="s">
        <v>13957</v>
      </c>
      <c r="B3857" s="22" t="s">
        <v>13958</v>
      </c>
      <c r="C3857" s="22">
        <v>1</v>
      </c>
      <c r="D3857" s="22" t="s">
        <v>13959</v>
      </c>
      <c r="E3857" s="22" t="s">
        <v>13957</v>
      </c>
      <c r="F3857" s="22" t="s">
        <v>4341</v>
      </c>
      <c r="G3857" s="22">
        <v>1</v>
      </c>
      <c r="H3857" s="22">
        <v>0</v>
      </c>
      <c r="I3857" s="22" t="s">
        <v>3652</v>
      </c>
    </row>
    <row r="3858" spans="1:9" ht="28.8">
      <c r="A3858" s="21" t="s">
        <v>13960</v>
      </c>
      <c r="B3858" s="22" t="s">
        <v>13961</v>
      </c>
      <c r="C3858" s="22">
        <v>1</v>
      </c>
      <c r="D3858" s="22" t="s">
        <v>13962</v>
      </c>
      <c r="E3858" s="22" t="s">
        <v>13960</v>
      </c>
      <c r="F3858" s="22" t="s">
        <v>4341</v>
      </c>
      <c r="G3858" s="22">
        <v>1</v>
      </c>
      <c r="H3858" s="22">
        <v>0</v>
      </c>
      <c r="I3858" s="22" t="s">
        <v>3652</v>
      </c>
    </row>
    <row r="3859" spans="1:9" ht="28.8">
      <c r="A3859" s="21" t="s">
        <v>13963</v>
      </c>
      <c r="B3859" s="22" t="s">
        <v>13964</v>
      </c>
      <c r="C3859" s="22">
        <v>1</v>
      </c>
      <c r="D3859" s="22" t="s">
        <v>13965</v>
      </c>
      <c r="E3859" s="22" t="s">
        <v>13963</v>
      </c>
      <c r="F3859" s="22" t="s">
        <v>4341</v>
      </c>
      <c r="G3859" s="22">
        <v>1</v>
      </c>
      <c r="H3859" s="22">
        <v>0</v>
      </c>
      <c r="I3859" s="22" t="s">
        <v>3652</v>
      </c>
    </row>
    <row r="3860" spans="1:9" ht="28.8">
      <c r="A3860" s="21" t="s">
        <v>13966</v>
      </c>
      <c r="B3860" s="22" t="s">
        <v>13967</v>
      </c>
      <c r="C3860" s="22">
        <v>1</v>
      </c>
      <c r="D3860" s="22" t="s">
        <v>13968</v>
      </c>
      <c r="E3860" s="22" t="s">
        <v>13966</v>
      </c>
      <c r="F3860" s="22" t="s">
        <v>4341</v>
      </c>
      <c r="G3860" s="22">
        <v>1</v>
      </c>
      <c r="H3860" s="22">
        <v>0</v>
      </c>
      <c r="I3860" s="22" t="s">
        <v>3652</v>
      </c>
    </row>
    <row r="3861" spans="1:9" ht="28.8">
      <c r="A3861" s="21" t="s">
        <v>13969</v>
      </c>
      <c r="B3861" s="22" t="s">
        <v>13970</v>
      </c>
      <c r="C3861" s="22">
        <v>1</v>
      </c>
      <c r="D3861" s="22" t="s">
        <v>13971</v>
      </c>
      <c r="E3861" s="22" t="s">
        <v>13969</v>
      </c>
      <c r="F3861" s="22" t="s">
        <v>4341</v>
      </c>
      <c r="G3861" s="22">
        <v>1</v>
      </c>
      <c r="H3861" s="22">
        <v>0</v>
      </c>
      <c r="I3861" s="22" t="s">
        <v>3652</v>
      </c>
    </row>
    <row r="3862" spans="1:9" ht="28.8">
      <c r="A3862" s="21" t="s">
        <v>13972</v>
      </c>
      <c r="B3862" s="22" t="s">
        <v>13973</v>
      </c>
      <c r="C3862" s="22">
        <v>1</v>
      </c>
      <c r="D3862" s="22" t="s">
        <v>13974</v>
      </c>
      <c r="E3862" s="22" t="s">
        <v>13972</v>
      </c>
      <c r="F3862" s="22" t="s">
        <v>4341</v>
      </c>
      <c r="G3862" s="22">
        <v>1</v>
      </c>
      <c r="H3862" s="22">
        <v>0</v>
      </c>
      <c r="I3862" s="22" t="s">
        <v>3652</v>
      </c>
    </row>
    <row r="3863" spans="1:9" ht="28.8">
      <c r="A3863" s="21" t="s">
        <v>13975</v>
      </c>
      <c r="B3863" s="22" t="s">
        <v>13976</v>
      </c>
      <c r="C3863" s="22">
        <v>1</v>
      </c>
      <c r="D3863" s="22" t="s">
        <v>13977</v>
      </c>
      <c r="E3863" s="22" t="s">
        <v>13975</v>
      </c>
      <c r="F3863" s="22" t="s">
        <v>4341</v>
      </c>
      <c r="G3863" s="22">
        <v>1</v>
      </c>
      <c r="H3863" s="22">
        <v>0</v>
      </c>
      <c r="I3863" s="22" t="s">
        <v>3652</v>
      </c>
    </row>
    <row r="3864" spans="1:9" ht="28.8">
      <c r="A3864" s="21" t="s">
        <v>13978</v>
      </c>
      <c r="B3864" s="22" t="s">
        <v>13979</v>
      </c>
      <c r="C3864" s="22">
        <v>1</v>
      </c>
      <c r="D3864" s="22" t="s">
        <v>13980</v>
      </c>
      <c r="E3864" s="22" t="s">
        <v>13978</v>
      </c>
      <c r="F3864" s="22" t="s">
        <v>4341</v>
      </c>
      <c r="G3864" s="22">
        <v>1</v>
      </c>
      <c r="H3864" s="22">
        <v>0</v>
      </c>
      <c r="I3864" s="22" t="s">
        <v>3652</v>
      </c>
    </row>
    <row r="3865" spans="1:9" ht="28.8">
      <c r="A3865" s="21" t="s">
        <v>13981</v>
      </c>
      <c r="B3865" s="22" t="s">
        <v>13982</v>
      </c>
      <c r="C3865" s="22">
        <v>1</v>
      </c>
      <c r="D3865" s="22" t="s">
        <v>13983</v>
      </c>
      <c r="E3865" s="22" t="s">
        <v>13981</v>
      </c>
      <c r="F3865" s="22" t="s">
        <v>4341</v>
      </c>
      <c r="G3865" s="22">
        <v>1</v>
      </c>
      <c r="H3865" s="22">
        <v>0</v>
      </c>
      <c r="I3865" s="22" t="s">
        <v>3652</v>
      </c>
    </row>
    <row r="3866" spans="1:9" ht="28.8">
      <c r="A3866" s="21" t="s">
        <v>13984</v>
      </c>
      <c r="B3866" s="22" t="s">
        <v>13985</v>
      </c>
      <c r="C3866" s="22">
        <v>1</v>
      </c>
      <c r="D3866" s="22" t="s">
        <v>13986</v>
      </c>
      <c r="E3866" s="22" t="s">
        <v>13984</v>
      </c>
      <c r="F3866" s="22" t="s">
        <v>4341</v>
      </c>
      <c r="G3866" s="22">
        <v>1</v>
      </c>
      <c r="H3866" s="22">
        <v>0</v>
      </c>
      <c r="I3866" s="22" t="s">
        <v>3652</v>
      </c>
    </row>
    <row r="3867" spans="1:9" ht="28.8">
      <c r="A3867" s="21" t="s">
        <v>13987</v>
      </c>
      <c r="B3867" s="22" t="s">
        <v>13988</v>
      </c>
      <c r="C3867" s="22">
        <v>1</v>
      </c>
      <c r="D3867" s="22" t="s">
        <v>13989</v>
      </c>
      <c r="E3867" s="22" t="s">
        <v>13987</v>
      </c>
      <c r="F3867" s="22" t="s">
        <v>4341</v>
      </c>
      <c r="G3867" s="22">
        <v>1</v>
      </c>
      <c r="H3867" s="22">
        <v>0</v>
      </c>
      <c r="I3867" s="22" t="s">
        <v>3652</v>
      </c>
    </row>
    <row r="3868" spans="1:9" ht="28.8">
      <c r="A3868" s="21" t="s">
        <v>13990</v>
      </c>
      <c r="B3868" s="22" t="s">
        <v>13991</v>
      </c>
      <c r="C3868" s="22">
        <v>1</v>
      </c>
      <c r="D3868" s="22" t="s">
        <v>13992</v>
      </c>
      <c r="E3868" s="22" t="s">
        <v>13990</v>
      </c>
      <c r="F3868" s="22" t="s">
        <v>4341</v>
      </c>
      <c r="G3868" s="22">
        <v>1</v>
      </c>
      <c r="H3868" s="22">
        <v>0</v>
      </c>
      <c r="I3868" s="22" t="s">
        <v>3652</v>
      </c>
    </row>
    <row r="3869" spans="1:9" ht="28.8">
      <c r="A3869" s="21" t="s">
        <v>13993</v>
      </c>
      <c r="B3869" s="22" t="s">
        <v>13994</v>
      </c>
      <c r="C3869" s="22">
        <v>1</v>
      </c>
      <c r="D3869" s="22" t="s">
        <v>13995</v>
      </c>
      <c r="E3869" s="22" t="s">
        <v>13993</v>
      </c>
      <c r="F3869" s="22" t="s">
        <v>4341</v>
      </c>
      <c r="G3869" s="22">
        <v>1</v>
      </c>
      <c r="H3869" s="22">
        <v>0</v>
      </c>
      <c r="I3869" s="22" t="s">
        <v>3652</v>
      </c>
    </row>
    <row r="3870" spans="1:9" ht="28.8">
      <c r="A3870" s="21" t="s">
        <v>13996</v>
      </c>
      <c r="B3870" s="22" t="s">
        <v>13997</v>
      </c>
      <c r="C3870" s="22">
        <v>1</v>
      </c>
      <c r="D3870" s="22" t="s">
        <v>13998</v>
      </c>
      <c r="E3870" s="22" t="s">
        <v>13996</v>
      </c>
      <c r="F3870" s="22" t="s">
        <v>4341</v>
      </c>
      <c r="G3870" s="22">
        <v>1</v>
      </c>
      <c r="H3870" s="22">
        <v>0</v>
      </c>
      <c r="I3870" s="22" t="s">
        <v>3652</v>
      </c>
    </row>
    <row r="3871" spans="1:9" ht="28.8">
      <c r="A3871" s="21" t="s">
        <v>13999</v>
      </c>
      <c r="B3871" s="22" t="s">
        <v>14000</v>
      </c>
      <c r="C3871" s="22">
        <v>1</v>
      </c>
      <c r="D3871" s="22" t="s">
        <v>14001</v>
      </c>
      <c r="E3871" s="22" t="s">
        <v>13999</v>
      </c>
      <c r="F3871" s="22" t="s">
        <v>4341</v>
      </c>
      <c r="G3871" s="22">
        <v>1</v>
      </c>
      <c r="H3871" s="22">
        <v>0</v>
      </c>
      <c r="I3871" s="22" t="s">
        <v>3652</v>
      </c>
    </row>
    <row r="3872" spans="1:9" ht="28.8">
      <c r="A3872" s="21" t="s">
        <v>14002</v>
      </c>
      <c r="B3872" s="22" t="s">
        <v>14003</v>
      </c>
      <c r="C3872" s="22">
        <v>1</v>
      </c>
      <c r="D3872" s="22" t="s">
        <v>14004</v>
      </c>
      <c r="E3872" s="22" t="s">
        <v>14002</v>
      </c>
      <c r="F3872" s="22" t="s">
        <v>4341</v>
      </c>
      <c r="G3872" s="22">
        <v>1</v>
      </c>
      <c r="H3872" s="22">
        <v>0</v>
      </c>
      <c r="I3872" s="22" t="s">
        <v>3652</v>
      </c>
    </row>
    <row r="3873" spans="1:9" ht="28.8">
      <c r="A3873" s="21" t="s">
        <v>14005</v>
      </c>
      <c r="B3873" s="22" t="s">
        <v>14006</v>
      </c>
      <c r="C3873" s="22">
        <v>1</v>
      </c>
      <c r="D3873" s="22" t="s">
        <v>14007</v>
      </c>
      <c r="E3873" s="22" t="s">
        <v>14005</v>
      </c>
      <c r="F3873" s="22" t="s">
        <v>4341</v>
      </c>
      <c r="G3873" s="22">
        <v>1</v>
      </c>
      <c r="H3873" s="22">
        <v>0</v>
      </c>
      <c r="I3873" s="22" t="s">
        <v>3652</v>
      </c>
    </row>
    <row r="3874" spans="1:9" ht="28.8">
      <c r="A3874" s="21" t="s">
        <v>14008</v>
      </c>
      <c r="B3874" s="22" t="s">
        <v>14009</v>
      </c>
      <c r="C3874" s="22">
        <v>1</v>
      </c>
      <c r="D3874" s="22" t="s">
        <v>14010</v>
      </c>
      <c r="E3874" s="22" t="s">
        <v>14008</v>
      </c>
      <c r="F3874" s="22" t="s">
        <v>4341</v>
      </c>
      <c r="G3874" s="22">
        <v>1</v>
      </c>
      <c r="H3874" s="22">
        <v>0</v>
      </c>
      <c r="I3874" s="22" t="s">
        <v>3652</v>
      </c>
    </row>
    <row r="3875" spans="1:9" ht="28.8">
      <c r="A3875" s="21" t="s">
        <v>14011</v>
      </c>
      <c r="B3875" s="22" t="s">
        <v>14012</v>
      </c>
      <c r="C3875" s="22">
        <v>1</v>
      </c>
      <c r="D3875" s="22" t="s">
        <v>14013</v>
      </c>
      <c r="E3875" s="22" t="s">
        <v>14011</v>
      </c>
      <c r="F3875" s="22" t="s">
        <v>4341</v>
      </c>
      <c r="G3875" s="22">
        <v>1</v>
      </c>
      <c r="H3875" s="22">
        <v>0</v>
      </c>
      <c r="I3875" s="22" t="s">
        <v>3652</v>
      </c>
    </row>
    <row r="3876" spans="1:9" ht="28.8">
      <c r="A3876" s="21" t="s">
        <v>14014</v>
      </c>
      <c r="B3876" s="22" t="s">
        <v>14015</v>
      </c>
      <c r="C3876" s="22">
        <v>1</v>
      </c>
      <c r="D3876" s="22" t="s">
        <v>14016</v>
      </c>
      <c r="E3876" s="22" t="s">
        <v>14014</v>
      </c>
      <c r="F3876" s="22" t="s">
        <v>4341</v>
      </c>
      <c r="G3876" s="22">
        <v>1</v>
      </c>
      <c r="H3876" s="22">
        <v>0</v>
      </c>
      <c r="I3876" s="22" t="s">
        <v>3652</v>
      </c>
    </row>
    <row r="3877" spans="1:9" ht="28.8">
      <c r="A3877" s="21" t="s">
        <v>14017</v>
      </c>
      <c r="B3877" s="22" t="s">
        <v>14018</v>
      </c>
      <c r="C3877" s="22">
        <v>1</v>
      </c>
      <c r="D3877" s="22" t="s">
        <v>14019</v>
      </c>
      <c r="E3877" s="22" t="s">
        <v>14017</v>
      </c>
      <c r="F3877" s="22" t="s">
        <v>4341</v>
      </c>
      <c r="G3877" s="22">
        <v>1</v>
      </c>
      <c r="H3877" s="22">
        <v>0</v>
      </c>
      <c r="I3877" s="22" t="s">
        <v>3652</v>
      </c>
    </row>
    <row r="3878" spans="1:9" ht="28.8">
      <c r="A3878" s="21" t="s">
        <v>14020</v>
      </c>
      <c r="B3878" s="22" t="s">
        <v>14021</v>
      </c>
      <c r="C3878" s="22">
        <v>1</v>
      </c>
      <c r="D3878" s="22" t="s">
        <v>14022</v>
      </c>
      <c r="E3878" s="22" t="s">
        <v>14020</v>
      </c>
      <c r="F3878" s="22" t="s">
        <v>4341</v>
      </c>
      <c r="G3878" s="22">
        <v>1</v>
      </c>
      <c r="H3878" s="22">
        <v>0</v>
      </c>
      <c r="I3878" s="22" t="s">
        <v>3652</v>
      </c>
    </row>
    <row r="3879" spans="1:9" ht="28.8">
      <c r="A3879" s="21" t="s">
        <v>14023</v>
      </c>
      <c r="B3879" s="22" t="s">
        <v>14024</v>
      </c>
      <c r="C3879" s="22">
        <v>1</v>
      </c>
      <c r="D3879" s="22" t="s">
        <v>14025</v>
      </c>
      <c r="E3879" s="22" t="s">
        <v>14023</v>
      </c>
      <c r="F3879" s="22" t="s">
        <v>4341</v>
      </c>
      <c r="G3879" s="22">
        <v>1</v>
      </c>
      <c r="H3879" s="22">
        <v>0</v>
      </c>
      <c r="I3879" s="22" t="s">
        <v>3652</v>
      </c>
    </row>
    <row r="3880" spans="1:9" ht="28.8">
      <c r="A3880" s="21" t="s">
        <v>14026</v>
      </c>
      <c r="B3880" s="22" t="s">
        <v>14027</v>
      </c>
      <c r="C3880" s="22">
        <v>1</v>
      </c>
      <c r="D3880" s="22" t="s">
        <v>14028</v>
      </c>
      <c r="E3880" s="22" t="s">
        <v>14026</v>
      </c>
      <c r="F3880" s="22" t="s">
        <v>4341</v>
      </c>
      <c r="G3880" s="22">
        <v>1</v>
      </c>
      <c r="H3880" s="22">
        <v>0</v>
      </c>
      <c r="I3880" s="22" t="s">
        <v>3652</v>
      </c>
    </row>
    <row r="3881" spans="1:9" ht="28.8">
      <c r="A3881" s="21" t="s">
        <v>14029</v>
      </c>
      <c r="B3881" s="22" t="s">
        <v>14030</v>
      </c>
      <c r="C3881" s="22">
        <v>1</v>
      </c>
      <c r="D3881" s="22" t="s">
        <v>14031</v>
      </c>
      <c r="E3881" s="22" t="s">
        <v>14029</v>
      </c>
      <c r="F3881" s="22" t="s">
        <v>4341</v>
      </c>
      <c r="G3881" s="22">
        <v>1</v>
      </c>
      <c r="H3881" s="22">
        <v>0</v>
      </c>
      <c r="I3881" s="22" t="s">
        <v>3652</v>
      </c>
    </row>
    <row r="3882" spans="1:9" ht="28.8">
      <c r="A3882" s="21" t="s">
        <v>14032</v>
      </c>
      <c r="B3882" s="22" t="s">
        <v>14033</v>
      </c>
      <c r="C3882" s="22">
        <v>1</v>
      </c>
      <c r="D3882" s="22" t="s">
        <v>14034</v>
      </c>
      <c r="E3882" s="22" t="s">
        <v>14032</v>
      </c>
      <c r="F3882" s="22" t="s">
        <v>4341</v>
      </c>
      <c r="G3882" s="22">
        <v>1</v>
      </c>
      <c r="H3882" s="22">
        <v>0</v>
      </c>
      <c r="I3882" s="22" t="s">
        <v>3652</v>
      </c>
    </row>
    <row r="3883" spans="1:9" ht="28.8">
      <c r="A3883" s="21" t="s">
        <v>14035</v>
      </c>
      <c r="B3883" s="22" t="s">
        <v>14036</v>
      </c>
      <c r="C3883" s="22">
        <v>1</v>
      </c>
      <c r="D3883" s="22" t="s">
        <v>14037</v>
      </c>
      <c r="E3883" s="22" t="s">
        <v>14035</v>
      </c>
      <c r="F3883" s="22" t="s">
        <v>4341</v>
      </c>
      <c r="G3883" s="22">
        <v>1</v>
      </c>
      <c r="H3883" s="22">
        <v>0</v>
      </c>
      <c r="I3883" s="22" t="s">
        <v>3652</v>
      </c>
    </row>
    <row r="3884" spans="1:9" ht="28.8">
      <c r="A3884" s="21" t="s">
        <v>14038</v>
      </c>
      <c r="B3884" s="22" t="s">
        <v>14039</v>
      </c>
      <c r="C3884" s="22">
        <v>1</v>
      </c>
      <c r="D3884" s="22" t="s">
        <v>14040</v>
      </c>
      <c r="E3884" s="22" t="s">
        <v>14038</v>
      </c>
      <c r="F3884" s="22" t="s">
        <v>4341</v>
      </c>
      <c r="G3884" s="22">
        <v>1</v>
      </c>
      <c r="H3884" s="22">
        <v>0</v>
      </c>
      <c r="I3884" s="22" t="s">
        <v>3652</v>
      </c>
    </row>
    <row r="3885" spans="1:9" ht="28.8">
      <c r="A3885" s="21" t="s">
        <v>14041</v>
      </c>
      <c r="B3885" s="22" t="s">
        <v>14042</v>
      </c>
      <c r="C3885" s="22">
        <v>1</v>
      </c>
      <c r="D3885" s="22" t="s">
        <v>14043</v>
      </c>
      <c r="E3885" s="22" t="s">
        <v>14041</v>
      </c>
      <c r="F3885" s="22" t="s">
        <v>4341</v>
      </c>
      <c r="G3885" s="22">
        <v>1</v>
      </c>
      <c r="H3885" s="22">
        <v>0</v>
      </c>
      <c r="I3885" s="22" t="s">
        <v>3652</v>
      </c>
    </row>
    <row r="3886" spans="1:9" ht="28.8">
      <c r="A3886" s="21" t="s">
        <v>14044</v>
      </c>
      <c r="B3886" s="22" t="s">
        <v>14045</v>
      </c>
      <c r="C3886" s="22">
        <v>1</v>
      </c>
      <c r="D3886" s="22" t="s">
        <v>14046</v>
      </c>
      <c r="E3886" s="22" t="s">
        <v>14044</v>
      </c>
      <c r="F3886" s="22" t="s">
        <v>4341</v>
      </c>
      <c r="G3886" s="22">
        <v>1</v>
      </c>
      <c r="H3886" s="22">
        <v>0</v>
      </c>
      <c r="I3886" s="22" t="s">
        <v>3652</v>
      </c>
    </row>
    <row r="3887" spans="1:9" ht="28.8">
      <c r="A3887" s="21" t="s">
        <v>14047</v>
      </c>
      <c r="B3887" s="22" t="s">
        <v>14048</v>
      </c>
      <c r="C3887" s="22">
        <v>1</v>
      </c>
      <c r="D3887" s="22" t="s">
        <v>14049</v>
      </c>
      <c r="E3887" s="22" t="s">
        <v>14047</v>
      </c>
      <c r="F3887" s="22" t="s">
        <v>4341</v>
      </c>
      <c r="G3887" s="22">
        <v>1</v>
      </c>
      <c r="H3887" s="22">
        <v>0</v>
      </c>
      <c r="I3887" s="22" t="s">
        <v>3652</v>
      </c>
    </row>
    <row r="3888" spans="1:9" ht="28.8">
      <c r="A3888" s="21" t="s">
        <v>14050</v>
      </c>
      <c r="B3888" s="22" t="s">
        <v>14051</v>
      </c>
      <c r="C3888" s="22">
        <v>1</v>
      </c>
      <c r="D3888" s="22" t="s">
        <v>14052</v>
      </c>
      <c r="E3888" s="22" t="s">
        <v>14050</v>
      </c>
      <c r="F3888" s="22" t="s">
        <v>4341</v>
      </c>
      <c r="G3888" s="22">
        <v>1</v>
      </c>
      <c r="H3888" s="22">
        <v>0</v>
      </c>
      <c r="I3888" s="22" t="s">
        <v>3652</v>
      </c>
    </row>
    <row r="3889" spans="1:9" ht="28.8">
      <c r="A3889" s="21" t="s">
        <v>14053</v>
      </c>
      <c r="B3889" s="22" t="s">
        <v>14054</v>
      </c>
      <c r="C3889" s="22">
        <v>1</v>
      </c>
      <c r="D3889" s="22" t="s">
        <v>14055</v>
      </c>
      <c r="E3889" s="22" t="s">
        <v>14053</v>
      </c>
      <c r="F3889" s="22" t="s">
        <v>4341</v>
      </c>
      <c r="G3889" s="22">
        <v>1</v>
      </c>
      <c r="H3889" s="22">
        <v>0</v>
      </c>
      <c r="I3889" s="22" t="s">
        <v>3652</v>
      </c>
    </row>
    <row r="3890" spans="1:9" ht="28.8">
      <c r="A3890" s="21" t="s">
        <v>14056</v>
      </c>
      <c r="B3890" s="22" t="s">
        <v>14057</v>
      </c>
      <c r="C3890" s="22">
        <v>1</v>
      </c>
      <c r="D3890" s="22" t="s">
        <v>14058</v>
      </c>
      <c r="E3890" s="22" t="s">
        <v>14056</v>
      </c>
      <c r="F3890" s="22" t="s">
        <v>4341</v>
      </c>
      <c r="G3890" s="22">
        <v>1</v>
      </c>
      <c r="H3890" s="22">
        <v>0</v>
      </c>
      <c r="I3890" s="22" t="s">
        <v>3652</v>
      </c>
    </row>
    <row r="3891" spans="1:9" ht="28.8">
      <c r="A3891" s="21" t="s">
        <v>14059</v>
      </c>
      <c r="B3891" s="22" t="s">
        <v>14060</v>
      </c>
      <c r="C3891" s="22">
        <v>1</v>
      </c>
      <c r="D3891" s="22" t="s">
        <v>14061</v>
      </c>
      <c r="E3891" s="22" t="s">
        <v>14059</v>
      </c>
      <c r="F3891" s="22" t="s">
        <v>4341</v>
      </c>
      <c r="G3891" s="22">
        <v>1</v>
      </c>
      <c r="H3891" s="22">
        <v>0</v>
      </c>
      <c r="I3891" s="22" t="s">
        <v>3652</v>
      </c>
    </row>
    <row r="3892" spans="1:9" ht="28.8">
      <c r="A3892" s="21" t="s">
        <v>14062</v>
      </c>
      <c r="B3892" s="22" t="s">
        <v>14063</v>
      </c>
      <c r="C3892" s="22">
        <v>1</v>
      </c>
      <c r="D3892" s="22" t="s">
        <v>14064</v>
      </c>
      <c r="E3892" s="22" t="s">
        <v>14062</v>
      </c>
      <c r="F3892" s="22" t="s">
        <v>4341</v>
      </c>
      <c r="G3892" s="22">
        <v>1</v>
      </c>
      <c r="H3892" s="22">
        <v>0</v>
      </c>
      <c r="I3892" s="22" t="s">
        <v>3652</v>
      </c>
    </row>
    <row r="3893" spans="1:9" ht="28.8">
      <c r="A3893" s="21" t="s">
        <v>14065</v>
      </c>
      <c r="B3893" s="22" t="s">
        <v>14066</v>
      </c>
      <c r="C3893" s="22">
        <v>1</v>
      </c>
      <c r="D3893" s="22" t="s">
        <v>14067</v>
      </c>
      <c r="E3893" s="22" t="s">
        <v>14065</v>
      </c>
      <c r="F3893" s="22" t="s">
        <v>4341</v>
      </c>
      <c r="G3893" s="22">
        <v>1</v>
      </c>
      <c r="H3893" s="22">
        <v>0</v>
      </c>
      <c r="I3893" s="22" t="s">
        <v>3652</v>
      </c>
    </row>
    <row r="3894" spans="1:9" ht="28.8">
      <c r="A3894" s="21" t="s">
        <v>14068</v>
      </c>
      <c r="B3894" s="22" t="s">
        <v>14069</v>
      </c>
      <c r="C3894" s="22">
        <v>1</v>
      </c>
      <c r="D3894" s="22" t="s">
        <v>14070</v>
      </c>
      <c r="E3894" s="22" t="s">
        <v>14068</v>
      </c>
      <c r="F3894" s="22" t="s">
        <v>4341</v>
      </c>
      <c r="G3894" s="22">
        <v>1</v>
      </c>
      <c r="H3894" s="22">
        <v>0</v>
      </c>
      <c r="I3894" s="22" t="s">
        <v>3652</v>
      </c>
    </row>
    <row r="3895" spans="1:9" ht="28.8">
      <c r="A3895" s="21" t="s">
        <v>14071</v>
      </c>
      <c r="B3895" s="22" t="s">
        <v>14072</v>
      </c>
      <c r="C3895" s="22">
        <v>1</v>
      </c>
      <c r="D3895" s="22" t="s">
        <v>14073</v>
      </c>
      <c r="E3895" s="22" t="s">
        <v>14071</v>
      </c>
      <c r="F3895" s="22" t="s">
        <v>4341</v>
      </c>
      <c r="G3895" s="22">
        <v>1</v>
      </c>
      <c r="H3895" s="22">
        <v>0</v>
      </c>
      <c r="I3895" s="22" t="s">
        <v>3652</v>
      </c>
    </row>
    <row r="3896" spans="1:9" ht="28.8">
      <c r="A3896" s="21" t="s">
        <v>14074</v>
      </c>
      <c r="B3896" s="22" t="s">
        <v>14075</v>
      </c>
      <c r="C3896" s="22">
        <v>1</v>
      </c>
      <c r="D3896" s="22" t="s">
        <v>14076</v>
      </c>
      <c r="E3896" s="22" t="s">
        <v>14074</v>
      </c>
      <c r="F3896" s="22" t="s">
        <v>4341</v>
      </c>
      <c r="G3896" s="22">
        <v>1</v>
      </c>
      <c r="H3896" s="22">
        <v>0</v>
      </c>
      <c r="I3896" s="22" t="s">
        <v>3652</v>
      </c>
    </row>
    <row r="3897" spans="1:9" ht="28.8">
      <c r="A3897" s="21" t="s">
        <v>14077</v>
      </c>
      <c r="B3897" s="22" t="s">
        <v>14078</v>
      </c>
      <c r="C3897" s="22">
        <v>1</v>
      </c>
      <c r="D3897" s="22" t="s">
        <v>14079</v>
      </c>
      <c r="E3897" s="22" t="s">
        <v>14077</v>
      </c>
      <c r="F3897" s="22" t="s">
        <v>4341</v>
      </c>
      <c r="G3897" s="22">
        <v>1</v>
      </c>
      <c r="H3897" s="22">
        <v>0</v>
      </c>
      <c r="I3897" s="22" t="s">
        <v>3652</v>
      </c>
    </row>
    <row r="3898" spans="1:9" ht="28.8">
      <c r="A3898" s="21" t="s">
        <v>14080</v>
      </c>
      <c r="B3898" s="22" t="s">
        <v>14081</v>
      </c>
      <c r="C3898" s="22">
        <v>1</v>
      </c>
      <c r="D3898" s="22" t="s">
        <v>14082</v>
      </c>
      <c r="E3898" s="22" t="s">
        <v>14080</v>
      </c>
      <c r="F3898" s="22" t="s">
        <v>4341</v>
      </c>
      <c r="G3898" s="22">
        <v>1</v>
      </c>
      <c r="H3898" s="22">
        <v>0</v>
      </c>
      <c r="I3898" s="22" t="s">
        <v>3652</v>
      </c>
    </row>
    <row r="3899" spans="1:9" ht="28.8">
      <c r="A3899" s="21" t="s">
        <v>14083</v>
      </c>
      <c r="B3899" s="22" t="s">
        <v>14084</v>
      </c>
      <c r="C3899" s="22">
        <v>1</v>
      </c>
      <c r="D3899" s="22" t="s">
        <v>14085</v>
      </c>
      <c r="E3899" s="22" t="s">
        <v>14083</v>
      </c>
      <c r="F3899" s="22" t="s">
        <v>4341</v>
      </c>
      <c r="G3899" s="22">
        <v>1</v>
      </c>
      <c r="H3899" s="22">
        <v>0</v>
      </c>
      <c r="I3899" s="22" t="s">
        <v>3652</v>
      </c>
    </row>
    <row r="3900" spans="1:9" ht="28.8">
      <c r="A3900" s="21" t="s">
        <v>14086</v>
      </c>
      <c r="B3900" s="22" t="s">
        <v>14087</v>
      </c>
      <c r="C3900" s="22">
        <v>1</v>
      </c>
      <c r="D3900" s="22" t="s">
        <v>14088</v>
      </c>
      <c r="E3900" s="22" t="s">
        <v>14086</v>
      </c>
      <c r="F3900" s="22" t="s">
        <v>4341</v>
      </c>
      <c r="G3900" s="22">
        <v>1</v>
      </c>
      <c r="H3900" s="22">
        <v>0</v>
      </c>
      <c r="I3900" s="22" t="s">
        <v>3652</v>
      </c>
    </row>
    <row r="3901" spans="1:9" ht="28.8">
      <c r="A3901" s="21" t="s">
        <v>14089</v>
      </c>
      <c r="B3901" s="22" t="s">
        <v>14090</v>
      </c>
      <c r="C3901" s="22">
        <v>1</v>
      </c>
      <c r="D3901" s="22" t="s">
        <v>14091</v>
      </c>
      <c r="E3901" s="22" t="s">
        <v>14089</v>
      </c>
      <c r="F3901" s="22" t="s">
        <v>4341</v>
      </c>
      <c r="G3901" s="22">
        <v>1</v>
      </c>
      <c r="H3901" s="22">
        <v>0</v>
      </c>
      <c r="I3901" s="22" t="s">
        <v>3652</v>
      </c>
    </row>
    <row r="3902" spans="1:9" ht="28.8">
      <c r="A3902" s="21" t="s">
        <v>14092</v>
      </c>
      <c r="B3902" s="22" t="s">
        <v>14093</v>
      </c>
      <c r="C3902" s="22">
        <v>1</v>
      </c>
      <c r="D3902" s="22" t="s">
        <v>14094</v>
      </c>
      <c r="E3902" s="22" t="s">
        <v>14092</v>
      </c>
      <c r="F3902" s="22" t="s">
        <v>4341</v>
      </c>
      <c r="G3902" s="22">
        <v>1</v>
      </c>
      <c r="H3902" s="22">
        <v>0</v>
      </c>
      <c r="I3902" s="22" t="s">
        <v>3652</v>
      </c>
    </row>
    <row r="3903" spans="1:9" ht="28.8">
      <c r="A3903" s="21" t="s">
        <v>14095</v>
      </c>
      <c r="B3903" s="22" t="s">
        <v>14096</v>
      </c>
      <c r="C3903" s="22">
        <v>1</v>
      </c>
      <c r="D3903" s="22" t="s">
        <v>14097</v>
      </c>
      <c r="E3903" s="22" t="s">
        <v>14095</v>
      </c>
      <c r="F3903" s="22" t="s">
        <v>4341</v>
      </c>
      <c r="G3903" s="22">
        <v>1</v>
      </c>
      <c r="H3903" s="22">
        <v>0</v>
      </c>
      <c r="I3903" s="22" t="s">
        <v>3652</v>
      </c>
    </row>
    <row r="3904" spans="1:9" ht="28.8">
      <c r="A3904" s="21" t="s">
        <v>14098</v>
      </c>
      <c r="B3904" s="22" t="s">
        <v>14099</v>
      </c>
      <c r="C3904" s="22">
        <v>1</v>
      </c>
      <c r="D3904" s="22" t="s">
        <v>14100</v>
      </c>
      <c r="E3904" s="22" t="s">
        <v>14098</v>
      </c>
      <c r="F3904" s="22" t="s">
        <v>4341</v>
      </c>
      <c r="G3904" s="22">
        <v>1</v>
      </c>
      <c r="H3904" s="22">
        <v>0</v>
      </c>
      <c r="I3904" s="22" t="s">
        <v>3652</v>
      </c>
    </row>
    <row r="3905" spans="1:9" ht="28.8">
      <c r="A3905" s="21" t="s">
        <v>14101</v>
      </c>
      <c r="B3905" s="22" t="s">
        <v>14102</v>
      </c>
      <c r="C3905" s="22">
        <v>1</v>
      </c>
      <c r="D3905" s="22" t="s">
        <v>14103</v>
      </c>
      <c r="E3905" s="22" t="s">
        <v>14101</v>
      </c>
      <c r="F3905" s="22" t="s">
        <v>4341</v>
      </c>
      <c r="G3905" s="22">
        <v>1</v>
      </c>
      <c r="H3905" s="22">
        <v>0</v>
      </c>
      <c r="I3905" s="22" t="s">
        <v>3652</v>
      </c>
    </row>
    <row r="3906" spans="1:9" ht="28.8">
      <c r="A3906" s="21" t="s">
        <v>14104</v>
      </c>
      <c r="B3906" s="22" t="s">
        <v>14105</v>
      </c>
      <c r="C3906" s="22">
        <v>1</v>
      </c>
      <c r="D3906" s="22" t="s">
        <v>14106</v>
      </c>
      <c r="E3906" s="22" t="s">
        <v>14104</v>
      </c>
      <c r="F3906" s="22" t="s">
        <v>4341</v>
      </c>
      <c r="G3906" s="22">
        <v>1</v>
      </c>
      <c r="H3906" s="22">
        <v>0</v>
      </c>
      <c r="I3906" s="22" t="s">
        <v>3652</v>
      </c>
    </row>
    <row r="3907" spans="1:9" ht="28.8">
      <c r="A3907" s="21" t="s">
        <v>14107</v>
      </c>
      <c r="B3907" s="22" t="s">
        <v>14108</v>
      </c>
      <c r="C3907" s="22">
        <v>1</v>
      </c>
      <c r="D3907" s="22" t="s">
        <v>14109</v>
      </c>
      <c r="E3907" s="22" t="s">
        <v>14107</v>
      </c>
      <c r="F3907" s="22" t="s">
        <v>4341</v>
      </c>
      <c r="G3907" s="22">
        <v>1</v>
      </c>
      <c r="H3907" s="22">
        <v>0</v>
      </c>
      <c r="I3907" s="22" t="s">
        <v>3652</v>
      </c>
    </row>
    <row r="3908" spans="1:9" ht="28.8">
      <c r="B3908" s="22" t="s">
        <v>14110</v>
      </c>
      <c r="C3908" s="22">
        <v>1</v>
      </c>
      <c r="D3908" s="22" t="s">
        <v>14111</v>
      </c>
      <c r="E3908" s="22"/>
      <c r="F3908" s="22" t="b">
        <v>0</v>
      </c>
      <c r="G3908" s="22">
        <v>1</v>
      </c>
      <c r="H3908" s="22">
        <v>0</v>
      </c>
      <c r="I3908" s="22" t="s">
        <v>3652</v>
      </c>
    </row>
    <row r="3909" spans="1:9" ht="28.8">
      <c r="A3909" s="21" t="s">
        <v>14112</v>
      </c>
      <c r="B3909" s="22" t="s">
        <v>14113</v>
      </c>
      <c r="C3909" s="22">
        <v>1</v>
      </c>
      <c r="D3909" s="22" t="s">
        <v>14114</v>
      </c>
      <c r="E3909" s="22" t="s">
        <v>14112</v>
      </c>
      <c r="F3909" s="22" t="s">
        <v>4341</v>
      </c>
      <c r="G3909" s="22">
        <v>1</v>
      </c>
      <c r="H3909" s="22">
        <v>0</v>
      </c>
      <c r="I3909" s="22" t="s">
        <v>3652</v>
      </c>
    </row>
    <row r="3910" spans="1:9" ht="28.8">
      <c r="A3910" s="21" t="s">
        <v>14115</v>
      </c>
      <c r="B3910" s="22" t="s">
        <v>14116</v>
      </c>
      <c r="C3910" s="22">
        <v>1</v>
      </c>
      <c r="D3910" s="22" t="s">
        <v>14117</v>
      </c>
      <c r="E3910" s="22" t="s">
        <v>14115</v>
      </c>
      <c r="F3910" s="22" t="s">
        <v>4341</v>
      </c>
      <c r="G3910" s="22">
        <v>1</v>
      </c>
      <c r="H3910" s="22">
        <v>0</v>
      </c>
      <c r="I3910" s="22" t="s">
        <v>3652</v>
      </c>
    </row>
    <row r="3911" spans="1:9" ht="28.8">
      <c r="A3911" s="21" t="s">
        <v>14118</v>
      </c>
      <c r="B3911" s="22" t="s">
        <v>14119</v>
      </c>
      <c r="C3911" s="22">
        <v>1</v>
      </c>
      <c r="D3911" s="22" t="s">
        <v>14120</v>
      </c>
      <c r="E3911" s="22" t="s">
        <v>14118</v>
      </c>
      <c r="F3911" s="22" t="s">
        <v>4341</v>
      </c>
      <c r="G3911" s="22">
        <v>1</v>
      </c>
      <c r="H3911" s="22">
        <v>0</v>
      </c>
      <c r="I3911" s="22" t="s">
        <v>3652</v>
      </c>
    </row>
    <row r="3912" spans="1:9" ht="28.8">
      <c r="A3912" s="21" t="s">
        <v>14121</v>
      </c>
      <c r="B3912" s="22" t="s">
        <v>14122</v>
      </c>
      <c r="C3912" s="22">
        <v>1</v>
      </c>
      <c r="D3912" s="22" t="s">
        <v>14123</v>
      </c>
      <c r="E3912" s="22" t="s">
        <v>14121</v>
      </c>
      <c r="F3912" s="22" t="s">
        <v>4341</v>
      </c>
      <c r="G3912" s="22">
        <v>1</v>
      </c>
      <c r="H3912" s="22">
        <v>0</v>
      </c>
      <c r="I3912" s="22" t="s">
        <v>3652</v>
      </c>
    </row>
    <row r="3913" spans="1:9" ht="28.8">
      <c r="A3913" s="21" t="s">
        <v>14124</v>
      </c>
      <c r="B3913" s="22" t="s">
        <v>14125</v>
      </c>
      <c r="C3913" s="22">
        <v>1</v>
      </c>
      <c r="D3913" s="22" t="s">
        <v>14126</v>
      </c>
      <c r="E3913" s="22" t="s">
        <v>14124</v>
      </c>
      <c r="F3913" s="22" t="s">
        <v>4341</v>
      </c>
      <c r="G3913" s="22">
        <v>1</v>
      </c>
      <c r="H3913" s="22">
        <v>0</v>
      </c>
      <c r="I3913" s="22" t="s">
        <v>3652</v>
      </c>
    </row>
    <row r="3914" spans="1:9" ht="28.8">
      <c r="A3914" s="21" t="s">
        <v>14127</v>
      </c>
      <c r="B3914" s="22" t="s">
        <v>14128</v>
      </c>
      <c r="C3914" s="22">
        <v>1</v>
      </c>
      <c r="D3914" s="22" t="s">
        <v>14129</v>
      </c>
      <c r="E3914" s="22" t="s">
        <v>14127</v>
      </c>
      <c r="F3914" s="22" t="s">
        <v>4341</v>
      </c>
      <c r="G3914" s="22">
        <v>1</v>
      </c>
      <c r="H3914" s="22">
        <v>0</v>
      </c>
      <c r="I3914" s="22" t="s">
        <v>3652</v>
      </c>
    </row>
    <row r="3915" spans="1:9" ht="28.8">
      <c r="A3915" s="21" t="s">
        <v>14130</v>
      </c>
      <c r="B3915" s="22" t="s">
        <v>14131</v>
      </c>
      <c r="C3915" s="22">
        <v>1</v>
      </c>
      <c r="D3915" s="22" t="s">
        <v>14132</v>
      </c>
      <c r="E3915" s="22" t="s">
        <v>14130</v>
      </c>
      <c r="F3915" s="22" t="s">
        <v>4341</v>
      </c>
      <c r="G3915" s="22">
        <v>1</v>
      </c>
      <c r="H3915" s="22">
        <v>0</v>
      </c>
      <c r="I3915" s="22" t="s">
        <v>3652</v>
      </c>
    </row>
    <row r="3916" spans="1:9" ht="28.8">
      <c r="A3916" s="21" t="s">
        <v>14133</v>
      </c>
      <c r="B3916" s="22" t="s">
        <v>14134</v>
      </c>
      <c r="C3916" s="22">
        <v>1</v>
      </c>
      <c r="D3916" s="22" t="s">
        <v>14135</v>
      </c>
      <c r="E3916" s="22" t="s">
        <v>14133</v>
      </c>
      <c r="F3916" s="22" t="s">
        <v>4341</v>
      </c>
      <c r="G3916" s="22">
        <v>1</v>
      </c>
      <c r="H3916" s="22">
        <v>0</v>
      </c>
      <c r="I3916" s="22" t="s">
        <v>3652</v>
      </c>
    </row>
    <row r="3917" spans="1:9" ht="28.8">
      <c r="A3917" s="21" t="s">
        <v>14136</v>
      </c>
      <c r="B3917" s="22" t="s">
        <v>14137</v>
      </c>
      <c r="C3917" s="22">
        <v>1</v>
      </c>
      <c r="D3917" s="22" t="s">
        <v>14138</v>
      </c>
      <c r="E3917" s="22" t="s">
        <v>14136</v>
      </c>
      <c r="F3917" s="22" t="s">
        <v>4341</v>
      </c>
      <c r="G3917" s="22">
        <v>1</v>
      </c>
      <c r="H3917" s="22">
        <v>0</v>
      </c>
      <c r="I3917" s="22" t="s">
        <v>3652</v>
      </c>
    </row>
    <row r="3918" spans="1:9" ht="28.8">
      <c r="A3918" s="21" t="s">
        <v>14139</v>
      </c>
      <c r="B3918" s="22" t="s">
        <v>14140</v>
      </c>
      <c r="C3918" s="22">
        <v>1</v>
      </c>
      <c r="D3918" s="22" t="s">
        <v>14141</v>
      </c>
      <c r="E3918" s="22" t="s">
        <v>14139</v>
      </c>
      <c r="F3918" s="22" t="s">
        <v>4341</v>
      </c>
      <c r="G3918" s="22">
        <v>1</v>
      </c>
      <c r="H3918" s="22">
        <v>0</v>
      </c>
      <c r="I3918" s="22" t="s">
        <v>3652</v>
      </c>
    </row>
    <row r="3919" spans="1:9" ht="28.8">
      <c r="A3919" s="21" t="s">
        <v>14142</v>
      </c>
      <c r="B3919" s="22" t="s">
        <v>14143</v>
      </c>
      <c r="C3919" s="22">
        <v>1</v>
      </c>
      <c r="D3919" s="22" t="s">
        <v>14144</v>
      </c>
      <c r="E3919" s="22" t="s">
        <v>14142</v>
      </c>
      <c r="F3919" s="22" t="s">
        <v>4341</v>
      </c>
      <c r="G3919" s="22">
        <v>1</v>
      </c>
      <c r="H3919" s="22">
        <v>0</v>
      </c>
      <c r="I3919" s="22" t="s">
        <v>3652</v>
      </c>
    </row>
    <row r="3920" spans="1:9" ht="28.8">
      <c r="A3920" s="21" t="s">
        <v>14145</v>
      </c>
      <c r="B3920" s="22" t="s">
        <v>14146</v>
      </c>
      <c r="C3920" s="22">
        <v>1</v>
      </c>
      <c r="D3920" s="22" t="s">
        <v>14147</v>
      </c>
      <c r="E3920" s="22" t="s">
        <v>14145</v>
      </c>
      <c r="F3920" s="22" t="s">
        <v>4341</v>
      </c>
      <c r="G3920" s="22">
        <v>1</v>
      </c>
      <c r="H3920" s="22">
        <v>0</v>
      </c>
      <c r="I3920" s="22" t="s">
        <v>3652</v>
      </c>
    </row>
    <row r="3921" spans="1:9" ht="28.8">
      <c r="A3921" s="21" t="s">
        <v>14148</v>
      </c>
      <c r="B3921" s="22" t="s">
        <v>14149</v>
      </c>
      <c r="C3921" s="22">
        <v>1</v>
      </c>
      <c r="D3921" s="22" t="s">
        <v>14150</v>
      </c>
      <c r="E3921" s="22" t="s">
        <v>14148</v>
      </c>
      <c r="F3921" s="22" t="s">
        <v>4341</v>
      </c>
      <c r="G3921" s="22">
        <v>1</v>
      </c>
      <c r="H3921" s="22">
        <v>0</v>
      </c>
      <c r="I3921" s="22" t="s">
        <v>3652</v>
      </c>
    </row>
    <row r="3922" spans="1:9" ht="28.8">
      <c r="A3922" s="21" t="s">
        <v>14151</v>
      </c>
      <c r="B3922" s="22" t="s">
        <v>14152</v>
      </c>
      <c r="C3922" s="22">
        <v>1</v>
      </c>
      <c r="D3922" s="22" t="s">
        <v>14153</v>
      </c>
      <c r="E3922" s="22" t="s">
        <v>14151</v>
      </c>
      <c r="F3922" s="22" t="s">
        <v>4341</v>
      </c>
      <c r="G3922" s="22">
        <v>1</v>
      </c>
      <c r="H3922" s="22">
        <v>0</v>
      </c>
      <c r="I3922" s="22" t="s">
        <v>3652</v>
      </c>
    </row>
    <row r="3923" spans="1:9" ht="28.8">
      <c r="A3923" s="21" t="s">
        <v>14154</v>
      </c>
      <c r="B3923" s="22" t="s">
        <v>14155</v>
      </c>
      <c r="C3923" s="22">
        <v>1</v>
      </c>
      <c r="D3923" s="22" t="s">
        <v>14156</v>
      </c>
      <c r="E3923" s="22" t="s">
        <v>14154</v>
      </c>
      <c r="F3923" s="22" t="s">
        <v>4341</v>
      </c>
      <c r="G3923" s="22">
        <v>1</v>
      </c>
      <c r="H3923" s="22">
        <v>0</v>
      </c>
      <c r="I3923" s="22" t="s">
        <v>3652</v>
      </c>
    </row>
    <row r="3924" spans="1:9" ht="28.8">
      <c r="A3924" s="21" t="s">
        <v>14157</v>
      </c>
      <c r="B3924" s="22" t="s">
        <v>14158</v>
      </c>
      <c r="C3924" s="22">
        <v>1</v>
      </c>
      <c r="D3924" s="22" t="s">
        <v>14159</v>
      </c>
      <c r="E3924" s="22" t="s">
        <v>14157</v>
      </c>
      <c r="F3924" s="22" t="b">
        <v>0</v>
      </c>
      <c r="G3924" s="22">
        <v>1</v>
      </c>
      <c r="H3924" s="22">
        <v>0</v>
      </c>
      <c r="I3924" s="22" t="s">
        <v>3652</v>
      </c>
    </row>
    <row r="3925" spans="1:9" ht="28.8">
      <c r="A3925" s="21" t="s">
        <v>14160</v>
      </c>
      <c r="B3925" s="22" t="s">
        <v>14161</v>
      </c>
      <c r="C3925" s="22">
        <v>1</v>
      </c>
      <c r="D3925" s="22" t="s">
        <v>14162</v>
      </c>
      <c r="E3925" s="22" t="s">
        <v>14160</v>
      </c>
      <c r="F3925" s="22" t="s">
        <v>4341</v>
      </c>
      <c r="G3925" s="22">
        <v>1</v>
      </c>
      <c r="H3925" s="22">
        <v>0</v>
      </c>
      <c r="I3925" s="22" t="s">
        <v>3652</v>
      </c>
    </row>
    <row r="3926" spans="1:9" ht="28.8">
      <c r="A3926" s="21" t="s">
        <v>14163</v>
      </c>
      <c r="B3926" s="22" t="s">
        <v>14164</v>
      </c>
      <c r="C3926" s="22">
        <v>1</v>
      </c>
      <c r="D3926" s="22" t="s">
        <v>14162</v>
      </c>
      <c r="E3926" s="22" t="s">
        <v>14163</v>
      </c>
      <c r="F3926" s="22" t="s">
        <v>4341</v>
      </c>
      <c r="G3926" s="22">
        <v>1</v>
      </c>
      <c r="H3926" s="22">
        <v>0</v>
      </c>
      <c r="I3926" s="22" t="s">
        <v>3652</v>
      </c>
    </row>
    <row r="3927" spans="1:9" ht="28.8">
      <c r="A3927" s="21" t="s">
        <v>14165</v>
      </c>
      <c r="B3927" s="22" t="s">
        <v>14166</v>
      </c>
      <c r="C3927" s="22">
        <v>1</v>
      </c>
      <c r="D3927" s="22" t="s">
        <v>14167</v>
      </c>
      <c r="E3927" s="22" t="s">
        <v>14165</v>
      </c>
      <c r="F3927" s="22" t="s">
        <v>4341</v>
      </c>
      <c r="G3927" s="22">
        <v>1</v>
      </c>
      <c r="H3927" s="22">
        <v>0</v>
      </c>
      <c r="I3927" s="22" t="s">
        <v>3652</v>
      </c>
    </row>
    <row r="3928" spans="1:9" ht="28.8">
      <c r="A3928" s="21" t="s">
        <v>14168</v>
      </c>
      <c r="B3928" s="22" t="s">
        <v>14169</v>
      </c>
      <c r="C3928" s="22">
        <v>1</v>
      </c>
      <c r="D3928" s="22" t="s">
        <v>14167</v>
      </c>
      <c r="E3928" s="22" t="s">
        <v>14168</v>
      </c>
      <c r="F3928" s="22" t="s">
        <v>4341</v>
      </c>
      <c r="G3928" s="22">
        <v>1</v>
      </c>
      <c r="H3928" s="22">
        <v>0</v>
      </c>
      <c r="I3928" s="22" t="s">
        <v>3652</v>
      </c>
    </row>
    <row r="3929" spans="1:9" ht="28.8">
      <c r="A3929" s="21" t="s">
        <v>14170</v>
      </c>
      <c r="B3929" s="22" t="s">
        <v>14171</v>
      </c>
      <c r="C3929" s="22">
        <v>1</v>
      </c>
      <c r="D3929" s="22" t="s">
        <v>14172</v>
      </c>
      <c r="E3929" s="22" t="s">
        <v>14170</v>
      </c>
      <c r="F3929" s="22" t="s">
        <v>4341</v>
      </c>
      <c r="G3929" s="22">
        <v>1</v>
      </c>
      <c r="H3929" s="22">
        <v>0</v>
      </c>
      <c r="I3929" s="22" t="s">
        <v>3652</v>
      </c>
    </row>
    <row r="3930" spans="1:9" ht="28.8">
      <c r="A3930" s="21" t="s">
        <v>14173</v>
      </c>
      <c r="B3930" s="22" t="s">
        <v>14174</v>
      </c>
      <c r="C3930" s="22">
        <v>1</v>
      </c>
      <c r="D3930" s="22" t="s">
        <v>14175</v>
      </c>
      <c r="E3930" s="22" t="s">
        <v>14173</v>
      </c>
      <c r="F3930" s="22" t="s">
        <v>4341</v>
      </c>
      <c r="G3930" s="22">
        <v>1</v>
      </c>
      <c r="H3930" s="22">
        <v>0</v>
      </c>
      <c r="I3930" s="22" t="s">
        <v>3652</v>
      </c>
    </row>
    <row r="3931" spans="1:9" ht="28.8">
      <c r="A3931" s="21" t="s">
        <v>14176</v>
      </c>
      <c r="B3931" s="22" t="s">
        <v>14177</v>
      </c>
      <c r="C3931" s="22">
        <v>1</v>
      </c>
      <c r="D3931" s="22" t="s">
        <v>14178</v>
      </c>
      <c r="E3931" s="22" t="s">
        <v>14176</v>
      </c>
      <c r="F3931" s="22" t="s">
        <v>4341</v>
      </c>
      <c r="G3931" s="22">
        <v>1</v>
      </c>
      <c r="H3931" s="22">
        <v>0</v>
      </c>
      <c r="I3931" s="22" t="s">
        <v>3652</v>
      </c>
    </row>
    <row r="3932" spans="1:9" ht="28.8">
      <c r="A3932" s="21" t="s">
        <v>14179</v>
      </c>
      <c r="B3932" s="22" t="s">
        <v>14180</v>
      </c>
      <c r="C3932" s="22">
        <v>1</v>
      </c>
      <c r="D3932" s="22" t="s">
        <v>14178</v>
      </c>
      <c r="E3932" s="22" t="s">
        <v>14179</v>
      </c>
      <c r="F3932" s="22" t="s">
        <v>4341</v>
      </c>
      <c r="G3932" s="22">
        <v>1</v>
      </c>
      <c r="H3932" s="22">
        <v>0</v>
      </c>
      <c r="I3932" s="22" t="s">
        <v>3652</v>
      </c>
    </row>
    <row r="3933" spans="1:9" ht="28.8">
      <c r="A3933" s="21" t="s">
        <v>14181</v>
      </c>
      <c r="B3933" s="22" t="s">
        <v>14182</v>
      </c>
      <c r="C3933" s="22">
        <v>1</v>
      </c>
      <c r="D3933" s="22" t="s">
        <v>14183</v>
      </c>
      <c r="E3933" s="22" t="s">
        <v>14181</v>
      </c>
      <c r="F3933" s="22" t="s">
        <v>4341</v>
      </c>
      <c r="G3933" s="22">
        <v>1</v>
      </c>
      <c r="H3933" s="22">
        <v>0</v>
      </c>
      <c r="I3933" s="22" t="s">
        <v>3652</v>
      </c>
    </row>
    <row r="3934" spans="1:9" ht="28.8">
      <c r="A3934" s="21" t="s">
        <v>14184</v>
      </c>
      <c r="B3934" s="22" t="s">
        <v>14185</v>
      </c>
      <c r="C3934" s="22">
        <v>1</v>
      </c>
      <c r="D3934" s="22" t="s">
        <v>14183</v>
      </c>
      <c r="E3934" s="22" t="s">
        <v>14184</v>
      </c>
      <c r="F3934" s="22" t="s">
        <v>4341</v>
      </c>
      <c r="G3934" s="22">
        <v>1</v>
      </c>
      <c r="H3934" s="22">
        <v>0</v>
      </c>
      <c r="I3934" s="22" t="s">
        <v>3652</v>
      </c>
    </row>
    <row r="3935" spans="1:9" ht="28.8">
      <c r="A3935" s="21" t="s">
        <v>14186</v>
      </c>
      <c r="B3935" s="22" t="s">
        <v>14187</v>
      </c>
      <c r="C3935" s="22">
        <v>1</v>
      </c>
      <c r="D3935" s="22" t="s">
        <v>14188</v>
      </c>
      <c r="E3935" s="22" t="s">
        <v>14186</v>
      </c>
      <c r="F3935" s="22" t="s">
        <v>4341</v>
      </c>
      <c r="G3935" s="22">
        <v>1</v>
      </c>
      <c r="H3935" s="22">
        <v>0</v>
      </c>
      <c r="I3935" s="22" t="s">
        <v>3652</v>
      </c>
    </row>
    <row r="3936" spans="1:9" ht="28.8">
      <c r="A3936" s="21" t="s">
        <v>14189</v>
      </c>
      <c r="B3936" s="22" t="s">
        <v>14190</v>
      </c>
      <c r="C3936" s="22">
        <v>1</v>
      </c>
      <c r="D3936" s="22" t="s">
        <v>14191</v>
      </c>
      <c r="E3936" s="22" t="s">
        <v>14189</v>
      </c>
      <c r="F3936" s="22" t="s">
        <v>4341</v>
      </c>
      <c r="G3936" s="22">
        <v>1</v>
      </c>
      <c r="H3936" s="22">
        <v>0</v>
      </c>
      <c r="I3936" s="22" t="s">
        <v>3652</v>
      </c>
    </row>
    <row r="3937" spans="1:9" ht="28.8">
      <c r="A3937" s="21" t="s">
        <v>14192</v>
      </c>
      <c r="B3937" s="22" t="s">
        <v>14193</v>
      </c>
      <c r="C3937" s="22">
        <v>1</v>
      </c>
      <c r="D3937" s="22" t="s">
        <v>14194</v>
      </c>
      <c r="E3937" s="22" t="s">
        <v>14192</v>
      </c>
      <c r="F3937" s="22" t="s">
        <v>4341</v>
      </c>
      <c r="G3937" s="22">
        <v>1</v>
      </c>
      <c r="H3937" s="22">
        <v>0</v>
      </c>
      <c r="I3937" s="22" t="s">
        <v>3652</v>
      </c>
    </row>
    <row r="3938" spans="1:9" ht="28.8">
      <c r="A3938" s="21" t="s">
        <v>14195</v>
      </c>
      <c r="B3938" s="22" t="s">
        <v>14196</v>
      </c>
      <c r="C3938" s="22">
        <v>1</v>
      </c>
      <c r="D3938" s="22" t="s">
        <v>14197</v>
      </c>
      <c r="E3938" s="22" t="s">
        <v>14195</v>
      </c>
      <c r="F3938" s="22" t="s">
        <v>4341</v>
      </c>
      <c r="G3938" s="22">
        <v>1</v>
      </c>
      <c r="H3938" s="22">
        <v>0</v>
      </c>
      <c r="I3938" s="22" t="s">
        <v>3652</v>
      </c>
    </row>
    <row r="3939" spans="1:9" ht="28.8">
      <c r="A3939" s="21" t="s">
        <v>14198</v>
      </c>
      <c r="B3939" s="22" t="s">
        <v>14199</v>
      </c>
      <c r="C3939" s="22">
        <v>1</v>
      </c>
      <c r="D3939" s="22" t="s">
        <v>14200</v>
      </c>
      <c r="E3939" s="22" t="s">
        <v>14198</v>
      </c>
      <c r="F3939" s="22" t="s">
        <v>4341</v>
      </c>
      <c r="G3939" s="22">
        <v>1</v>
      </c>
      <c r="H3939" s="22">
        <v>0</v>
      </c>
      <c r="I3939" s="22" t="s">
        <v>3652</v>
      </c>
    </row>
    <row r="3940" spans="1:9" ht="28.8">
      <c r="A3940" s="21" t="s">
        <v>14201</v>
      </c>
      <c r="B3940" s="22" t="s">
        <v>14202</v>
      </c>
      <c r="C3940" s="22">
        <v>1</v>
      </c>
      <c r="D3940" s="22" t="s">
        <v>14203</v>
      </c>
      <c r="E3940" s="22" t="s">
        <v>14201</v>
      </c>
      <c r="F3940" s="22" t="s">
        <v>4341</v>
      </c>
      <c r="G3940" s="22">
        <v>1</v>
      </c>
      <c r="H3940" s="22">
        <v>0</v>
      </c>
      <c r="I3940" s="22" t="s">
        <v>3652</v>
      </c>
    </row>
    <row r="3941" spans="1:9" ht="28.8">
      <c r="A3941" s="21" t="s">
        <v>14204</v>
      </c>
      <c r="B3941" s="22" t="s">
        <v>14205</v>
      </c>
      <c r="C3941" s="22">
        <v>1</v>
      </c>
      <c r="D3941" s="22" t="s">
        <v>14206</v>
      </c>
      <c r="E3941" s="22" t="s">
        <v>14204</v>
      </c>
      <c r="F3941" s="22" t="s">
        <v>4341</v>
      </c>
      <c r="G3941" s="22">
        <v>1</v>
      </c>
      <c r="H3941" s="22">
        <v>0</v>
      </c>
      <c r="I3941" s="22" t="s">
        <v>3652</v>
      </c>
    </row>
    <row r="3942" spans="1:9" ht="28.8">
      <c r="A3942" s="21" t="s">
        <v>14207</v>
      </c>
      <c r="B3942" s="22" t="s">
        <v>14208</v>
      </c>
      <c r="C3942" s="22">
        <v>1</v>
      </c>
      <c r="D3942" s="22" t="s">
        <v>14209</v>
      </c>
      <c r="E3942" s="22" t="s">
        <v>14207</v>
      </c>
      <c r="F3942" s="22" t="s">
        <v>4341</v>
      </c>
      <c r="G3942" s="22">
        <v>1</v>
      </c>
      <c r="H3942" s="22">
        <v>0</v>
      </c>
      <c r="I3942" s="22" t="s">
        <v>3652</v>
      </c>
    </row>
    <row r="3943" spans="1:9" ht="28.8">
      <c r="A3943" s="21" t="s">
        <v>14210</v>
      </c>
      <c r="B3943" s="22" t="s">
        <v>14211</v>
      </c>
      <c r="C3943" s="22">
        <v>1</v>
      </c>
      <c r="D3943" s="22" t="s">
        <v>14212</v>
      </c>
      <c r="E3943" s="22" t="s">
        <v>14210</v>
      </c>
      <c r="F3943" s="22" t="s">
        <v>4341</v>
      </c>
      <c r="G3943" s="22">
        <v>1</v>
      </c>
      <c r="H3943" s="22">
        <v>0</v>
      </c>
      <c r="I3943" s="22" t="s">
        <v>3652</v>
      </c>
    </row>
    <row r="3944" spans="1:9" ht="28.8">
      <c r="A3944" s="21" t="s">
        <v>14213</v>
      </c>
      <c r="B3944" s="22" t="s">
        <v>14214</v>
      </c>
      <c r="C3944" s="22">
        <v>1</v>
      </c>
      <c r="D3944" s="22" t="s">
        <v>14215</v>
      </c>
      <c r="E3944" s="22" t="s">
        <v>14213</v>
      </c>
      <c r="F3944" s="22" t="s">
        <v>4341</v>
      </c>
      <c r="G3944" s="22">
        <v>1</v>
      </c>
      <c r="H3944" s="22">
        <v>0</v>
      </c>
      <c r="I3944" s="22" t="s">
        <v>3652</v>
      </c>
    </row>
    <row r="3945" spans="1:9" ht="28.8">
      <c r="A3945" s="21" t="s">
        <v>14216</v>
      </c>
      <c r="B3945" s="22" t="s">
        <v>14217</v>
      </c>
      <c r="C3945" s="22">
        <v>1</v>
      </c>
      <c r="D3945" s="22" t="s">
        <v>14218</v>
      </c>
      <c r="E3945" s="22" t="s">
        <v>14216</v>
      </c>
      <c r="F3945" s="22" t="s">
        <v>4341</v>
      </c>
      <c r="G3945" s="22">
        <v>1</v>
      </c>
      <c r="H3945" s="22">
        <v>0</v>
      </c>
      <c r="I3945" s="22" t="s">
        <v>3652</v>
      </c>
    </row>
    <row r="3946" spans="1:9" ht="28.8">
      <c r="A3946" s="21" t="s">
        <v>14219</v>
      </c>
      <c r="B3946" s="22" t="s">
        <v>14220</v>
      </c>
      <c r="C3946" s="22">
        <v>1</v>
      </c>
      <c r="D3946" s="22" t="s">
        <v>14221</v>
      </c>
      <c r="E3946" s="22" t="s">
        <v>14219</v>
      </c>
      <c r="F3946" s="22" t="s">
        <v>4341</v>
      </c>
      <c r="G3946" s="22">
        <v>1</v>
      </c>
      <c r="H3946" s="22">
        <v>0</v>
      </c>
      <c r="I3946" s="22" t="s">
        <v>3652</v>
      </c>
    </row>
    <row r="3947" spans="1:9" ht="28.8">
      <c r="A3947" s="21" t="s">
        <v>14222</v>
      </c>
      <c r="B3947" s="22" t="s">
        <v>14223</v>
      </c>
      <c r="C3947" s="22">
        <v>1</v>
      </c>
      <c r="D3947" s="22" t="s">
        <v>14224</v>
      </c>
      <c r="E3947" s="22" t="s">
        <v>14222</v>
      </c>
      <c r="F3947" s="22" t="s">
        <v>4341</v>
      </c>
      <c r="G3947" s="22">
        <v>1</v>
      </c>
      <c r="H3947" s="22">
        <v>0</v>
      </c>
      <c r="I3947" s="22" t="s">
        <v>3652</v>
      </c>
    </row>
    <row r="3948" spans="1:9" ht="28.8">
      <c r="A3948" s="21" t="s">
        <v>14225</v>
      </c>
      <c r="B3948" s="22" t="s">
        <v>14226</v>
      </c>
      <c r="C3948" s="22">
        <v>1</v>
      </c>
      <c r="D3948" s="22" t="s">
        <v>14227</v>
      </c>
      <c r="E3948" s="22" t="s">
        <v>14225</v>
      </c>
      <c r="F3948" s="22" t="s">
        <v>4341</v>
      </c>
      <c r="G3948" s="22">
        <v>1</v>
      </c>
      <c r="H3948" s="22">
        <v>0</v>
      </c>
      <c r="I3948" s="22" t="s">
        <v>3652</v>
      </c>
    </row>
    <row r="3949" spans="1:9" ht="28.8">
      <c r="A3949" s="21" t="s">
        <v>14228</v>
      </c>
      <c r="B3949" s="22" t="s">
        <v>14229</v>
      </c>
      <c r="C3949" s="22">
        <v>1</v>
      </c>
      <c r="D3949" s="22" t="s">
        <v>14230</v>
      </c>
      <c r="E3949" s="22" t="s">
        <v>14228</v>
      </c>
      <c r="F3949" s="22" t="s">
        <v>4341</v>
      </c>
      <c r="G3949" s="22">
        <v>1</v>
      </c>
      <c r="H3949" s="22">
        <v>0</v>
      </c>
      <c r="I3949" s="22" t="s">
        <v>3652</v>
      </c>
    </row>
    <row r="3950" spans="1:9" ht="28.8">
      <c r="A3950" s="21" t="s">
        <v>14231</v>
      </c>
      <c r="B3950" s="22" t="s">
        <v>14232</v>
      </c>
      <c r="C3950" s="22">
        <v>1</v>
      </c>
      <c r="D3950" s="22" t="s">
        <v>14233</v>
      </c>
      <c r="E3950" s="22" t="s">
        <v>14231</v>
      </c>
      <c r="F3950" s="22" t="s">
        <v>4341</v>
      </c>
      <c r="G3950" s="22">
        <v>1</v>
      </c>
      <c r="H3950" s="22">
        <v>0</v>
      </c>
      <c r="I3950" s="22" t="s">
        <v>3652</v>
      </c>
    </row>
    <row r="3951" spans="1:9" ht="28.8">
      <c r="A3951" s="21" t="s">
        <v>14234</v>
      </c>
      <c r="B3951" s="22" t="s">
        <v>14235</v>
      </c>
      <c r="C3951" s="22">
        <v>1</v>
      </c>
      <c r="D3951" s="22" t="s">
        <v>14236</v>
      </c>
      <c r="E3951" s="22" t="s">
        <v>14234</v>
      </c>
      <c r="F3951" s="22" t="s">
        <v>4341</v>
      </c>
      <c r="G3951" s="22">
        <v>1</v>
      </c>
      <c r="H3951" s="22">
        <v>0</v>
      </c>
      <c r="I3951" s="22" t="s">
        <v>3652</v>
      </c>
    </row>
    <row r="3952" spans="1:9" ht="28.8">
      <c r="A3952" s="21" t="s">
        <v>14237</v>
      </c>
      <c r="B3952" s="22" t="s">
        <v>14238</v>
      </c>
      <c r="C3952" s="22">
        <v>1</v>
      </c>
      <c r="D3952" s="22" t="s">
        <v>14239</v>
      </c>
      <c r="E3952" s="22" t="s">
        <v>14237</v>
      </c>
      <c r="F3952" s="22" t="s">
        <v>4341</v>
      </c>
      <c r="G3952" s="22">
        <v>1</v>
      </c>
      <c r="H3952" s="22">
        <v>0</v>
      </c>
      <c r="I3952" s="22" t="s">
        <v>3652</v>
      </c>
    </row>
    <row r="3953" spans="1:9" ht="28.8">
      <c r="A3953" s="21" t="s">
        <v>14240</v>
      </c>
      <c r="B3953" s="22" t="s">
        <v>14241</v>
      </c>
      <c r="C3953" s="22">
        <v>1</v>
      </c>
      <c r="D3953" s="22" t="s">
        <v>14242</v>
      </c>
      <c r="E3953" s="22" t="s">
        <v>14240</v>
      </c>
      <c r="F3953" s="22" t="s">
        <v>4341</v>
      </c>
      <c r="G3953" s="22">
        <v>1</v>
      </c>
      <c r="H3953" s="22">
        <v>0</v>
      </c>
      <c r="I3953" s="22" t="s">
        <v>3652</v>
      </c>
    </row>
    <row r="3954" spans="1:9" ht="28.8">
      <c r="A3954" s="21" t="s">
        <v>14243</v>
      </c>
      <c r="B3954" s="22" t="s">
        <v>14244</v>
      </c>
      <c r="C3954" s="22">
        <v>1</v>
      </c>
      <c r="D3954" s="22" t="s">
        <v>14245</v>
      </c>
      <c r="E3954" s="22" t="s">
        <v>14243</v>
      </c>
      <c r="F3954" s="22" t="s">
        <v>4341</v>
      </c>
      <c r="G3954" s="22">
        <v>1</v>
      </c>
      <c r="H3954" s="22">
        <v>0</v>
      </c>
      <c r="I3954" s="22" t="s">
        <v>3652</v>
      </c>
    </row>
    <row r="3955" spans="1:9" ht="28.8">
      <c r="A3955" s="21" t="s">
        <v>14246</v>
      </c>
      <c r="B3955" s="22" t="s">
        <v>14247</v>
      </c>
      <c r="C3955" s="22">
        <v>1</v>
      </c>
      <c r="D3955" s="22" t="s">
        <v>14248</v>
      </c>
      <c r="E3955" s="22" t="s">
        <v>14246</v>
      </c>
      <c r="F3955" s="22" t="s">
        <v>4341</v>
      </c>
      <c r="G3955" s="22">
        <v>1</v>
      </c>
      <c r="H3955" s="22">
        <v>0</v>
      </c>
      <c r="I3955" s="22" t="s">
        <v>3652</v>
      </c>
    </row>
    <row r="3956" spans="1:9" ht="28.8">
      <c r="A3956" s="21" t="s">
        <v>14249</v>
      </c>
      <c r="B3956" s="22" t="s">
        <v>14250</v>
      </c>
      <c r="C3956" s="22">
        <v>1</v>
      </c>
      <c r="D3956" s="22" t="s">
        <v>14251</v>
      </c>
      <c r="E3956" s="22" t="s">
        <v>14249</v>
      </c>
      <c r="F3956" s="22" t="s">
        <v>4341</v>
      </c>
      <c r="G3956" s="22">
        <v>1</v>
      </c>
      <c r="H3956" s="22">
        <v>0</v>
      </c>
      <c r="I3956" s="22" t="s">
        <v>3652</v>
      </c>
    </row>
    <row r="3957" spans="1:9" ht="28.8">
      <c r="A3957" s="21" t="s">
        <v>14252</v>
      </c>
      <c r="B3957" s="22" t="s">
        <v>14253</v>
      </c>
      <c r="C3957" s="22">
        <v>1</v>
      </c>
      <c r="D3957" s="22" t="s">
        <v>14254</v>
      </c>
      <c r="E3957" s="22" t="s">
        <v>14252</v>
      </c>
      <c r="F3957" s="22" t="s">
        <v>4341</v>
      </c>
      <c r="G3957" s="22">
        <v>1</v>
      </c>
      <c r="H3957" s="22">
        <v>0</v>
      </c>
      <c r="I3957" s="22" t="s">
        <v>3652</v>
      </c>
    </row>
    <row r="3958" spans="1:9" ht="28.8">
      <c r="A3958" s="21" t="s">
        <v>14255</v>
      </c>
      <c r="B3958" s="22" t="s">
        <v>14256</v>
      </c>
      <c r="C3958" s="22">
        <v>1</v>
      </c>
      <c r="D3958" s="22" t="s">
        <v>14257</v>
      </c>
      <c r="E3958" s="22" t="s">
        <v>14255</v>
      </c>
      <c r="F3958" s="22" t="s">
        <v>4341</v>
      </c>
      <c r="G3958" s="22">
        <v>1</v>
      </c>
      <c r="H3958" s="22">
        <v>0</v>
      </c>
      <c r="I3958" s="22" t="s">
        <v>3652</v>
      </c>
    </row>
    <row r="3959" spans="1:9" ht="28.8">
      <c r="A3959" s="21" t="s">
        <v>14258</v>
      </c>
      <c r="B3959" s="22" t="s">
        <v>14259</v>
      </c>
      <c r="C3959" s="22">
        <v>1</v>
      </c>
      <c r="D3959" s="22" t="s">
        <v>14260</v>
      </c>
      <c r="E3959" s="22" t="s">
        <v>14258</v>
      </c>
      <c r="F3959" s="22" t="s">
        <v>4341</v>
      </c>
      <c r="G3959" s="22">
        <v>1</v>
      </c>
      <c r="H3959" s="22">
        <v>0</v>
      </c>
      <c r="I3959" s="22" t="s">
        <v>3652</v>
      </c>
    </row>
    <row r="3960" spans="1:9" ht="28.8">
      <c r="A3960" s="21" t="s">
        <v>14261</v>
      </c>
      <c r="B3960" s="22" t="s">
        <v>14262</v>
      </c>
      <c r="C3960" s="22">
        <v>1</v>
      </c>
      <c r="D3960" s="22" t="s">
        <v>14263</v>
      </c>
      <c r="E3960" s="22" t="s">
        <v>14261</v>
      </c>
      <c r="F3960" s="22" t="s">
        <v>4341</v>
      </c>
      <c r="G3960" s="22">
        <v>1</v>
      </c>
      <c r="H3960" s="22">
        <v>0</v>
      </c>
      <c r="I3960" s="22" t="s">
        <v>3652</v>
      </c>
    </row>
    <row r="3961" spans="1:9" ht="28.8">
      <c r="A3961" s="21" t="s">
        <v>14264</v>
      </c>
      <c r="B3961" s="22" t="s">
        <v>14265</v>
      </c>
      <c r="C3961" s="22">
        <v>1</v>
      </c>
      <c r="D3961" s="22" t="s">
        <v>14266</v>
      </c>
      <c r="E3961" s="22" t="s">
        <v>14264</v>
      </c>
      <c r="F3961" s="22" t="s">
        <v>4341</v>
      </c>
      <c r="G3961" s="22">
        <v>1</v>
      </c>
      <c r="H3961" s="22">
        <v>0</v>
      </c>
      <c r="I3961" s="22" t="s">
        <v>3652</v>
      </c>
    </row>
    <row r="3962" spans="1:9" ht="28.8">
      <c r="A3962" s="21" t="s">
        <v>14267</v>
      </c>
      <c r="B3962" s="22" t="s">
        <v>14268</v>
      </c>
      <c r="C3962" s="22">
        <v>1</v>
      </c>
      <c r="D3962" s="22" t="s">
        <v>14269</v>
      </c>
      <c r="E3962" s="22" t="s">
        <v>14267</v>
      </c>
      <c r="F3962" s="22" t="s">
        <v>4341</v>
      </c>
      <c r="G3962" s="22">
        <v>1</v>
      </c>
      <c r="H3962" s="22">
        <v>0</v>
      </c>
      <c r="I3962" s="22" t="s">
        <v>3652</v>
      </c>
    </row>
    <row r="3963" spans="1:9" ht="28.8">
      <c r="A3963" s="21" t="s">
        <v>14270</v>
      </c>
      <c r="B3963" s="22" t="s">
        <v>14271</v>
      </c>
      <c r="C3963" s="22">
        <v>1</v>
      </c>
      <c r="D3963" s="22" t="s">
        <v>14272</v>
      </c>
      <c r="E3963" s="22" t="s">
        <v>14270</v>
      </c>
      <c r="F3963" s="22" t="s">
        <v>4341</v>
      </c>
      <c r="G3963" s="22">
        <v>1</v>
      </c>
      <c r="H3963" s="22">
        <v>0</v>
      </c>
      <c r="I3963" s="22" t="s">
        <v>3652</v>
      </c>
    </row>
    <row r="3964" spans="1:9" ht="28.8">
      <c r="A3964" s="21" t="s">
        <v>14273</v>
      </c>
      <c r="B3964" s="22" t="s">
        <v>14274</v>
      </c>
      <c r="C3964" s="22">
        <v>1</v>
      </c>
      <c r="D3964" s="22" t="s">
        <v>14275</v>
      </c>
      <c r="E3964" s="22" t="s">
        <v>14273</v>
      </c>
      <c r="F3964" s="22" t="s">
        <v>4341</v>
      </c>
      <c r="G3964" s="22">
        <v>1</v>
      </c>
      <c r="H3964" s="22">
        <v>0</v>
      </c>
      <c r="I3964" s="22" t="s">
        <v>3652</v>
      </c>
    </row>
    <row r="3965" spans="1:9" ht="28.8">
      <c r="A3965" s="21" t="s">
        <v>14276</v>
      </c>
      <c r="B3965" s="22" t="s">
        <v>14277</v>
      </c>
      <c r="C3965" s="22">
        <v>1</v>
      </c>
      <c r="D3965" s="22" t="s">
        <v>14278</v>
      </c>
      <c r="E3965" s="22" t="s">
        <v>14276</v>
      </c>
      <c r="F3965" s="22" t="s">
        <v>4341</v>
      </c>
      <c r="G3965" s="22">
        <v>1</v>
      </c>
      <c r="H3965" s="22">
        <v>0</v>
      </c>
      <c r="I3965" s="22" t="s">
        <v>3652</v>
      </c>
    </row>
    <row r="3966" spans="1:9" ht="28.8">
      <c r="A3966" s="21" t="s">
        <v>14279</v>
      </c>
      <c r="B3966" s="22" t="s">
        <v>14280</v>
      </c>
      <c r="C3966" s="22">
        <v>1</v>
      </c>
      <c r="D3966" s="22" t="s">
        <v>14281</v>
      </c>
      <c r="E3966" s="22" t="s">
        <v>14279</v>
      </c>
      <c r="F3966" s="22" t="s">
        <v>4341</v>
      </c>
      <c r="G3966" s="22">
        <v>1</v>
      </c>
      <c r="H3966" s="22">
        <v>0</v>
      </c>
      <c r="I3966" s="22" t="s">
        <v>3652</v>
      </c>
    </row>
    <row r="3967" spans="1:9" ht="28.8">
      <c r="A3967" s="21" t="s">
        <v>14282</v>
      </c>
      <c r="B3967" s="22" t="s">
        <v>14283</v>
      </c>
      <c r="C3967" s="22">
        <v>1</v>
      </c>
      <c r="D3967" s="22" t="s">
        <v>14284</v>
      </c>
      <c r="E3967" s="22" t="s">
        <v>14282</v>
      </c>
      <c r="F3967" s="22" t="s">
        <v>4341</v>
      </c>
      <c r="G3967" s="22">
        <v>1</v>
      </c>
      <c r="H3967" s="22">
        <v>0</v>
      </c>
      <c r="I3967" s="22" t="s">
        <v>3652</v>
      </c>
    </row>
    <row r="3968" spans="1:9" ht="28.8">
      <c r="A3968" s="21" t="s">
        <v>14285</v>
      </c>
      <c r="B3968" s="22" t="s">
        <v>14286</v>
      </c>
      <c r="C3968" s="22">
        <v>1</v>
      </c>
      <c r="D3968" s="22" t="s">
        <v>14287</v>
      </c>
      <c r="E3968" s="22" t="s">
        <v>14285</v>
      </c>
      <c r="F3968" s="22" t="s">
        <v>4341</v>
      </c>
      <c r="G3968" s="22">
        <v>1</v>
      </c>
      <c r="H3968" s="22">
        <v>0</v>
      </c>
      <c r="I3968" s="22" t="s">
        <v>3652</v>
      </c>
    </row>
    <row r="3969" spans="1:9" ht="28.8">
      <c r="A3969" s="21" t="s">
        <v>14288</v>
      </c>
      <c r="B3969" s="22" t="s">
        <v>14289</v>
      </c>
      <c r="C3969" s="22">
        <v>1</v>
      </c>
      <c r="D3969" s="22" t="s">
        <v>14290</v>
      </c>
      <c r="E3969" s="22" t="s">
        <v>14288</v>
      </c>
      <c r="F3969" s="22" t="s">
        <v>4341</v>
      </c>
      <c r="G3969" s="22">
        <v>1</v>
      </c>
      <c r="H3969" s="22">
        <v>0</v>
      </c>
      <c r="I3969" s="22" t="s">
        <v>3652</v>
      </c>
    </row>
    <row r="3970" spans="1:9" ht="28.8">
      <c r="A3970" s="21" t="s">
        <v>14291</v>
      </c>
      <c r="B3970" s="22" t="s">
        <v>14292</v>
      </c>
      <c r="C3970" s="22">
        <v>1</v>
      </c>
      <c r="D3970" s="22" t="s">
        <v>14293</v>
      </c>
      <c r="E3970" s="22" t="s">
        <v>14291</v>
      </c>
      <c r="F3970" s="22" t="s">
        <v>4341</v>
      </c>
      <c r="G3970" s="22">
        <v>1</v>
      </c>
      <c r="H3970" s="22">
        <v>0</v>
      </c>
      <c r="I3970" s="22" t="s">
        <v>3652</v>
      </c>
    </row>
    <row r="3971" spans="1:9" ht="28.8">
      <c r="A3971" s="21" t="s">
        <v>14294</v>
      </c>
      <c r="B3971" s="22" t="s">
        <v>14295</v>
      </c>
      <c r="C3971" s="22">
        <v>1</v>
      </c>
      <c r="D3971" s="22" t="s">
        <v>14296</v>
      </c>
      <c r="E3971" s="22" t="s">
        <v>14294</v>
      </c>
      <c r="F3971" s="22" t="s">
        <v>4341</v>
      </c>
      <c r="G3971" s="22">
        <v>1</v>
      </c>
      <c r="H3971" s="22">
        <v>0</v>
      </c>
      <c r="I3971" s="22" t="s">
        <v>3652</v>
      </c>
    </row>
    <row r="3972" spans="1:9" ht="28.8">
      <c r="A3972" s="21" t="s">
        <v>14297</v>
      </c>
      <c r="B3972" s="22" t="s">
        <v>14298</v>
      </c>
      <c r="C3972" s="22">
        <v>1</v>
      </c>
      <c r="D3972" s="22" t="s">
        <v>14299</v>
      </c>
      <c r="E3972" s="22" t="s">
        <v>14297</v>
      </c>
      <c r="F3972" s="22" t="s">
        <v>4341</v>
      </c>
      <c r="G3972" s="22">
        <v>1</v>
      </c>
      <c r="H3972" s="22">
        <v>0</v>
      </c>
      <c r="I3972" s="22" t="s">
        <v>3652</v>
      </c>
    </row>
    <row r="3973" spans="1:9" ht="28.8">
      <c r="A3973" s="21" t="s">
        <v>14300</v>
      </c>
      <c r="B3973" s="22" t="s">
        <v>14301</v>
      </c>
      <c r="C3973" s="22">
        <v>1</v>
      </c>
      <c r="D3973" s="22" t="s">
        <v>14302</v>
      </c>
      <c r="E3973" s="22" t="s">
        <v>14300</v>
      </c>
      <c r="F3973" s="22" t="s">
        <v>4341</v>
      </c>
      <c r="G3973" s="22">
        <v>1</v>
      </c>
      <c r="H3973" s="22">
        <v>0</v>
      </c>
      <c r="I3973" s="22" t="s">
        <v>3652</v>
      </c>
    </row>
    <row r="3974" spans="1:9" ht="28.8">
      <c r="A3974" s="21" t="s">
        <v>14303</v>
      </c>
      <c r="B3974" s="22" t="s">
        <v>14304</v>
      </c>
      <c r="C3974" s="22">
        <v>1</v>
      </c>
      <c r="D3974" s="22" t="s">
        <v>14305</v>
      </c>
      <c r="E3974" s="22" t="s">
        <v>14303</v>
      </c>
      <c r="F3974" s="22" t="s">
        <v>4341</v>
      </c>
      <c r="G3974" s="22">
        <v>1</v>
      </c>
      <c r="H3974" s="22">
        <v>0</v>
      </c>
      <c r="I3974" s="22" t="s">
        <v>3652</v>
      </c>
    </row>
    <row r="3975" spans="1:9" ht="28.8">
      <c r="A3975" s="21" t="s">
        <v>14306</v>
      </c>
      <c r="B3975" s="22" t="s">
        <v>14307</v>
      </c>
      <c r="C3975" s="22">
        <v>1</v>
      </c>
      <c r="D3975" s="22" t="s">
        <v>14308</v>
      </c>
      <c r="E3975" s="22" t="s">
        <v>14306</v>
      </c>
      <c r="F3975" s="22" t="s">
        <v>4341</v>
      </c>
      <c r="G3975" s="22">
        <v>1</v>
      </c>
      <c r="H3975" s="22">
        <v>0</v>
      </c>
      <c r="I3975" s="22" t="s">
        <v>3652</v>
      </c>
    </row>
    <row r="3976" spans="1:9" ht="28.8">
      <c r="A3976" s="21" t="s">
        <v>14309</v>
      </c>
      <c r="B3976" s="22" t="s">
        <v>14310</v>
      </c>
      <c r="C3976" s="22">
        <v>1</v>
      </c>
      <c r="D3976" s="22" t="s">
        <v>14311</v>
      </c>
      <c r="E3976" s="22" t="s">
        <v>14309</v>
      </c>
      <c r="F3976" s="22" t="s">
        <v>4341</v>
      </c>
      <c r="G3976" s="22">
        <v>1</v>
      </c>
      <c r="H3976" s="22">
        <v>0</v>
      </c>
      <c r="I3976" s="22" t="s">
        <v>3652</v>
      </c>
    </row>
    <row r="3977" spans="1:9" ht="28.8">
      <c r="A3977" s="21" t="s">
        <v>14312</v>
      </c>
      <c r="B3977" s="22" t="s">
        <v>14313</v>
      </c>
      <c r="C3977" s="22">
        <v>1</v>
      </c>
      <c r="D3977" s="22" t="s">
        <v>14314</v>
      </c>
      <c r="E3977" s="22" t="s">
        <v>14312</v>
      </c>
      <c r="F3977" s="22" t="s">
        <v>4341</v>
      </c>
      <c r="G3977" s="22">
        <v>1</v>
      </c>
      <c r="H3977" s="22">
        <v>0</v>
      </c>
      <c r="I3977" s="22" t="s">
        <v>3652</v>
      </c>
    </row>
    <row r="3978" spans="1:9" ht="28.8">
      <c r="A3978" s="21" t="s">
        <v>14315</v>
      </c>
      <c r="B3978" s="22" t="s">
        <v>14316</v>
      </c>
      <c r="C3978" s="22">
        <v>1</v>
      </c>
      <c r="D3978" s="22" t="s">
        <v>14317</v>
      </c>
      <c r="E3978" s="22" t="s">
        <v>14315</v>
      </c>
      <c r="F3978" s="22" t="s">
        <v>4341</v>
      </c>
      <c r="G3978" s="22">
        <v>1</v>
      </c>
      <c r="H3978" s="22">
        <v>0</v>
      </c>
      <c r="I3978" s="22" t="s">
        <v>3652</v>
      </c>
    </row>
    <row r="3979" spans="1:9" ht="28.8">
      <c r="A3979" s="21" t="s">
        <v>14318</v>
      </c>
      <c r="B3979" s="22" t="s">
        <v>14319</v>
      </c>
      <c r="C3979" s="22">
        <v>1</v>
      </c>
      <c r="D3979" s="22" t="s">
        <v>14320</v>
      </c>
      <c r="E3979" s="22" t="s">
        <v>14318</v>
      </c>
      <c r="F3979" s="22" t="s">
        <v>4341</v>
      </c>
      <c r="G3979" s="22">
        <v>1</v>
      </c>
      <c r="H3979" s="22">
        <v>0</v>
      </c>
      <c r="I3979" s="22" t="s">
        <v>3652</v>
      </c>
    </row>
    <row r="3980" spans="1:9" ht="28.8">
      <c r="A3980" s="21" t="s">
        <v>14321</v>
      </c>
      <c r="B3980" s="22" t="s">
        <v>14322</v>
      </c>
      <c r="C3980" s="22">
        <v>1</v>
      </c>
      <c r="D3980" s="22" t="s">
        <v>14323</v>
      </c>
      <c r="E3980" s="22" t="s">
        <v>14321</v>
      </c>
      <c r="F3980" s="22" t="s">
        <v>4341</v>
      </c>
      <c r="G3980" s="22">
        <v>1</v>
      </c>
      <c r="H3980" s="22">
        <v>0</v>
      </c>
      <c r="I3980" s="22" t="s">
        <v>3652</v>
      </c>
    </row>
    <row r="3981" spans="1:9" ht="28.8">
      <c r="A3981" s="21" t="s">
        <v>14324</v>
      </c>
      <c r="B3981" s="22" t="s">
        <v>14325</v>
      </c>
      <c r="C3981" s="22">
        <v>1</v>
      </c>
      <c r="D3981" s="22" t="s">
        <v>14326</v>
      </c>
      <c r="E3981" s="22" t="s">
        <v>14324</v>
      </c>
      <c r="F3981" s="22" t="s">
        <v>4341</v>
      </c>
      <c r="G3981" s="22">
        <v>1</v>
      </c>
      <c r="H3981" s="22">
        <v>0</v>
      </c>
      <c r="I3981" s="22" t="s">
        <v>3652</v>
      </c>
    </row>
    <row r="3982" spans="1:9" ht="28.8">
      <c r="A3982" s="21" t="s">
        <v>14327</v>
      </c>
      <c r="B3982" s="22" t="s">
        <v>14328</v>
      </c>
      <c r="C3982" s="22">
        <v>1</v>
      </c>
      <c r="D3982" s="22" t="s">
        <v>14329</v>
      </c>
      <c r="E3982" s="22" t="s">
        <v>14327</v>
      </c>
      <c r="F3982" s="22" t="s">
        <v>4341</v>
      </c>
      <c r="G3982" s="22">
        <v>1</v>
      </c>
      <c r="H3982" s="22">
        <v>0</v>
      </c>
      <c r="I3982" s="22" t="s">
        <v>3652</v>
      </c>
    </row>
    <row r="3983" spans="1:9" ht="28.8">
      <c r="A3983" s="21" t="s">
        <v>14330</v>
      </c>
      <c r="B3983" s="22" t="s">
        <v>14331</v>
      </c>
      <c r="C3983" s="22">
        <v>1</v>
      </c>
      <c r="D3983" s="22" t="s">
        <v>14332</v>
      </c>
      <c r="E3983" s="22" t="s">
        <v>14330</v>
      </c>
      <c r="F3983" s="22" t="s">
        <v>4341</v>
      </c>
      <c r="G3983" s="22">
        <v>1</v>
      </c>
      <c r="H3983" s="22">
        <v>0</v>
      </c>
      <c r="I3983" s="22" t="s">
        <v>3652</v>
      </c>
    </row>
    <row r="3984" spans="1:9" ht="28.8">
      <c r="A3984" s="21" t="s">
        <v>14333</v>
      </c>
      <c r="B3984" s="22" t="s">
        <v>14334</v>
      </c>
      <c r="C3984" s="22">
        <v>1</v>
      </c>
      <c r="D3984" s="22" t="s">
        <v>14335</v>
      </c>
      <c r="E3984" s="22" t="s">
        <v>14333</v>
      </c>
      <c r="F3984" s="22" t="s">
        <v>4341</v>
      </c>
      <c r="G3984" s="22">
        <v>1</v>
      </c>
      <c r="H3984" s="22">
        <v>0</v>
      </c>
      <c r="I3984" s="22" t="s">
        <v>3652</v>
      </c>
    </row>
    <row r="3985" spans="1:9" ht="28.8">
      <c r="A3985" s="21" t="s">
        <v>14336</v>
      </c>
      <c r="B3985" s="22" t="s">
        <v>14337</v>
      </c>
      <c r="C3985" s="22">
        <v>1</v>
      </c>
      <c r="D3985" s="22" t="s">
        <v>14338</v>
      </c>
      <c r="E3985" s="22" t="s">
        <v>14336</v>
      </c>
      <c r="F3985" s="22" t="s">
        <v>4341</v>
      </c>
      <c r="G3985" s="22">
        <v>1</v>
      </c>
      <c r="H3985" s="22">
        <v>0</v>
      </c>
      <c r="I3985" s="22" t="s">
        <v>3652</v>
      </c>
    </row>
    <row r="3986" spans="1:9" ht="28.8">
      <c r="A3986" s="21" t="s">
        <v>14339</v>
      </c>
      <c r="B3986" s="22" t="s">
        <v>14340</v>
      </c>
      <c r="C3986" s="22">
        <v>1</v>
      </c>
      <c r="D3986" s="22" t="s">
        <v>14341</v>
      </c>
      <c r="E3986" s="22" t="s">
        <v>14339</v>
      </c>
      <c r="F3986" s="22" t="s">
        <v>4341</v>
      </c>
      <c r="G3986" s="22">
        <v>1</v>
      </c>
      <c r="H3986" s="22">
        <v>0</v>
      </c>
      <c r="I3986" s="22" t="s">
        <v>3652</v>
      </c>
    </row>
    <row r="3987" spans="1:9" ht="28.8">
      <c r="A3987" s="21" t="s">
        <v>14342</v>
      </c>
      <c r="B3987" s="22" t="s">
        <v>14343</v>
      </c>
      <c r="C3987" s="22">
        <v>1</v>
      </c>
      <c r="D3987" s="22" t="s">
        <v>14344</v>
      </c>
      <c r="E3987" s="22" t="s">
        <v>14342</v>
      </c>
      <c r="F3987" s="22" t="s">
        <v>4341</v>
      </c>
      <c r="G3987" s="22">
        <v>1</v>
      </c>
      <c r="H3987" s="22">
        <v>0</v>
      </c>
      <c r="I3987" s="22" t="s">
        <v>3652</v>
      </c>
    </row>
    <row r="3988" spans="1:9" ht="28.8">
      <c r="A3988" s="21" t="s">
        <v>14345</v>
      </c>
      <c r="B3988" s="22" t="s">
        <v>14346</v>
      </c>
      <c r="C3988" s="22">
        <v>1</v>
      </c>
      <c r="D3988" s="22" t="s">
        <v>14347</v>
      </c>
      <c r="E3988" s="22" t="s">
        <v>14345</v>
      </c>
      <c r="F3988" s="22" t="s">
        <v>4341</v>
      </c>
      <c r="G3988" s="22">
        <v>1</v>
      </c>
      <c r="H3988" s="22">
        <v>0</v>
      </c>
      <c r="I3988" s="22" t="s">
        <v>3652</v>
      </c>
    </row>
    <row r="3989" spans="1:9" ht="28.8">
      <c r="A3989" s="21" t="s">
        <v>14348</v>
      </c>
      <c r="B3989" s="22" t="s">
        <v>14349</v>
      </c>
      <c r="C3989" s="22">
        <v>1</v>
      </c>
      <c r="D3989" s="22" t="s">
        <v>14350</v>
      </c>
      <c r="E3989" s="22" t="s">
        <v>14348</v>
      </c>
      <c r="F3989" s="22" t="s">
        <v>4341</v>
      </c>
      <c r="G3989" s="22">
        <v>1</v>
      </c>
      <c r="H3989" s="22">
        <v>0</v>
      </c>
      <c r="I3989" s="22" t="s">
        <v>3652</v>
      </c>
    </row>
    <row r="3990" spans="1:9" ht="28.8">
      <c r="A3990" s="21" t="s">
        <v>14351</v>
      </c>
      <c r="B3990" s="22" t="s">
        <v>14352</v>
      </c>
      <c r="C3990" s="22">
        <v>1</v>
      </c>
      <c r="D3990" s="22" t="s">
        <v>14353</v>
      </c>
      <c r="E3990" s="22" t="s">
        <v>14351</v>
      </c>
      <c r="F3990" s="22" t="s">
        <v>4341</v>
      </c>
      <c r="G3990" s="22">
        <v>1</v>
      </c>
      <c r="H3990" s="22">
        <v>0</v>
      </c>
      <c r="I3990" s="22" t="s">
        <v>3652</v>
      </c>
    </row>
    <row r="3991" spans="1:9" ht="28.8">
      <c r="A3991" s="21" t="s">
        <v>14354</v>
      </c>
      <c r="B3991" s="22" t="s">
        <v>14355</v>
      </c>
      <c r="C3991" s="22">
        <v>1</v>
      </c>
      <c r="D3991" s="22" t="s">
        <v>14356</v>
      </c>
      <c r="E3991" s="22" t="s">
        <v>14354</v>
      </c>
      <c r="F3991" s="22" t="s">
        <v>4341</v>
      </c>
      <c r="G3991" s="22">
        <v>1</v>
      </c>
      <c r="H3991" s="22">
        <v>0</v>
      </c>
      <c r="I3991" s="22" t="s">
        <v>3652</v>
      </c>
    </row>
    <row r="3992" spans="1:9" ht="28.8">
      <c r="A3992" s="21" t="s">
        <v>14357</v>
      </c>
      <c r="B3992" s="22" t="s">
        <v>14358</v>
      </c>
      <c r="C3992" s="22">
        <v>1</v>
      </c>
      <c r="D3992" s="22" t="s">
        <v>14359</v>
      </c>
      <c r="E3992" s="22" t="s">
        <v>14357</v>
      </c>
      <c r="F3992" s="22" t="s">
        <v>4341</v>
      </c>
      <c r="G3992" s="22">
        <v>1</v>
      </c>
      <c r="H3992" s="22">
        <v>0</v>
      </c>
      <c r="I3992" s="22" t="s">
        <v>3652</v>
      </c>
    </row>
    <row r="3993" spans="1:9" ht="28.8">
      <c r="A3993" s="21" t="s">
        <v>14360</v>
      </c>
      <c r="B3993" s="22" t="s">
        <v>14361</v>
      </c>
      <c r="C3993" s="22">
        <v>1</v>
      </c>
      <c r="D3993" s="22" t="s">
        <v>14362</v>
      </c>
      <c r="E3993" s="22" t="s">
        <v>14360</v>
      </c>
      <c r="F3993" s="22" t="s">
        <v>4341</v>
      </c>
      <c r="G3993" s="22">
        <v>1</v>
      </c>
      <c r="H3993" s="22">
        <v>0</v>
      </c>
      <c r="I3993" s="22" t="s">
        <v>3652</v>
      </c>
    </row>
    <row r="3994" spans="1:9" ht="28.8">
      <c r="A3994" s="21" t="s">
        <v>14363</v>
      </c>
      <c r="B3994" s="22" t="s">
        <v>14364</v>
      </c>
      <c r="C3994" s="22">
        <v>1</v>
      </c>
      <c r="D3994" s="22" t="s">
        <v>14365</v>
      </c>
      <c r="E3994" s="22" t="s">
        <v>14363</v>
      </c>
      <c r="F3994" s="22" t="s">
        <v>4341</v>
      </c>
      <c r="G3994" s="22">
        <v>1</v>
      </c>
      <c r="H3994" s="22">
        <v>0</v>
      </c>
      <c r="I3994" s="22" t="s">
        <v>3652</v>
      </c>
    </row>
    <row r="3995" spans="1:9" ht="28.8">
      <c r="A3995" s="21" t="s">
        <v>14366</v>
      </c>
      <c r="B3995" s="22" t="s">
        <v>14367</v>
      </c>
      <c r="C3995" s="22">
        <v>1</v>
      </c>
      <c r="D3995" s="22" t="s">
        <v>14368</v>
      </c>
      <c r="E3995" s="22" t="s">
        <v>14366</v>
      </c>
      <c r="F3995" s="22" t="s">
        <v>4341</v>
      </c>
      <c r="G3995" s="22">
        <v>1</v>
      </c>
      <c r="H3995" s="22">
        <v>0</v>
      </c>
      <c r="I3995" s="22" t="s">
        <v>3652</v>
      </c>
    </row>
    <row r="3996" spans="1:9" ht="28.8">
      <c r="A3996" s="21" t="s">
        <v>14369</v>
      </c>
      <c r="B3996" s="22" t="s">
        <v>14370</v>
      </c>
      <c r="C3996" s="22">
        <v>1</v>
      </c>
      <c r="D3996" s="22" t="s">
        <v>14371</v>
      </c>
      <c r="E3996" s="22" t="s">
        <v>14369</v>
      </c>
      <c r="F3996" s="22" t="s">
        <v>4341</v>
      </c>
      <c r="G3996" s="22">
        <v>1</v>
      </c>
      <c r="H3996" s="22">
        <v>0</v>
      </c>
      <c r="I3996" s="22" t="s">
        <v>3652</v>
      </c>
    </row>
    <row r="3997" spans="1:9" ht="28.8">
      <c r="A3997" s="21" t="s">
        <v>14372</v>
      </c>
      <c r="B3997" s="22" t="s">
        <v>14373</v>
      </c>
      <c r="C3997" s="22">
        <v>1</v>
      </c>
      <c r="D3997" s="22" t="s">
        <v>14374</v>
      </c>
      <c r="E3997" s="22" t="s">
        <v>14372</v>
      </c>
      <c r="F3997" s="22" t="s">
        <v>4341</v>
      </c>
      <c r="G3997" s="22">
        <v>1</v>
      </c>
      <c r="H3997" s="22">
        <v>0</v>
      </c>
      <c r="I3997" s="22" t="s">
        <v>3652</v>
      </c>
    </row>
    <row r="3998" spans="1:9" ht="28.8">
      <c r="A3998" s="21" t="s">
        <v>14375</v>
      </c>
      <c r="B3998" s="22" t="s">
        <v>14376</v>
      </c>
      <c r="C3998" s="22">
        <v>1</v>
      </c>
      <c r="D3998" s="22" t="s">
        <v>14377</v>
      </c>
      <c r="E3998" s="22" t="s">
        <v>14375</v>
      </c>
      <c r="F3998" s="22" t="s">
        <v>4341</v>
      </c>
      <c r="G3998" s="22">
        <v>1</v>
      </c>
      <c r="H3998" s="22">
        <v>0</v>
      </c>
      <c r="I3998" s="22" t="s">
        <v>3652</v>
      </c>
    </row>
    <row r="3999" spans="1:9" ht="28.8">
      <c r="A3999" s="21" t="s">
        <v>14378</v>
      </c>
      <c r="B3999" s="22" t="s">
        <v>14379</v>
      </c>
      <c r="C3999" s="22">
        <v>1</v>
      </c>
      <c r="D3999" s="22" t="s">
        <v>14380</v>
      </c>
      <c r="E3999" s="22" t="s">
        <v>14378</v>
      </c>
      <c r="F3999" s="22" t="s">
        <v>4341</v>
      </c>
      <c r="G3999" s="22">
        <v>1</v>
      </c>
      <c r="H3999" s="22">
        <v>0</v>
      </c>
      <c r="I3999" s="22" t="s">
        <v>3652</v>
      </c>
    </row>
    <row r="4000" spans="1:9" ht="28.8">
      <c r="A4000" s="21" t="s">
        <v>14381</v>
      </c>
      <c r="B4000" s="22" t="s">
        <v>14382</v>
      </c>
      <c r="C4000" s="22">
        <v>1</v>
      </c>
      <c r="D4000" s="22" t="s">
        <v>14383</v>
      </c>
      <c r="E4000" s="22" t="s">
        <v>14381</v>
      </c>
      <c r="F4000" s="22" t="s">
        <v>4341</v>
      </c>
      <c r="G4000" s="22">
        <v>1</v>
      </c>
      <c r="H4000" s="22">
        <v>0</v>
      </c>
      <c r="I4000" s="22" t="s">
        <v>3652</v>
      </c>
    </row>
    <row r="4001" spans="1:9" ht="28.8">
      <c r="A4001" s="21" t="s">
        <v>14384</v>
      </c>
      <c r="B4001" s="22" t="s">
        <v>14385</v>
      </c>
      <c r="C4001" s="22">
        <v>1</v>
      </c>
      <c r="D4001" s="22" t="s">
        <v>14386</v>
      </c>
      <c r="E4001" s="22" t="s">
        <v>14384</v>
      </c>
      <c r="F4001" s="22" t="s">
        <v>4341</v>
      </c>
      <c r="G4001" s="22">
        <v>1</v>
      </c>
      <c r="H4001" s="22">
        <v>0</v>
      </c>
      <c r="I4001" s="22" t="s">
        <v>3652</v>
      </c>
    </row>
    <row r="4002" spans="1:9" ht="28.8">
      <c r="A4002" s="21" t="s">
        <v>14387</v>
      </c>
      <c r="B4002" s="22" t="s">
        <v>14388</v>
      </c>
      <c r="C4002" s="22">
        <v>1</v>
      </c>
      <c r="D4002" s="22" t="s">
        <v>14389</v>
      </c>
      <c r="E4002" s="22" t="s">
        <v>14387</v>
      </c>
      <c r="F4002" s="22" t="s">
        <v>4341</v>
      </c>
      <c r="G4002" s="22">
        <v>1</v>
      </c>
      <c r="H4002" s="22">
        <v>0</v>
      </c>
      <c r="I4002" s="22" t="s">
        <v>3652</v>
      </c>
    </row>
    <row r="4003" spans="1:9" ht="28.8">
      <c r="A4003" s="21" t="s">
        <v>14390</v>
      </c>
      <c r="B4003" s="22" t="s">
        <v>14391</v>
      </c>
      <c r="C4003" s="22">
        <v>1</v>
      </c>
      <c r="D4003" s="22" t="s">
        <v>14392</v>
      </c>
      <c r="E4003" s="22" t="s">
        <v>14390</v>
      </c>
      <c r="F4003" s="22" t="s">
        <v>4341</v>
      </c>
      <c r="G4003" s="22">
        <v>1</v>
      </c>
      <c r="H4003" s="22">
        <v>0</v>
      </c>
      <c r="I4003" s="22" t="s">
        <v>3652</v>
      </c>
    </row>
    <row r="4004" spans="1:9" ht="28.8">
      <c r="A4004" s="21" t="s">
        <v>14393</v>
      </c>
      <c r="B4004" s="22" t="s">
        <v>14394</v>
      </c>
      <c r="C4004" s="22">
        <v>1</v>
      </c>
      <c r="D4004" s="22" t="s">
        <v>14395</v>
      </c>
      <c r="E4004" s="22" t="s">
        <v>14393</v>
      </c>
      <c r="F4004" s="22" t="s">
        <v>4341</v>
      </c>
      <c r="G4004" s="22">
        <v>1</v>
      </c>
      <c r="H4004" s="22">
        <v>0</v>
      </c>
      <c r="I4004" s="22" t="s">
        <v>3652</v>
      </c>
    </row>
    <row r="4005" spans="1:9" ht="28.8">
      <c r="A4005" s="21" t="s">
        <v>14396</v>
      </c>
      <c r="B4005" s="22" t="s">
        <v>14397</v>
      </c>
      <c r="C4005" s="22">
        <v>1</v>
      </c>
      <c r="D4005" s="22" t="s">
        <v>14398</v>
      </c>
      <c r="E4005" s="22" t="s">
        <v>14396</v>
      </c>
      <c r="F4005" s="22" t="s">
        <v>4341</v>
      </c>
      <c r="G4005" s="22">
        <v>1</v>
      </c>
      <c r="H4005" s="22">
        <v>0</v>
      </c>
      <c r="I4005" s="22" t="s">
        <v>3652</v>
      </c>
    </row>
    <row r="4006" spans="1:9" ht="28.8">
      <c r="A4006" s="21" t="s">
        <v>14399</v>
      </c>
      <c r="B4006" s="22" t="s">
        <v>14400</v>
      </c>
      <c r="C4006" s="22">
        <v>1</v>
      </c>
      <c r="D4006" s="22" t="s">
        <v>14401</v>
      </c>
      <c r="E4006" s="22" t="s">
        <v>14399</v>
      </c>
      <c r="F4006" s="22" t="s">
        <v>4341</v>
      </c>
      <c r="G4006" s="22">
        <v>1</v>
      </c>
      <c r="H4006" s="22">
        <v>0</v>
      </c>
      <c r="I4006" s="22" t="s">
        <v>3652</v>
      </c>
    </row>
    <row r="4007" spans="1:9" ht="28.8">
      <c r="A4007" s="21" t="s">
        <v>14402</v>
      </c>
      <c r="B4007" s="22" t="s">
        <v>14403</v>
      </c>
      <c r="C4007" s="22">
        <v>1</v>
      </c>
      <c r="D4007" s="22" t="s">
        <v>14404</v>
      </c>
      <c r="E4007" s="22" t="s">
        <v>14402</v>
      </c>
      <c r="F4007" s="22" t="s">
        <v>4341</v>
      </c>
      <c r="G4007" s="22">
        <v>1</v>
      </c>
      <c r="H4007" s="22">
        <v>0</v>
      </c>
      <c r="I4007" s="22" t="s">
        <v>3652</v>
      </c>
    </row>
    <row r="4008" spans="1:9" ht="28.8">
      <c r="A4008" s="21" t="s">
        <v>14405</v>
      </c>
      <c r="B4008" s="22" t="s">
        <v>14406</v>
      </c>
      <c r="C4008" s="22">
        <v>1</v>
      </c>
      <c r="D4008" s="22" t="s">
        <v>14407</v>
      </c>
      <c r="E4008" s="22" t="s">
        <v>14405</v>
      </c>
      <c r="F4008" s="22" t="s">
        <v>4341</v>
      </c>
      <c r="G4008" s="22">
        <v>1</v>
      </c>
      <c r="H4008" s="22">
        <v>0</v>
      </c>
      <c r="I4008" s="22" t="s">
        <v>3652</v>
      </c>
    </row>
    <row r="4009" spans="1:9" ht="28.8">
      <c r="A4009" s="21" t="s">
        <v>14408</v>
      </c>
      <c r="B4009" s="22" t="s">
        <v>14409</v>
      </c>
      <c r="C4009" s="22">
        <v>1</v>
      </c>
      <c r="D4009" s="22" t="s">
        <v>14410</v>
      </c>
      <c r="E4009" s="22" t="s">
        <v>14408</v>
      </c>
      <c r="F4009" s="22" t="s">
        <v>4341</v>
      </c>
      <c r="G4009" s="22">
        <v>1</v>
      </c>
      <c r="H4009" s="22">
        <v>0</v>
      </c>
      <c r="I4009" s="22" t="s">
        <v>3652</v>
      </c>
    </row>
    <row r="4010" spans="1:9" ht="28.8">
      <c r="A4010" s="21" t="s">
        <v>14411</v>
      </c>
      <c r="B4010" s="22" t="s">
        <v>14412</v>
      </c>
      <c r="C4010" s="22">
        <v>1</v>
      </c>
      <c r="D4010" s="22" t="s">
        <v>14413</v>
      </c>
      <c r="E4010" s="22" t="s">
        <v>14411</v>
      </c>
      <c r="F4010" s="22" t="b">
        <v>0</v>
      </c>
      <c r="G4010" s="22">
        <v>1</v>
      </c>
      <c r="H4010" s="22">
        <v>0</v>
      </c>
      <c r="I4010" s="22" t="s">
        <v>3652</v>
      </c>
    </row>
    <row r="4011" spans="1:9" ht="28.8">
      <c r="A4011" s="21" t="s">
        <v>14414</v>
      </c>
      <c r="B4011" s="22" t="s">
        <v>14415</v>
      </c>
      <c r="C4011" s="22">
        <v>1</v>
      </c>
      <c r="D4011" s="22" t="s">
        <v>14416</v>
      </c>
      <c r="E4011" s="22" t="s">
        <v>14414</v>
      </c>
      <c r="F4011" s="22" t="s">
        <v>4341</v>
      </c>
      <c r="G4011" s="22">
        <v>1</v>
      </c>
      <c r="H4011" s="22">
        <v>0</v>
      </c>
      <c r="I4011" s="22" t="s">
        <v>3652</v>
      </c>
    </row>
    <row r="4012" spans="1:9" ht="28.8">
      <c r="A4012" s="21" t="s">
        <v>14417</v>
      </c>
      <c r="B4012" s="22" t="s">
        <v>14418</v>
      </c>
      <c r="C4012" s="22">
        <v>1</v>
      </c>
      <c r="D4012" s="22" t="s">
        <v>14419</v>
      </c>
      <c r="E4012" s="22" t="s">
        <v>14417</v>
      </c>
      <c r="F4012" s="22" t="s">
        <v>4341</v>
      </c>
      <c r="G4012" s="22">
        <v>1</v>
      </c>
      <c r="H4012" s="22">
        <v>0</v>
      </c>
      <c r="I4012" s="22" t="s">
        <v>3652</v>
      </c>
    </row>
    <row r="4013" spans="1:9" ht="28.8">
      <c r="A4013" s="21" t="s">
        <v>14420</v>
      </c>
      <c r="B4013" s="22" t="s">
        <v>14421</v>
      </c>
      <c r="C4013" s="22">
        <v>1</v>
      </c>
      <c r="D4013" s="22" t="s">
        <v>14422</v>
      </c>
      <c r="E4013" s="22" t="s">
        <v>14420</v>
      </c>
      <c r="F4013" s="22" t="s">
        <v>4341</v>
      </c>
      <c r="G4013" s="22">
        <v>1</v>
      </c>
      <c r="H4013" s="22">
        <v>0</v>
      </c>
      <c r="I4013" s="22" t="s">
        <v>3652</v>
      </c>
    </row>
    <row r="4014" spans="1:9" ht="28.8">
      <c r="A4014" s="21" t="s">
        <v>14423</v>
      </c>
      <c r="B4014" s="22" t="s">
        <v>14424</v>
      </c>
      <c r="C4014" s="22">
        <v>1</v>
      </c>
      <c r="D4014" s="22" t="s">
        <v>14425</v>
      </c>
      <c r="E4014" s="22" t="s">
        <v>14423</v>
      </c>
      <c r="F4014" s="22" t="s">
        <v>4341</v>
      </c>
      <c r="G4014" s="22">
        <v>1</v>
      </c>
      <c r="H4014" s="22">
        <v>0</v>
      </c>
      <c r="I4014" s="22" t="s">
        <v>3652</v>
      </c>
    </row>
    <row r="4015" spans="1:9" ht="28.8">
      <c r="A4015" s="21" t="s">
        <v>14426</v>
      </c>
      <c r="B4015" s="22" t="s">
        <v>14427</v>
      </c>
      <c r="C4015" s="22">
        <v>1</v>
      </c>
      <c r="D4015" s="22" t="s">
        <v>14428</v>
      </c>
      <c r="E4015" s="22" t="s">
        <v>14426</v>
      </c>
      <c r="F4015" s="22" t="s">
        <v>4341</v>
      </c>
      <c r="G4015" s="22">
        <v>1</v>
      </c>
      <c r="H4015" s="22">
        <v>0</v>
      </c>
      <c r="I4015" s="22" t="s">
        <v>3652</v>
      </c>
    </row>
    <row r="4016" spans="1:9" ht="28.8">
      <c r="A4016" s="21" t="s">
        <v>14429</v>
      </c>
      <c r="B4016" s="22" t="s">
        <v>14430</v>
      </c>
      <c r="C4016" s="22">
        <v>1</v>
      </c>
      <c r="D4016" s="22" t="s">
        <v>14431</v>
      </c>
      <c r="E4016" s="22" t="s">
        <v>14429</v>
      </c>
      <c r="F4016" s="22" t="s">
        <v>4341</v>
      </c>
      <c r="G4016" s="22">
        <v>1</v>
      </c>
      <c r="H4016" s="22">
        <v>0</v>
      </c>
      <c r="I4016" s="22" t="s">
        <v>3652</v>
      </c>
    </row>
    <row r="4017" spans="1:9" ht="28.8">
      <c r="A4017" s="21" t="s">
        <v>14432</v>
      </c>
      <c r="B4017" s="22" t="s">
        <v>14433</v>
      </c>
      <c r="C4017" s="22">
        <v>1</v>
      </c>
      <c r="D4017" s="22" t="s">
        <v>14434</v>
      </c>
      <c r="E4017" s="22" t="s">
        <v>14432</v>
      </c>
      <c r="F4017" s="22" t="s">
        <v>4341</v>
      </c>
      <c r="G4017" s="22">
        <v>1</v>
      </c>
      <c r="H4017" s="22">
        <v>0</v>
      </c>
      <c r="I4017" s="22" t="s">
        <v>3652</v>
      </c>
    </row>
    <row r="4018" spans="1:9" ht="28.8">
      <c r="A4018" s="21" t="s">
        <v>14435</v>
      </c>
      <c r="B4018" s="22" t="s">
        <v>14436</v>
      </c>
      <c r="C4018" s="22">
        <v>1</v>
      </c>
      <c r="D4018" s="22" t="s">
        <v>14437</v>
      </c>
      <c r="E4018" s="22" t="s">
        <v>14435</v>
      </c>
      <c r="F4018" s="22" t="s">
        <v>4341</v>
      </c>
      <c r="G4018" s="22">
        <v>1</v>
      </c>
      <c r="H4018" s="22">
        <v>0</v>
      </c>
      <c r="I4018" s="22" t="s">
        <v>3652</v>
      </c>
    </row>
    <row r="4019" spans="1:9" ht="28.8">
      <c r="A4019" s="21" t="s">
        <v>14438</v>
      </c>
      <c r="B4019" s="22" t="s">
        <v>14439</v>
      </c>
      <c r="C4019" s="22">
        <v>1</v>
      </c>
      <c r="D4019" s="22" t="s">
        <v>14440</v>
      </c>
      <c r="E4019" s="22" t="s">
        <v>14438</v>
      </c>
      <c r="F4019" s="22" t="s">
        <v>4341</v>
      </c>
      <c r="G4019" s="22">
        <v>1</v>
      </c>
      <c r="H4019" s="22">
        <v>0</v>
      </c>
      <c r="I4019" s="22" t="s">
        <v>3652</v>
      </c>
    </row>
    <row r="4020" spans="1:9" ht="28.8">
      <c r="A4020" s="21" t="s">
        <v>14441</v>
      </c>
      <c r="B4020" s="22" t="s">
        <v>14442</v>
      </c>
      <c r="C4020" s="22">
        <v>1</v>
      </c>
      <c r="D4020" s="22" t="s">
        <v>14443</v>
      </c>
      <c r="E4020" s="22" t="s">
        <v>14441</v>
      </c>
      <c r="F4020" s="22" t="s">
        <v>4341</v>
      </c>
      <c r="G4020" s="22">
        <v>1</v>
      </c>
      <c r="H4020" s="22">
        <v>0</v>
      </c>
      <c r="I4020" s="22" t="s">
        <v>3652</v>
      </c>
    </row>
    <row r="4021" spans="1:9" ht="28.8">
      <c r="A4021" s="21" t="s">
        <v>14444</v>
      </c>
      <c r="B4021" s="22" t="s">
        <v>14445</v>
      </c>
      <c r="C4021" s="22">
        <v>1</v>
      </c>
      <c r="D4021" s="22" t="s">
        <v>14446</v>
      </c>
      <c r="E4021" s="22" t="s">
        <v>14444</v>
      </c>
      <c r="F4021" s="22" t="s">
        <v>4341</v>
      </c>
      <c r="G4021" s="22">
        <v>1</v>
      </c>
      <c r="H4021" s="22">
        <v>0</v>
      </c>
      <c r="I4021" s="22" t="s">
        <v>3652</v>
      </c>
    </row>
    <row r="4022" spans="1:9" ht="28.8">
      <c r="A4022" s="21" t="s">
        <v>14447</v>
      </c>
      <c r="B4022" s="22" t="s">
        <v>14448</v>
      </c>
      <c r="C4022" s="22">
        <v>1</v>
      </c>
      <c r="D4022" s="22" t="s">
        <v>14449</v>
      </c>
      <c r="E4022" s="22" t="s">
        <v>14447</v>
      </c>
      <c r="F4022" s="22" t="s">
        <v>4341</v>
      </c>
      <c r="G4022" s="22">
        <v>1</v>
      </c>
      <c r="H4022" s="22">
        <v>0</v>
      </c>
      <c r="I4022" s="22" t="s">
        <v>3652</v>
      </c>
    </row>
    <row r="4023" spans="1:9" ht="28.8">
      <c r="A4023" s="21" t="s">
        <v>14450</v>
      </c>
      <c r="B4023" s="22" t="s">
        <v>14451</v>
      </c>
      <c r="C4023" s="22">
        <v>1</v>
      </c>
      <c r="D4023" s="22" t="s">
        <v>14452</v>
      </c>
      <c r="E4023" s="22" t="s">
        <v>14450</v>
      </c>
      <c r="F4023" s="22" t="s">
        <v>4341</v>
      </c>
      <c r="G4023" s="22">
        <v>1</v>
      </c>
      <c r="H4023" s="22">
        <v>0</v>
      </c>
      <c r="I4023" s="22" t="s">
        <v>3652</v>
      </c>
    </row>
    <row r="4024" spans="1:9" ht="28.8">
      <c r="A4024" s="21" t="s">
        <v>14453</v>
      </c>
      <c r="B4024" s="22" t="s">
        <v>14454</v>
      </c>
      <c r="C4024" s="22">
        <v>1</v>
      </c>
      <c r="D4024" s="22" t="s">
        <v>14455</v>
      </c>
      <c r="E4024" s="22" t="s">
        <v>14453</v>
      </c>
      <c r="F4024" s="22" t="s">
        <v>4341</v>
      </c>
      <c r="G4024" s="22">
        <v>1</v>
      </c>
      <c r="H4024" s="22">
        <v>0</v>
      </c>
      <c r="I4024" s="22" t="s">
        <v>3652</v>
      </c>
    </row>
    <row r="4025" spans="1:9" ht="28.8">
      <c r="A4025" s="21" t="s">
        <v>14456</v>
      </c>
      <c r="B4025" s="22" t="s">
        <v>14457</v>
      </c>
      <c r="C4025" s="22">
        <v>1</v>
      </c>
      <c r="D4025" s="22" t="s">
        <v>14458</v>
      </c>
      <c r="E4025" s="22" t="s">
        <v>14456</v>
      </c>
      <c r="F4025" s="22" t="s">
        <v>4341</v>
      </c>
      <c r="G4025" s="22">
        <v>1</v>
      </c>
      <c r="H4025" s="22">
        <v>0</v>
      </c>
      <c r="I4025" s="22" t="s">
        <v>3652</v>
      </c>
    </row>
    <row r="4026" spans="1:9" ht="28.8">
      <c r="A4026" s="21" t="s">
        <v>14459</v>
      </c>
      <c r="B4026" s="22" t="s">
        <v>14460</v>
      </c>
      <c r="C4026" s="22">
        <v>1</v>
      </c>
      <c r="D4026" s="22" t="s">
        <v>14461</v>
      </c>
      <c r="E4026" s="22" t="s">
        <v>14459</v>
      </c>
      <c r="F4026" s="22" t="s">
        <v>4341</v>
      </c>
      <c r="G4026" s="22">
        <v>1</v>
      </c>
      <c r="H4026" s="22">
        <v>0</v>
      </c>
      <c r="I4026" s="22" t="s">
        <v>3652</v>
      </c>
    </row>
    <row r="4027" spans="1:9" ht="28.8">
      <c r="A4027" s="21" t="s">
        <v>14462</v>
      </c>
      <c r="B4027" s="22" t="s">
        <v>14463</v>
      </c>
      <c r="C4027" s="22">
        <v>1</v>
      </c>
      <c r="D4027" s="22" t="s">
        <v>14464</v>
      </c>
      <c r="E4027" s="22" t="s">
        <v>14462</v>
      </c>
      <c r="F4027" s="22" t="s">
        <v>4341</v>
      </c>
      <c r="G4027" s="22">
        <v>1</v>
      </c>
      <c r="H4027" s="22">
        <v>0</v>
      </c>
      <c r="I4027" s="22" t="s">
        <v>3652</v>
      </c>
    </row>
    <row r="4028" spans="1:9" ht="28.8">
      <c r="B4028" s="22" t="s">
        <v>14465</v>
      </c>
      <c r="C4028" s="22">
        <v>1</v>
      </c>
      <c r="D4028" s="22" t="s">
        <v>14466</v>
      </c>
      <c r="E4028" s="22"/>
      <c r="F4028" s="22" t="b">
        <v>0</v>
      </c>
      <c r="G4028" s="22">
        <v>1</v>
      </c>
      <c r="H4028" s="22">
        <v>0</v>
      </c>
      <c r="I4028" s="22" t="s">
        <v>2722</v>
      </c>
    </row>
    <row r="4029" spans="1:9" ht="28.8">
      <c r="A4029" s="21" t="s">
        <v>14467</v>
      </c>
      <c r="B4029" s="22" t="s">
        <v>14468</v>
      </c>
      <c r="C4029" s="22">
        <v>1</v>
      </c>
      <c r="D4029" s="22" t="s">
        <v>14469</v>
      </c>
      <c r="E4029" s="22" t="s">
        <v>14467</v>
      </c>
      <c r="F4029" s="22" t="s">
        <v>4341</v>
      </c>
      <c r="G4029" s="22">
        <v>1</v>
      </c>
      <c r="H4029" s="22">
        <v>0</v>
      </c>
      <c r="I4029" s="22" t="s">
        <v>3652</v>
      </c>
    </row>
    <row r="4030" spans="1:9" ht="28.8">
      <c r="A4030" s="21" t="s">
        <v>14470</v>
      </c>
      <c r="B4030" s="22" t="s">
        <v>14471</v>
      </c>
      <c r="C4030" s="22">
        <v>1</v>
      </c>
      <c r="D4030" s="22" t="s">
        <v>14472</v>
      </c>
      <c r="E4030" s="22" t="s">
        <v>14470</v>
      </c>
      <c r="F4030" s="22" t="s">
        <v>4341</v>
      </c>
      <c r="G4030" s="22">
        <v>1</v>
      </c>
      <c r="H4030" s="22">
        <v>0</v>
      </c>
      <c r="I4030" s="22" t="s">
        <v>3652</v>
      </c>
    </row>
    <row r="4031" spans="1:9" ht="28.8">
      <c r="A4031" s="21" t="s">
        <v>14473</v>
      </c>
      <c r="B4031" s="22" t="s">
        <v>14474</v>
      </c>
      <c r="C4031" s="22">
        <v>1</v>
      </c>
      <c r="D4031" s="22" t="s">
        <v>14475</v>
      </c>
      <c r="E4031" s="22" t="s">
        <v>14473</v>
      </c>
      <c r="F4031" s="22" t="s">
        <v>4341</v>
      </c>
      <c r="G4031" s="22">
        <v>1</v>
      </c>
      <c r="H4031" s="22">
        <v>0</v>
      </c>
      <c r="I4031" s="22" t="s">
        <v>3652</v>
      </c>
    </row>
    <row r="4032" spans="1:9" ht="28.8">
      <c r="A4032" s="21" t="s">
        <v>14476</v>
      </c>
      <c r="B4032" s="22" t="s">
        <v>14477</v>
      </c>
      <c r="C4032" s="22">
        <v>1</v>
      </c>
      <c r="D4032" s="22" t="s">
        <v>14478</v>
      </c>
      <c r="E4032" s="22" t="s">
        <v>14476</v>
      </c>
      <c r="F4032" s="22" t="s">
        <v>4341</v>
      </c>
      <c r="G4032" s="22">
        <v>1</v>
      </c>
      <c r="H4032" s="22">
        <v>0</v>
      </c>
      <c r="I4032" s="22" t="s">
        <v>3652</v>
      </c>
    </row>
    <row r="4033" spans="1:9" ht="28.8">
      <c r="A4033" s="21" t="s">
        <v>14479</v>
      </c>
      <c r="B4033" s="22" t="s">
        <v>14480</v>
      </c>
      <c r="C4033" s="22">
        <v>1</v>
      </c>
      <c r="D4033" s="22" t="s">
        <v>14481</v>
      </c>
      <c r="E4033" s="22" t="s">
        <v>14479</v>
      </c>
      <c r="F4033" s="22" t="s">
        <v>4341</v>
      </c>
      <c r="G4033" s="22">
        <v>1</v>
      </c>
      <c r="H4033" s="22">
        <v>0</v>
      </c>
      <c r="I4033" s="22" t="s">
        <v>3652</v>
      </c>
    </row>
    <row r="4034" spans="1:9" ht="28.8">
      <c r="A4034" s="21" t="s">
        <v>14482</v>
      </c>
      <c r="B4034" s="22" t="s">
        <v>14483</v>
      </c>
      <c r="C4034" s="22">
        <v>1</v>
      </c>
      <c r="D4034" s="22" t="s">
        <v>14484</v>
      </c>
      <c r="E4034" s="22" t="s">
        <v>14482</v>
      </c>
      <c r="F4034" s="22" t="s">
        <v>4341</v>
      </c>
      <c r="G4034" s="22">
        <v>1</v>
      </c>
      <c r="H4034" s="22">
        <v>0</v>
      </c>
      <c r="I4034" s="22" t="s">
        <v>3652</v>
      </c>
    </row>
    <row r="4035" spans="1:9" ht="28.8">
      <c r="A4035" s="21" t="s">
        <v>14485</v>
      </c>
      <c r="B4035" s="22" t="s">
        <v>14486</v>
      </c>
      <c r="C4035" s="22">
        <v>1</v>
      </c>
      <c r="D4035" s="22" t="s">
        <v>14487</v>
      </c>
      <c r="E4035" s="22" t="s">
        <v>14485</v>
      </c>
      <c r="F4035" s="22" t="s">
        <v>4341</v>
      </c>
      <c r="G4035" s="22">
        <v>1</v>
      </c>
      <c r="H4035" s="22">
        <v>0</v>
      </c>
      <c r="I4035" s="22" t="s">
        <v>3652</v>
      </c>
    </row>
    <row r="4036" spans="1:9" ht="28.8">
      <c r="A4036" s="21" t="s">
        <v>14488</v>
      </c>
      <c r="B4036" s="22" t="s">
        <v>14489</v>
      </c>
      <c r="C4036" s="22">
        <v>1</v>
      </c>
      <c r="D4036" s="22" t="s">
        <v>14490</v>
      </c>
      <c r="E4036" s="22" t="s">
        <v>14488</v>
      </c>
      <c r="F4036" s="22" t="s">
        <v>4341</v>
      </c>
      <c r="G4036" s="22">
        <v>1</v>
      </c>
      <c r="H4036" s="22">
        <v>0</v>
      </c>
      <c r="I4036" s="22" t="s">
        <v>3652</v>
      </c>
    </row>
    <row r="4037" spans="1:9" ht="28.8">
      <c r="A4037" s="21" t="s">
        <v>14491</v>
      </c>
      <c r="B4037" s="22" t="s">
        <v>14492</v>
      </c>
      <c r="C4037" s="22">
        <v>1</v>
      </c>
      <c r="D4037" s="22" t="s">
        <v>14493</v>
      </c>
      <c r="E4037" s="22" t="s">
        <v>14491</v>
      </c>
      <c r="F4037" s="22" t="s">
        <v>4341</v>
      </c>
      <c r="G4037" s="22">
        <v>1</v>
      </c>
      <c r="H4037" s="22">
        <v>0</v>
      </c>
      <c r="I4037" s="22" t="s">
        <v>3652</v>
      </c>
    </row>
    <row r="4038" spans="1:9" ht="28.8">
      <c r="A4038" s="21" t="s">
        <v>14494</v>
      </c>
      <c r="B4038" s="22" t="s">
        <v>14495</v>
      </c>
      <c r="C4038" s="22">
        <v>1</v>
      </c>
      <c r="D4038" s="22" t="s">
        <v>14496</v>
      </c>
      <c r="E4038" s="22" t="s">
        <v>14494</v>
      </c>
      <c r="F4038" s="22" t="s">
        <v>4341</v>
      </c>
      <c r="G4038" s="22">
        <v>1</v>
      </c>
      <c r="H4038" s="22">
        <v>0</v>
      </c>
      <c r="I4038" s="22" t="s">
        <v>3652</v>
      </c>
    </row>
    <row r="4039" spans="1:9" ht="28.8">
      <c r="A4039" s="21" t="s">
        <v>14497</v>
      </c>
      <c r="B4039" s="22" t="s">
        <v>14498</v>
      </c>
      <c r="C4039" s="22">
        <v>1</v>
      </c>
      <c r="D4039" s="22" t="s">
        <v>14499</v>
      </c>
      <c r="E4039" s="22" t="s">
        <v>14497</v>
      </c>
      <c r="F4039" s="22" t="s">
        <v>4341</v>
      </c>
      <c r="G4039" s="22">
        <v>1</v>
      </c>
      <c r="H4039" s="22">
        <v>0</v>
      </c>
      <c r="I4039" s="22" t="s">
        <v>3652</v>
      </c>
    </row>
    <row r="4040" spans="1:9" ht="28.8">
      <c r="A4040" s="21" t="s">
        <v>14500</v>
      </c>
      <c r="B4040" s="22" t="s">
        <v>14501</v>
      </c>
      <c r="C4040" s="22">
        <v>1</v>
      </c>
      <c r="D4040" s="22" t="s">
        <v>14502</v>
      </c>
      <c r="E4040" s="22" t="s">
        <v>14500</v>
      </c>
      <c r="F4040" s="22" t="s">
        <v>4341</v>
      </c>
      <c r="G4040" s="22">
        <v>1</v>
      </c>
      <c r="H4040" s="22">
        <v>0</v>
      </c>
      <c r="I4040" s="22" t="s">
        <v>3652</v>
      </c>
    </row>
    <row r="4041" spans="1:9" ht="28.8">
      <c r="A4041" s="21" t="s">
        <v>14503</v>
      </c>
      <c r="B4041" s="22" t="s">
        <v>14504</v>
      </c>
      <c r="C4041" s="22">
        <v>1</v>
      </c>
      <c r="D4041" s="22" t="s">
        <v>14505</v>
      </c>
      <c r="E4041" s="22" t="s">
        <v>14503</v>
      </c>
      <c r="F4041" s="22" t="s">
        <v>4341</v>
      </c>
      <c r="G4041" s="22">
        <v>1</v>
      </c>
      <c r="H4041" s="22">
        <v>0</v>
      </c>
      <c r="I4041" s="22" t="s">
        <v>3652</v>
      </c>
    </row>
    <row r="4042" spans="1:9" ht="28.8">
      <c r="A4042" s="21" t="s">
        <v>14506</v>
      </c>
      <c r="B4042" s="22" t="s">
        <v>14507</v>
      </c>
      <c r="C4042" s="22">
        <v>1</v>
      </c>
      <c r="D4042" s="22" t="s">
        <v>14508</v>
      </c>
      <c r="E4042" s="22" t="s">
        <v>14506</v>
      </c>
      <c r="F4042" s="22" t="s">
        <v>4341</v>
      </c>
      <c r="G4042" s="22">
        <v>1</v>
      </c>
      <c r="H4042" s="22">
        <v>0</v>
      </c>
      <c r="I4042" s="22" t="s">
        <v>3652</v>
      </c>
    </row>
    <row r="4043" spans="1:9" ht="28.8">
      <c r="A4043" s="21" t="s">
        <v>14509</v>
      </c>
      <c r="B4043" s="22" t="s">
        <v>14510</v>
      </c>
      <c r="C4043" s="22">
        <v>1</v>
      </c>
      <c r="D4043" s="22" t="s">
        <v>14511</v>
      </c>
      <c r="E4043" s="22" t="s">
        <v>14509</v>
      </c>
      <c r="F4043" s="22" t="s">
        <v>4341</v>
      </c>
      <c r="G4043" s="22">
        <v>1</v>
      </c>
      <c r="H4043" s="22">
        <v>0</v>
      </c>
      <c r="I4043" s="22" t="s">
        <v>3652</v>
      </c>
    </row>
    <row r="4044" spans="1:9" ht="28.8">
      <c r="A4044" s="21" t="s">
        <v>14512</v>
      </c>
      <c r="B4044" s="22" t="s">
        <v>14513</v>
      </c>
      <c r="C4044" s="22">
        <v>1</v>
      </c>
      <c r="D4044" s="22" t="s">
        <v>14514</v>
      </c>
      <c r="E4044" s="22" t="s">
        <v>14512</v>
      </c>
      <c r="F4044" s="22" t="s">
        <v>4341</v>
      </c>
      <c r="G4044" s="22">
        <v>1</v>
      </c>
      <c r="H4044" s="22">
        <v>0</v>
      </c>
      <c r="I4044" s="22" t="s">
        <v>3652</v>
      </c>
    </row>
    <row r="4045" spans="1:9" ht="28.8">
      <c r="A4045" s="21" t="s">
        <v>14515</v>
      </c>
      <c r="B4045" s="22" t="s">
        <v>14516</v>
      </c>
      <c r="C4045" s="22">
        <v>1</v>
      </c>
      <c r="D4045" s="22" t="s">
        <v>14517</v>
      </c>
      <c r="E4045" s="22" t="s">
        <v>14515</v>
      </c>
      <c r="F4045" s="22" t="s">
        <v>4341</v>
      </c>
      <c r="G4045" s="22">
        <v>1</v>
      </c>
      <c r="H4045" s="22">
        <v>0</v>
      </c>
      <c r="I4045" s="22" t="s">
        <v>3652</v>
      </c>
    </row>
    <row r="4046" spans="1:9" ht="28.8">
      <c r="A4046" s="21" t="s">
        <v>14518</v>
      </c>
      <c r="B4046" s="22" t="s">
        <v>14519</v>
      </c>
      <c r="C4046" s="22">
        <v>1</v>
      </c>
      <c r="D4046" s="22" t="s">
        <v>14520</v>
      </c>
      <c r="E4046" s="22" t="s">
        <v>14518</v>
      </c>
      <c r="F4046" s="22" t="s">
        <v>4341</v>
      </c>
      <c r="G4046" s="22">
        <v>1</v>
      </c>
      <c r="H4046" s="22">
        <v>0</v>
      </c>
      <c r="I4046" s="22" t="s">
        <v>3652</v>
      </c>
    </row>
    <row r="4047" spans="1:9" ht="28.8">
      <c r="A4047" s="21" t="s">
        <v>14521</v>
      </c>
      <c r="B4047" s="22" t="s">
        <v>14522</v>
      </c>
      <c r="C4047" s="22">
        <v>1</v>
      </c>
      <c r="D4047" s="22" t="s">
        <v>14523</v>
      </c>
      <c r="E4047" s="22" t="s">
        <v>14521</v>
      </c>
      <c r="F4047" s="22" t="s">
        <v>4341</v>
      </c>
      <c r="G4047" s="22">
        <v>1</v>
      </c>
      <c r="H4047" s="22">
        <v>0</v>
      </c>
      <c r="I4047" s="22" t="s">
        <v>3652</v>
      </c>
    </row>
    <row r="4048" spans="1:9" ht="28.8">
      <c r="A4048" s="21" t="s">
        <v>14524</v>
      </c>
      <c r="B4048" s="22" t="s">
        <v>14525</v>
      </c>
      <c r="C4048" s="22">
        <v>1</v>
      </c>
      <c r="D4048" s="22" t="s">
        <v>14526</v>
      </c>
      <c r="E4048" s="22" t="s">
        <v>14524</v>
      </c>
      <c r="F4048" s="22" t="s">
        <v>4341</v>
      </c>
      <c r="G4048" s="22">
        <v>1</v>
      </c>
      <c r="H4048" s="22">
        <v>0</v>
      </c>
      <c r="I4048" s="22" t="s">
        <v>3652</v>
      </c>
    </row>
    <row r="4049" spans="1:9" ht="28.8">
      <c r="A4049" s="21" t="s">
        <v>14527</v>
      </c>
      <c r="B4049" s="22" t="s">
        <v>14528</v>
      </c>
      <c r="C4049" s="22">
        <v>1</v>
      </c>
      <c r="D4049" s="22" t="s">
        <v>14529</v>
      </c>
      <c r="E4049" s="22" t="s">
        <v>14527</v>
      </c>
      <c r="F4049" s="22" t="s">
        <v>4341</v>
      </c>
      <c r="G4049" s="22">
        <v>1</v>
      </c>
      <c r="H4049" s="22">
        <v>0</v>
      </c>
      <c r="I4049" s="22" t="s">
        <v>3652</v>
      </c>
    </row>
    <row r="4050" spans="1:9" ht="28.8">
      <c r="A4050" s="21" t="s">
        <v>14530</v>
      </c>
      <c r="B4050" s="22" t="s">
        <v>14531</v>
      </c>
      <c r="C4050" s="22">
        <v>1</v>
      </c>
      <c r="D4050" s="22" t="s">
        <v>14532</v>
      </c>
      <c r="E4050" s="22" t="s">
        <v>14530</v>
      </c>
      <c r="F4050" s="22" t="s">
        <v>4341</v>
      </c>
      <c r="G4050" s="22">
        <v>1</v>
      </c>
      <c r="H4050" s="22">
        <v>0</v>
      </c>
      <c r="I4050" s="22" t="s">
        <v>3652</v>
      </c>
    </row>
    <row r="4051" spans="1:9" ht="28.8">
      <c r="A4051" s="21" t="s">
        <v>14533</v>
      </c>
      <c r="B4051" s="22" t="s">
        <v>14534</v>
      </c>
      <c r="C4051" s="22">
        <v>1</v>
      </c>
      <c r="D4051" s="22" t="s">
        <v>14535</v>
      </c>
      <c r="E4051" s="22" t="s">
        <v>14533</v>
      </c>
      <c r="F4051" s="22" t="s">
        <v>4341</v>
      </c>
      <c r="G4051" s="22">
        <v>1</v>
      </c>
      <c r="H4051" s="22">
        <v>0</v>
      </c>
      <c r="I4051" s="22" t="s">
        <v>3652</v>
      </c>
    </row>
    <row r="4052" spans="1:9" ht="28.8">
      <c r="A4052" s="21" t="s">
        <v>14536</v>
      </c>
      <c r="B4052" s="22" t="s">
        <v>14537</v>
      </c>
      <c r="C4052" s="22">
        <v>1</v>
      </c>
      <c r="D4052" s="22" t="s">
        <v>14538</v>
      </c>
      <c r="E4052" s="22" t="s">
        <v>14536</v>
      </c>
      <c r="F4052" s="22" t="s">
        <v>4341</v>
      </c>
      <c r="G4052" s="22">
        <v>1</v>
      </c>
      <c r="H4052" s="22">
        <v>0</v>
      </c>
      <c r="I4052" s="22" t="s">
        <v>3652</v>
      </c>
    </row>
    <row r="4053" spans="1:9" ht="28.8">
      <c r="A4053" s="21" t="s">
        <v>14539</v>
      </c>
      <c r="B4053" s="22" t="s">
        <v>14540</v>
      </c>
      <c r="C4053" s="22">
        <v>1</v>
      </c>
      <c r="D4053" s="22" t="s">
        <v>14541</v>
      </c>
      <c r="E4053" s="22" t="s">
        <v>14539</v>
      </c>
      <c r="F4053" s="22" t="s">
        <v>4341</v>
      </c>
      <c r="G4053" s="22">
        <v>1</v>
      </c>
      <c r="H4053" s="22">
        <v>0</v>
      </c>
      <c r="I4053" s="22" t="s">
        <v>3652</v>
      </c>
    </row>
    <row r="4054" spans="1:9" ht="28.8">
      <c r="A4054" s="21" t="s">
        <v>14542</v>
      </c>
      <c r="B4054" s="22" t="s">
        <v>14543</v>
      </c>
      <c r="C4054" s="22">
        <v>1</v>
      </c>
      <c r="D4054" s="22" t="s">
        <v>14544</v>
      </c>
      <c r="E4054" s="22" t="s">
        <v>14542</v>
      </c>
      <c r="F4054" s="22" t="s">
        <v>4341</v>
      </c>
      <c r="G4054" s="22">
        <v>1</v>
      </c>
      <c r="H4054" s="22">
        <v>0</v>
      </c>
      <c r="I4054" s="22" t="s">
        <v>3652</v>
      </c>
    </row>
    <row r="4055" spans="1:9" ht="28.8">
      <c r="A4055" s="21" t="s">
        <v>14545</v>
      </c>
      <c r="B4055" s="22" t="s">
        <v>14546</v>
      </c>
      <c r="C4055" s="22">
        <v>1</v>
      </c>
      <c r="D4055" s="22" t="s">
        <v>14547</v>
      </c>
      <c r="E4055" s="22" t="s">
        <v>14545</v>
      </c>
      <c r="F4055" s="22" t="s">
        <v>4341</v>
      </c>
      <c r="G4055" s="22">
        <v>1</v>
      </c>
      <c r="H4055" s="22">
        <v>0</v>
      </c>
      <c r="I4055" s="22" t="s">
        <v>3652</v>
      </c>
    </row>
    <row r="4056" spans="1:9" ht="28.8">
      <c r="A4056" s="21" t="s">
        <v>14548</v>
      </c>
      <c r="B4056" s="22" t="s">
        <v>14549</v>
      </c>
      <c r="C4056" s="22">
        <v>1</v>
      </c>
      <c r="D4056" s="22" t="s">
        <v>14550</v>
      </c>
      <c r="E4056" s="22" t="s">
        <v>14548</v>
      </c>
      <c r="F4056" s="22" t="s">
        <v>4341</v>
      </c>
      <c r="G4056" s="22">
        <v>1</v>
      </c>
      <c r="H4056" s="22">
        <v>0</v>
      </c>
      <c r="I4056" s="22" t="s">
        <v>3652</v>
      </c>
    </row>
    <row r="4057" spans="1:9" ht="28.8">
      <c r="A4057" s="21" t="s">
        <v>14551</v>
      </c>
      <c r="B4057" s="22" t="s">
        <v>14552</v>
      </c>
      <c r="C4057" s="22">
        <v>1</v>
      </c>
      <c r="D4057" s="22" t="s">
        <v>14553</v>
      </c>
      <c r="E4057" s="22" t="s">
        <v>14551</v>
      </c>
      <c r="F4057" s="22" t="s">
        <v>4341</v>
      </c>
      <c r="G4057" s="22">
        <v>1</v>
      </c>
      <c r="H4057" s="22">
        <v>0</v>
      </c>
      <c r="I4057" s="22" t="s">
        <v>3652</v>
      </c>
    </row>
    <row r="4058" spans="1:9" ht="28.8">
      <c r="A4058" s="21" t="s">
        <v>14554</v>
      </c>
      <c r="B4058" s="22" t="s">
        <v>14555</v>
      </c>
      <c r="C4058" s="22">
        <v>1</v>
      </c>
      <c r="D4058" s="22" t="s">
        <v>14556</v>
      </c>
      <c r="E4058" s="22" t="s">
        <v>14554</v>
      </c>
      <c r="F4058" s="22" t="s">
        <v>4341</v>
      </c>
      <c r="G4058" s="22">
        <v>1</v>
      </c>
      <c r="H4058" s="22">
        <v>0</v>
      </c>
      <c r="I4058" s="22" t="s">
        <v>3652</v>
      </c>
    </row>
    <row r="4059" spans="1:9" ht="28.8">
      <c r="A4059" s="21" t="s">
        <v>14557</v>
      </c>
      <c r="B4059" s="22" t="s">
        <v>14558</v>
      </c>
      <c r="C4059" s="22">
        <v>1</v>
      </c>
      <c r="D4059" s="22" t="s">
        <v>14559</v>
      </c>
      <c r="E4059" s="22" t="s">
        <v>14557</v>
      </c>
      <c r="F4059" s="22" t="s">
        <v>4341</v>
      </c>
      <c r="G4059" s="22">
        <v>1</v>
      </c>
      <c r="H4059" s="22">
        <v>0</v>
      </c>
      <c r="I4059" s="22" t="s">
        <v>3652</v>
      </c>
    </row>
    <row r="4060" spans="1:9" ht="28.8">
      <c r="A4060" s="21" t="s">
        <v>14560</v>
      </c>
      <c r="B4060" s="22" t="s">
        <v>14561</v>
      </c>
      <c r="C4060" s="22">
        <v>1</v>
      </c>
      <c r="D4060" s="22" t="s">
        <v>14562</v>
      </c>
      <c r="E4060" s="22" t="s">
        <v>14560</v>
      </c>
      <c r="F4060" s="22" t="s">
        <v>4341</v>
      </c>
      <c r="G4060" s="22">
        <v>1</v>
      </c>
      <c r="H4060" s="22">
        <v>0</v>
      </c>
      <c r="I4060" s="22" t="s">
        <v>3652</v>
      </c>
    </row>
    <row r="4061" spans="1:9" ht="28.8">
      <c r="A4061" s="21" t="s">
        <v>14563</v>
      </c>
      <c r="B4061" s="22" t="s">
        <v>14564</v>
      </c>
      <c r="C4061" s="22">
        <v>1</v>
      </c>
      <c r="D4061" s="22" t="s">
        <v>14565</v>
      </c>
      <c r="E4061" s="22" t="s">
        <v>14563</v>
      </c>
      <c r="F4061" s="22" t="s">
        <v>4341</v>
      </c>
      <c r="G4061" s="22">
        <v>1</v>
      </c>
      <c r="H4061" s="22">
        <v>0</v>
      </c>
      <c r="I4061" s="22" t="s">
        <v>3652</v>
      </c>
    </row>
    <row r="4062" spans="1:9" ht="28.8">
      <c r="A4062" s="21" t="s">
        <v>14566</v>
      </c>
      <c r="B4062" s="22" t="s">
        <v>14567</v>
      </c>
      <c r="C4062" s="22">
        <v>1</v>
      </c>
      <c r="D4062" s="22" t="s">
        <v>14568</v>
      </c>
      <c r="E4062" s="22" t="s">
        <v>14566</v>
      </c>
      <c r="F4062" s="22" t="s">
        <v>4341</v>
      </c>
      <c r="G4062" s="22">
        <v>1</v>
      </c>
      <c r="H4062" s="22">
        <v>0</v>
      </c>
      <c r="I4062" s="22" t="s">
        <v>3652</v>
      </c>
    </row>
    <row r="4063" spans="1:9" ht="28.8">
      <c r="A4063" s="21" t="s">
        <v>14569</v>
      </c>
      <c r="B4063" s="22" t="s">
        <v>14570</v>
      </c>
      <c r="C4063" s="22">
        <v>1</v>
      </c>
      <c r="D4063" s="22" t="s">
        <v>14571</v>
      </c>
      <c r="E4063" s="22" t="s">
        <v>14569</v>
      </c>
      <c r="F4063" s="22" t="s">
        <v>4341</v>
      </c>
      <c r="G4063" s="22">
        <v>1</v>
      </c>
      <c r="H4063" s="22">
        <v>0</v>
      </c>
      <c r="I4063" s="22" t="s">
        <v>3652</v>
      </c>
    </row>
    <row r="4064" spans="1:9" ht="28.8">
      <c r="A4064" s="21" t="s">
        <v>14572</v>
      </c>
      <c r="B4064" s="22" t="s">
        <v>14573</v>
      </c>
      <c r="C4064" s="22">
        <v>1</v>
      </c>
      <c r="D4064" s="22" t="s">
        <v>14574</v>
      </c>
      <c r="E4064" s="22" t="s">
        <v>14572</v>
      </c>
      <c r="F4064" s="22" t="s">
        <v>4341</v>
      </c>
      <c r="G4064" s="22">
        <v>1</v>
      </c>
      <c r="H4064" s="22">
        <v>0</v>
      </c>
      <c r="I4064" s="22" t="s">
        <v>3652</v>
      </c>
    </row>
    <row r="4065" spans="1:9" ht="28.8">
      <c r="A4065" s="21" t="s">
        <v>14575</v>
      </c>
      <c r="B4065" s="22" t="s">
        <v>14576</v>
      </c>
      <c r="C4065" s="22">
        <v>1</v>
      </c>
      <c r="D4065" s="22" t="s">
        <v>14577</v>
      </c>
      <c r="E4065" s="22" t="s">
        <v>14575</v>
      </c>
      <c r="F4065" s="22" t="s">
        <v>4341</v>
      </c>
      <c r="G4065" s="22">
        <v>1</v>
      </c>
      <c r="H4065" s="22">
        <v>0</v>
      </c>
      <c r="I4065" s="22" t="s">
        <v>3652</v>
      </c>
    </row>
    <row r="4066" spans="1:9" ht="28.8">
      <c r="A4066" s="21" t="s">
        <v>14578</v>
      </c>
      <c r="B4066" s="22" t="s">
        <v>14579</v>
      </c>
      <c r="C4066" s="22">
        <v>1</v>
      </c>
      <c r="D4066" s="22" t="s">
        <v>14580</v>
      </c>
      <c r="E4066" s="22" t="s">
        <v>14578</v>
      </c>
      <c r="F4066" s="22" t="s">
        <v>4341</v>
      </c>
      <c r="G4066" s="22">
        <v>1</v>
      </c>
      <c r="H4066" s="22">
        <v>0</v>
      </c>
      <c r="I4066" s="22" t="s">
        <v>3652</v>
      </c>
    </row>
    <row r="4067" spans="1:9" ht="28.8">
      <c r="A4067" s="21" t="s">
        <v>14581</v>
      </c>
      <c r="B4067" s="22" t="s">
        <v>14582</v>
      </c>
      <c r="C4067" s="22">
        <v>1</v>
      </c>
      <c r="D4067" s="22" t="s">
        <v>14583</v>
      </c>
      <c r="E4067" s="22" t="s">
        <v>14581</v>
      </c>
      <c r="F4067" s="22" t="s">
        <v>4341</v>
      </c>
      <c r="G4067" s="22">
        <v>1</v>
      </c>
      <c r="H4067" s="22">
        <v>0</v>
      </c>
      <c r="I4067" s="22" t="s">
        <v>3652</v>
      </c>
    </row>
    <row r="4068" spans="1:9" ht="28.8">
      <c r="A4068" s="21" t="s">
        <v>14584</v>
      </c>
      <c r="B4068" s="22" t="s">
        <v>14585</v>
      </c>
      <c r="C4068" s="22">
        <v>1</v>
      </c>
      <c r="D4068" s="22" t="s">
        <v>14586</v>
      </c>
      <c r="E4068" s="22" t="s">
        <v>14584</v>
      </c>
      <c r="F4068" s="22" t="s">
        <v>4341</v>
      </c>
      <c r="G4068" s="22">
        <v>1</v>
      </c>
      <c r="H4068" s="22">
        <v>0</v>
      </c>
      <c r="I4068" s="22" t="s">
        <v>3652</v>
      </c>
    </row>
    <row r="4069" spans="1:9" ht="28.8">
      <c r="A4069" s="21" t="s">
        <v>14587</v>
      </c>
      <c r="B4069" s="22" t="s">
        <v>14588</v>
      </c>
      <c r="C4069" s="22">
        <v>1</v>
      </c>
      <c r="D4069" s="22" t="s">
        <v>14589</v>
      </c>
      <c r="E4069" s="22" t="s">
        <v>14587</v>
      </c>
      <c r="F4069" s="22" t="s">
        <v>4341</v>
      </c>
      <c r="G4069" s="22">
        <v>1</v>
      </c>
      <c r="H4069" s="22">
        <v>0</v>
      </c>
      <c r="I4069" s="22" t="s">
        <v>3652</v>
      </c>
    </row>
    <row r="4070" spans="1:9" ht="28.8">
      <c r="A4070" s="21" t="s">
        <v>14590</v>
      </c>
      <c r="B4070" s="22" t="s">
        <v>14591</v>
      </c>
      <c r="C4070" s="22">
        <v>1</v>
      </c>
      <c r="D4070" s="22" t="s">
        <v>14592</v>
      </c>
      <c r="E4070" s="22" t="s">
        <v>14590</v>
      </c>
      <c r="F4070" s="22" t="s">
        <v>4341</v>
      </c>
      <c r="G4070" s="22">
        <v>1</v>
      </c>
      <c r="H4070" s="22">
        <v>0</v>
      </c>
      <c r="I4070" s="22" t="s">
        <v>3652</v>
      </c>
    </row>
    <row r="4071" spans="1:9" ht="28.8">
      <c r="A4071" s="21" t="s">
        <v>14593</v>
      </c>
      <c r="B4071" s="22" t="s">
        <v>14594</v>
      </c>
      <c r="C4071" s="22">
        <v>1</v>
      </c>
      <c r="D4071" s="22" t="s">
        <v>14595</v>
      </c>
      <c r="E4071" s="22" t="s">
        <v>14593</v>
      </c>
      <c r="F4071" s="22" t="s">
        <v>4341</v>
      </c>
      <c r="G4071" s="22">
        <v>1</v>
      </c>
      <c r="H4071" s="22">
        <v>0</v>
      </c>
      <c r="I4071" s="22" t="s">
        <v>3652</v>
      </c>
    </row>
    <row r="4072" spans="1:9" ht="28.8">
      <c r="A4072" s="21" t="s">
        <v>14596</v>
      </c>
      <c r="B4072" s="22" t="s">
        <v>14597</v>
      </c>
      <c r="C4072" s="22">
        <v>1</v>
      </c>
      <c r="D4072" s="22" t="s">
        <v>14598</v>
      </c>
      <c r="E4072" s="22" t="s">
        <v>14596</v>
      </c>
      <c r="F4072" s="22" t="s">
        <v>4341</v>
      </c>
      <c r="G4072" s="22">
        <v>1</v>
      </c>
      <c r="H4072" s="22">
        <v>0</v>
      </c>
      <c r="I4072" s="22" t="s">
        <v>3652</v>
      </c>
    </row>
    <row r="4073" spans="1:9" ht="28.8">
      <c r="A4073" s="21" t="s">
        <v>14599</v>
      </c>
      <c r="B4073" s="22" t="s">
        <v>14600</v>
      </c>
      <c r="C4073" s="22">
        <v>1</v>
      </c>
      <c r="D4073" s="22" t="s">
        <v>14601</v>
      </c>
      <c r="E4073" s="22" t="s">
        <v>14599</v>
      </c>
      <c r="F4073" s="22" t="s">
        <v>4341</v>
      </c>
      <c r="G4073" s="22">
        <v>1</v>
      </c>
      <c r="H4073" s="22">
        <v>0</v>
      </c>
      <c r="I4073" s="22" t="s">
        <v>3652</v>
      </c>
    </row>
    <row r="4074" spans="1:9" ht="28.8">
      <c r="A4074" s="21" t="s">
        <v>14602</v>
      </c>
      <c r="B4074" s="22" t="s">
        <v>14603</v>
      </c>
      <c r="C4074" s="22">
        <v>1</v>
      </c>
      <c r="D4074" s="22" t="s">
        <v>14604</v>
      </c>
      <c r="E4074" s="22" t="s">
        <v>14602</v>
      </c>
      <c r="F4074" s="22" t="s">
        <v>4341</v>
      </c>
      <c r="G4074" s="22">
        <v>1</v>
      </c>
      <c r="H4074" s="22">
        <v>0</v>
      </c>
      <c r="I4074" s="22" t="s">
        <v>3652</v>
      </c>
    </row>
    <row r="4075" spans="1:9" ht="28.8">
      <c r="A4075" s="21" t="s">
        <v>14605</v>
      </c>
      <c r="B4075" s="22" t="s">
        <v>14606</v>
      </c>
      <c r="C4075" s="22">
        <v>1</v>
      </c>
      <c r="D4075" s="22" t="s">
        <v>14607</v>
      </c>
      <c r="E4075" s="22" t="s">
        <v>14605</v>
      </c>
      <c r="F4075" s="22" t="s">
        <v>4341</v>
      </c>
      <c r="G4075" s="22">
        <v>1</v>
      </c>
      <c r="H4075" s="22">
        <v>0</v>
      </c>
      <c r="I4075" s="22" t="s">
        <v>3652</v>
      </c>
    </row>
    <row r="4076" spans="1:9" ht="28.8">
      <c r="A4076" s="21" t="s">
        <v>14608</v>
      </c>
      <c r="B4076" s="22" t="s">
        <v>14609</v>
      </c>
      <c r="C4076" s="22">
        <v>1</v>
      </c>
      <c r="D4076" s="22" t="s">
        <v>14610</v>
      </c>
      <c r="E4076" s="22" t="s">
        <v>14608</v>
      </c>
      <c r="F4076" s="22" t="s">
        <v>4341</v>
      </c>
      <c r="G4076" s="22">
        <v>1</v>
      </c>
      <c r="H4076" s="22">
        <v>0</v>
      </c>
      <c r="I4076" s="22" t="s">
        <v>3652</v>
      </c>
    </row>
    <row r="4077" spans="1:9" ht="28.8">
      <c r="A4077" s="21" t="s">
        <v>14611</v>
      </c>
      <c r="B4077" s="22" t="s">
        <v>14612</v>
      </c>
      <c r="C4077" s="22">
        <v>1</v>
      </c>
      <c r="D4077" s="22" t="s">
        <v>14613</v>
      </c>
      <c r="E4077" s="22" t="s">
        <v>14611</v>
      </c>
      <c r="F4077" s="22" t="s">
        <v>4341</v>
      </c>
      <c r="G4077" s="22">
        <v>1</v>
      </c>
      <c r="H4077" s="22">
        <v>0</v>
      </c>
      <c r="I4077" s="22" t="s">
        <v>3652</v>
      </c>
    </row>
    <row r="4078" spans="1:9" ht="28.8">
      <c r="A4078" s="21" t="s">
        <v>14614</v>
      </c>
      <c r="B4078" s="22" t="s">
        <v>14615</v>
      </c>
      <c r="C4078" s="22">
        <v>1</v>
      </c>
      <c r="D4078" s="22" t="s">
        <v>14616</v>
      </c>
      <c r="E4078" s="22" t="s">
        <v>14614</v>
      </c>
      <c r="F4078" s="22" t="s">
        <v>4341</v>
      </c>
      <c r="G4078" s="22">
        <v>1</v>
      </c>
      <c r="H4078" s="22">
        <v>0</v>
      </c>
      <c r="I4078" s="22" t="s">
        <v>3652</v>
      </c>
    </row>
    <row r="4079" spans="1:9" ht="28.8">
      <c r="A4079" s="21" t="s">
        <v>14617</v>
      </c>
      <c r="B4079" s="22" t="s">
        <v>14618</v>
      </c>
      <c r="C4079" s="22">
        <v>1</v>
      </c>
      <c r="D4079" s="22" t="s">
        <v>14619</v>
      </c>
      <c r="E4079" s="22" t="s">
        <v>14617</v>
      </c>
      <c r="F4079" s="22" t="s">
        <v>4341</v>
      </c>
      <c r="G4079" s="22">
        <v>1</v>
      </c>
      <c r="H4079" s="22">
        <v>0</v>
      </c>
      <c r="I4079" s="22" t="s">
        <v>3652</v>
      </c>
    </row>
    <row r="4080" spans="1:9" ht="28.8">
      <c r="A4080" s="21" t="s">
        <v>14620</v>
      </c>
      <c r="B4080" s="22" t="s">
        <v>14621</v>
      </c>
      <c r="C4080" s="22">
        <v>1</v>
      </c>
      <c r="D4080" s="22" t="s">
        <v>14622</v>
      </c>
      <c r="E4080" s="22" t="s">
        <v>14620</v>
      </c>
      <c r="F4080" s="22" t="s">
        <v>4341</v>
      </c>
      <c r="G4080" s="22">
        <v>1</v>
      </c>
      <c r="H4080" s="22">
        <v>0</v>
      </c>
      <c r="I4080" s="22" t="s">
        <v>3652</v>
      </c>
    </row>
    <row r="4081" spans="1:9" ht="28.8">
      <c r="A4081" s="21" t="s">
        <v>14623</v>
      </c>
      <c r="B4081" s="22" t="s">
        <v>14624</v>
      </c>
      <c r="C4081" s="22">
        <v>1</v>
      </c>
      <c r="D4081" s="22" t="s">
        <v>14625</v>
      </c>
      <c r="E4081" s="22" t="s">
        <v>14623</v>
      </c>
      <c r="F4081" s="22" t="s">
        <v>4341</v>
      </c>
      <c r="G4081" s="22">
        <v>1</v>
      </c>
      <c r="H4081" s="22">
        <v>0</v>
      </c>
      <c r="I4081" s="22" t="s">
        <v>3652</v>
      </c>
    </row>
    <row r="4082" spans="1:9" ht="28.8">
      <c r="A4082" s="21" t="s">
        <v>14626</v>
      </c>
      <c r="B4082" s="22" t="s">
        <v>14627</v>
      </c>
      <c r="C4082" s="22">
        <v>1</v>
      </c>
      <c r="D4082" s="22" t="s">
        <v>14628</v>
      </c>
      <c r="E4082" s="22" t="s">
        <v>14626</v>
      </c>
      <c r="F4082" s="22" t="s">
        <v>4341</v>
      </c>
      <c r="G4082" s="22">
        <v>1</v>
      </c>
      <c r="H4082" s="22">
        <v>0</v>
      </c>
      <c r="I4082" s="22" t="s">
        <v>3652</v>
      </c>
    </row>
    <row r="4083" spans="1:9" ht="28.8">
      <c r="A4083" s="21" t="s">
        <v>14629</v>
      </c>
      <c r="B4083" s="22" t="s">
        <v>14630</v>
      </c>
      <c r="C4083" s="22">
        <v>1</v>
      </c>
      <c r="D4083" s="22" t="s">
        <v>14631</v>
      </c>
      <c r="E4083" s="22" t="s">
        <v>14629</v>
      </c>
      <c r="F4083" s="22" t="s">
        <v>4341</v>
      </c>
      <c r="G4083" s="22">
        <v>1</v>
      </c>
      <c r="H4083" s="22">
        <v>0</v>
      </c>
      <c r="I4083" s="22" t="s">
        <v>3652</v>
      </c>
    </row>
    <row r="4084" spans="1:9" ht="28.8">
      <c r="A4084" s="21" t="s">
        <v>14632</v>
      </c>
      <c r="B4084" s="22" t="s">
        <v>14633</v>
      </c>
      <c r="C4084" s="22">
        <v>1</v>
      </c>
      <c r="D4084" s="22" t="s">
        <v>14634</v>
      </c>
      <c r="E4084" s="22" t="s">
        <v>14632</v>
      </c>
      <c r="F4084" s="22" t="s">
        <v>4341</v>
      </c>
      <c r="G4084" s="22">
        <v>1</v>
      </c>
      <c r="H4084" s="22">
        <v>0</v>
      </c>
      <c r="I4084" s="22" t="s">
        <v>3652</v>
      </c>
    </row>
    <row r="4085" spans="1:9" ht="28.8">
      <c r="A4085" s="21" t="s">
        <v>14635</v>
      </c>
      <c r="B4085" s="22" t="s">
        <v>14636</v>
      </c>
      <c r="C4085" s="22">
        <v>1</v>
      </c>
      <c r="D4085" s="22" t="s">
        <v>14637</v>
      </c>
      <c r="E4085" s="22" t="s">
        <v>14635</v>
      </c>
      <c r="F4085" s="22" t="s">
        <v>4341</v>
      </c>
      <c r="G4085" s="22">
        <v>1</v>
      </c>
      <c r="H4085" s="22">
        <v>0</v>
      </c>
      <c r="I4085" s="22" t="s">
        <v>3652</v>
      </c>
    </row>
    <row r="4086" spans="1:9" ht="28.8">
      <c r="A4086" s="21" t="s">
        <v>14638</v>
      </c>
      <c r="B4086" s="22" t="s">
        <v>14639</v>
      </c>
      <c r="C4086" s="22">
        <v>1</v>
      </c>
      <c r="D4086" s="22" t="s">
        <v>14640</v>
      </c>
      <c r="E4086" s="22" t="s">
        <v>14638</v>
      </c>
      <c r="F4086" s="22" t="s">
        <v>4341</v>
      </c>
      <c r="G4086" s="22">
        <v>1</v>
      </c>
      <c r="H4086" s="22">
        <v>0</v>
      </c>
      <c r="I4086" s="22" t="s">
        <v>3652</v>
      </c>
    </row>
    <row r="4087" spans="1:9" ht="28.8">
      <c r="A4087" s="21" t="s">
        <v>14641</v>
      </c>
      <c r="B4087" s="22" t="s">
        <v>14642</v>
      </c>
      <c r="C4087" s="22">
        <v>1</v>
      </c>
      <c r="D4087" s="22" t="s">
        <v>14643</v>
      </c>
      <c r="E4087" s="22" t="s">
        <v>14641</v>
      </c>
      <c r="F4087" s="22" t="s">
        <v>4341</v>
      </c>
      <c r="G4087" s="22">
        <v>1</v>
      </c>
      <c r="H4087" s="22">
        <v>0</v>
      </c>
      <c r="I4087" s="22" t="s">
        <v>3652</v>
      </c>
    </row>
    <row r="4088" spans="1:9" ht="28.8">
      <c r="A4088" s="21" t="s">
        <v>14644</v>
      </c>
      <c r="B4088" s="22" t="s">
        <v>14645</v>
      </c>
      <c r="C4088" s="22">
        <v>1</v>
      </c>
      <c r="D4088" s="22" t="s">
        <v>14646</v>
      </c>
      <c r="E4088" s="22" t="s">
        <v>14644</v>
      </c>
      <c r="F4088" s="22" t="s">
        <v>4341</v>
      </c>
      <c r="G4088" s="22">
        <v>1</v>
      </c>
      <c r="H4088" s="22">
        <v>0</v>
      </c>
      <c r="I4088" s="22" t="s">
        <v>3652</v>
      </c>
    </row>
    <row r="4089" spans="1:9" ht="28.8">
      <c r="A4089" s="21" t="s">
        <v>14647</v>
      </c>
      <c r="B4089" s="22" t="s">
        <v>14648</v>
      </c>
      <c r="C4089" s="22">
        <v>1</v>
      </c>
      <c r="D4089" s="22" t="s">
        <v>14649</v>
      </c>
      <c r="E4089" s="22" t="s">
        <v>14647</v>
      </c>
      <c r="F4089" s="22" t="s">
        <v>4341</v>
      </c>
      <c r="G4089" s="22">
        <v>1</v>
      </c>
      <c r="H4089" s="22">
        <v>0</v>
      </c>
      <c r="I4089" s="22" t="s">
        <v>3652</v>
      </c>
    </row>
    <row r="4090" spans="1:9" ht="28.8">
      <c r="A4090" s="21" t="s">
        <v>14650</v>
      </c>
      <c r="B4090" s="22" t="s">
        <v>14651</v>
      </c>
      <c r="C4090" s="22">
        <v>1</v>
      </c>
      <c r="D4090" s="22" t="s">
        <v>14652</v>
      </c>
      <c r="E4090" s="22" t="s">
        <v>14650</v>
      </c>
      <c r="F4090" s="22" t="b">
        <v>0</v>
      </c>
      <c r="G4090" s="22">
        <v>1</v>
      </c>
      <c r="H4090" s="22">
        <v>0</v>
      </c>
      <c r="I4090" s="22" t="s">
        <v>3652</v>
      </c>
    </row>
    <row r="4091" spans="1:9" ht="28.8">
      <c r="A4091" s="21" t="s">
        <v>14653</v>
      </c>
      <c r="B4091" s="22" t="s">
        <v>14654</v>
      </c>
      <c r="C4091" s="22">
        <v>1</v>
      </c>
      <c r="D4091" s="22" t="s">
        <v>14655</v>
      </c>
      <c r="E4091" s="22" t="s">
        <v>14653</v>
      </c>
      <c r="F4091" s="22" t="b">
        <v>0</v>
      </c>
      <c r="G4091" s="22">
        <v>1</v>
      </c>
      <c r="H4091" s="22">
        <v>0</v>
      </c>
      <c r="I4091" s="22" t="s">
        <v>3652</v>
      </c>
    </row>
    <row r="4092" spans="1:9" ht="28.8">
      <c r="A4092" s="21" t="s">
        <v>14656</v>
      </c>
      <c r="B4092" s="22" t="s">
        <v>14657</v>
      </c>
      <c r="C4092" s="22">
        <v>1</v>
      </c>
      <c r="D4092" s="22" t="s">
        <v>14658</v>
      </c>
      <c r="E4092" s="22" t="s">
        <v>14656</v>
      </c>
      <c r="F4092" s="22" t="b">
        <v>0</v>
      </c>
      <c r="G4092" s="22">
        <v>1</v>
      </c>
      <c r="H4092" s="22">
        <v>0</v>
      </c>
      <c r="I4092" s="22" t="s">
        <v>3652</v>
      </c>
    </row>
    <row r="4093" spans="1:9" ht="28.8">
      <c r="A4093" s="21" t="s">
        <v>14659</v>
      </c>
      <c r="B4093" s="22" t="s">
        <v>14660</v>
      </c>
      <c r="C4093" s="22">
        <v>1</v>
      </c>
      <c r="D4093" s="22" t="s">
        <v>14661</v>
      </c>
      <c r="E4093" s="22" t="s">
        <v>14659</v>
      </c>
      <c r="F4093" s="22" t="b">
        <v>0</v>
      </c>
      <c r="G4093" s="22">
        <v>1</v>
      </c>
      <c r="H4093" s="22">
        <v>0</v>
      </c>
      <c r="I4093" s="22" t="s">
        <v>3652</v>
      </c>
    </row>
    <row r="4094" spans="1:9" ht="28.8">
      <c r="A4094" s="21" t="s">
        <v>14662</v>
      </c>
      <c r="B4094" s="22" t="s">
        <v>14663</v>
      </c>
      <c r="C4094" s="22">
        <v>1</v>
      </c>
      <c r="D4094" s="22" t="s">
        <v>14664</v>
      </c>
      <c r="E4094" s="22" t="s">
        <v>14662</v>
      </c>
      <c r="F4094" s="22" t="b">
        <v>0</v>
      </c>
      <c r="G4094" s="22">
        <v>1</v>
      </c>
      <c r="H4094" s="22">
        <v>0</v>
      </c>
      <c r="I4094" s="22" t="s">
        <v>3652</v>
      </c>
    </row>
    <row r="4095" spans="1:9" ht="28.8">
      <c r="A4095" s="21" t="s">
        <v>14665</v>
      </c>
      <c r="B4095" s="22" t="s">
        <v>14666</v>
      </c>
      <c r="C4095" s="22">
        <v>1</v>
      </c>
      <c r="D4095" s="22" t="s">
        <v>14667</v>
      </c>
      <c r="E4095" s="22" t="s">
        <v>14665</v>
      </c>
      <c r="F4095" s="22" t="b">
        <v>0</v>
      </c>
      <c r="G4095" s="22">
        <v>1</v>
      </c>
      <c r="H4095" s="22">
        <v>0</v>
      </c>
      <c r="I4095" s="22" t="s">
        <v>3652</v>
      </c>
    </row>
    <row r="4096" spans="1:9" ht="28.8">
      <c r="A4096" s="21" t="s">
        <v>14668</v>
      </c>
      <c r="B4096" s="22" t="s">
        <v>14669</v>
      </c>
      <c r="C4096" s="22">
        <v>1</v>
      </c>
      <c r="D4096" s="22" t="s">
        <v>14670</v>
      </c>
      <c r="E4096" s="22" t="s">
        <v>14668</v>
      </c>
      <c r="F4096" s="22" t="b">
        <v>0</v>
      </c>
      <c r="G4096" s="22">
        <v>1</v>
      </c>
      <c r="H4096" s="22">
        <v>0</v>
      </c>
      <c r="I4096" s="22" t="s">
        <v>3652</v>
      </c>
    </row>
    <row r="4097" spans="1:9" ht="28.8">
      <c r="A4097" s="21" t="s">
        <v>14671</v>
      </c>
      <c r="B4097" s="22" t="s">
        <v>14672</v>
      </c>
      <c r="C4097" s="22">
        <v>1</v>
      </c>
      <c r="D4097" s="22" t="s">
        <v>14673</v>
      </c>
      <c r="E4097" s="22" t="s">
        <v>14671</v>
      </c>
      <c r="F4097" s="22" t="b">
        <v>0</v>
      </c>
      <c r="G4097" s="22">
        <v>1</v>
      </c>
      <c r="H4097" s="22">
        <v>0</v>
      </c>
      <c r="I4097" s="22" t="s">
        <v>3652</v>
      </c>
    </row>
    <row r="4098" spans="1:9" ht="28.8">
      <c r="A4098" s="21" t="s">
        <v>14674</v>
      </c>
      <c r="B4098" s="22" t="s">
        <v>14675</v>
      </c>
      <c r="C4098" s="22">
        <v>1</v>
      </c>
      <c r="D4098" s="22" t="s">
        <v>14676</v>
      </c>
      <c r="E4098" s="22" t="s">
        <v>14674</v>
      </c>
      <c r="F4098" s="22" t="s">
        <v>4341</v>
      </c>
      <c r="G4098" s="22">
        <v>1</v>
      </c>
      <c r="H4098" s="22">
        <v>0</v>
      </c>
      <c r="I4098" s="22" t="s">
        <v>3652</v>
      </c>
    </row>
    <row r="4099" spans="1:9" ht="28.8">
      <c r="A4099" s="21" t="s">
        <v>14677</v>
      </c>
      <c r="B4099" s="22" t="s">
        <v>14678</v>
      </c>
      <c r="C4099" s="22">
        <v>1</v>
      </c>
      <c r="D4099" s="22" t="s">
        <v>14679</v>
      </c>
      <c r="E4099" s="22" t="s">
        <v>14677</v>
      </c>
      <c r="F4099" s="22" t="s">
        <v>4341</v>
      </c>
      <c r="G4099" s="22">
        <v>1</v>
      </c>
      <c r="H4099" s="22">
        <v>0</v>
      </c>
      <c r="I4099" s="22" t="s">
        <v>3652</v>
      </c>
    </row>
    <row r="4100" spans="1:9" ht="28.8">
      <c r="A4100" s="21" t="s">
        <v>14680</v>
      </c>
      <c r="B4100" s="22" t="s">
        <v>14681</v>
      </c>
      <c r="C4100" s="22">
        <v>1</v>
      </c>
      <c r="D4100" s="22" t="s">
        <v>14682</v>
      </c>
      <c r="E4100" s="22" t="s">
        <v>14680</v>
      </c>
      <c r="F4100" s="22" t="s">
        <v>4341</v>
      </c>
      <c r="G4100" s="22">
        <v>1</v>
      </c>
      <c r="H4100" s="22">
        <v>0</v>
      </c>
      <c r="I4100" s="22" t="s">
        <v>3652</v>
      </c>
    </row>
    <row r="4101" spans="1:9" ht="28.8">
      <c r="A4101" s="21" t="s">
        <v>14683</v>
      </c>
      <c r="B4101" s="22" t="s">
        <v>14684</v>
      </c>
      <c r="C4101" s="22">
        <v>1</v>
      </c>
      <c r="D4101" s="22" t="s">
        <v>14685</v>
      </c>
      <c r="E4101" s="22" t="s">
        <v>14683</v>
      </c>
      <c r="F4101" s="22" t="s">
        <v>4341</v>
      </c>
      <c r="G4101" s="22">
        <v>1</v>
      </c>
      <c r="H4101" s="22">
        <v>0</v>
      </c>
      <c r="I4101" s="22" t="s">
        <v>3652</v>
      </c>
    </row>
    <row r="4102" spans="1:9" ht="28.8">
      <c r="A4102" s="21" t="s">
        <v>14686</v>
      </c>
      <c r="B4102" s="22" t="s">
        <v>14687</v>
      </c>
      <c r="C4102" s="22">
        <v>1</v>
      </c>
      <c r="D4102" s="22" t="s">
        <v>14688</v>
      </c>
      <c r="E4102" s="22" t="s">
        <v>14686</v>
      </c>
      <c r="F4102" s="22" t="s">
        <v>4341</v>
      </c>
      <c r="G4102" s="22">
        <v>1</v>
      </c>
      <c r="H4102" s="22">
        <v>0</v>
      </c>
      <c r="I4102" s="22" t="s">
        <v>3652</v>
      </c>
    </row>
    <row r="4103" spans="1:9" ht="28.8">
      <c r="A4103" s="21" t="s">
        <v>14689</v>
      </c>
      <c r="B4103" s="22" t="s">
        <v>14690</v>
      </c>
      <c r="C4103" s="22">
        <v>1</v>
      </c>
      <c r="D4103" s="22" t="s">
        <v>14691</v>
      </c>
      <c r="E4103" s="22" t="s">
        <v>14689</v>
      </c>
      <c r="F4103" s="22" t="s">
        <v>4341</v>
      </c>
      <c r="G4103" s="22">
        <v>1</v>
      </c>
      <c r="H4103" s="22">
        <v>0</v>
      </c>
      <c r="I4103" s="22" t="s">
        <v>3652</v>
      </c>
    </row>
    <row r="4104" spans="1:9" ht="28.8">
      <c r="A4104" s="21" t="s">
        <v>14692</v>
      </c>
      <c r="B4104" s="22" t="s">
        <v>14693</v>
      </c>
      <c r="C4104" s="22">
        <v>1</v>
      </c>
      <c r="D4104" s="22" t="s">
        <v>14694</v>
      </c>
      <c r="E4104" s="22" t="s">
        <v>14692</v>
      </c>
      <c r="F4104" s="22" t="s">
        <v>4341</v>
      </c>
      <c r="G4104" s="22">
        <v>1</v>
      </c>
      <c r="H4104" s="22">
        <v>0</v>
      </c>
      <c r="I4104" s="22" t="s">
        <v>3652</v>
      </c>
    </row>
    <row r="4105" spans="1:9" ht="28.8">
      <c r="A4105" s="21" t="s">
        <v>14695</v>
      </c>
      <c r="B4105" s="22" t="s">
        <v>14696</v>
      </c>
      <c r="C4105" s="22">
        <v>1</v>
      </c>
      <c r="D4105" s="22" t="s">
        <v>14697</v>
      </c>
      <c r="E4105" s="22" t="s">
        <v>14695</v>
      </c>
      <c r="F4105" s="22" t="s">
        <v>4341</v>
      </c>
      <c r="G4105" s="22">
        <v>1</v>
      </c>
      <c r="H4105" s="22">
        <v>0</v>
      </c>
      <c r="I4105" s="22" t="s">
        <v>3652</v>
      </c>
    </row>
    <row r="4106" spans="1:9" ht="28.8">
      <c r="A4106" s="21" t="s">
        <v>14698</v>
      </c>
      <c r="B4106" s="22" t="s">
        <v>14699</v>
      </c>
      <c r="C4106" s="22">
        <v>1</v>
      </c>
      <c r="D4106" s="22" t="s">
        <v>14700</v>
      </c>
      <c r="E4106" s="22" t="s">
        <v>14698</v>
      </c>
      <c r="F4106" s="22" t="b">
        <v>0</v>
      </c>
      <c r="G4106" s="22">
        <v>1</v>
      </c>
      <c r="H4106" s="22">
        <v>0</v>
      </c>
      <c r="I4106" s="22" t="s">
        <v>3652</v>
      </c>
    </row>
    <row r="4107" spans="1:9" ht="28.8">
      <c r="A4107" s="21" t="s">
        <v>14701</v>
      </c>
      <c r="B4107" s="22" t="s">
        <v>14702</v>
      </c>
      <c r="C4107" s="22">
        <v>1</v>
      </c>
      <c r="D4107" s="22" t="s">
        <v>14703</v>
      </c>
      <c r="E4107" s="22" t="s">
        <v>14701</v>
      </c>
      <c r="F4107" s="22" t="b">
        <v>0</v>
      </c>
      <c r="G4107" s="22">
        <v>1</v>
      </c>
      <c r="H4107" s="22">
        <v>0</v>
      </c>
      <c r="I4107" s="22" t="s">
        <v>3652</v>
      </c>
    </row>
    <row r="4108" spans="1:9" ht="28.8">
      <c r="A4108" s="21" t="s">
        <v>14704</v>
      </c>
      <c r="B4108" s="22" t="s">
        <v>14705</v>
      </c>
      <c r="C4108" s="22">
        <v>1</v>
      </c>
      <c r="D4108" s="22" t="s">
        <v>14706</v>
      </c>
      <c r="E4108" s="22" t="s">
        <v>14704</v>
      </c>
      <c r="F4108" s="22" t="b">
        <v>0</v>
      </c>
      <c r="G4108" s="22">
        <v>1</v>
      </c>
      <c r="H4108" s="22">
        <v>0</v>
      </c>
      <c r="I4108" s="22" t="s">
        <v>3652</v>
      </c>
    </row>
    <row r="4109" spans="1:9" ht="28.8">
      <c r="A4109" s="21" t="s">
        <v>14707</v>
      </c>
      <c r="B4109" s="22" t="s">
        <v>14708</v>
      </c>
      <c r="C4109" s="22">
        <v>1</v>
      </c>
      <c r="D4109" s="22" t="s">
        <v>14709</v>
      </c>
      <c r="E4109" s="22" t="s">
        <v>14707</v>
      </c>
      <c r="F4109" s="22" t="b">
        <v>0</v>
      </c>
      <c r="G4109" s="22">
        <v>1</v>
      </c>
      <c r="H4109" s="22">
        <v>0</v>
      </c>
      <c r="I4109" s="22" t="s">
        <v>3652</v>
      </c>
    </row>
    <row r="4110" spans="1:9" ht="28.8">
      <c r="A4110" s="21" t="s">
        <v>14710</v>
      </c>
      <c r="B4110" s="22" t="s">
        <v>14711</v>
      </c>
      <c r="C4110" s="22">
        <v>1</v>
      </c>
      <c r="D4110" s="22" t="s">
        <v>14712</v>
      </c>
      <c r="E4110" s="22" t="s">
        <v>14710</v>
      </c>
      <c r="F4110" s="22" t="b">
        <v>0</v>
      </c>
      <c r="G4110" s="22">
        <v>1</v>
      </c>
      <c r="H4110" s="22">
        <v>0</v>
      </c>
      <c r="I4110" s="22" t="s">
        <v>3652</v>
      </c>
    </row>
    <row r="4111" spans="1:9" ht="28.8">
      <c r="A4111" s="21" t="s">
        <v>14713</v>
      </c>
      <c r="B4111" s="22" t="s">
        <v>14714</v>
      </c>
      <c r="C4111" s="22">
        <v>1</v>
      </c>
      <c r="D4111" s="22" t="s">
        <v>14715</v>
      </c>
      <c r="E4111" s="22" t="s">
        <v>14713</v>
      </c>
      <c r="F4111" s="22" t="b">
        <v>0</v>
      </c>
      <c r="G4111" s="22">
        <v>1</v>
      </c>
      <c r="H4111" s="22">
        <v>0</v>
      </c>
      <c r="I4111" s="22" t="s">
        <v>3652</v>
      </c>
    </row>
    <row r="4112" spans="1:9" ht="28.8">
      <c r="A4112" s="21" t="s">
        <v>14716</v>
      </c>
      <c r="B4112" s="22" t="s">
        <v>14717</v>
      </c>
      <c r="C4112" s="22">
        <v>1</v>
      </c>
      <c r="D4112" s="22" t="s">
        <v>14718</v>
      </c>
      <c r="E4112" s="22" t="s">
        <v>14716</v>
      </c>
      <c r="F4112" s="22" t="b">
        <v>0</v>
      </c>
      <c r="G4112" s="22">
        <v>1</v>
      </c>
      <c r="H4112" s="22">
        <v>0</v>
      </c>
      <c r="I4112" s="22" t="s">
        <v>3652</v>
      </c>
    </row>
    <row r="4113" spans="1:9" ht="28.8">
      <c r="A4113" s="21" t="s">
        <v>14719</v>
      </c>
      <c r="B4113" s="22" t="s">
        <v>14720</v>
      </c>
      <c r="C4113" s="22">
        <v>1</v>
      </c>
      <c r="D4113" s="22" t="s">
        <v>14721</v>
      </c>
      <c r="E4113" s="22" t="s">
        <v>14719</v>
      </c>
      <c r="F4113" s="22" t="b">
        <v>0</v>
      </c>
      <c r="G4113" s="22">
        <v>1</v>
      </c>
      <c r="H4113" s="22">
        <v>0</v>
      </c>
      <c r="I4113" s="22" t="s">
        <v>3652</v>
      </c>
    </row>
    <row r="4114" spans="1:9" ht="28.8">
      <c r="A4114" s="21" t="s">
        <v>14722</v>
      </c>
      <c r="B4114" s="22" t="s">
        <v>14723</v>
      </c>
      <c r="C4114" s="22">
        <v>1</v>
      </c>
      <c r="D4114" s="22" t="s">
        <v>14724</v>
      </c>
      <c r="E4114" s="22" t="s">
        <v>14722</v>
      </c>
      <c r="F4114" s="22" t="s">
        <v>4341</v>
      </c>
      <c r="G4114" s="22">
        <v>1</v>
      </c>
      <c r="H4114" s="22">
        <v>0</v>
      </c>
      <c r="I4114" s="22" t="s">
        <v>3652</v>
      </c>
    </row>
    <row r="4115" spans="1:9" ht="28.8">
      <c r="A4115" s="21" t="s">
        <v>14725</v>
      </c>
      <c r="B4115" s="22" t="s">
        <v>14726</v>
      </c>
      <c r="C4115" s="22">
        <v>1</v>
      </c>
      <c r="D4115" s="22" t="s">
        <v>14727</v>
      </c>
      <c r="E4115" s="22" t="s">
        <v>14725</v>
      </c>
      <c r="F4115" s="22" t="s">
        <v>4341</v>
      </c>
      <c r="G4115" s="22">
        <v>1</v>
      </c>
      <c r="H4115" s="22">
        <v>0</v>
      </c>
      <c r="I4115" s="22" t="s">
        <v>3652</v>
      </c>
    </row>
    <row r="4116" spans="1:9" ht="28.8">
      <c r="A4116" s="21" t="s">
        <v>14728</v>
      </c>
      <c r="B4116" s="22" t="s">
        <v>14729</v>
      </c>
      <c r="C4116" s="22">
        <v>1</v>
      </c>
      <c r="D4116" s="22" t="s">
        <v>14730</v>
      </c>
      <c r="E4116" s="22" t="s">
        <v>14728</v>
      </c>
      <c r="F4116" s="22" t="s">
        <v>4341</v>
      </c>
      <c r="G4116" s="22">
        <v>1</v>
      </c>
      <c r="H4116" s="22">
        <v>0</v>
      </c>
      <c r="I4116" s="22" t="s">
        <v>3652</v>
      </c>
    </row>
    <row r="4117" spans="1:9" ht="28.8">
      <c r="A4117" s="21" t="s">
        <v>14731</v>
      </c>
      <c r="B4117" s="22" t="s">
        <v>14732</v>
      </c>
      <c r="C4117" s="22">
        <v>1</v>
      </c>
      <c r="D4117" s="22" t="s">
        <v>14733</v>
      </c>
      <c r="E4117" s="22" t="s">
        <v>14731</v>
      </c>
      <c r="F4117" s="22" t="s">
        <v>4341</v>
      </c>
      <c r="G4117" s="22">
        <v>1</v>
      </c>
      <c r="H4117" s="22">
        <v>0</v>
      </c>
      <c r="I4117" s="22" t="s">
        <v>3652</v>
      </c>
    </row>
    <row r="4118" spans="1:9" ht="28.8">
      <c r="A4118" s="21" t="s">
        <v>14734</v>
      </c>
      <c r="B4118" s="22" t="s">
        <v>14735</v>
      </c>
      <c r="C4118" s="22">
        <v>1</v>
      </c>
      <c r="D4118" s="22" t="s">
        <v>14736</v>
      </c>
      <c r="E4118" s="22" t="s">
        <v>14734</v>
      </c>
      <c r="F4118" s="22" t="s">
        <v>4341</v>
      </c>
      <c r="G4118" s="22">
        <v>1</v>
      </c>
      <c r="H4118" s="22">
        <v>0</v>
      </c>
      <c r="I4118" s="22" t="s">
        <v>3652</v>
      </c>
    </row>
    <row r="4119" spans="1:9" ht="28.8">
      <c r="A4119" s="21" t="s">
        <v>14737</v>
      </c>
      <c r="B4119" s="22" t="s">
        <v>14738</v>
      </c>
      <c r="C4119" s="22">
        <v>1</v>
      </c>
      <c r="D4119" s="22" t="s">
        <v>14739</v>
      </c>
      <c r="E4119" s="22" t="s">
        <v>14737</v>
      </c>
      <c r="F4119" s="22" t="s">
        <v>4341</v>
      </c>
      <c r="G4119" s="22">
        <v>1</v>
      </c>
      <c r="H4119" s="22">
        <v>0</v>
      </c>
      <c r="I4119" s="22" t="s">
        <v>3652</v>
      </c>
    </row>
    <row r="4120" spans="1:9" ht="28.8">
      <c r="A4120" s="21" t="s">
        <v>14740</v>
      </c>
      <c r="B4120" s="22" t="s">
        <v>14741</v>
      </c>
      <c r="C4120" s="22">
        <v>1</v>
      </c>
      <c r="D4120" s="22" t="s">
        <v>14742</v>
      </c>
      <c r="E4120" s="22" t="s">
        <v>14740</v>
      </c>
      <c r="F4120" s="22" t="s">
        <v>4341</v>
      </c>
      <c r="G4120" s="22">
        <v>1</v>
      </c>
      <c r="H4120" s="22">
        <v>0</v>
      </c>
      <c r="I4120" s="22" t="s">
        <v>3652</v>
      </c>
    </row>
    <row r="4121" spans="1:9" ht="28.8">
      <c r="A4121" s="21" t="s">
        <v>14743</v>
      </c>
      <c r="B4121" s="22" t="s">
        <v>14744</v>
      </c>
      <c r="C4121" s="22">
        <v>1</v>
      </c>
      <c r="D4121" s="22" t="s">
        <v>14745</v>
      </c>
      <c r="E4121" s="22" t="s">
        <v>14743</v>
      </c>
      <c r="F4121" s="22" t="s">
        <v>4341</v>
      </c>
      <c r="G4121" s="22">
        <v>1</v>
      </c>
      <c r="H4121" s="22">
        <v>0</v>
      </c>
      <c r="I4121" s="22" t="s">
        <v>3652</v>
      </c>
    </row>
    <row r="4122" spans="1:9" ht="28.8">
      <c r="A4122" s="21" t="s">
        <v>14746</v>
      </c>
      <c r="B4122" s="22" t="s">
        <v>14747</v>
      </c>
      <c r="C4122" s="22">
        <v>1</v>
      </c>
      <c r="D4122" s="22" t="s">
        <v>14748</v>
      </c>
      <c r="E4122" s="22" t="s">
        <v>14746</v>
      </c>
      <c r="F4122" s="22" t="s">
        <v>4341</v>
      </c>
      <c r="G4122" s="22">
        <v>1</v>
      </c>
      <c r="H4122" s="22">
        <v>0</v>
      </c>
      <c r="I4122" s="22" t="s">
        <v>3652</v>
      </c>
    </row>
    <row r="4123" spans="1:9" ht="28.8">
      <c r="A4123" s="21" t="s">
        <v>14749</v>
      </c>
      <c r="B4123" s="22" t="s">
        <v>14750</v>
      </c>
      <c r="C4123" s="22">
        <v>1</v>
      </c>
      <c r="D4123" s="22" t="s">
        <v>14751</v>
      </c>
      <c r="E4123" s="22" t="s">
        <v>14749</v>
      </c>
      <c r="F4123" s="22" t="s">
        <v>4341</v>
      </c>
      <c r="G4123" s="22">
        <v>1</v>
      </c>
      <c r="H4123" s="22">
        <v>0</v>
      </c>
      <c r="I4123" s="22" t="s">
        <v>3652</v>
      </c>
    </row>
    <row r="4124" spans="1:9" ht="28.8">
      <c r="A4124" s="21" t="s">
        <v>14752</v>
      </c>
      <c r="B4124" s="22" t="s">
        <v>14753</v>
      </c>
      <c r="C4124" s="22">
        <v>1</v>
      </c>
      <c r="D4124" s="22" t="s">
        <v>14754</v>
      </c>
      <c r="E4124" s="22" t="s">
        <v>14752</v>
      </c>
      <c r="F4124" s="22" t="s">
        <v>4341</v>
      </c>
      <c r="G4124" s="22">
        <v>1</v>
      </c>
      <c r="H4124" s="22">
        <v>0</v>
      </c>
      <c r="I4124" s="22" t="s">
        <v>3652</v>
      </c>
    </row>
    <row r="4125" spans="1:9" ht="28.8">
      <c r="A4125" s="21" t="s">
        <v>14755</v>
      </c>
      <c r="B4125" s="22" t="s">
        <v>14756</v>
      </c>
      <c r="C4125" s="22">
        <v>1</v>
      </c>
      <c r="D4125" s="22" t="s">
        <v>14757</v>
      </c>
      <c r="E4125" s="22" t="s">
        <v>14755</v>
      </c>
      <c r="F4125" s="22" t="s">
        <v>4341</v>
      </c>
      <c r="G4125" s="22">
        <v>1</v>
      </c>
      <c r="H4125" s="22">
        <v>0</v>
      </c>
      <c r="I4125" s="22" t="s">
        <v>3652</v>
      </c>
    </row>
    <row r="4126" spans="1:9" ht="28.8">
      <c r="A4126" s="21" t="s">
        <v>14758</v>
      </c>
      <c r="B4126" s="22" t="s">
        <v>14759</v>
      </c>
      <c r="C4126" s="22">
        <v>1</v>
      </c>
      <c r="D4126" s="22" t="s">
        <v>14760</v>
      </c>
      <c r="E4126" s="22" t="s">
        <v>14758</v>
      </c>
      <c r="F4126" s="22" t="s">
        <v>4341</v>
      </c>
      <c r="G4126" s="22">
        <v>1</v>
      </c>
      <c r="H4126" s="22">
        <v>0</v>
      </c>
      <c r="I4126" s="22" t="s">
        <v>3652</v>
      </c>
    </row>
    <row r="4127" spans="1:9" ht="28.8">
      <c r="A4127" s="21" t="s">
        <v>14761</v>
      </c>
      <c r="B4127" s="22" t="s">
        <v>14762</v>
      </c>
      <c r="C4127" s="22">
        <v>1</v>
      </c>
      <c r="D4127" s="22" t="s">
        <v>14763</v>
      </c>
      <c r="E4127" s="22" t="s">
        <v>14761</v>
      </c>
      <c r="F4127" s="22" t="s">
        <v>4341</v>
      </c>
      <c r="G4127" s="22">
        <v>1</v>
      </c>
      <c r="H4127" s="22">
        <v>0</v>
      </c>
      <c r="I4127" s="22" t="s">
        <v>3652</v>
      </c>
    </row>
    <row r="4128" spans="1:9" ht="28.8">
      <c r="A4128" s="21" t="s">
        <v>14764</v>
      </c>
      <c r="B4128" s="22" t="s">
        <v>14765</v>
      </c>
      <c r="C4128" s="22">
        <v>1</v>
      </c>
      <c r="D4128" s="22" t="s">
        <v>14766</v>
      </c>
      <c r="E4128" s="22" t="s">
        <v>14764</v>
      </c>
      <c r="F4128" s="22" t="s">
        <v>4341</v>
      </c>
      <c r="G4128" s="22">
        <v>1</v>
      </c>
      <c r="H4128" s="22">
        <v>0</v>
      </c>
      <c r="I4128" s="22" t="s">
        <v>3652</v>
      </c>
    </row>
    <row r="4129" spans="1:9" ht="28.8">
      <c r="A4129" s="21" t="s">
        <v>14767</v>
      </c>
      <c r="B4129" s="22" t="s">
        <v>14768</v>
      </c>
      <c r="C4129" s="22">
        <v>1</v>
      </c>
      <c r="D4129" s="22" t="s">
        <v>14769</v>
      </c>
      <c r="E4129" s="22" t="s">
        <v>14767</v>
      </c>
      <c r="F4129" s="22" t="s">
        <v>4341</v>
      </c>
      <c r="G4129" s="22">
        <v>1</v>
      </c>
      <c r="H4129" s="22">
        <v>0</v>
      </c>
      <c r="I4129" s="22" t="s">
        <v>3652</v>
      </c>
    </row>
    <row r="4130" spans="1:9" ht="28.8">
      <c r="A4130" s="21" t="s">
        <v>14770</v>
      </c>
      <c r="B4130" s="22" t="s">
        <v>14771</v>
      </c>
      <c r="C4130" s="22">
        <v>1</v>
      </c>
      <c r="D4130" s="22" t="s">
        <v>14772</v>
      </c>
      <c r="E4130" s="22" t="s">
        <v>14770</v>
      </c>
      <c r="F4130" s="22" t="s">
        <v>4341</v>
      </c>
      <c r="G4130" s="22">
        <v>1</v>
      </c>
      <c r="H4130" s="22">
        <v>0</v>
      </c>
      <c r="I4130" s="22" t="s">
        <v>3652</v>
      </c>
    </row>
    <row r="4131" spans="1:9" ht="28.8">
      <c r="A4131" s="21" t="s">
        <v>14773</v>
      </c>
      <c r="B4131" s="22" t="s">
        <v>14774</v>
      </c>
      <c r="C4131" s="22">
        <v>1</v>
      </c>
      <c r="D4131" s="22" t="s">
        <v>14775</v>
      </c>
      <c r="E4131" s="22" t="s">
        <v>14773</v>
      </c>
      <c r="F4131" s="22" t="s">
        <v>4341</v>
      </c>
      <c r="G4131" s="22">
        <v>1</v>
      </c>
      <c r="H4131" s="22">
        <v>0</v>
      </c>
      <c r="I4131" s="22" t="s">
        <v>3652</v>
      </c>
    </row>
    <row r="4132" spans="1:9" ht="28.8">
      <c r="A4132" s="21" t="s">
        <v>14776</v>
      </c>
      <c r="B4132" s="22" t="s">
        <v>14777</v>
      </c>
      <c r="C4132" s="22">
        <v>1</v>
      </c>
      <c r="D4132" s="22" t="s">
        <v>14778</v>
      </c>
      <c r="E4132" s="22" t="s">
        <v>14776</v>
      </c>
      <c r="F4132" s="22" t="s">
        <v>4341</v>
      </c>
      <c r="G4132" s="22">
        <v>1</v>
      </c>
      <c r="H4132" s="22">
        <v>0</v>
      </c>
      <c r="I4132" s="22" t="s">
        <v>3652</v>
      </c>
    </row>
    <row r="4133" spans="1:9" ht="28.8">
      <c r="A4133" s="21" t="s">
        <v>14779</v>
      </c>
      <c r="B4133" s="22" t="s">
        <v>14780</v>
      </c>
      <c r="C4133" s="22">
        <v>1</v>
      </c>
      <c r="D4133" s="22" t="s">
        <v>14781</v>
      </c>
      <c r="E4133" s="22" t="s">
        <v>14779</v>
      </c>
      <c r="F4133" s="22" t="s">
        <v>4341</v>
      </c>
      <c r="G4133" s="22">
        <v>1</v>
      </c>
      <c r="H4133" s="22">
        <v>0</v>
      </c>
      <c r="I4133" s="22" t="s">
        <v>3652</v>
      </c>
    </row>
    <row r="4134" spans="1:9" ht="28.8">
      <c r="A4134" s="21" t="s">
        <v>14782</v>
      </c>
      <c r="B4134" s="22" t="s">
        <v>14783</v>
      </c>
      <c r="C4134" s="22">
        <v>1</v>
      </c>
      <c r="D4134" s="22" t="s">
        <v>14784</v>
      </c>
      <c r="E4134" s="22" t="s">
        <v>14782</v>
      </c>
      <c r="F4134" s="22" t="s">
        <v>4341</v>
      </c>
      <c r="G4134" s="22">
        <v>1</v>
      </c>
      <c r="H4134" s="22">
        <v>0</v>
      </c>
      <c r="I4134" s="22" t="s">
        <v>3652</v>
      </c>
    </row>
    <row r="4135" spans="1:9" ht="28.8">
      <c r="A4135" s="21" t="s">
        <v>14785</v>
      </c>
      <c r="B4135" s="22" t="s">
        <v>14786</v>
      </c>
      <c r="C4135" s="22">
        <v>1</v>
      </c>
      <c r="D4135" s="22" t="s">
        <v>14787</v>
      </c>
      <c r="E4135" s="22" t="s">
        <v>14785</v>
      </c>
      <c r="F4135" s="22" t="s">
        <v>4341</v>
      </c>
      <c r="G4135" s="22">
        <v>1</v>
      </c>
      <c r="H4135" s="22">
        <v>0</v>
      </c>
      <c r="I4135" s="22" t="s">
        <v>3652</v>
      </c>
    </row>
    <row r="4136" spans="1:9" ht="28.8">
      <c r="A4136" s="21" t="s">
        <v>14788</v>
      </c>
      <c r="B4136" s="22" t="s">
        <v>14789</v>
      </c>
      <c r="C4136" s="22">
        <v>1</v>
      </c>
      <c r="D4136" s="22" t="s">
        <v>14790</v>
      </c>
      <c r="E4136" s="22" t="s">
        <v>14788</v>
      </c>
      <c r="F4136" s="22" t="s">
        <v>4341</v>
      </c>
      <c r="G4136" s="22">
        <v>1</v>
      </c>
      <c r="H4136" s="22">
        <v>0</v>
      </c>
      <c r="I4136" s="22" t="s">
        <v>3652</v>
      </c>
    </row>
    <row r="4137" spans="1:9" ht="28.8">
      <c r="A4137" s="21" t="s">
        <v>14791</v>
      </c>
      <c r="B4137" s="22" t="s">
        <v>14792</v>
      </c>
      <c r="C4137" s="22">
        <v>1</v>
      </c>
      <c r="D4137" s="22" t="s">
        <v>14793</v>
      </c>
      <c r="E4137" s="22" t="s">
        <v>14791</v>
      </c>
      <c r="F4137" s="22" t="s">
        <v>4341</v>
      </c>
      <c r="G4137" s="22">
        <v>1</v>
      </c>
      <c r="H4137" s="22">
        <v>0</v>
      </c>
      <c r="I4137" s="22" t="s">
        <v>3652</v>
      </c>
    </row>
    <row r="4138" spans="1:9" ht="28.8">
      <c r="A4138" s="21" t="s">
        <v>14794</v>
      </c>
      <c r="B4138" s="22" t="s">
        <v>14795</v>
      </c>
      <c r="C4138" s="22">
        <v>1</v>
      </c>
      <c r="D4138" s="22" t="s">
        <v>14796</v>
      </c>
      <c r="E4138" s="22" t="s">
        <v>14794</v>
      </c>
      <c r="F4138" s="22" t="s">
        <v>4341</v>
      </c>
      <c r="G4138" s="22">
        <v>1</v>
      </c>
      <c r="H4138" s="22">
        <v>0</v>
      </c>
      <c r="I4138" s="22" t="s">
        <v>3652</v>
      </c>
    </row>
    <row r="4139" spans="1:9" ht="28.8">
      <c r="A4139" s="21" t="s">
        <v>14797</v>
      </c>
      <c r="B4139" s="22" t="s">
        <v>14798</v>
      </c>
      <c r="C4139" s="22">
        <v>1</v>
      </c>
      <c r="D4139" s="22" t="s">
        <v>14799</v>
      </c>
      <c r="E4139" s="22" t="s">
        <v>14797</v>
      </c>
      <c r="F4139" s="22" t="s">
        <v>4341</v>
      </c>
      <c r="G4139" s="22">
        <v>1</v>
      </c>
      <c r="H4139" s="22">
        <v>0</v>
      </c>
      <c r="I4139" s="22" t="s">
        <v>3652</v>
      </c>
    </row>
    <row r="4140" spans="1:9" ht="28.8">
      <c r="A4140" s="21" t="s">
        <v>14800</v>
      </c>
      <c r="B4140" s="22" t="s">
        <v>14801</v>
      </c>
      <c r="C4140" s="22">
        <v>1</v>
      </c>
      <c r="D4140" s="22" t="s">
        <v>14802</v>
      </c>
      <c r="E4140" s="22" t="s">
        <v>14800</v>
      </c>
      <c r="F4140" s="22" t="s">
        <v>4341</v>
      </c>
      <c r="G4140" s="22">
        <v>1</v>
      </c>
      <c r="H4140" s="22">
        <v>0</v>
      </c>
      <c r="I4140" s="22" t="s">
        <v>3652</v>
      </c>
    </row>
    <row r="4141" spans="1:9" ht="28.8">
      <c r="A4141" s="21" t="s">
        <v>14803</v>
      </c>
      <c r="B4141" s="22" t="s">
        <v>14804</v>
      </c>
      <c r="C4141" s="22">
        <v>1</v>
      </c>
      <c r="D4141" s="22" t="s">
        <v>14805</v>
      </c>
      <c r="E4141" s="22" t="s">
        <v>14803</v>
      </c>
      <c r="F4141" s="22" t="s">
        <v>4341</v>
      </c>
      <c r="G4141" s="22">
        <v>1</v>
      </c>
      <c r="H4141" s="22">
        <v>0</v>
      </c>
      <c r="I4141" s="22" t="s">
        <v>3652</v>
      </c>
    </row>
    <row r="4142" spans="1:9" ht="28.8">
      <c r="A4142" s="21" t="s">
        <v>14806</v>
      </c>
      <c r="B4142" s="22" t="s">
        <v>14807</v>
      </c>
      <c r="C4142" s="22">
        <v>1</v>
      </c>
      <c r="D4142" s="22" t="s">
        <v>14808</v>
      </c>
      <c r="E4142" s="22" t="s">
        <v>14806</v>
      </c>
      <c r="F4142" s="22" t="s">
        <v>4341</v>
      </c>
      <c r="G4142" s="22">
        <v>1</v>
      </c>
      <c r="H4142" s="22">
        <v>0</v>
      </c>
      <c r="I4142" s="22" t="s">
        <v>3652</v>
      </c>
    </row>
    <row r="4143" spans="1:9" ht="28.8">
      <c r="A4143" s="21" t="s">
        <v>14809</v>
      </c>
      <c r="B4143" s="22" t="s">
        <v>14810</v>
      </c>
      <c r="C4143" s="22">
        <v>1</v>
      </c>
      <c r="D4143" s="22" t="s">
        <v>14811</v>
      </c>
      <c r="E4143" s="22" t="s">
        <v>14809</v>
      </c>
      <c r="F4143" s="22" t="s">
        <v>4341</v>
      </c>
      <c r="G4143" s="22">
        <v>1</v>
      </c>
      <c r="H4143" s="22">
        <v>0</v>
      </c>
      <c r="I4143" s="22" t="s">
        <v>3652</v>
      </c>
    </row>
    <row r="4144" spans="1:9" ht="28.8">
      <c r="A4144" s="21" t="s">
        <v>14812</v>
      </c>
      <c r="B4144" s="22" t="s">
        <v>14813</v>
      </c>
      <c r="C4144" s="22">
        <v>1</v>
      </c>
      <c r="D4144" s="22" t="s">
        <v>14814</v>
      </c>
      <c r="E4144" s="22" t="s">
        <v>14812</v>
      </c>
      <c r="F4144" s="22" t="s">
        <v>4341</v>
      </c>
      <c r="G4144" s="22">
        <v>1</v>
      </c>
      <c r="H4144" s="22">
        <v>0</v>
      </c>
      <c r="I4144" s="22" t="s">
        <v>3652</v>
      </c>
    </row>
    <row r="4145" spans="1:9" ht="28.8">
      <c r="A4145" s="21" t="s">
        <v>14815</v>
      </c>
      <c r="B4145" s="22" t="s">
        <v>14816</v>
      </c>
      <c r="C4145" s="22">
        <v>1</v>
      </c>
      <c r="D4145" s="22" t="s">
        <v>14817</v>
      </c>
      <c r="E4145" s="22" t="s">
        <v>14815</v>
      </c>
      <c r="F4145" s="22" t="s">
        <v>4341</v>
      </c>
      <c r="G4145" s="22">
        <v>1</v>
      </c>
      <c r="H4145" s="22">
        <v>0</v>
      </c>
      <c r="I4145" s="22" t="s">
        <v>3652</v>
      </c>
    </row>
    <row r="4146" spans="1:9" ht="28.8">
      <c r="A4146" s="21" t="s">
        <v>14818</v>
      </c>
      <c r="B4146" s="22" t="s">
        <v>14819</v>
      </c>
      <c r="C4146" s="22">
        <v>1</v>
      </c>
      <c r="D4146" s="22" t="s">
        <v>14820</v>
      </c>
      <c r="E4146" s="22" t="s">
        <v>14818</v>
      </c>
      <c r="F4146" s="22" t="b">
        <v>0</v>
      </c>
      <c r="G4146" s="22">
        <v>1</v>
      </c>
      <c r="H4146" s="22">
        <v>0</v>
      </c>
      <c r="I4146" s="22" t="s">
        <v>3652</v>
      </c>
    </row>
    <row r="4147" spans="1:9" ht="28.8">
      <c r="A4147" s="21" t="s">
        <v>14821</v>
      </c>
      <c r="B4147" s="22" t="s">
        <v>14822</v>
      </c>
      <c r="C4147" s="22">
        <v>1</v>
      </c>
      <c r="D4147" s="22" t="s">
        <v>14823</v>
      </c>
      <c r="E4147" s="22" t="s">
        <v>14821</v>
      </c>
      <c r="F4147" s="22" t="b">
        <v>0</v>
      </c>
      <c r="G4147" s="22">
        <v>1</v>
      </c>
      <c r="H4147" s="22">
        <v>0</v>
      </c>
      <c r="I4147" s="22" t="s">
        <v>3652</v>
      </c>
    </row>
    <row r="4148" spans="1:9" ht="28.8">
      <c r="A4148" s="21" t="s">
        <v>14824</v>
      </c>
      <c r="B4148" s="22" t="s">
        <v>14825</v>
      </c>
      <c r="C4148" s="22">
        <v>1</v>
      </c>
      <c r="D4148" s="22" t="s">
        <v>14826</v>
      </c>
      <c r="E4148" s="22" t="s">
        <v>14824</v>
      </c>
      <c r="F4148" s="22" t="b">
        <v>0</v>
      </c>
      <c r="G4148" s="22">
        <v>1</v>
      </c>
      <c r="H4148" s="22">
        <v>0</v>
      </c>
      <c r="I4148" s="22" t="s">
        <v>3652</v>
      </c>
    </row>
    <row r="4149" spans="1:9" ht="28.8">
      <c r="A4149" s="21" t="s">
        <v>14827</v>
      </c>
      <c r="B4149" s="22" t="s">
        <v>14828</v>
      </c>
      <c r="C4149" s="22">
        <v>1</v>
      </c>
      <c r="D4149" s="22" t="s">
        <v>14829</v>
      </c>
      <c r="E4149" s="22" t="s">
        <v>14827</v>
      </c>
      <c r="F4149" s="22" t="b">
        <v>0</v>
      </c>
      <c r="G4149" s="22">
        <v>1</v>
      </c>
      <c r="H4149" s="22">
        <v>0</v>
      </c>
      <c r="I4149" s="22" t="s">
        <v>3652</v>
      </c>
    </row>
    <row r="4150" spans="1:9" ht="28.8">
      <c r="A4150" s="21" t="s">
        <v>14830</v>
      </c>
      <c r="B4150" s="22" t="s">
        <v>14831</v>
      </c>
      <c r="C4150" s="22">
        <v>1</v>
      </c>
      <c r="D4150" s="22" t="s">
        <v>14832</v>
      </c>
      <c r="E4150" s="22" t="s">
        <v>14830</v>
      </c>
      <c r="F4150" s="22" t="b">
        <v>0</v>
      </c>
      <c r="G4150" s="22">
        <v>1</v>
      </c>
      <c r="H4150" s="22">
        <v>0</v>
      </c>
      <c r="I4150" s="22" t="s">
        <v>3652</v>
      </c>
    </row>
    <row r="4151" spans="1:9" ht="28.8">
      <c r="A4151" s="21" t="s">
        <v>14833</v>
      </c>
      <c r="B4151" s="22" t="s">
        <v>14834</v>
      </c>
      <c r="C4151" s="22">
        <v>1</v>
      </c>
      <c r="D4151" s="22" t="s">
        <v>14835</v>
      </c>
      <c r="E4151" s="22" t="s">
        <v>14833</v>
      </c>
      <c r="F4151" s="22" t="b">
        <v>0</v>
      </c>
      <c r="G4151" s="22">
        <v>1</v>
      </c>
      <c r="H4151" s="22">
        <v>0</v>
      </c>
      <c r="I4151" s="22" t="s">
        <v>3652</v>
      </c>
    </row>
    <row r="4152" spans="1:9" ht="28.8">
      <c r="A4152" s="21" t="s">
        <v>14836</v>
      </c>
      <c r="B4152" s="22" t="s">
        <v>14837</v>
      </c>
      <c r="C4152" s="22">
        <v>1</v>
      </c>
      <c r="D4152" s="22" t="s">
        <v>14838</v>
      </c>
      <c r="E4152" s="22" t="s">
        <v>14836</v>
      </c>
      <c r="F4152" s="22" t="b">
        <v>0</v>
      </c>
      <c r="G4152" s="22">
        <v>1</v>
      </c>
      <c r="H4152" s="22">
        <v>0</v>
      </c>
      <c r="I4152" s="22" t="s">
        <v>3652</v>
      </c>
    </row>
    <row r="4153" spans="1:9" ht="28.8">
      <c r="A4153" s="21" t="s">
        <v>14839</v>
      </c>
      <c r="B4153" s="22" t="s">
        <v>14840</v>
      </c>
      <c r="C4153" s="22">
        <v>1</v>
      </c>
      <c r="D4153" s="22" t="s">
        <v>14841</v>
      </c>
      <c r="E4153" s="22" t="s">
        <v>14839</v>
      </c>
      <c r="F4153" s="22" t="b">
        <v>0</v>
      </c>
      <c r="G4153" s="22">
        <v>1</v>
      </c>
      <c r="H4153" s="22">
        <v>0</v>
      </c>
      <c r="I4153" s="22" t="s">
        <v>3652</v>
      </c>
    </row>
    <row r="4154" spans="1:9" ht="28.8">
      <c r="A4154" s="21" t="s">
        <v>14842</v>
      </c>
      <c r="B4154" s="22" t="s">
        <v>14843</v>
      </c>
      <c r="C4154" s="22">
        <v>1</v>
      </c>
      <c r="D4154" s="22" t="s">
        <v>14844</v>
      </c>
      <c r="E4154" s="22" t="s">
        <v>14842</v>
      </c>
      <c r="F4154" s="22" t="b">
        <v>0</v>
      </c>
      <c r="G4154" s="22">
        <v>120</v>
      </c>
      <c r="H4154" s="22">
        <v>0</v>
      </c>
      <c r="I4154" s="22" t="s">
        <v>4047</v>
      </c>
    </row>
    <row r="4155" spans="1:9" ht="28.8">
      <c r="A4155" s="21" t="s">
        <v>14845</v>
      </c>
      <c r="B4155" s="22" t="s">
        <v>14846</v>
      </c>
      <c r="C4155" s="22">
        <v>1</v>
      </c>
      <c r="D4155" s="22" t="s">
        <v>14847</v>
      </c>
      <c r="E4155" s="22" t="s">
        <v>14845</v>
      </c>
      <c r="F4155" s="22" t="b">
        <v>0</v>
      </c>
      <c r="G4155" s="22">
        <v>400</v>
      </c>
      <c r="H4155" s="22">
        <v>0</v>
      </c>
      <c r="I4155" s="22" t="s">
        <v>4047</v>
      </c>
    </row>
    <row r="4156" spans="1:9" ht="28.8">
      <c r="A4156" s="21" t="s">
        <v>14848</v>
      </c>
      <c r="B4156" s="22" t="s">
        <v>14849</v>
      </c>
      <c r="C4156" s="22">
        <v>1</v>
      </c>
      <c r="D4156" s="22" t="s">
        <v>14850</v>
      </c>
      <c r="E4156" s="22" t="s">
        <v>14848</v>
      </c>
      <c r="F4156" s="22" t="b">
        <v>0</v>
      </c>
      <c r="G4156" s="22">
        <v>120</v>
      </c>
      <c r="H4156" s="22">
        <v>0</v>
      </c>
      <c r="I4156" s="22" t="s">
        <v>4047</v>
      </c>
    </row>
    <row r="4157" spans="1:9" ht="28.8">
      <c r="A4157" s="21" t="s">
        <v>14851</v>
      </c>
      <c r="B4157" s="22" t="s">
        <v>14852</v>
      </c>
      <c r="C4157" s="22">
        <v>1</v>
      </c>
      <c r="D4157" s="22" t="s">
        <v>14853</v>
      </c>
      <c r="E4157" s="22" t="s">
        <v>14851</v>
      </c>
      <c r="F4157" s="22" t="b">
        <v>0</v>
      </c>
      <c r="G4157" s="22">
        <v>120</v>
      </c>
      <c r="H4157" s="22">
        <v>0</v>
      </c>
      <c r="I4157" s="22" t="s">
        <v>4047</v>
      </c>
    </row>
    <row r="4158" spans="1:9" ht="28.8">
      <c r="A4158" s="21" t="s">
        <v>14854</v>
      </c>
      <c r="B4158" s="22" t="s">
        <v>14855</v>
      </c>
      <c r="C4158" s="22">
        <v>1</v>
      </c>
      <c r="D4158" s="22" t="s">
        <v>14856</v>
      </c>
      <c r="E4158" s="22" t="s">
        <v>14854</v>
      </c>
      <c r="F4158" s="22" t="b">
        <v>0</v>
      </c>
      <c r="G4158" s="22">
        <v>120</v>
      </c>
      <c r="H4158" s="22">
        <v>0</v>
      </c>
      <c r="I4158" s="22" t="s">
        <v>4047</v>
      </c>
    </row>
    <row r="4159" spans="1:9" ht="28.8">
      <c r="A4159" s="21" t="s">
        <v>14857</v>
      </c>
      <c r="B4159" s="22" t="s">
        <v>14858</v>
      </c>
      <c r="C4159" s="22">
        <v>1</v>
      </c>
      <c r="D4159" s="22" t="s">
        <v>14859</v>
      </c>
      <c r="E4159" s="22" t="s">
        <v>14857</v>
      </c>
      <c r="F4159" s="22" t="b">
        <v>0</v>
      </c>
      <c r="G4159" s="22">
        <v>120</v>
      </c>
      <c r="H4159" s="22">
        <v>0</v>
      </c>
      <c r="I4159" s="22" t="s">
        <v>4047</v>
      </c>
    </row>
    <row r="4160" spans="1:9" ht="28.8">
      <c r="A4160" s="21" t="s">
        <v>14860</v>
      </c>
      <c r="B4160" s="22" t="s">
        <v>14861</v>
      </c>
      <c r="C4160" s="22">
        <v>1</v>
      </c>
      <c r="D4160" s="22" t="s">
        <v>14862</v>
      </c>
      <c r="E4160" s="22" t="s">
        <v>14860</v>
      </c>
      <c r="F4160" s="22" t="b">
        <v>0</v>
      </c>
      <c r="G4160" s="22">
        <v>120</v>
      </c>
      <c r="H4160" s="22">
        <v>0</v>
      </c>
      <c r="I4160" s="22" t="s">
        <v>4047</v>
      </c>
    </row>
    <row r="4161" spans="1:9" ht="28.8">
      <c r="A4161" s="21" t="s">
        <v>14863</v>
      </c>
      <c r="B4161" s="22" t="s">
        <v>14864</v>
      </c>
      <c r="C4161" s="22">
        <v>1</v>
      </c>
      <c r="D4161" s="22" t="s">
        <v>14865</v>
      </c>
      <c r="E4161" s="22" t="s">
        <v>14863</v>
      </c>
      <c r="F4161" s="22" t="s">
        <v>4341</v>
      </c>
      <c r="G4161" s="22">
        <v>1</v>
      </c>
      <c r="H4161" s="22">
        <v>0</v>
      </c>
      <c r="I4161" s="22" t="s">
        <v>3652</v>
      </c>
    </row>
    <row r="4162" spans="1:9" ht="28.8">
      <c r="A4162" s="21" t="s">
        <v>14866</v>
      </c>
      <c r="B4162" s="22" t="s">
        <v>14867</v>
      </c>
      <c r="C4162" s="22">
        <v>1</v>
      </c>
      <c r="D4162" s="22" t="s">
        <v>14868</v>
      </c>
      <c r="E4162" s="22" t="s">
        <v>14866</v>
      </c>
      <c r="F4162" s="22" t="s">
        <v>4341</v>
      </c>
      <c r="G4162" s="22">
        <v>1</v>
      </c>
      <c r="H4162" s="22">
        <v>0</v>
      </c>
      <c r="I4162" s="22" t="s">
        <v>3652</v>
      </c>
    </row>
    <row r="4163" spans="1:9" ht="28.8">
      <c r="A4163" s="21" t="s">
        <v>14869</v>
      </c>
      <c r="B4163" s="22" t="s">
        <v>14870</v>
      </c>
      <c r="C4163" s="22">
        <v>1</v>
      </c>
      <c r="D4163" s="22" t="s">
        <v>14871</v>
      </c>
      <c r="E4163" s="22" t="s">
        <v>14869</v>
      </c>
      <c r="F4163" s="22" t="s">
        <v>4341</v>
      </c>
      <c r="G4163" s="22">
        <v>1</v>
      </c>
      <c r="H4163" s="22">
        <v>0</v>
      </c>
      <c r="I4163" s="22" t="s">
        <v>3652</v>
      </c>
    </row>
    <row r="4164" spans="1:9" ht="28.8">
      <c r="A4164" s="21" t="s">
        <v>14872</v>
      </c>
      <c r="B4164" s="22" t="s">
        <v>14873</v>
      </c>
      <c r="C4164" s="22">
        <v>1</v>
      </c>
      <c r="D4164" s="22" t="s">
        <v>14874</v>
      </c>
      <c r="E4164" s="22" t="s">
        <v>14872</v>
      </c>
      <c r="F4164" s="22" t="s">
        <v>4341</v>
      </c>
      <c r="G4164" s="22">
        <v>1</v>
      </c>
      <c r="H4164" s="22">
        <v>0</v>
      </c>
      <c r="I4164" s="22" t="s">
        <v>3652</v>
      </c>
    </row>
    <row r="4165" spans="1:9" ht="28.8">
      <c r="A4165" s="21" t="s">
        <v>14875</v>
      </c>
      <c r="B4165" s="22" t="s">
        <v>14876</v>
      </c>
      <c r="C4165" s="22">
        <v>1</v>
      </c>
      <c r="D4165" s="22" t="s">
        <v>14877</v>
      </c>
      <c r="E4165" s="22" t="s">
        <v>14875</v>
      </c>
      <c r="F4165" s="22" t="s">
        <v>4341</v>
      </c>
      <c r="G4165" s="22">
        <v>1</v>
      </c>
      <c r="H4165" s="22">
        <v>0</v>
      </c>
      <c r="I4165" s="22" t="s">
        <v>3652</v>
      </c>
    </row>
    <row r="4166" spans="1:9" ht="28.8">
      <c r="A4166" s="21" t="s">
        <v>14878</v>
      </c>
      <c r="B4166" s="22" t="s">
        <v>14879</v>
      </c>
      <c r="C4166" s="22">
        <v>1</v>
      </c>
      <c r="D4166" s="22" t="s">
        <v>14880</v>
      </c>
      <c r="E4166" s="22" t="s">
        <v>14878</v>
      </c>
      <c r="F4166" s="22" t="s">
        <v>4341</v>
      </c>
      <c r="G4166" s="22">
        <v>1</v>
      </c>
      <c r="H4166" s="22">
        <v>0</v>
      </c>
      <c r="I4166" s="22" t="s">
        <v>3652</v>
      </c>
    </row>
    <row r="4167" spans="1:9" ht="28.8">
      <c r="A4167" s="21" t="s">
        <v>14881</v>
      </c>
      <c r="B4167" s="22" t="s">
        <v>14882</v>
      </c>
      <c r="C4167" s="22">
        <v>1</v>
      </c>
      <c r="D4167" s="22" t="s">
        <v>14883</v>
      </c>
      <c r="E4167" s="22" t="s">
        <v>14881</v>
      </c>
      <c r="F4167" s="22" t="s">
        <v>4341</v>
      </c>
      <c r="G4167" s="22">
        <v>1</v>
      </c>
      <c r="H4167" s="22">
        <v>0</v>
      </c>
      <c r="I4167" s="22" t="s">
        <v>3652</v>
      </c>
    </row>
    <row r="4168" spans="1:9" ht="28.8">
      <c r="A4168" s="21" t="s">
        <v>14884</v>
      </c>
      <c r="B4168" s="22" t="s">
        <v>14885</v>
      </c>
      <c r="C4168" s="22">
        <v>1</v>
      </c>
      <c r="D4168" s="22" t="s">
        <v>14886</v>
      </c>
      <c r="E4168" s="22" t="s">
        <v>14884</v>
      </c>
      <c r="F4168" s="22" t="s">
        <v>4341</v>
      </c>
      <c r="G4168" s="22">
        <v>1</v>
      </c>
      <c r="H4168" s="22">
        <v>0</v>
      </c>
      <c r="I4168" s="22" t="s">
        <v>3652</v>
      </c>
    </row>
    <row r="4169" spans="1:9" ht="28.8">
      <c r="A4169" s="21" t="s">
        <v>14887</v>
      </c>
      <c r="B4169" s="22" t="s">
        <v>14888</v>
      </c>
      <c r="C4169" s="22">
        <v>1</v>
      </c>
      <c r="D4169" s="22" t="s">
        <v>14889</v>
      </c>
      <c r="E4169" s="22" t="s">
        <v>14887</v>
      </c>
      <c r="F4169" s="22" t="s">
        <v>4341</v>
      </c>
      <c r="G4169" s="22">
        <v>1</v>
      </c>
      <c r="H4169" s="22">
        <v>0</v>
      </c>
      <c r="I4169" s="22" t="s">
        <v>3652</v>
      </c>
    </row>
    <row r="4170" spans="1:9" ht="28.8">
      <c r="A4170" s="21" t="s">
        <v>14890</v>
      </c>
      <c r="B4170" s="22" t="s">
        <v>14891</v>
      </c>
      <c r="C4170" s="22">
        <v>1</v>
      </c>
      <c r="D4170" s="22" t="s">
        <v>14892</v>
      </c>
      <c r="E4170" s="22" t="s">
        <v>14890</v>
      </c>
      <c r="F4170" s="22" t="s">
        <v>4341</v>
      </c>
      <c r="G4170" s="22">
        <v>1</v>
      </c>
      <c r="H4170" s="22">
        <v>0</v>
      </c>
      <c r="I4170" s="22" t="s">
        <v>3652</v>
      </c>
    </row>
    <row r="4171" spans="1:9" ht="28.8">
      <c r="A4171" s="21" t="s">
        <v>14893</v>
      </c>
      <c r="B4171" s="22" t="s">
        <v>14894</v>
      </c>
      <c r="C4171" s="22">
        <v>1</v>
      </c>
      <c r="D4171" s="22" t="s">
        <v>14895</v>
      </c>
      <c r="E4171" s="22" t="s">
        <v>14893</v>
      </c>
      <c r="F4171" s="22" t="s">
        <v>4341</v>
      </c>
      <c r="G4171" s="22">
        <v>1</v>
      </c>
      <c r="H4171" s="22">
        <v>0</v>
      </c>
      <c r="I4171" s="22" t="s">
        <v>3652</v>
      </c>
    </row>
    <row r="4172" spans="1:9" ht="28.8">
      <c r="A4172" s="21" t="s">
        <v>14896</v>
      </c>
      <c r="B4172" s="22" t="s">
        <v>14897</v>
      </c>
      <c r="C4172" s="22">
        <v>1</v>
      </c>
      <c r="D4172" s="22" t="s">
        <v>14898</v>
      </c>
      <c r="E4172" s="22" t="s">
        <v>14896</v>
      </c>
      <c r="F4172" s="22" t="s">
        <v>4341</v>
      </c>
      <c r="G4172" s="22">
        <v>1</v>
      </c>
      <c r="H4172" s="22">
        <v>0</v>
      </c>
      <c r="I4172" s="22" t="s">
        <v>3652</v>
      </c>
    </row>
    <row r="4173" spans="1:9" ht="28.8">
      <c r="A4173" s="21" t="s">
        <v>14899</v>
      </c>
      <c r="B4173" s="22" t="s">
        <v>14900</v>
      </c>
      <c r="C4173" s="22">
        <v>1</v>
      </c>
      <c r="D4173" s="22" t="s">
        <v>14901</v>
      </c>
      <c r="E4173" s="22" t="s">
        <v>14899</v>
      </c>
      <c r="F4173" s="22" t="s">
        <v>4341</v>
      </c>
      <c r="G4173" s="22">
        <v>1</v>
      </c>
      <c r="H4173" s="22">
        <v>0</v>
      </c>
      <c r="I4173" s="22" t="s">
        <v>3652</v>
      </c>
    </row>
    <row r="4174" spans="1:9" ht="28.8">
      <c r="A4174" s="21" t="s">
        <v>14902</v>
      </c>
      <c r="B4174" s="22" t="s">
        <v>14903</v>
      </c>
      <c r="C4174" s="22">
        <v>1</v>
      </c>
      <c r="D4174" s="22" t="s">
        <v>14904</v>
      </c>
      <c r="E4174" s="22" t="s">
        <v>14902</v>
      </c>
      <c r="F4174" s="22" t="s">
        <v>4341</v>
      </c>
      <c r="G4174" s="22">
        <v>1</v>
      </c>
      <c r="H4174" s="22">
        <v>0</v>
      </c>
      <c r="I4174" s="22" t="s">
        <v>3652</v>
      </c>
    </row>
    <row r="4175" spans="1:9" ht="28.8">
      <c r="A4175" s="21" t="s">
        <v>14905</v>
      </c>
      <c r="B4175" s="22" t="s">
        <v>14906</v>
      </c>
      <c r="C4175" s="22">
        <v>1</v>
      </c>
      <c r="D4175" s="22" t="s">
        <v>14907</v>
      </c>
      <c r="E4175" s="22" t="s">
        <v>14905</v>
      </c>
      <c r="F4175" s="22" t="s">
        <v>4341</v>
      </c>
      <c r="G4175" s="22">
        <v>1</v>
      </c>
      <c r="H4175" s="22">
        <v>0</v>
      </c>
      <c r="I4175" s="22" t="s">
        <v>3652</v>
      </c>
    </row>
    <row r="4176" spans="1:9" ht="28.8">
      <c r="A4176" s="21" t="s">
        <v>14908</v>
      </c>
      <c r="B4176" s="22" t="s">
        <v>14909</v>
      </c>
      <c r="C4176" s="22">
        <v>1</v>
      </c>
      <c r="D4176" s="22" t="s">
        <v>14910</v>
      </c>
      <c r="E4176" s="22" t="s">
        <v>14908</v>
      </c>
      <c r="F4176" s="22" t="s">
        <v>4341</v>
      </c>
      <c r="G4176" s="22">
        <v>1</v>
      </c>
      <c r="H4176" s="22">
        <v>0</v>
      </c>
      <c r="I4176" s="22" t="s">
        <v>3652</v>
      </c>
    </row>
    <row r="4177" spans="1:9" ht="28.8">
      <c r="A4177" s="21" t="s">
        <v>14911</v>
      </c>
      <c r="B4177" s="22" t="s">
        <v>14912</v>
      </c>
      <c r="C4177" s="22">
        <v>1</v>
      </c>
      <c r="D4177" s="22" t="s">
        <v>14913</v>
      </c>
      <c r="E4177" s="22" t="s">
        <v>14911</v>
      </c>
      <c r="F4177" s="22" t="s">
        <v>4341</v>
      </c>
      <c r="G4177" s="22">
        <v>1</v>
      </c>
      <c r="H4177" s="22">
        <v>0</v>
      </c>
      <c r="I4177" s="22" t="s">
        <v>3652</v>
      </c>
    </row>
    <row r="4178" spans="1:9" ht="28.8">
      <c r="A4178" s="21" t="s">
        <v>14914</v>
      </c>
      <c r="B4178" s="22" t="s">
        <v>14915</v>
      </c>
      <c r="C4178" s="22">
        <v>1</v>
      </c>
      <c r="D4178" s="22" t="s">
        <v>14916</v>
      </c>
      <c r="E4178" s="22" t="s">
        <v>14914</v>
      </c>
      <c r="F4178" s="22" t="s">
        <v>4341</v>
      </c>
      <c r="G4178" s="22">
        <v>1</v>
      </c>
      <c r="H4178" s="22">
        <v>0</v>
      </c>
      <c r="I4178" s="22" t="s">
        <v>3652</v>
      </c>
    </row>
    <row r="4179" spans="1:9" ht="28.8">
      <c r="A4179" s="21" t="s">
        <v>14917</v>
      </c>
      <c r="B4179" s="22" t="s">
        <v>14918</v>
      </c>
      <c r="C4179" s="22">
        <v>1</v>
      </c>
      <c r="D4179" s="22" t="s">
        <v>14919</v>
      </c>
      <c r="E4179" s="22" t="s">
        <v>14917</v>
      </c>
      <c r="F4179" s="22" t="s">
        <v>4341</v>
      </c>
      <c r="G4179" s="22">
        <v>1</v>
      </c>
      <c r="H4179" s="22">
        <v>0</v>
      </c>
      <c r="I4179" s="22" t="s">
        <v>3652</v>
      </c>
    </row>
    <row r="4180" spans="1:9" ht="28.8">
      <c r="A4180" s="21" t="s">
        <v>14920</v>
      </c>
      <c r="B4180" s="22" t="s">
        <v>14921</v>
      </c>
      <c r="C4180" s="22">
        <v>1</v>
      </c>
      <c r="D4180" s="22" t="s">
        <v>14922</v>
      </c>
      <c r="E4180" s="22" t="s">
        <v>14920</v>
      </c>
      <c r="F4180" s="22" t="s">
        <v>4341</v>
      </c>
      <c r="G4180" s="22">
        <v>1</v>
      </c>
      <c r="H4180" s="22">
        <v>0</v>
      </c>
      <c r="I4180" s="22" t="s">
        <v>3652</v>
      </c>
    </row>
    <row r="4181" spans="1:9" ht="28.8">
      <c r="A4181" s="21" t="s">
        <v>14923</v>
      </c>
      <c r="B4181" s="22" t="s">
        <v>14924</v>
      </c>
      <c r="C4181" s="22">
        <v>1</v>
      </c>
      <c r="D4181" s="22" t="s">
        <v>14925</v>
      </c>
      <c r="E4181" s="22" t="s">
        <v>14923</v>
      </c>
      <c r="F4181" s="22" t="s">
        <v>4341</v>
      </c>
      <c r="G4181" s="22">
        <v>1</v>
      </c>
      <c r="H4181" s="22">
        <v>0</v>
      </c>
      <c r="I4181" s="22" t="s">
        <v>3652</v>
      </c>
    </row>
    <row r="4182" spans="1:9" ht="28.8">
      <c r="A4182" s="21" t="s">
        <v>14926</v>
      </c>
      <c r="B4182" s="22" t="s">
        <v>14927</v>
      </c>
      <c r="C4182" s="22">
        <v>1</v>
      </c>
      <c r="D4182" s="22" t="s">
        <v>14928</v>
      </c>
      <c r="E4182" s="22" t="s">
        <v>14926</v>
      </c>
      <c r="F4182" s="22" t="s">
        <v>4341</v>
      </c>
      <c r="G4182" s="22">
        <v>1</v>
      </c>
      <c r="H4182" s="22">
        <v>0</v>
      </c>
      <c r="I4182" s="22" t="s">
        <v>3652</v>
      </c>
    </row>
    <row r="4183" spans="1:9" ht="28.8">
      <c r="A4183" s="21" t="s">
        <v>14929</v>
      </c>
      <c r="B4183" s="22" t="s">
        <v>14930</v>
      </c>
      <c r="C4183" s="22">
        <v>1</v>
      </c>
      <c r="D4183" s="22" t="s">
        <v>14931</v>
      </c>
      <c r="E4183" s="22" t="s">
        <v>14929</v>
      </c>
      <c r="F4183" s="22" t="s">
        <v>4341</v>
      </c>
      <c r="G4183" s="22">
        <v>1</v>
      </c>
      <c r="H4183" s="22">
        <v>0</v>
      </c>
      <c r="I4183" s="22" t="s">
        <v>3652</v>
      </c>
    </row>
    <row r="4184" spans="1:9" ht="28.8">
      <c r="A4184" s="21" t="s">
        <v>14932</v>
      </c>
      <c r="B4184" s="22" t="s">
        <v>14933</v>
      </c>
      <c r="C4184" s="22">
        <v>1</v>
      </c>
      <c r="D4184" s="22" t="s">
        <v>14934</v>
      </c>
      <c r="E4184" s="22" t="s">
        <v>14932</v>
      </c>
      <c r="F4184" s="22" t="s">
        <v>4341</v>
      </c>
      <c r="G4184" s="22">
        <v>1</v>
      </c>
      <c r="H4184" s="22">
        <v>0</v>
      </c>
      <c r="I4184" s="22" t="s">
        <v>3652</v>
      </c>
    </row>
    <row r="4185" spans="1:9" ht="28.8">
      <c r="A4185" s="21" t="s">
        <v>14935</v>
      </c>
      <c r="B4185" s="22" t="s">
        <v>14936</v>
      </c>
      <c r="C4185" s="22">
        <v>1</v>
      </c>
      <c r="D4185" s="22" t="s">
        <v>14937</v>
      </c>
      <c r="E4185" s="22" t="s">
        <v>14935</v>
      </c>
      <c r="F4185" s="22" t="s">
        <v>4341</v>
      </c>
      <c r="G4185" s="22">
        <v>1</v>
      </c>
      <c r="H4185" s="22">
        <v>0</v>
      </c>
      <c r="I4185" s="22" t="s">
        <v>3652</v>
      </c>
    </row>
    <row r="4186" spans="1:9" ht="28.8">
      <c r="A4186" s="21" t="s">
        <v>14938</v>
      </c>
      <c r="B4186" s="22" t="s">
        <v>14939</v>
      </c>
      <c r="C4186" s="22">
        <v>1</v>
      </c>
      <c r="D4186" s="22" t="s">
        <v>14940</v>
      </c>
      <c r="E4186" s="22" t="s">
        <v>14938</v>
      </c>
      <c r="F4186" s="22" t="s">
        <v>4341</v>
      </c>
      <c r="G4186" s="22">
        <v>1</v>
      </c>
      <c r="H4186" s="22">
        <v>0</v>
      </c>
      <c r="I4186" s="22" t="s">
        <v>3652</v>
      </c>
    </row>
    <row r="4187" spans="1:9" ht="28.8">
      <c r="A4187" s="21" t="s">
        <v>14941</v>
      </c>
      <c r="B4187" s="22" t="s">
        <v>14942</v>
      </c>
      <c r="C4187" s="22">
        <v>1</v>
      </c>
      <c r="D4187" s="22" t="s">
        <v>14943</v>
      </c>
      <c r="E4187" s="22" t="s">
        <v>14941</v>
      </c>
      <c r="F4187" s="22" t="s">
        <v>4341</v>
      </c>
      <c r="G4187" s="22">
        <v>1</v>
      </c>
      <c r="H4187" s="22">
        <v>0</v>
      </c>
      <c r="I4187" s="22" t="s">
        <v>3652</v>
      </c>
    </row>
    <row r="4188" spans="1:9" ht="28.8">
      <c r="A4188" s="21" t="s">
        <v>14944</v>
      </c>
      <c r="B4188" s="22" t="s">
        <v>14945</v>
      </c>
      <c r="C4188" s="22">
        <v>1</v>
      </c>
      <c r="D4188" s="22" t="s">
        <v>14946</v>
      </c>
      <c r="E4188" s="22" t="s">
        <v>14944</v>
      </c>
      <c r="F4188" s="22" t="s">
        <v>4341</v>
      </c>
      <c r="G4188" s="22">
        <v>1</v>
      </c>
      <c r="H4188" s="22">
        <v>0</v>
      </c>
      <c r="I4188" s="22" t="s">
        <v>3652</v>
      </c>
    </row>
    <row r="4189" spans="1:9" ht="28.8">
      <c r="A4189" s="21" t="s">
        <v>14947</v>
      </c>
      <c r="B4189" s="22" t="s">
        <v>14948</v>
      </c>
      <c r="C4189" s="22">
        <v>1</v>
      </c>
      <c r="D4189" s="22" t="s">
        <v>14949</v>
      </c>
      <c r="E4189" s="22" t="s">
        <v>14947</v>
      </c>
      <c r="F4189" s="22" t="s">
        <v>4341</v>
      </c>
      <c r="G4189" s="22">
        <v>1</v>
      </c>
      <c r="H4189" s="22">
        <v>0</v>
      </c>
      <c r="I4189" s="22" t="s">
        <v>3652</v>
      </c>
    </row>
    <row r="4190" spans="1:9" ht="28.8">
      <c r="A4190" s="21" t="s">
        <v>14950</v>
      </c>
      <c r="B4190" s="22" t="s">
        <v>14951</v>
      </c>
      <c r="C4190" s="22">
        <v>1</v>
      </c>
      <c r="D4190" s="22" t="s">
        <v>14952</v>
      </c>
      <c r="E4190" s="22" t="s">
        <v>14950</v>
      </c>
      <c r="F4190" s="22" t="s">
        <v>4341</v>
      </c>
      <c r="G4190" s="22">
        <v>1</v>
      </c>
      <c r="H4190" s="22">
        <v>0</v>
      </c>
      <c r="I4190" s="22" t="s">
        <v>3652</v>
      </c>
    </row>
    <row r="4191" spans="1:9" ht="28.8">
      <c r="A4191" s="21" t="s">
        <v>14953</v>
      </c>
      <c r="B4191" s="22" t="s">
        <v>14954</v>
      </c>
      <c r="C4191" s="22">
        <v>1</v>
      </c>
      <c r="D4191" s="22" t="s">
        <v>14955</v>
      </c>
      <c r="E4191" s="22" t="s">
        <v>14953</v>
      </c>
      <c r="F4191" s="22" t="s">
        <v>4341</v>
      </c>
      <c r="G4191" s="22">
        <v>1</v>
      </c>
      <c r="H4191" s="22">
        <v>0</v>
      </c>
      <c r="I4191" s="22" t="s">
        <v>3652</v>
      </c>
    </row>
    <row r="4192" spans="1:9" ht="28.8">
      <c r="A4192" s="21" t="s">
        <v>14956</v>
      </c>
      <c r="B4192" s="22" t="s">
        <v>14957</v>
      </c>
      <c r="C4192" s="22">
        <v>1</v>
      </c>
      <c r="D4192" s="22" t="s">
        <v>14958</v>
      </c>
      <c r="E4192" s="22" t="s">
        <v>14956</v>
      </c>
      <c r="F4192" s="22" t="s">
        <v>4341</v>
      </c>
      <c r="G4192" s="22">
        <v>1</v>
      </c>
      <c r="H4192" s="22">
        <v>0</v>
      </c>
      <c r="I4192" s="22" t="s">
        <v>3652</v>
      </c>
    </row>
    <row r="4193" spans="1:9" ht="28.8">
      <c r="A4193" s="21" t="s">
        <v>14959</v>
      </c>
      <c r="B4193" s="22" t="s">
        <v>14960</v>
      </c>
      <c r="C4193" s="22">
        <v>1</v>
      </c>
      <c r="D4193" s="22" t="s">
        <v>14961</v>
      </c>
      <c r="E4193" s="22" t="s">
        <v>14959</v>
      </c>
      <c r="F4193" s="22" t="s">
        <v>4341</v>
      </c>
      <c r="G4193" s="22">
        <v>1</v>
      </c>
      <c r="H4193" s="22">
        <v>0</v>
      </c>
      <c r="I4193" s="22" t="s">
        <v>3652</v>
      </c>
    </row>
    <row r="4194" spans="1:9" ht="28.8">
      <c r="A4194" s="21" t="s">
        <v>14962</v>
      </c>
      <c r="B4194" s="22" t="s">
        <v>14963</v>
      </c>
      <c r="C4194" s="22">
        <v>1</v>
      </c>
      <c r="D4194" s="22" t="s">
        <v>14964</v>
      </c>
      <c r="E4194" s="22" t="s">
        <v>14962</v>
      </c>
      <c r="F4194" s="22" t="s">
        <v>4341</v>
      </c>
      <c r="G4194" s="22">
        <v>1</v>
      </c>
      <c r="H4194" s="22">
        <v>0</v>
      </c>
      <c r="I4194" s="22" t="s">
        <v>3652</v>
      </c>
    </row>
    <row r="4195" spans="1:9" ht="28.8">
      <c r="A4195" s="21" t="s">
        <v>14965</v>
      </c>
      <c r="B4195" s="22" t="s">
        <v>14966</v>
      </c>
      <c r="C4195" s="22">
        <v>1</v>
      </c>
      <c r="D4195" s="22" t="s">
        <v>14967</v>
      </c>
      <c r="E4195" s="22" t="s">
        <v>14965</v>
      </c>
      <c r="F4195" s="22" t="s">
        <v>4341</v>
      </c>
      <c r="G4195" s="22">
        <v>1</v>
      </c>
      <c r="H4195" s="22">
        <v>0</v>
      </c>
      <c r="I4195" s="22" t="s">
        <v>3652</v>
      </c>
    </row>
    <row r="4196" spans="1:9" ht="28.8">
      <c r="A4196" s="21" t="s">
        <v>14968</v>
      </c>
      <c r="B4196" s="22" t="s">
        <v>14969</v>
      </c>
      <c r="C4196" s="22">
        <v>1</v>
      </c>
      <c r="D4196" s="22" t="s">
        <v>14970</v>
      </c>
      <c r="E4196" s="22" t="s">
        <v>14968</v>
      </c>
      <c r="F4196" s="22" t="s">
        <v>4341</v>
      </c>
      <c r="G4196" s="22">
        <v>1</v>
      </c>
      <c r="H4196" s="22">
        <v>0</v>
      </c>
      <c r="I4196" s="22" t="s">
        <v>3652</v>
      </c>
    </row>
    <row r="4197" spans="1:9" ht="28.8">
      <c r="A4197" s="21" t="s">
        <v>14971</v>
      </c>
      <c r="B4197" s="22" t="s">
        <v>14972</v>
      </c>
      <c r="C4197" s="22">
        <v>1</v>
      </c>
      <c r="D4197" s="22" t="s">
        <v>14973</v>
      </c>
      <c r="E4197" s="22" t="s">
        <v>14971</v>
      </c>
      <c r="F4197" s="22" t="s">
        <v>4341</v>
      </c>
      <c r="G4197" s="22">
        <v>1</v>
      </c>
      <c r="H4197" s="22">
        <v>0</v>
      </c>
      <c r="I4197" s="22" t="s">
        <v>3652</v>
      </c>
    </row>
    <row r="4198" spans="1:9" ht="28.8">
      <c r="A4198" s="21" t="s">
        <v>14974</v>
      </c>
      <c r="B4198" s="22" t="s">
        <v>14975</v>
      </c>
      <c r="C4198" s="22">
        <v>1</v>
      </c>
      <c r="D4198" s="22" t="s">
        <v>14976</v>
      </c>
      <c r="E4198" s="22" t="s">
        <v>14974</v>
      </c>
      <c r="F4198" s="22" t="s">
        <v>4341</v>
      </c>
      <c r="G4198" s="22">
        <v>1</v>
      </c>
      <c r="H4198" s="22">
        <v>0</v>
      </c>
      <c r="I4198" s="22" t="s">
        <v>3652</v>
      </c>
    </row>
    <row r="4199" spans="1:9" ht="28.8">
      <c r="A4199" s="21" t="s">
        <v>14977</v>
      </c>
      <c r="B4199" s="22" t="s">
        <v>14978</v>
      </c>
      <c r="C4199" s="22">
        <v>1</v>
      </c>
      <c r="D4199" s="22" t="s">
        <v>14979</v>
      </c>
      <c r="E4199" s="22" t="s">
        <v>14977</v>
      </c>
      <c r="F4199" s="22" t="s">
        <v>4341</v>
      </c>
      <c r="G4199" s="22">
        <v>1</v>
      </c>
      <c r="H4199" s="22">
        <v>0</v>
      </c>
      <c r="I4199" s="22" t="s">
        <v>3652</v>
      </c>
    </row>
    <row r="4200" spans="1:9" ht="28.8">
      <c r="A4200" s="21" t="s">
        <v>14980</v>
      </c>
      <c r="B4200" s="22" t="s">
        <v>14981</v>
      </c>
      <c r="C4200" s="22">
        <v>1</v>
      </c>
      <c r="D4200" s="22" t="s">
        <v>14982</v>
      </c>
      <c r="E4200" s="22" t="s">
        <v>14980</v>
      </c>
      <c r="F4200" s="22" t="s">
        <v>4341</v>
      </c>
      <c r="G4200" s="22">
        <v>1</v>
      </c>
      <c r="H4200" s="22">
        <v>0</v>
      </c>
      <c r="I4200" s="22" t="s">
        <v>3652</v>
      </c>
    </row>
    <row r="4201" spans="1:9" ht="28.8">
      <c r="A4201" s="21" t="s">
        <v>14983</v>
      </c>
      <c r="B4201" s="22" t="s">
        <v>14984</v>
      </c>
      <c r="C4201" s="22">
        <v>1</v>
      </c>
      <c r="D4201" s="22" t="s">
        <v>14985</v>
      </c>
      <c r="E4201" s="22" t="s">
        <v>14983</v>
      </c>
      <c r="F4201" s="22" t="s">
        <v>4341</v>
      </c>
      <c r="G4201" s="22">
        <v>1</v>
      </c>
      <c r="H4201" s="22">
        <v>0</v>
      </c>
      <c r="I4201" s="22" t="s">
        <v>3652</v>
      </c>
    </row>
    <row r="4202" spans="1:9" ht="28.8">
      <c r="A4202" s="21" t="s">
        <v>14986</v>
      </c>
      <c r="B4202" s="22" t="s">
        <v>14987</v>
      </c>
      <c r="C4202" s="22">
        <v>1</v>
      </c>
      <c r="D4202" s="22" t="s">
        <v>14985</v>
      </c>
      <c r="E4202" s="22" t="s">
        <v>14986</v>
      </c>
      <c r="F4202" s="22" t="s">
        <v>4341</v>
      </c>
      <c r="G4202" s="22">
        <v>1</v>
      </c>
      <c r="H4202" s="22">
        <v>0</v>
      </c>
      <c r="I4202" s="22" t="s">
        <v>3652</v>
      </c>
    </row>
    <row r="4203" spans="1:9" ht="28.8">
      <c r="A4203" s="21" t="s">
        <v>14988</v>
      </c>
      <c r="B4203" s="22" t="s">
        <v>14989</v>
      </c>
      <c r="C4203" s="22">
        <v>1</v>
      </c>
      <c r="D4203" s="22" t="s">
        <v>14990</v>
      </c>
      <c r="E4203" s="22" t="s">
        <v>14988</v>
      </c>
      <c r="F4203" s="22" t="s">
        <v>4341</v>
      </c>
      <c r="G4203" s="22">
        <v>1</v>
      </c>
      <c r="H4203" s="22">
        <v>0</v>
      </c>
      <c r="I4203" s="22" t="s">
        <v>3652</v>
      </c>
    </row>
    <row r="4204" spans="1:9" ht="28.8">
      <c r="A4204" s="21" t="s">
        <v>14991</v>
      </c>
      <c r="B4204" s="22" t="s">
        <v>14992</v>
      </c>
      <c r="C4204" s="22">
        <v>1</v>
      </c>
      <c r="D4204" s="22" t="s">
        <v>14993</v>
      </c>
      <c r="E4204" s="22" t="s">
        <v>14991</v>
      </c>
      <c r="F4204" s="22" t="s">
        <v>4341</v>
      </c>
      <c r="G4204" s="22">
        <v>1</v>
      </c>
      <c r="H4204" s="22">
        <v>0</v>
      </c>
      <c r="I4204" s="22" t="s">
        <v>3652</v>
      </c>
    </row>
    <row r="4205" spans="1:9" ht="28.8">
      <c r="A4205" s="21" t="s">
        <v>14994</v>
      </c>
      <c r="B4205" s="22" t="s">
        <v>14995</v>
      </c>
      <c r="C4205" s="22">
        <v>1</v>
      </c>
      <c r="D4205" s="22" t="s">
        <v>14996</v>
      </c>
      <c r="E4205" s="22" t="s">
        <v>14994</v>
      </c>
      <c r="F4205" s="22" t="s">
        <v>4341</v>
      </c>
      <c r="G4205" s="22">
        <v>1</v>
      </c>
      <c r="H4205" s="22">
        <v>0</v>
      </c>
      <c r="I4205" s="22" t="s">
        <v>3652</v>
      </c>
    </row>
    <row r="4206" spans="1:9" ht="28.8">
      <c r="A4206" s="21" t="s">
        <v>14997</v>
      </c>
      <c r="B4206" s="22" t="s">
        <v>14998</v>
      </c>
      <c r="C4206" s="22">
        <v>1</v>
      </c>
      <c r="D4206" s="22" t="s">
        <v>14999</v>
      </c>
      <c r="E4206" s="22" t="s">
        <v>14997</v>
      </c>
      <c r="F4206" s="22" t="s">
        <v>4341</v>
      </c>
      <c r="G4206" s="22">
        <v>1</v>
      </c>
      <c r="H4206" s="22">
        <v>0</v>
      </c>
      <c r="I4206" s="22" t="s">
        <v>3652</v>
      </c>
    </row>
    <row r="4207" spans="1:9" ht="28.8">
      <c r="A4207" s="21" t="s">
        <v>15000</v>
      </c>
      <c r="B4207" s="22" t="s">
        <v>15001</v>
      </c>
      <c r="C4207" s="22">
        <v>1</v>
      </c>
      <c r="D4207" s="22" t="s">
        <v>15002</v>
      </c>
      <c r="E4207" s="22" t="s">
        <v>15000</v>
      </c>
      <c r="F4207" s="22" t="s">
        <v>4341</v>
      </c>
      <c r="G4207" s="22">
        <v>1</v>
      </c>
      <c r="H4207" s="22">
        <v>0</v>
      </c>
      <c r="I4207" s="22" t="s">
        <v>3652</v>
      </c>
    </row>
    <row r="4208" spans="1:9" ht="28.8">
      <c r="A4208" s="21" t="s">
        <v>15003</v>
      </c>
      <c r="B4208" s="22" t="s">
        <v>15004</v>
      </c>
      <c r="C4208" s="22">
        <v>1</v>
      </c>
      <c r="D4208" s="22" t="s">
        <v>15005</v>
      </c>
      <c r="E4208" s="22" t="s">
        <v>15003</v>
      </c>
      <c r="F4208" s="22" t="s">
        <v>4341</v>
      </c>
      <c r="G4208" s="22">
        <v>1</v>
      </c>
      <c r="H4208" s="22">
        <v>0</v>
      </c>
      <c r="I4208" s="22" t="s">
        <v>3652</v>
      </c>
    </row>
    <row r="4209" spans="1:9" ht="28.8">
      <c r="A4209" s="21" t="s">
        <v>15006</v>
      </c>
      <c r="B4209" s="22" t="s">
        <v>15007</v>
      </c>
      <c r="C4209" s="22">
        <v>1</v>
      </c>
      <c r="D4209" s="22" t="s">
        <v>15008</v>
      </c>
      <c r="E4209" s="22" t="s">
        <v>15006</v>
      </c>
      <c r="F4209" s="22" t="s">
        <v>4341</v>
      </c>
      <c r="G4209" s="22">
        <v>1</v>
      </c>
      <c r="H4209" s="22">
        <v>0</v>
      </c>
      <c r="I4209" s="22" t="s">
        <v>3652</v>
      </c>
    </row>
    <row r="4210" spans="1:9" ht="28.8">
      <c r="A4210" s="21" t="s">
        <v>15009</v>
      </c>
      <c r="B4210" s="22" t="s">
        <v>15010</v>
      </c>
      <c r="C4210" s="22">
        <v>1</v>
      </c>
      <c r="D4210" s="22" t="s">
        <v>15011</v>
      </c>
      <c r="E4210" s="22" t="s">
        <v>15009</v>
      </c>
      <c r="F4210" s="22" t="s">
        <v>4341</v>
      </c>
      <c r="G4210" s="22">
        <v>1</v>
      </c>
      <c r="H4210" s="22">
        <v>0</v>
      </c>
      <c r="I4210" s="22" t="s">
        <v>3652</v>
      </c>
    </row>
    <row r="4211" spans="1:9" ht="28.8">
      <c r="A4211" s="21" t="s">
        <v>15012</v>
      </c>
      <c r="B4211" s="22" t="s">
        <v>15013</v>
      </c>
      <c r="C4211" s="22">
        <v>1</v>
      </c>
      <c r="D4211" s="22" t="s">
        <v>15014</v>
      </c>
      <c r="E4211" s="22" t="s">
        <v>15012</v>
      </c>
      <c r="F4211" s="22" t="s">
        <v>4341</v>
      </c>
      <c r="G4211" s="22">
        <v>1</v>
      </c>
      <c r="H4211" s="22">
        <v>0</v>
      </c>
      <c r="I4211" s="22" t="s">
        <v>3652</v>
      </c>
    </row>
    <row r="4212" spans="1:9" ht="28.8">
      <c r="A4212" s="21" t="s">
        <v>15015</v>
      </c>
      <c r="B4212" s="22" t="s">
        <v>15016</v>
      </c>
      <c r="C4212" s="22">
        <v>1</v>
      </c>
      <c r="D4212" s="22" t="s">
        <v>15017</v>
      </c>
      <c r="E4212" s="22" t="s">
        <v>15015</v>
      </c>
      <c r="F4212" s="22" t="s">
        <v>4341</v>
      </c>
      <c r="G4212" s="22">
        <v>1</v>
      </c>
      <c r="H4212" s="22">
        <v>0</v>
      </c>
      <c r="I4212" s="22" t="s">
        <v>3652</v>
      </c>
    </row>
    <row r="4213" spans="1:9" ht="28.8">
      <c r="A4213" s="21" t="s">
        <v>15018</v>
      </c>
      <c r="B4213" s="22" t="s">
        <v>15019</v>
      </c>
      <c r="C4213" s="22">
        <v>1</v>
      </c>
      <c r="D4213" s="22" t="s">
        <v>15020</v>
      </c>
      <c r="E4213" s="22" t="s">
        <v>15018</v>
      </c>
      <c r="F4213" s="22" t="s">
        <v>4341</v>
      </c>
      <c r="G4213" s="22">
        <v>1</v>
      </c>
      <c r="H4213" s="22">
        <v>0</v>
      </c>
      <c r="I4213" s="22" t="s">
        <v>3652</v>
      </c>
    </row>
    <row r="4214" spans="1:9" ht="28.8">
      <c r="A4214" s="21" t="s">
        <v>15021</v>
      </c>
      <c r="B4214" s="22" t="s">
        <v>15022</v>
      </c>
      <c r="C4214" s="22">
        <v>1</v>
      </c>
      <c r="D4214" s="22" t="s">
        <v>15023</v>
      </c>
      <c r="E4214" s="22" t="s">
        <v>15021</v>
      </c>
      <c r="F4214" s="22" t="s">
        <v>4341</v>
      </c>
      <c r="G4214" s="22">
        <v>1</v>
      </c>
      <c r="H4214" s="22">
        <v>0</v>
      </c>
      <c r="I4214" s="22" t="s">
        <v>3652</v>
      </c>
    </row>
    <row r="4215" spans="1:9" ht="28.8">
      <c r="A4215" s="21" t="s">
        <v>15024</v>
      </c>
      <c r="B4215" s="22" t="s">
        <v>15025</v>
      </c>
      <c r="C4215" s="22">
        <v>1</v>
      </c>
      <c r="D4215" s="22" t="s">
        <v>15026</v>
      </c>
      <c r="E4215" s="22" t="s">
        <v>15024</v>
      </c>
      <c r="F4215" s="22" t="s">
        <v>4341</v>
      </c>
      <c r="G4215" s="22">
        <v>1</v>
      </c>
      <c r="H4215" s="22">
        <v>0</v>
      </c>
      <c r="I4215" s="22" t="s">
        <v>3652</v>
      </c>
    </row>
    <row r="4216" spans="1:9" ht="28.8">
      <c r="A4216" s="21" t="s">
        <v>15027</v>
      </c>
      <c r="B4216" s="22" t="s">
        <v>15028</v>
      </c>
      <c r="C4216" s="22">
        <v>1</v>
      </c>
      <c r="D4216" s="22" t="s">
        <v>15029</v>
      </c>
      <c r="E4216" s="22" t="s">
        <v>15027</v>
      </c>
      <c r="F4216" s="22" t="s">
        <v>4341</v>
      </c>
      <c r="G4216" s="22">
        <v>1</v>
      </c>
      <c r="H4216" s="22">
        <v>0</v>
      </c>
      <c r="I4216" s="22" t="s">
        <v>3652</v>
      </c>
    </row>
    <row r="4217" spans="1:9" ht="28.8">
      <c r="A4217" s="21" t="s">
        <v>15030</v>
      </c>
      <c r="B4217" s="22" t="s">
        <v>15031</v>
      </c>
      <c r="C4217" s="22">
        <v>1</v>
      </c>
      <c r="D4217" s="22" t="s">
        <v>15032</v>
      </c>
      <c r="E4217" s="22" t="s">
        <v>15030</v>
      </c>
      <c r="F4217" s="22" t="s">
        <v>4341</v>
      </c>
      <c r="G4217" s="22">
        <v>1</v>
      </c>
      <c r="H4217" s="22">
        <v>0</v>
      </c>
      <c r="I4217" s="22" t="s">
        <v>3652</v>
      </c>
    </row>
    <row r="4218" spans="1:9" ht="28.8">
      <c r="A4218" s="21" t="s">
        <v>15033</v>
      </c>
      <c r="B4218" s="22" t="s">
        <v>15034</v>
      </c>
      <c r="C4218" s="22">
        <v>1</v>
      </c>
      <c r="D4218" s="22" t="s">
        <v>15035</v>
      </c>
      <c r="E4218" s="22" t="s">
        <v>15033</v>
      </c>
      <c r="F4218" s="22" t="b">
        <v>0</v>
      </c>
      <c r="G4218" s="22">
        <v>1</v>
      </c>
      <c r="H4218" s="22">
        <v>0</v>
      </c>
      <c r="I4218" s="22" t="s">
        <v>3652</v>
      </c>
    </row>
    <row r="4219" spans="1:9" ht="28.8">
      <c r="A4219" s="21" t="s">
        <v>15036</v>
      </c>
      <c r="B4219" s="22" t="s">
        <v>15037</v>
      </c>
      <c r="C4219" s="22">
        <v>1</v>
      </c>
      <c r="D4219" s="22" t="s">
        <v>15038</v>
      </c>
      <c r="E4219" s="22" t="s">
        <v>15036</v>
      </c>
      <c r="F4219" s="22" t="b">
        <v>0</v>
      </c>
      <c r="G4219" s="22">
        <v>1</v>
      </c>
      <c r="H4219" s="22">
        <v>0</v>
      </c>
      <c r="I4219" s="22" t="s">
        <v>3652</v>
      </c>
    </row>
    <row r="4220" spans="1:9" ht="28.8">
      <c r="A4220" s="21" t="s">
        <v>15039</v>
      </c>
      <c r="B4220" s="22" t="s">
        <v>15040</v>
      </c>
      <c r="C4220" s="22">
        <v>1</v>
      </c>
      <c r="D4220" s="22" t="s">
        <v>15041</v>
      </c>
      <c r="E4220" s="22" t="s">
        <v>15039</v>
      </c>
      <c r="F4220" s="22" t="b">
        <v>0</v>
      </c>
      <c r="G4220" s="22">
        <v>1</v>
      </c>
      <c r="H4220" s="22">
        <v>0</v>
      </c>
      <c r="I4220" s="22" t="s">
        <v>3652</v>
      </c>
    </row>
    <row r="4221" spans="1:9" ht="28.8">
      <c r="A4221" s="21" t="s">
        <v>15042</v>
      </c>
      <c r="B4221" s="22" t="s">
        <v>15043</v>
      </c>
      <c r="C4221" s="22">
        <v>1</v>
      </c>
      <c r="D4221" s="22" t="s">
        <v>15044</v>
      </c>
      <c r="E4221" s="22" t="s">
        <v>15042</v>
      </c>
      <c r="F4221" s="22" t="b">
        <v>0</v>
      </c>
      <c r="G4221" s="22">
        <v>1</v>
      </c>
      <c r="H4221" s="22">
        <v>0</v>
      </c>
      <c r="I4221" s="22" t="s">
        <v>3652</v>
      </c>
    </row>
    <row r="4222" spans="1:9" ht="28.8">
      <c r="A4222" s="21" t="s">
        <v>15045</v>
      </c>
      <c r="B4222" s="22" t="s">
        <v>15046</v>
      </c>
      <c r="C4222" s="22">
        <v>1</v>
      </c>
      <c r="D4222" s="22" t="s">
        <v>15047</v>
      </c>
      <c r="E4222" s="22" t="s">
        <v>15045</v>
      </c>
      <c r="F4222" s="22" t="b">
        <v>0</v>
      </c>
      <c r="G4222" s="22">
        <v>1</v>
      </c>
      <c r="H4222" s="22">
        <v>0</v>
      </c>
      <c r="I4222" s="22" t="s">
        <v>3652</v>
      </c>
    </row>
    <row r="4223" spans="1:9" ht="28.8">
      <c r="A4223" s="21" t="s">
        <v>15048</v>
      </c>
      <c r="B4223" s="22" t="s">
        <v>15049</v>
      </c>
      <c r="C4223" s="22">
        <v>1</v>
      </c>
      <c r="D4223" s="22" t="s">
        <v>15050</v>
      </c>
      <c r="E4223" s="22" t="s">
        <v>15048</v>
      </c>
      <c r="F4223" s="22" t="b">
        <v>0</v>
      </c>
      <c r="G4223" s="22">
        <v>1</v>
      </c>
      <c r="H4223" s="22">
        <v>0</v>
      </c>
      <c r="I4223" s="22" t="s">
        <v>3652</v>
      </c>
    </row>
    <row r="4224" spans="1:9" ht="28.8">
      <c r="A4224" s="21" t="s">
        <v>15051</v>
      </c>
      <c r="B4224" s="22" t="s">
        <v>15052</v>
      </c>
      <c r="C4224" s="22">
        <v>1</v>
      </c>
      <c r="D4224" s="22" t="s">
        <v>15053</v>
      </c>
      <c r="E4224" s="22" t="s">
        <v>15051</v>
      </c>
      <c r="F4224" s="22" t="b">
        <v>0</v>
      </c>
      <c r="G4224" s="22">
        <v>1</v>
      </c>
      <c r="H4224" s="22">
        <v>0</v>
      </c>
      <c r="I4224" s="22" t="s">
        <v>3652</v>
      </c>
    </row>
    <row r="4225" spans="1:9" ht="28.8">
      <c r="A4225" s="21" t="s">
        <v>15054</v>
      </c>
      <c r="B4225" s="22" t="s">
        <v>15055</v>
      </c>
      <c r="C4225" s="22">
        <v>1</v>
      </c>
      <c r="D4225" s="22" t="s">
        <v>15056</v>
      </c>
      <c r="E4225" s="22" t="s">
        <v>15054</v>
      </c>
      <c r="F4225" s="22" t="b">
        <v>0</v>
      </c>
      <c r="G4225" s="22">
        <v>1</v>
      </c>
      <c r="H4225" s="22">
        <v>0</v>
      </c>
      <c r="I4225" s="22" t="s">
        <v>3652</v>
      </c>
    </row>
    <row r="4226" spans="1:9" ht="28.8">
      <c r="A4226" s="21" t="s">
        <v>15057</v>
      </c>
      <c r="B4226" s="22" t="s">
        <v>15058</v>
      </c>
      <c r="C4226" s="22">
        <v>1</v>
      </c>
      <c r="D4226" s="22" t="s">
        <v>15059</v>
      </c>
      <c r="E4226" s="22" t="s">
        <v>15057</v>
      </c>
      <c r="F4226" s="22" t="s">
        <v>4341</v>
      </c>
      <c r="G4226" s="22">
        <v>1</v>
      </c>
      <c r="H4226" s="22">
        <v>0</v>
      </c>
      <c r="I4226" s="22" t="s">
        <v>3652</v>
      </c>
    </row>
    <row r="4227" spans="1:9" ht="28.8">
      <c r="A4227" s="21" t="s">
        <v>15060</v>
      </c>
      <c r="B4227" s="22" t="s">
        <v>15061</v>
      </c>
      <c r="C4227" s="22">
        <v>1</v>
      </c>
      <c r="D4227" s="22" t="s">
        <v>15062</v>
      </c>
      <c r="E4227" s="22" t="s">
        <v>15060</v>
      </c>
      <c r="F4227" s="22" t="s">
        <v>4341</v>
      </c>
      <c r="G4227" s="22">
        <v>1</v>
      </c>
      <c r="H4227" s="22">
        <v>0</v>
      </c>
      <c r="I4227" s="22" t="s">
        <v>3652</v>
      </c>
    </row>
    <row r="4228" spans="1:9" ht="28.8">
      <c r="A4228" s="21" t="s">
        <v>15063</v>
      </c>
      <c r="B4228" s="22" t="s">
        <v>15064</v>
      </c>
      <c r="C4228" s="22">
        <v>1</v>
      </c>
      <c r="D4228" s="22" t="s">
        <v>15065</v>
      </c>
      <c r="E4228" s="22" t="s">
        <v>15063</v>
      </c>
      <c r="F4228" s="22" t="s">
        <v>4341</v>
      </c>
      <c r="G4228" s="22">
        <v>1</v>
      </c>
      <c r="H4228" s="22">
        <v>0</v>
      </c>
      <c r="I4228" s="22" t="s">
        <v>3652</v>
      </c>
    </row>
    <row r="4229" spans="1:9" ht="28.8">
      <c r="A4229" s="21" t="s">
        <v>15066</v>
      </c>
      <c r="B4229" s="22" t="s">
        <v>15067</v>
      </c>
      <c r="C4229" s="22">
        <v>1</v>
      </c>
      <c r="D4229" s="22" t="s">
        <v>15068</v>
      </c>
      <c r="E4229" s="22" t="s">
        <v>15066</v>
      </c>
      <c r="F4229" s="22" t="s">
        <v>4341</v>
      </c>
      <c r="G4229" s="22">
        <v>1</v>
      </c>
      <c r="H4229" s="22">
        <v>0</v>
      </c>
      <c r="I4229" s="22" t="s">
        <v>3652</v>
      </c>
    </row>
    <row r="4230" spans="1:9" ht="28.8">
      <c r="A4230" s="21" t="s">
        <v>15069</v>
      </c>
      <c r="B4230" s="22" t="s">
        <v>15070</v>
      </c>
      <c r="C4230" s="22">
        <v>1</v>
      </c>
      <c r="D4230" s="22" t="s">
        <v>15071</v>
      </c>
      <c r="E4230" s="22" t="s">
        <v>15069</v>
      </c>
      <c r="F4230" s="22" t="s">
        <v>4341</v>
      </c>
      <c r="G4230" s="22">
        <v>1</v>
      </c>
      <c r="H4230" s="22">
        <v>0</v>
      </c>
      <c r="I4230" s="22" t="s">
        <v>3652</v>
      </c>
    </row>
    <row r="4231" spans="1:9" ht="28.8">
      <c r="A4231" s="21" t="s">
        <v>15072</v>
      </c>
      <c r="B4231" s="22" t="s">
        <v>15073</v>
      </c>
      <c r="C4231" s="22">
        <v>1</v>
      </c>
      <c r="D4231" s="22" t="s">
        <v>15074</v>
      </c>
      <c r="E4231" s="22" t="s">
        <v>15072</v>
      </c>
      <c r="F4231" s="22" t="s">
        <v>4341</v>
      </c>
      <c r="G4231" s="22">
        <v>1</v>
      </c>
      <c r="H4231" s="22">
        <v>0</v>
      </c>
      <c r="I4231" s="22" t="s">
        <v>3652</v>
      </c>
    </row>
    <row r="4232" spans="1:9" ht="28.8">
      <c r="A4232" s="21" t="s">
        <v>15075</v>
      </c>
      <c r="B4232" s="22" t="s">
        <v>15076</v>
      </c>
      <c r="C4232" s="22">
        <v>1</v>
      </c>
      <c r="D4232" s="22" t="s">
        <v>15077</v>
      </c>
      <c r="E4232" s="22" t="s">
        <v>15075</v>
      </c>
      <c r="F4232" s="22" t="s">
        <v>4341</v>
      </c>
      <c r="G4232" s="22">
        <v>1</v>
      </c>
      <c r="H4232" s="22">
        <v>0</v>
      </c>
      <c r="I4232" s="22" t="s">
        <v>3652</v>
      </c>
    </row>
    <row r="4233" spans="1:9" ht="28.8">
      <c r="A4233" s="21" t="s">
        <v>15078</v>
      </c>
      <c r="B4233" s="22" t="s">
        <v>15079</v>
      </c>
      <c r="C4233" s="22">
        <v>1</v>
      </c>
      <c r="D4233" s="22" t="s">
        <v>15080</v>
      </c>
      <c r="E4233" s="22" t="s">
        <v>15078</v>
      </c>
      <c r="F4233" s="22" t="s">
        <v>4341</v>
      </c>
      <c r="G4233" s="22">
        <v>1</v>
      </c>
      <c r="H4233" s="22">
        <v>0</v>
      </c>
      <c r="I4233" s="22" t="s">
        <v>3652</v>
      </c>
    </row>
    <row r="4234" spans="1:9" ht="28.8">
      <c r="A4234" s="21" t="s">
        <v>15081</v>
      </c>
      <c r="B4234" s="22" t="s">
        <v>15082</v>
      </c>
      <c r="C4234" s="22">
        <v>1</v>
      </c>
      <c r="D4234" s="22" t="s">
        <v>15083</v>
      </c>
      <c r="E4234" s="22" t="s">
        <v>15081</v>
      </c>
      <c r="F4234" s="22" t="s">
        <v>4341</v>
      </c>
      <c r="G4234" s="22">
        <v>1</v>
      </c>
      <c r="H4234" s="22">
        <v>0</v>
      </c>
      <c r="I4234" s="22" t="s">
        <v>3652</v>
      </c>
    </row>
    <row r="4235" spans="1:9" ht="28.8">
      <c r="A4235" s="21" t="s">
        <v>15084</v>
      </c>
      <c r="B4235" s="22" t="s">
        <v>15085</v>
      </c>
      <c r="C4235" s="22">
        <v>1</v>
      </c>
      <c r="D4235" s="22" t="s">
        <v>15086</v>
      </c>
      <c r="E4235" s="22" t="s">
        <v>15084</v>
      </c>
      <c r="F4235" s="22" t="s">
        <v>4341</v>
      </c>
      <c r="G4235" s="22">
        <v>1</v>
      </c>
      <c r="H4235" s="22">
        <v>0</v>
      </c>
      <c r="I4235" s="22" t="s">
        <v>3652</v>
      </c>
    </row>
    <row r="4236" spans="1:9" ht="28.8">
      <c r="A4236" s="21" t="s">
        <v>15087</v>
      </c>
      <c r="B4236" s="22" t="s">
        <v>15088</v>
      </c>
      <c r="C4236" s="22">
        <v>1</v>
      </c>
      <c r="D4236" s="22" t="s">
        <v>15089</v>
      </c>
      <c r="E4236" s="22" t="s">
        <v>15087</v>
      </c>
      <c r="F4236" s="22" t="s">
        <v>4341</v>
      </c>
      <c r="G4236" s="22">
        <v>1</v>
      </c>
      <c r="H4236" s="22">
        <v>0</v>
      </c>
      <c r="I4236" s="22" t="s">
        <v>3652</v>
      </c>
    </row>
    <row r="4237" spans="1:9" ht="28.8">
      <c r="A4237" s="21" t="s">
        <v>15090</v>
      </c>
      <c r="B4237" s="22" t="s">
        <v>15091</v>
      </c>
      <c r="C4237" s="22">
        <v>1</v>
      </c>
      <c r="D4237" s="22" t="s">
        <v>15092</v>
      </c>
      <c r="E4237" s="22" t="s">
        <v>15090</v>
      </c>
      <c r="F4237" s="22" t="s">
        <v>4341</v>
      </c>
      <c r="G4237" s="22">
        <v>1</v>
      </c>
      <c r="H4237" s="22">
        <v>0</v>
      </c>
      <c r="I4237" s="22" t="s">
        <v>3652</v>
      </c>
    </row>
    <row r="4238" spans="1:9" ht="28.8">
      <c r="A4238" s="21" t="s">
        <v>15093</v>
      </c>
      <c r="B4238" s="22" t="s">
        <v>15094</v>
      </c>
      <c r="C4238" s="22">
        <v>1</v>
      </c>
      <c r="D4238" s="22" t="s">
        <v>15095</v>
      </c>
      <c r="E4238" s="22" t="s">
        <v>15093</v>
      </c>
      <c r="F4238" s="22" t="s">
        <v>4341</v>
      </c>
      <c r="G4238" s="22">
        <v>1</v>
      </c>
      <c r="H4238" s="22">
        <v>0</v>
      </c>
      <c r="I4238" s="22" t="s">
        <v>3652</v>
      </c>
    </row>
    <row r="4239" spans="1:9" ht="28.8">
      <c r="A4239" s="21" t="s">
        <v>15096</v>
      </c>
      <c r="B4239" s="22" t="s">
        <v>15097</v>
      </c>
      <c r="C4239" s="22">
        <v>1</v>
      </c>
      <c r="D4239" s="22" t="s">
        <v>15098</v>
      </c>
      <c r="E4239" s="22" t="s">
        <v>15096</v>
      </c>
      <c r="F4239" s="22" t="s">
        <v>4341</v>
      </c>
      <c r="G4239" s="22">
        <v>1</v>
      </c>
      <c r="H4239" s="22">
        <v>0</v>
      </c>
      <c r="I4239" s="22" t="s">
        <v>3652</v>
      </c>
    </row>
    <row r="4240" spans="1:9" ht="28.8">
      <c r="A4240" s="21" t="s">
        <v>15099</v>
      </c>
      <c r="B4240" s="22" t="s">
        <v>15100</v>
      </c>
      <c r="C4240" s="22">
        <v>1</v>
      </c>
      <c r="D4240" s="22" t="s">
        <v>15101</v>
      </c>
      <c r="E4240" s="22" t="s">
        <v>15099</v>
      </c>
      <c r="F4240" s="22" t="s">
        <v>4341</v>
      </c>
      <c r="G4240" s="22">
        <v>1</v>
      </c>
      <c r="H4240" s="22">
        <v>0</v>
      </c>
      <c r="I4240" s="22" t="s">
        <v>3652</v>
      </c>
    </row>
    <row r="4241" spans="1:9" ht="28.8">
      <c r="A4241" s="21" t="s">
        <v>15102</v>
      </c>
      <c r="B4241" s="22" t="s">
        <v>15103</v>
      </c>
      <c r="C4241" s="22">
        <v>1</v>
      </c>
      <c r="D4241" s="22" t="s">
        <v>15104</v>
      </c>
      <c r="E4241" s="22" t="s">
        <v>15102</v>
      </c>
      <c r="F4241" s="22" t="s">
        <v>4341</v>
      </c>
      <c r="G4241" s="22">
        <v>1</v>
      </c>
      <c r="H4241" s="22">
        <v>0</v>
      </c>
      <c r="I4241" s="22" t="s">
        <v>3652</v>
      </c>
    </row>
    <row r="4242" spans="1:9" ht="28.8">
      <c r="A4242" s="21" t="s">
        <v>15105</v>
      </c>
      <c r="B4242" s="22" t="s">
        <v>15106</v>
      </c>
      <c r="C4242" s="22">
        <v>1</v>
      </c>
      <c r="D4242" s="22" t="s">
        <v>15107</v>
      </c>
      <c r="E4242" s="22" t="s">
        <v>15105</v>
      </c>
      <c r="F4242" s="22" t="s">
        <v>4341</v>
      </c>
      <c r="G4242" s="22">
        <v>1</v>
      </c>
      <c r="H4242" s="22">
        <v>0</v>
      </c>
      <c r="I4242" s="22" t="s">
        <v>3652</v>
      </c>
    </row>
    <row r="4243" spans="1:9" ht="28.8">
      <c r="A4243" s="21" t="s">
        <v>15108</v>
      </c>
      <c r="B4243" s="22" t="s">
        <v>15109</v>
      </c>
      <c r="C4243" s="22">
        <v>1</v>
      </c>
      <c r="D4243" s="22" t="s">
        <v>15110</v>
      </c>
      <c r="E4243" s="22" t="s">
        <v>15108</v>
      </c>
      <c r="F4243" s="22" t="s">
        <v>4341</v>
      </c>
      <c r="G4243" s="22">
        <v>1</v>
      </c>
      <c r="H4243" s="22">
        <v>0</v>
      </c>
      <c r="I4243" s="22" t="s">
        <v>3652</v>
      </c>
    </row>
    <row r="4244" spans="1:9" ht="28.8">
      <c r="A4244" s="21" t="s">
        <v>15111</v>
      </c>
      <c r="B4244" s="22" t="s">
        <v>15112</v>
      </c>
      <c r="C4244" s="22">
        <v>1</v>
      </c>
      <c r="D4244" s="22" t="s">
        <v>15113</v>
      </c>
      <c r="E4244" s="22" t="s">
        <v>15111</v>
      </c>
      <c r="F4244" s="22" t="s">
        <v>4341</v>
      </c>
      <c r="G4244" s="22">
        <v>1</v>
      </c>
      <c r="H4244" s="22">
        <v>0</v>
      </c>
      <c r="I4244" s="22" t="s">
        <v>3652</v>
      </c>
    </row>
    <row r="4245" spans="1:9" ht="28.8">
      <c r="A4245" s="21" t="s">
        <v>15114</v>
      </c>
      <c r="B4245" s="22" t="s">
        <v>15115</v>
      </c>
      <c r="C4245" s="22">
        <v>1</v>
      </c>
      <c r="D4245" s="22" t="s">
        <v>15116</v>
      </c>
      <c r="E4245" s="22" t="s">
        <v>15114</v>
      </c>
      <c r="F4245" s="22" t="s">
        <v>4341</v>
      </c>
      <c r="G4245" s="22">
        <v>1</v>
      </c>
      <c r="H4245" s="22">
        <v>0</v>
      </c>
      <c r="I4245" s="22" t="s">
        <v>3652</v>
      </c>
    </row>
    <row r="4246" spans="1:9" ht="28.8">
      <c r="A4246" s="21" t="s">
        <v>15117</v>
      </c>
      <c r="B4246" s="22" t="s">
        <v>15118</v>
      </c>
      <c r="C4246" s="22">
        <v>1</v>
      </c>
      <c r="D4246" s="22" t="s">
        <v>15119</v>
      </c>
      <c r="E4246" s="22" t="s">
        <v>15117</v>
      </c>
      <c r="F4246" s="22" t="s">
        <v>4341</v>
      </c>
      <c r="G4246" s="22">
        <v>1</v>
      </c>
      <c r="H4246" s="22">
        <v>0</v>
      </c>
      <c r="I4246" s="22" t="s">
        <v>3652</v>
      </c>
    </row>
    <row r="4247" spans="1:9" ht="28.8">
      <c r="A4247" s="21" t="s">
        <v>15120</v>
      </c>
      <c r="B4247" s="22" t="s">
        <v>15121</v>
      </c>
      <c r="C4247" s="22">
        <v>1</v>
      </c>
      <c r="D4247" s="22" t="s">
        <v>15122</v>
      </c>
      <c r="E4247" s="22" t="s">
        <v>15120</v>
      </c>
      <c r="F4247" s="22" t="s">
        <v>4341</v>
      </c>
      <c r="G4247" s="22">
        <v>1</v>
      </c>
      <c r="H4247" s="22">
        <v>0</v>
      </c>
      <c r="I4247" s="22" t="s">
        <v>3652</v>
      </c>
    </row>
    <row r="4248" spans="1:9" ht="28.8">
      <c r="A4248" s="21" t="s">
        <v>15123</v>
      </c>
      <c r="B4248" s="22" t="s">
        <v>15124</v>
      </c>
      <c r="C4248" s="22">
        <v>1</v>
      </c>
      <c r="D4248" s="22" t="s">
        <v>15125</v>
      </c>
      <c r="E4248" s="22" t="s">
        <v>15123</v>
      </c>
      <c r="F4248" s="22" t="s">
        <v>4341</v>
      </c>
      <c r="G4248" s="22">
        <v>1</v>
      </c>
      <c r="H4248" s="22">
        <v>0</v>
      </c>
      <c r="I4248" s="22" t="s">
        <v>3652</v>
      </c>
    </row>
    <row r="4249" spans="1:9" ht="28.8">
      <c r="A4249" s="21" t="s">
        <v>15126</v>
      </c>
      <c r="B4249" s="22" t="s">
        <v>15127</v>
      </c>
      <c r="C4249" s="22">
        <v>1</v>
      </c>
      <c r="D4249" s="22" t="s">
        <v>15128</v>
      </c>
      <c r="E4249" s="22" t="s">
        <v>15126</v>
      </c>
      <c r="F4249" s="22" t="s">
        <v>4341</v>
      </c>
      <c r="G4249" s="22">
        <v>1</v>
      </c>
      <c r="H4249" s="22">
        <v>0</v>
      </c>
      <c r="I4249" s="22" t="s">
        <v>3652</v>
      </c>
    </row>
    <row r="4250" spans="1:9" ht="28.8">
      <c r="A4250" s="21" t="s">
        <v>15129</v>
      </c>
      <c r="B4250" s="22" t="s">
        <v>15130</v>
      </c>
      <c r="C4250" s="22">
        <v>1</v>
      </c>
      <c r="D4250" s="22" t="s">
        <v>15131</v>
      </c>
      <c r="E4250" s="22" t="s">
        <v>15129</v>
      </c>
      <c r="F4250" s="22" t="s">
        <v>4341</v>
      </c>
      <c r="G4250" s="22">
        <v>1</v>
      </c>
      <c r="H4250" s="22">
        <v>0</v>
      </c>
      <c r="I4250" s="22" t="s">
        <v>3652</v>
      </c>
    </row>
    <row r="4251" spans="1:9" ht="28.8">
      <c r="A4251" s="21" t="s">
        <v>15132</v>
      </c>
      <c r="B4251" s="22" t="s">
        <v>15133</v>
      </c>
      <c r="C4251" s="22">
        <v>1</v>
      </c>
      <c r="D4251" s="22" t="s">
        <v>15134</v>
      </c>
      <c r="E4251" s="22" t="s">
        <v>15132</v>
      </c>
      <c r="F4251" s="22" t="s">
        <v>4341</v>
      </c>
      <c r="G4251" s="22">
        <v>1</v>
      </c>
      <c r="H4251" s="22">
        <v>0</v>
      </c>
      <c r="I4251" s="22" t="s">
        <v>3652</v>
      </c>
    </row>
    <row r="4252" spans="1:9" ht="28.8">
      <c r="A4252" s="21" t="s">
        <v>15135</v>
      </c>
      <c r="B4252" s="22" t="s">
        <v>15136</v>
      </c>
      <c r="C4252" s="22">
        <v>1</v>
      </c>
      <c r="D4252" s="22" t="s">
        <v>15137</v>
      </c>
      <c r="E4252" s="22" t="s">
        <v>15135</v>
      </c>
      <c r="F4252" s="22" t="s">
        <v>4341</v>
      </c>
      <c r="G4252" s="22">
        <v>1</v>
      </c>
      <c r="H4252" s="22">
        <v>0</v>
      </c>
      <c r="I4252" s="22" t="s">
        <v>3652</v>
      </c>
    </row>
    <row r="4253" spans="1:9" ht="28.8">
      <c r="A4253" s="21" t="s">
        <v>15138</v>
      </c>
      <c r="B4253" s="22" t="s">
        <v>15139</v>
      </c>
      <c r="C4253" s="22">
        <v>1</v>
      </c>
      <c r="D4253" s="22" t="s">
        <v>15140</v>
      </c>
      <c r="E4253" s="22" t="s">
        <v>15138</v>
      </c>
      <c r="F4253" s="22" t="s">
        <v>4341</v>
      </c>
      <c r="G4253" s="22">
        <v>1</v>
      </c>
      <c r="H4253" s="22">
        <v>0</v>
      </c>
      <c r="I4253" s="22" t="s">
        <v>3652</v>
      </c>
    </row>
    <row r="4254" spans="1:9" ht="28.8">
      <c r="A4254" s="21" t="s">
        <v>15141</v>
      </c>
      <c r="B4254" s="22" t="s">
        <v>15142</v>
      </c>
      <c r="C4254" s="22">
        <v>1</v>
      </c>
      <c r="D4254" s="22" t="s">
        <v>15143</v>
      </c>
      <c r="E4254" s="22" t="s">
        <v>15141</v>
      </c>
      <c r="F4254" s="22" t="s">
        <v>4341</v>
      </c>
      <c r="G4254" s="22">
        <v>1</v>
      </c>
      <c r="H4254" s="22">
        <v>0</v>
      </c>
      <c r="I4254" s="22" t="s">
        <v>3652</v>
      </c>
    </row>
    <row r="4255" spans="1:9" ht="28.8">
      <c r="A4255" s="21" t="s">
        <v>15144</v>
      </c>
      <c r="B4255" s="22" t="s">
        <v>15145</v>
      </c>
      <c r="C4255" s="22">
        <v>1</v>
      </c>
      <c r="D4255" s="22" t="s">
        <v>15146</v>
      </c>
      <c r="E4255" s="22" t="s">
        <v>15144</v>
      </c>
      <c r="F4255" s="22" t="s">
        <v>4341</v>
      </c>
      <c r="G4255" s="22">
        <v>1</v>
      </c>
      <c r="H4255" s="22">
        <v>0</v>
      </c>
      <c r="I4255" s="22" t="s">
        <v>3652</v>
      </c>
    </row>
    <row r="4256" spans="1:9" ht="28.8">
      <c r="A4256" s="21" t="s">
        <v>15147</v>
      </c>
      <c r="B4256" s="22" t="s">
        <v>15148</v>
      </c>
      <c r="C4256" s="22">
        <v>1</v>
      </c>
      <c r="D4256" s="22" t="s">
        <v>15149</v>
      </c>
      <c r="E4256" s="22" t="s">
        <v>15147</v>
      </c>
      <c r="F4256" s="22" t="s">
        <v>4341</v>
      </c>
      <c r="G4256" s="22">
        <v>1</v>
      </c>
      <c r="H4256" s="22">
        <v>0</v>
      </c>
      <c r="I4256" s="22" t="s">
        <v>3652</v>
      </c>
    </row>
    <row r="4257" spans="1:9" ht="28.8">
      <c r="A4257" s="21" t="s">
        <v>15150</v>
      </c>
      <c r="B4257" s="22" t="s">
        <v>15151</v>
      </c>
      <c r="C4257" s="22">
        <v>1</v>
      </c>
      <c r="D4257" s="22" t="s">
        <v>15152</v>
      </c>
      <c r="E4257" s="22" t="s">
        <v>15150</v>
      </c>
      <c r="F4257" s="22" t="s">
        <v>4341</v>
      </c>
      <c r="G4257" s="22">
        <v>1</v>
      </c>
      <c r="H4257" s="22">
        <v>0</v>
      </c>
      <c r="I4257" s="22" t="s">
        <v>3652</v>
      </c>
    </row>
    <row r="4258" spans="1:9" ht="28.8">
      <c r="A4258" s="21" t="s">
        <v>15153</v>
      </c>
      <c r="B4258" s="22" t="s">
        <v>15154</v>
      </c>
      <c r="C4258" s="22">
        <v>1</v>
      </c>
      <c r="D4258" s="22" t="s">
        <v>15155</v>
      </c>
      <c r="E4258" s="22" t="s">
        <v>15153</v>
      </c>
      <c r="F4258" s="22" t="s">
        <v>4341</v>
      </c>
      <c r="G4258" s="22">
        <v>1</v>
      </c>
      <c r="H4258" s="22">
        <v>0</v>
      </c>
      <c r="I4258" s="22" t="s">
        <v>3652</v>
      </c>
    </row>
    <row r="4259" spans="1:9" ht="28.8">
      <c r="A4259" s="21" t="s">
        <v>15156</v>
      </c>
      <c r="B4259" s="22" t="s">
        <v>15157</v>
      </c>
      <c r="C4259" s="22">
        <v>1</v>
      </c>
      <c r="D4259" s="22" t="s">
        <v>15158</v>
      </c>
      <c r="E4259" s="22" t="s">
        <v>15156</v>
      </c>
      <c r="F4259" s="22" t="s">
        <v>4341</v>
      </c>
      <c r="G4259" s="22">
        <v>1</v>
      </c>
      <c r="H4259" s="22">
        <v>0</v>
      </c>
      <c r="I4259" s="22" t="s">
        <v>3652</v>
      </c>
    </row>
    <row r="4260" spans="1:9" ht="28.8">
      <c r="A4260" s="21" t="s">
        <v>15159</v>
      </c>
      <c r="B4260" s="22" t="s">
        <v>15160</v>
      </c>
      <c r="C4260" s="22">
        <v>1</v>
      </c>
      <c r="D4260" s="22" t="s">
        <v>15161</v>
      </c>
      <c r="E4260" s="22" t="s">
        <v>15159</v>
      </c>
      <c r="F4260" s="22" t="s">
        <v>4341</v>
      </c>
      <c r="G4260" s="22">
        <v>1</v>
      </c>
      <c r="H4260" s="22">
        <v>0</v>
      </c>
      <c r="I4260" s="22" t="s">
        <v>3652</v>
      </c>
    </row>
    <row r="4261" spans="1:9" ht="28.8">
      <c r="A4261" s="21" t="s">
        <v>15162</v>
      </c>
      <c r="B4261" s="22" t="s">
        <v>15163</v>
      </c>
      <c r="C4261" s="22">
        <v>1</v>
      </c>
      <c r="D4261" s="22" t="s">
        <v>15164</v>
      </c>
      <c r="E4261" s="22" t="s">
        <v>15162</v>
      </c>
      <c r="F4261" s="22" t="s">
        <v>4341</v>
      </c>
      <c r="G4261" s="22">
        <v>1</v>
      </c>
      <c r="H4261" s="22">
        <v>0</v>
      </c>
      <c r="I4261" s="22" t="s">
        <v>3652</v>
      </c>
    </row>
    <row r="4262" spans="1:9" ht="28.8">
      <c r="A4262" s="21" t="s">
        <v>15165</v>
      </c>
      <c r="B4262" s="22" t="s">
        <v>15166</v>
      </c>
      <c r="C4262" s="22">
        <v>1</v>
      </c>
      <c r="D4262" s="22" t="s">
        <v>15167</v>
      </c>
      <c r="E4262" s="22" t="s">
        <v>15165</v>
      </c>
      <c r="F4262" s="22" t="s">
        <v>4341</v>
      </c>
      <c r="G4262" s="22">
        <v>1</v>
      </c>
      <c r="H4262" s="22">
        <v>0</v>
      </c>
      <c r="I4262" s="22" t="s">
        <v>3652</v>
      </c>
    </row>
    <row r="4263" spans="1:9" ht="28.8">
      <c r="A4263" s="21" t="s">
        <v>15168</v>
      </c>
      <c r="B4263" s="22" t="s">
        <v>15169</v>
      </c>
      <c r="C4263" s="22">
        <v>1</v>
      </c>
      <c r="D4263" s="22" t="s">
        <v>15170</v>
      </c>
      <c r="E4263" s="22" t="s">
        <v>15168</v>
      </c>
      <c r="F4263" s="22" t="s">
        <v>4341</v>
      </c>
      <c r="G4263" s="22">
        <v>1</v>
      </c>
      <c r="H4263" s="22">
        <v>0</v>
      </c>
      <c r="I4263" s="22" t="s">
        <v>3652</v>
      </c>
    </row>
    <row r="4264" spans="1:9" ht="28.8">
      <c r="A4264" s="21" t="s">
        <v>15171</v>
      </c>
      <c r="B4264" s="22" t="s">
        <v>15172</v>
      </c>
      <c r="C4264" s="22">
        <v>1</v>
      </c>
      <c r="D4264" s="22" t="s">
        <v>15173</v>
      </c>
      <c r="E4264" s="22" t="s">
        <v>15171</v>
      </c>
      <c r="F4264" s="22" t="s">
        <v>4341</v>
      </c>
      <c r="G4264" s="22">
        <v>1</v>
      </c>
      <c r="H4264" s="22">
        <v>0</v>
      </c>
      <c r="I4264" s="22" t="s">
        <v>3652</v>
      </c>
    </row>
    <row r="4265" spans="1:9" ht="28.8">
      <c r="A4265" s="21" t="s">
        <v>15174</v>
      </c>
      <c r="B4265" s="22" t="s">
        <v>15175</v>
      </c>
      <c r="C4265" s="22">
        <v>1</v>
      </c>
      <c r="D4265" s="22" t="s">
        <v>15176</v>
      </c>
      <c r="E4265" s="22" t="s">
        <v>15174</v>
      </c>
      <c r="F4265" s="22" t="s">
        <v>4341</v>
      </c>
      <c r="G4265" s="22">
        <v>1</v>
      </c>
      <c r="H4265" s="22">
        <v>0</v>
      </c>
      <c r="I4265" s="22" t="s">
        <v>3652</v>
      </c>
    </row>
    <row r="4266" spans="1:9" ht="28.8">
      <c r="A4266" s="21" t="s">
        <v>15177</v>
      </c>
      <c r="B4266" s="22" t="s">
        <v>15178</v>
      </c>
      <c r="C4266" s="22">
        <v>1</v>
      </c>
      <c r="D4266" s="22" t="s">
        <v>15179</v>
      </c>
      <c r="E4266" s="22" t="s">
        <v>15177</v>
      </c>
      <c r="F4266" s="22" t="s">
        <v>4341</v>
      </c>
      <c r="G4266" s="22">
        <v>1</v>
      </c>
      <c r="H4266" s="22">
        <v>0</v>
      </c>
      <c r="I4266" s="22" t="s">
        <v>3652</v>
      </c>
    </row>
    <row r="4267" spans="1:9" ht="28.8">
      <c r="A4267" s="21" t="s">
        <v>15180</v>
      </c>
      <c r="B4267" s="22" t="s">
        <v>15181</v>
      </c>
      <c r="C4267" s="22">
        <v>1</v>
      </c>
      <c r="D4267" s="22" t="s">
        <v>15182</v>
      </c>
      <c r="E4267" s="22" t="s">
        <v>15180</v>
      </c>
      <c r="F4267" s="22" t="s">
        <v>4341</v>
      </c>
      <c r="G4267" s="22">
        <v>1</v>
      </c>
      <c r="H4267" s="22">
        <v>0</v>
      </c>
      <c r="I4267" s="22" t="s">
        <v>3652</v>
      </c>
    </row>
    <row r="4268" spans="1:9" ht="28.8">
      <c r="A4268" s="21" t="s">
        <v>15183</v>
      </c>
      <c r="B4268" s="22" t="s">
        <v>15184</v>
      </c>
      <c r="C4268" s="22">
        <v>1</v>
      </c>
      <c r="D4268" s="22" t="s">
        <v>15185</v>
      </c>
      <c r="E4268" s="22" t="s">
        <v>15183</v>
      </c>
      <c r="F4268" s="22" t="s">
        <v>4341</v>
      </c>
      <c r="G4268" s="22">
        <v>1</v>
      </c>
      <c r="H4268" s="22">
        <v>0</v>
      </c>
      <c r="I4268" s="22" t="s">
        <v>3652</v>
      </c>
    </row>
    <row r="4269" spans="1:9" ht="28.8">
      <c r="A4269" s="21" t="s">
        <v>15186</v>
      </c>
      <c r="B4269" s="22" t="s">
        <v>15187</v>
      </c>
      <c r="C4269" s="22">
        <v>1</v>
      </c>
      <c r="D4269" s="22" t="s">
        <v>15188</v>
      </c>
      <c r="E4269" s="22" t="s">
        <v>15186</v>
      </c>
      <c r="F4269" s="22" t="s">
        <v>4341</v>
      </c>
      <c r="G4269" s="22">
        <v>1</v>
      </c>
      <c r="H4269" s="22">
        <v>0</v>
      </c>
      <c r="I4269" s="22" t="s">
        <v>3652</v>
      </c>
    </row>
    <row r="4270" spans="1:9" ht="28.8">
      <c r="A4270" s="21" t="s">
        <v>15189</v>
      </c>
      <c r="B4270" s="22" t="s">
        <v>15190</v>
      </c>
      <c r="C4270" s="22">
        <v>1</v>
      </c>
      <c r="D4270" s="22" t="s">
        <v>15191</v>
      </c>
      <c r="E4270" s="22" t="s">
        <v>15189</v>
      </c>
      <c r="F4270" s="22" t="s">
        <v>4341</v>
      </c>
      <c r="G4270" s="22">
        <v>1</v>
      </c>
      <c r="H4270" s="22">
        <v>0</v>
      </c>
      <c r="I4270" s="22" t="s">
        <v>3652</v>
      </c>
    </row>
    <row r="4271" spans="1:9" ht="28.8">
      <c r="A4271" s="21" t="s">
        <v>15192</v>
      </c>
      <c r="B4271" s="22" t="s">
        <v>15193</v>
      </c>
      <c r="C4271" s="22">
        <v>1</v>
      </c>
      <c r="D4271" s="22" t="s">
        <v>15194</v>
      </c>
      <c r="E4271" s="22" t="s">
        <v>15192</v>
      </c>
      <c r="F4271" s="22" t="s">
        <v>4341</v>
      </c>
      <c r="G4271" s="22">
        <v>1</v>
      </c>
      <c r="H4271" s="22">
        <v>0</v>
      </c>
      <c r="I4271" s="22" t="s">
        <v>3652</v>
      </c>
    </row>
    <row r="4272" spans="1:9" ht="28.8">
      <c r="A4272" s="21" t="s">
        <v>15195</v>
      </c>
      <c r="B4272" s="22" t="s">
        <v>15196</v>
      </c>
      <c r="C4272" s="22">
        <v>1</v>
      </c>
      <c r="D4272" s="22" t="s">
        <v>15197</v>
      </c>
      <c r="E4272" s="22" t="s">
        <v>15195</v>
      </c>
      <c r="F4272" s="22" t="s">
        <v>4341</v>
      </c>
      <c r="G4272" s="22">
        <v>1</v>
      </c>
      <c r="H4272" s="22">
        <v>0</v>
      </c>
      <c r="I4272" s="22" t="s">
        <v>3652</v>
      </c>
    </row>
    <row r="4273" spans="1:9" ht="28.8">
      <c r="A4273" s="21" t="s">
        <v>15198</v>
      </c>
      <c r="B4273" s="22" t="s">
        <v>15199</v>
      </c>
      <c r="C4273" s="22">
        <v>1</v>
      </c>
      <c r="D4273" s="22" t="s">
        <v>15200</v>
      </c>
      <c r="E4273" s="22" t="s">
        <v>15198</v>
      </c>
      <c r="F4273" s="22" t="s">
        <v>4341</v>
      </c>
      <c r="G4273" s="22">
        <v>1</v>
      </c>
      <c r="H4273" s="22">
        <v>0</v>
      </c>
      <c r="I4273" s="22" t="s">
        <v>3652</v>
      </c>
    </row>
    <row r="4274" spans="1:9" ht="28.8">
      <c r="A4274" s="21" t="s">
        <v>15201</v>
      </c>
      <c r="B4274" s="22" t="s">
        <v>15202</v>
      </c>
      <c r="C4274" s="22">
        <v>1</v>
      </c>
      <c r="D4274" s="22" t="s">
        <v>15203</v>
      </c>
      <c r="E4274" s="22" t="s">
        <v>15201</v>
      </c>
      <c r="F4274" s="22" t="b">
        <v>0</v>
      </c>
      <c r="G4274" s="22">
        <v>1</v>
      </c>
      <c r="H4274" s="22">
        <v>0</v>
      </c>
      <c r="I4274" s="22" t="s">
        <v>3652</v>
      </c>
    </row>
    <row r="4275" spans="1:9" ht="28.8">
      <c r="A4275" s="21" t="s">
        <v>15204</v>
      </c>
      <c r="B4275" s="22" t="s">
        <v>15205</v>
      </c>
      <c r="C4275" s="22">
        <v>1</v>
      </c>
      <c r="D4275" s="22" t="s">
        <v>15206</v>
      </c>
      <c r="E4275" s="22" t="s">
        <v>15204</v>
      </c>
      <c r="F4275" s="22" t="b">
        <v>0</v>
      </c>
      <c r="G4275" s="22">
        <v>1</v>
      </c>
      <c r="H4275" s="22">
        <v>0</v>
      </c>
      <c r="I4275" s="22" t="s">
        <v>3652</v>
      </c>
    </row>
    <row r="4276" spans="1:9" ht="28.8">
      <c r="A4276" s="21" t="s">
        <v>15207</v>
      </c>
      <c r="B4276" s="22" t="s">
        <v>15208</v>
      </c>
      <c r="C4276" s="22">
        <v>1</v>
      </c>
      <c r="D4276" s="22" t="s">
        <v>15209</v>
      </c>
      <c r="E4276" s="22" t="s">
        <v>15207</v>
      </c>
      <c r="F4276" s="22" t="b">
        <v>0</v>
      </c>
      <c r="G4276" s="22">
        <v>1</v>
      </c>
      <c r="H4276" s="22">
        <v>0</v>
      </c>
      <c r="I4276" s="22" t="s">
        <v>3652</v>
      </c>
    </row>
    <row r="4277" spans="1:9" ht="28.8">
      <c r="A4277" s="21" t="s">
        <v>15210</v>
      </c>
      <c r="B4277" s="22" t="s">
        <v>15211</v>
      </c>
      <c r="C4277" s="22">
        <v>1</v>
      </c>
      <c r="D4277" s="22" t="s">
        <v>15212</v>
      </c>
      <c r="E4277" s="22" t="s">
        <v>15210</v>
      </c>
      <c r="F4277" s="22" t="b">
        <v>0</v>
      </c>
      <c r="G4277" s="22">
        <v>1</v>
      </c>
      <c r="H4277" s="22">
        <v>0</v>
      </c>
      <c r="I4277" s="22" t="s">
        <v>3652</v>
      </c>
    </row>
    <row r="4278" spans="1:9" ht="28.8">
      <c r="A4278" s="21" t="s">
        <v>15213</v>
      </c>
      <c r="B4278" s="22" t="s">
        <v>15214</v>
      </c>
      <c r="C4278" s="22">
        <v>1</v>
      </c>
      <c r="D4278" s="22" t="s">
        <v>15215</v>
      </c>
      <c r="E4278" s="22" t="s">
        <v>15213</v>
      </c>
      <c r="F4278" s="22" t="b">
        <v>0</v>
      </c>
      <c r="G4278" s="22">
        <v>1</v>
      </c>
      <c r="H4278" s="22">
        <v>0</v>
      </c>
      <c r="I4278" s="22" t="s">
        <v>3652</v>
      </c>
    </row>
    <row r="4279" spans="1:9" ht="28.8">
      <c r="A4279" s="21" t="s">
        <v>15216</v>
      </c>
      <c r="B4279" s="22" t="s">
        <v>15217</v>
      </c>
      <c r="C4279" s="22">
        <v>1</v>
      </c>
      <c r="D4279" s="22" t="s">
        <v>15218</v>
      </c>
      <c r="E4279" s="22" t="s">
        <v>15216</v>
      </c>
      <c r="F4279" s="22" t="b">
        <v>0</v>
      </c>
      <c r="G4279" s="22">
        <v>1</v>
      </c>
      <c r="H4279" s="22">
        <v>0</v>
      </c>
      <c r="I4279" s="22" t="s">
        <v>3652</v>
      </c>
    </row>
    <row r="4280" spans="1:9" ht="28.8">
      <c r="A4280" s="21" t="s">
        <v>15219</v>
      </c>
      <c r="B4280" s="22" t="s">
        <v>15220</v>
      </c>
      <c r="C4280" s="22">
        <v>1</v>
      </c>
      <c r="D4280" s="22" t="s">
        <v>15221</v>
      </c>
      <c r="E4280" s="22" t="s">
        <v>15219</v>
      </c>
      <c r="F4280" s="22" t="b">
        <v>0</v>
      </c>
      <c r="G4280" s="22">
        <v>1</v>
      </c>
      <c r="H4280" s="22">
        <v>0</v>
      </c>
      <c r="I4280" s="22" t="s">
        <v>3652</v>
      </c>
    </row>
    <row r="4281" spans="1:9" ht="28.8">
      <c r="A4281" s="21" t="s">
        <v>15222</v>
      </c>
      <c r="B4281" s="22" t="s">
        <v>15223</v>
      </c>
      <c r="C4281" s="22">
        <v>1</v>
      </c>
      <c r="D4281" s="22" t="s">
        <v>15224</v>
      </c>
      <c r="E4281" s="22" t="s">
        <v>15222</v>
      </c>
      <c r="F4281" s="22" t="b">
        <v>0</v>
      </c>
      <c r="G4281" s="22">
        <v>1</v>
      </c>
      <c r="H4281" s="22">
        <v>0</v>
      </c>
      <c r="I4281" s="22" t="s">
        <v>3652</v>
      </c>
    </row>
    <row r="4282" spans="1:9" ht="28.8">
      <c r="A4282" s="21" t="s">
        <v>15225</v>
      </c>
      <c r="B4282" s="22" t="s">
        <v>15226</v>
      </c>
      <c r="C4282" s="22">
        <v>1</v>
      </c>
      <c r="D4282" s="22" t="s">
        <v>15227</v>
      </c>
      <c r="E4282" s="22" t="s">
        <v>15225</v>
      </c>
      <c r="F4282" s="22" t="s">
        <v>4341</v>
      </c>
      <c r="G4282" s="22">
        <v>1</v>
      </c>
      <c r="H4282" s="22">
        <v>0</v>
      </c>
      <c r="I4282" s="22" t="s">
        <v>3652</v>
      </c>
    </row>
    <row r="4283" spans="1:9" ht="28.8">
      <c r="A4283" s="21" t="s">
        <v>15228</v>
      </c>
      <c r="B4283" s="22" t="s">
        <v>15229</v>
      </c>
      <c r="C4283" s="22">
        <v>1</v>
      </c>
      <c r="D4283" s="22" t="s">
        <v>15230</v>
      </c>
      <c r="E4283" s="22" t="s">
        <v>15228</v>
      </c>
      <c r="F4283" s="22" t="s">
        <v>4341</v>
      </c>
      <c r="G4283" s="22">
        <v>1</v>
      </c>
      <c r="H4283" s="22">
        <v>0</v>
      </c>
      <c r="I4283" s="22" t="s">
        <v>3652</v>
      </c>
    </row>
    <row r="4284" spans="1:9" ht="28.8">
      <c r="A4284" s="21" t="s">
        <v>15231</v>
      </c>
      <c r="B4284" s="22" t="s">
        <v>15232</v>
      </c>
      <c r="C4284" s="22">
        <v>1</v>
      </c>
      <c r="D4284" s="22" t="s">
        <v>15233</v>
      </c>
      <c r="E4284" s="22" t="s">
        <v>15231</v>
      </c>
      <c r="F4284" s="22" t="s">
        <v>4341</v>
      </c>
      <c r="G4284" s="22">
        <v>1</v>
      </c>
      <c r="H4284" s="22">
        <v>0</v>
      </c>
      <c r="I4284" s="22" t="s">
        <v>3652</v>
      </c>
    </row>
    <row r="4285" spans="1:9" ht="28.8">
      <c r="A4285" s="21" t="s">
        <v>15234</v>
      </c>
      <c r="B4285" s="22" t="s">
        <v>15235</v>
      </c>
      <c r="C4285" s="22">
        <v>1</v>
      </c>
      <c r="D4285" s="22" t="s">
        <v>15236</v>
      </c>
      <c r="E4285" s="22" t="s">
        <v>15234</v>
      </c>
      <c r="F4285" s="22" t="s">
        <v>4341</v>
      </c>
      <c r="G4285" s="22">
        <v>1</v>
      </c>
      <c r="H4285" s="22">
        <v>0</v>
      </c>
      <c r="I4285" s="22" t="s">
        <v>3652</v>
      </c>
    </row>
    <row r="4286" spans="1:9" ht="28.8">
      <c r="A4286" s="21" t="s">
        <v>15237</v>
      </c>
      <c r="B4286" s="22" t="s">
        <v>15238</v>
      </c>
      <c r="C4286" s="22">
        <v>1</v>
      </c>
      <c r="D4286" s="22" t="s">
        <v>15239</v>
      </c>
      <c r="E4286" s="22" t="s">
        <v>15237</v>
      </c>
      <c r="F4286" s="22" t="s">
        <v>4341</v>
      </c>
      <c r="G4286" s="22">
        <v>1</v>
      </c>
      <c r="H4286" s="22">
        <v>0</v>
      </c>
      <c r="I4286" s="22" t="s">
        <v>3652</v>
      </c>
    </row>
    <row r="4287" spans="1:9" ht="28.8">
      <c r="A4287" s="21" t="s">
        <v>15240</v>
      </c>
      <c r="B4287" s="22" t="s">
        <v>15241</v>
      </c>
      <c r="C4287" s="22">
        <v>1</v>
      </c>
      <c r="D4287" s="22" t="s">
        <v>15242</v>
      </c>
      <c r="E4287" s="22" t="s">
        <v>15240</v>
      </c>
      <c r="F4287" s="22" t="s">
        <v>4341</v>
      </c>
      <c r="G4287" s="22">
        <v>1</v>
      </c>
      <c r="H4287" s="22">
        <v>0</v>
      </c>
      <c r="I4287" s="22" t="s">
        <v>3652</v>
      </c>
    </row>
    <row r="4288" spans="1:9" ht="28.8">
      <c r="A4288" s="21" t="s">
        <v>15243</v>
      </c>
      <c r="B4288" s="22" t="s">
        <v>15244</v>
      </c>
      <c r="C4288" s="22">
        <v>1</v>
      </c>
      <c r="D4288" s="22" t="s">
        <v>15245</v>
      </c>
      <c r="E4288" s="22" t="s">
        <v>15243</v>
      </c>
      <c r="F4288" s="22" t="s">
        <v>4341</v>
      </c>
      <c r="G4288" s="22">
        <v>1</v>
      </c>
      <c r="H4288" s="22">
        <v>0</v>
      </c>
      <c r="I4288" s="22" t="s">
        <v>3652</v>
      </c>
    </row>
    <row r="4289" spans="1:9" ht="28.8">
      <c r="A4289" s="21" t="s">
        <v>15246</v>
      </c>
      <c r="B4289" s="22" t="s">
        <v>15247</v>
      </c>
      <c r="C4289" s="22">
        <v>1</v>
      </c>
      <c r="D4289" s="22" t="s">
        <v>15248</v>
      </c>
      <c r="E4289" s="22" t="s">
        <v>15246</v>
      </c>
      <c r="F4289" s="22" t="s">
        <v>4341</v>
      </c>
      <c r="G4289" s="22">
        <v>1</v>
      </c>
      <c r="H4289" s="22">
        <v>0</v>
      </c>
      <c r="I4289" s="22" t="s">
        <v>3652</v>
      </c>
    </row>
    <row r="4290" spans="1:9" ht="28.8">
      <c r="A4290" s="21" t="s">
        <v>15249</v>
      </c>
      <c r="B4290" s="22" t="s">
        <v>15250</v>
      </c>
      <c r="C4290" s="22">
        <v>1</v>
      </c>
      <c r="D4290" s="22" t="s">
        <v>15251</v>
      </c>
      <c r="E4290" s="22" t="s">
        <v>15249</v>
      </c>
      <c r="F4290" s="22" t="s">
        <v>4341</v>
      </c>
      <c r="G4290" s="22">
        <v>1</v>
      </c>
      <c r="H4290" s="22">
        <v>0</v>
      </c>
      <c r="I4290" s="22" t="s">
        <v>3652</v>
      </c>
    </row>
    <row r="4291" spans="1:9" ht="28.8">
      <c r="A4291" s="21" t="s">
        <v>15252</v>
      </c>
      <c r="B4291" s="22" t="s">
        <v>15253</v>
      </c>
      <c r="C4291" s="22">
        <v>1</v>
      </c>
      <c r="D4291" s="22" t="s">
        <v>15254</v>
      </c>
      <c r="E4291" s="22" t="s">
        <v>15252</v>
      </c>
      <c r="F4291" s="22" t="s">
        <v>4341</v>
      </c>
      <c r="G4291" s="22">
        <v>1</v>
      </c>
      <c r="H4291" s="22">
        <v>0</v>
      </c>
      <c r="I4291" s="22" t="s">
        <v>3652</v>
      </c>
    </row>
    <row r="4292" spans="1:9" ht="28.8">
      <c r="A4292" s="21" t="s">
        <v>15255</v>
      </c>
      <c r="B4292" s="22" t="s">
        <v>15256</v>
      </c>
      <c r="C4292" s="22">
        <v>1</v>
      </c>
      <c r="D4292" s="22" t="s">
        <v>15257</v>
      </c>
      <c r="E4292" s="22" t="s">
        <v>15255</v>
      </c>
      <c r="F4292" s="22" t="s">
        <v>4341</v>
      </c>
      <c r="G4292" s="22">
        <v>1</v>
      </c>
      <c r="H4292" s="22">
        <v>0</v>
      </c>
      <c r="I4292" s="22" t="s">
        <v>3652</v>
      </c>
    </row>
    <row r="4293" spans="1:9" ht="28.8">
      <c r="A4293" s="21" t="s">
        <v>15258</v>
      </c>
      <c r="B4293" s="22" t="s">
        <v>15259</v>
      </c>
      <c r="C4293" s="22">
        <v>1</v>
      </c>
      <c r="D4293" s="22" t="s">
        <v>15260</v>
      </c>
      <c r="E4293" s="22" t="s">
        <v>15258</v>
      </c>
      <c r="F4293" s="22" t="s">
        <v>4341</v>
      </c>
      <c r="G4293" s="22">
        <v>1</v>
      </c>
      <c r="H4293" s="22">
        <v>0</v>
      </c>
      <c r="I4293" s="22" t="s">
        <v>3652</v>
      </c>
    </row>
    <row r="4294" spans="1:9" ht="28.8">
      <c r="A4294" s="21" t="s">
        <v>15261</v>
      </c>
      <c r="B4294" s="22" t="s">
        <v>15262</v>
      </c>
      <c r="C4294" s="22">
        <v>1</v>
      </c>
      <c r="D4294" s="22" t="s">
        <v>15263</v>
      </c>
      <c r="E4294" s="22" t="s">
        <v>15261</v>
      </c>
      <c r="F4294" s="22" t="s">
        <v>4341</v>
      </c>
      <c r="G4294" s="22">
        <v>1</v>
      </c>
      <c r="H4294" s="22">
        <v>0</v>
      </c>
      <c r="I4294" s="22" t="s">
        <v>3652</v>
      </c>
    </row>
    <row r="4295" spans="1:9" ht="28.8">
      <c r="A4295" s="21" t="s">
        <v>15264</v>
      </c>
      <c r="B4295" s="22" t="s">
        <v>15265</v>
      </c>
      <c r="C4295" s="22">
        <v>1</v>
      </c>
      <c r="D4295" s="22" t="s">
        <v>15266</v>
      </c>
      <c r="E4295" s="22" t="s">
        <v>15264</v>
      </c>
      <c r="F4295" s="22" t="s">
        <v>4341</v>
      </c>
      <c r="G4295" s="22">
        <v>1</v>
      </c>
      <c r="H4295" s="22">
        <v>0</v>
      </c>
      <c r="I4295" s="22" t="s">
        <v>3652</v>
      </c>
    </row>
    <row r="4296" spans="1:9" ht="28.8">
      <c r="A4296" s="21" t="s">
        <v>15267</v>
      </c>
      <c r="B4296" s="22" t="s">
        <v>15268</v>
      </c>
      <c r="C4296" s="22">
        <v>1</v>
      </c>
      <c r="D4296" s="22" t="s">
        <v>15269</v>
      </c>
      <c r="E4296" s="22" t="s">
        <v>15267</v>
      </c>
      <c r="F4296" s="22" t="s">
        <v>4341</v>
      </c>
      <c r="G4296" s="22">
        <v>1</v>
      </c>
      <c r="H4296" s="22">
        <v>0</v>
      </c>
      <c r="I4296" s="22" t="s">
        <v>3652</v>
      </c>
    </row>
    <row r="4297" spans="1:9" ht="28.8">
      <c r="A4297" s="21" t="s">
        <v>15270</v>
      </c>
      <c r="B4297" s="22" t="s">
        <v>15271</v>
      </c>
      <c r="C4297" s="22">
        <v>1</v>
      </c>
      <c r="D4297" s="22" t="s">
        <v>15272</v>
      </c>
      <c r="E4297" s="22" t="s">
        <v>15270</v>
      </c>
      <c r="F4297" s="22" t="s">
        <v>4341</v>
      </c>
      <c r="G4297" s="22">
        <v>1</v>
      </c>
      <c r="H4297" s="22">
        <v>0</v>
      </c>
      <c r="I4297" s="22" t="s">
        <v>3652</v>
      </c>
    </row>
    <row r="4298" spans="1:9" ht="28.8">
      <c r="A4298" s="21" t="s">
        <v>15273</v>
      </c>
      <c r="B4298" s="22" t="s">
        <v>15274</v>
      </c>
      <c r="C4298" s="22">
        <v>1</v>
      </c>
      <c r="D4298" s="22" t="s">
        <v>15275</v>
      </c>
      <c r="E4298" s="22" t="s">
        <v>15273</v>
      </c>
      <c r="F4298" s="22" t="s">
        <v>4341</v>
      </c>
      <c r="G4298" s="22">
        <v>1</v>
      </c>
      <c r="H4298" s="22">
        <v>0</v>
      </c>
      <c r="I4298" s="22" t="s">
        <v>3652</v>
      </c>
    </row>
    <row r="4299" spans="1:9" ht="28.8">
      <c r="A4299" s="21" t="s">
        <v>15276</v>
      </c>
      <c r="B4299" s="22" t="s">
        <v>15277</v>
      </c>
      <c r="C4299" s="22">
        <v>1</v>
      </c>
      <c r="D4299" s="22" t="s">
        <v>15278</v>
      </c>
      <c r="E4299" s="22" t="s">
        <v>15276</v>
      </c>
      <c r="F4299" s="22" t="s">
        <v>4341</v>
      </c>
      <c r="G4299" s="22">
        <v>1</v>
      </c>
      <c r="H4299" s="22">
        <v>0</v>
      </c>
      <c r="I4299" s="22" t="s">
        <v>3652</v>
      </c>
    </row>
    <row r="4300" spans="1:9" ht="28.8">
      <c r="A4300" s="21" t="s">
        <v>15279</v>
      </c>
      <c r="B4300" s="22" t="s">
        <v>15280</v>
      </c>
      <c r="C4300" s="22">
        <v>1</v>
      </c>
      <c r="D4300" s="22" t="s">
        <v>15281</v>
      </c>
      <c r="E4300" s="22" t="s">
        <v>15279</v>
      </c>
      <c r="F4300" s="22" t="s">
        <v>4341</v>
      </c>
      <c r="G4300" s="22">
        <v>1</v>
      </c>
      <c r="H4300" s="22">
        <v>0</v>
      </c>
      <c r="I4300" s="22" t="s">
        <v>3652</v>
      </c>
    </row>
    <row r="4301" spans="1:9" ht="28.8">
      <c r="A4301" s="21" t="s">
        <v>15282</v>
      </c>
      <c r="B4301" s="22" t="s">
        <v>15283</v>
      </c>
      <c r="C4301" s="22">
        <v>1</v>
      </c>
      <c r="D4301" s="22" t="s">
        <v>15284</v>
      </c>
      <c r="E4301" s="22" t="s">
        <v>15282</v>
      </c>
      <c r="F4301" s="22" t="s">
        <v>4341</v>
      </c>
      <c r="G4301" s="22">
        <v>1</v>
      </c>
      <c r="H4301" s="22">
        <v>0</v>
      </c>
      <c r="I4301" s="22" t="s">
        <v>3652</v>
      </c>
    </row>
    <row r="4302" spans="1:9" ht="28.8">
      <c r="A4302" s="21" t="s">
        <v>15285</v>
      </c>
      <c r="B4302" s="22" t="s">
        <v>15286</v>
      </c>
      <c r="C4302" s="22">
        <v>1</v>
      </c>
      <c r="D4302" s="22" t="s">
        <v>15287</v>
      </c>
      <c r="E4302" s="22" t="s">
        <v>15285</v>
      </c>
      <c r="F4302" s="22" t="s">
        <v>4341</v>
      </c>
      <c r="G4302" s="22">
        <v>1</v>
      </c>
      <c r="H4302" s="22">
        <v>0</v>
      </c>
      <c r="I4302" s="22" t="s">
        <v>3652</v>
      </c>
    </row>
    <row r="4303" spans="1:9" ht="28.8">
      <c r="A4303" s="21" t="s">
        <v>15288</v>
      </c>
      <c r="B4303" s="22" t="s">
        <v>15289</v>
      </c>
      <c r="C4303" s="22">
        <v>1</v>
      </c>
      <c r="D4303" s="22" t="s">
        <v>15290</v>
      </c>
      <c r="E4303" s="22" t="s">
        <v>15288</v>
      </c>
      <c r="F4303" s="22" t="s">
        <v>4341</v>
      </c>
      <c r="G4303" s="22">
        <v>1</v>
      </c>
      <c r="H4303" s="22">
        <v>0</v>
      </c>
      <c r="I4303" s="22" t="s">
        <v>3652</v>
      </c>
    </row>
    <row r="4304" spans="1:9" ht="28.8">
      <c r="A4304" s="21" t="s">
        <v>15291</v>
      </c>
      <c r="B4304" s="22" t="s">
        <v>15292</v>
      </c>
      <c r="C4304" s="22">
        <v>1</v>
      </c>
      <c r="D4304" s="22" t="s">
        <v>15293</v>
      </c>
      <c r="E4304" s="22" t="s">
        <v>15291</v>
      </c>
      <c r="F4304" s="22" t="s">
        <v>4341</v>
      </c>
      <c r="G4304" s="22">
        <v>1</v>
      </c>
      <c r="H4304" s="22">
        <v>0</v>
      </c>
      <c r="I4304" s="22" t="s">
        <v>3652</v>
      </c>
    </row>
    <row r="4305" spans="1:9" ht="28.8">
      <c r="A4305" s="21" t="s">
        <v>15294</v>
      </c>
      <c r="B4305" s="22" t="s">
        <v>15295</v>
      </c>
      <c r="C4305" s="22">
        <v>1</v>
      </c>
      <c r="D4305" s="22" t="s">
        <v>15296</v>
      </c>
      <c r="E4305" s="22" t="s">
        <v>15294</v>
      </c>
      <c r="F4305" s="22" t="s">
        <v>4341</v>
      </c>
      <c r="G4305" s="22">
        <v>1</v>
      </c>
      <c r="H4305" s="22">
        <v>0</v>
      </c>
      <c r="I4305" s="22" t="s">
        <v>3652</v>
      </c>
    </row>
    <row r="4306" spans="1:9" ht="28.8">
      <c r="A4306" s="21" t="s">
        <v>15297</v>
      </c>
      <c r="B4306" s="22" t="s">
        <v>15298</v>
      </c>
      <c r="C4306" s="22">
        <v>1</v>
      </c>
      <c r="D4306" s="22" t="s">
        <v>15299</v>
      </c>
      <c r="E4306" s="22" t="s">
        <v>15297</v>
      </c>
      <c r="F4306" s="22" t="s">
        <v>4341</v>
      </c>
      <c r="G4306" s="22">
        <v>1</v>
      </c>
      <c r="H4306" s="22">
        <v>0</v>
      </c>
      <c r="I4306" s="22" t="s">
        <v>3652</v>
      </c>
    </row>
    <row r="4307" spans="1:9" ht="28.8">
      <c r="A4307" s="21" t="s">
        <v>15300</v>
      </c>
      <c r="B4307" s="22" t="s">
        <v>15301</v>
      </c>
      <c r="C4307" s="22">
        <v>1</v>
      </c>
      <c r="D4307" s="22" t="s">
        <v>15302</v>
      </c>
      <c r="E4307" s="22" t="s">
        <v>15300</v>
      </c>
      <c r="F4307" s="22" t="s">
        <v>4341</v>
      </c>
      <c r="G4307" s="22">
        <v>1</v>
      </c>
      <c r="H4307" s="22">
        <v>0</v>
      </c>
      <c r="I4307" s="22" t="s">
        <v>3652</v>
      </c>
    </row>
    <row r="4308" spans="1:9" ht="28.8">
      <c r="A4308" s="21" t="s">
        <v>15303</v>
      </c>
      <c r="B4308" s="22" t="s">
        <v>15304</v>
      </c>
      <c r="C4308" s="22">
        <v>1</v>
      </c>
      <c r="D4308" s="22" t="s">
        <v>15305</v>
      </c>
      <c r="E4308" s="22" t="s">
        <v>15303</v>
      </c>
      <c r="F4308" s="22" t="s">
        <v>4341</v>
      </c>
      <c r="G4308" s="22">
        <v>1</v>
      </c>
      <c r="H4308" s="22">
        <v>0</v>
      </c>
      <c r="I4308" s="22" t="s">
        <v>3652</v>
      </c>
    </row>
    <row r="4309" spans="1:9" ht="28.8">
      <c r="A4309" s="21" t="s">
        <v>15306</v>
      </c>
      <c r="B4309" s="22" t="s">
        <v>15307</v>
      </c>
      <c r="C4309" s="22">
        <v>1</v>
      </c>
      <c r="D4309" s="22" t="s">
        <v>15308</v>
      </c>
      <c r="E4309" s="22" t="s">
        <v>15306</v>
      </c>
      <c r="F4309" s="22" t="s">
        <v>4341</v>
      </c>
      <c r="G4309" s="22">
        <v>1</v>
      </c>
      <c r="H4309" s="22">
        <v>0</v>
      </c>
      <c r="I4309" s="22" t="s">
        <v>3652</v>
      </c>
    </row>
    <row r="4310" spans="1:9" ht="28.8">
      <c r="A4310" s="21" t="s">
        <v>15309</v>
      </c>
      <c r="B4310" s="22" t="s">
        <v>15310</v>
      </c>
      <c r="C4310" s="22">
        <v>1</v>
      </c>
      <c r="D4310" s="22" t="s">
        <v>15311</v>
      </c>
      <c r="E4310" s="22" t="s">
        <v>15309</v>
      </c>
      <c r="F4310" s="22" t="s">
        <v>4341</v>
      </c>
      <c r="G4310" s="22">
        <v>1</v>
      </c>
      <c r="H4310" s="22">
        <v>0</v>
      </c>
      <c r="I4310" s="22" t="s">
        <v>3652</v>
      </c>
    </row>
    <row r="4311" spans="1:9" ht="28.8">
      <c r="A4311" s="21" t="s">
        <v>15312</v>
      </c>
      <c r="B4311" s="22" t="s">
        <v>15313</v>
      </c>
      <c r="C4311" s="22">
        <v>1</v>
      </c>
      <c r="D4311" s="22" t="s">
        <v>15314</v>
      </c>
      <c r="E4311" s="22" t="s">
        <v>15312</v>
      </c>
      <c r="F4311" s="22" t="s">
        <v>4341</v>
      </c>
      <c r="G4311" s="22">
        <v>1</v>
      </c>
      <c r="H4311" s="22">
        <v>0</v>
      </c>
      <c r="I4311" s="22" t="s">
        <v>3652</v>
      </c>
    </row>
    <row r="4312" spans="1:9" ht="28.8">
      <c r="A4312" s="21" t="s">
        <v>15315</v>
      </c>
      <c r="B4312" s="22" t="s">
        <v>15316</v>
      </c>
      <c r="C4312" s="22">
        <v>1</v>
      </c>
      <c r="D4312" s="22" t="s">
        <v>15317</v>
      </c>
      <c r="E4312" s="22" t="s">
        <v>15315</v>
      </c>
      <c r="F4312" s="22" t="s">
        <v>4341</v>
      </c>
      <c r="G4312" s="22">
        <v>1</v>
      </c>
      <c r="H4312" s="22">
        <v>0</v>
      </c>
      <c r="I4312" s="22" t="s">
        <v>3652</v>
      </c>
    </row>
    <row r="4313" spans="1:9" ht="28.8">
      <c r="A4313" s="21" t="s">
        <v>15318</v>
      </c>
      <c r="B4313" s="22" t="s">
        <v>15319</v>
      </c>
      <c r="C4313" s="22">
        <v>1</v>
      </c>
      <c r="D4313" s="22" t="s">
        <v>15320</v>
      </c>
      <c r="E4313" s="22" t="s">
        <v>15318</v>
      </c>
      <c r="F4313" s="22" t="s">
        <v>4341</v>
      </c>
      <c r="G4313" s="22">
        <v>1</v>
      </c>
      <c r="H4313" s="22">
        <v>0</v>
      </c>
      <c r="I4313" s="22" t="s">
        <v>3652</v>
      </c>
    </row>
    <row r="4314" spans="1:9" ht="28.8">
      <c r="A4314" s="21" t="s">
        <v>15321</v>
      </c>
      <c r="B4314" s="22" t="s">
        <v>15322</v>
      </c>
      <c r="C4314" s="22">
        <v>1</v>
      </c>
      <c r="D4314" s="22" t="s">
        <v>15323</v>
      </c>
      <c r="E4314" s="22" t="s">
        <v>15321</v>
      </c>
      <c r="F4314" s="22" t="b">
        <v>0</v>
      </c>
      <c r="G4314" s="22">
        <v>1</v>
      </c>
      <c r="H4314" s="22">
        <v>0</v>
      </c>
      <c r="I4314" s="22" t="s">
        <v>3652</v>
      </c>
    </row>
    <row r="4315" spans="1:9" ht="28.8">
      <c r="A4315" s="21" t="s">
        <v>15324</v>
      </c>
      <c r="B4315" s="22" t="s">
        <v>15325</v>
      </c>
      <c r="C4315" s="22">
        <v>1</v>
      </c>
      <c r="D4315" s="22" t="s">
        <v>15326</v>
      </c>
      <c r="E4315" s="22" t="s">
        <v>15324</v>
      </c>
      <c r="F4315" s="22" t="s">
        <v>4341</v>
      </c>
      <c r="G4315" s="22">
        <v>1</v>
      </c>
      <c r="H4315" s="22">
        <v>0</v>
      </c>
      <c r="I4315" s="22" t="s">
        <v>3652</v>
      </c>
    </row>
    <row r="4316" spans="1:9" ht="28.8">
      <c r="A4316" s="21" t="s">
        <v>15327</v>
      </c>
      <c r="B4316" s="22" t="s">
        <v>15328</v>
      </c>
      <c r="C4316" s="22">
        <v>1</v>
      </c>
      <c r="D4316" s="22" t="s">
        <v>15329</v>
      </c>
      <c r="E4316" s="22" t="s">
        <v>15327</v>
      </c>
      <c r="F4316" s="22" t="s">
        <v>4341</v>
      </c>
      <c r="G4316" s="22">
        <v>1</v>
      </c>
      <c r="H4316" s="22">
        <v>0</v>
      </c>
      <c r="I4316" s="22" t="s">
        <v>3652</v>
      </c>
    </row>
    <row r="4317" spans="1:9" ht="28.8">
      <c r="A4317" s="21" t="s">
        <v>15330</v>
      </c>
      <c r="B4317" s="22" t="s">
        <v>15331</v>
      </c>
      <c r="C4317" s="22">
        <v>1</v>
      </c>
      <c r="D4317" s="22" t="s">
        <v>15332</v>
      </c>
      <c r="E4317" s="22" t="s">
        <v>15330</v>
      </c>
      <c r="F4317" s="22" t="s">
        <v>4341</v>
      </c>
      <c r="G4317" s="22">
        <v>1</v>
      </c>
      <c r="H4317" s="22">
        <v>0</v>
      </c>
      <c r="I4317" s="22" t="s">
        <v>3652</v>
      </c>
    </row>
    <row r="4318" spans="1:9" ht="28.8">
      <c r="A4318" s="21" t="s">
        <v>15333</v>
      </c>
      <c r="B4318" s="22" t="s">
        <v>15334</v>
      </c>
      <c r="C4318" s="22">
        <v>1</v>
      </c>
      <c r="D4318" s="22" t="s">
        <v>15335</v>
      </c>
      <c r="E4318" s="22" t="s">
        <v>15333</v>
      </c>
      <c r="F4318" s="22" t="s">
        <v>4341</v>
      </c>
      <c r="G4318" s="22">
        <v>1</v>
      </c>
      <c r="H4318" s="22">
        <v>0</v>
      </c>
      <c r="I4318" s="22" t="s">
        <v>3652</v>
      </c>
    </row>
    <row r="4319" spans="1:9" ht="28.8">
      <c r="A4319" s="21" t="s">
        <v>15336</v>
      </c>
      <c r="B4319" s="22" t="s">
        <v>15337</v>
      </c>
      <c r="C4319" s="22">
        <v>1</v>
      </c>
      <c r="D4319" s="22" t="s">
        <v>15338</v>
      </c>
      <c r="E4319" s="22" t="s">
        <v>15336</v>
      </c>
      <c r="F4319" s="22" t="s">
        <v>4341</v>
      </c>
      <c r="G4319" s="22">
        <v>1</v>
      </c>
      <c r="H4319" s="22">
        <v>0</v>
      </c>
      <c r="I4319" s="22" t="s">
        <v>3652</v>
      </c>
    </row>
    <row r="4320" spans="1:9" ht="28.8">
      <c r="A4320" s="21" t="s">
        <v>15339</v>
      </c>
      <c r="B4320" s="22" t="s">
        <v>15340</v>
      </c>
      <c r="C4320" s="22">
        <v>1</v>
      </c>
      <c r="D4320" s="22" t="s">
        <v>15341</v>
      </c>
      <c r="E4320" s="22" t="s">
        <v>15339</v>
      </c>
      <c r="F4320" s="22" t="s">
        <v>4341</v>
      </c>
      <c r="G4320" s="22">
        <v>1</v>
      </c>
      <c r="H4320" s="22">
        <v>0</v>
      </c>
      <c r="I4320" s="22" t="s">
        <v>3652</v>
      </c>
    </row>
    <row r="4321" spans="1:9" ht="28.8">
      <c r="A4321" s="21" t="s">
        <v>15342</v>
      </c>
      <c r="B4321" s="22" t="s">
        <v>15343</v>
      </c>
      <c r="C4321" s="22">
        <v>1</v>
      </c>
      <c r="D4321" s="22" t="s">
        <v>15344</v>
      </c>
      <c r="E4321" s="22" t="s">
        <v>15342</v>
      </c>
      <c r="F4321" s="22" t="s">
        <v>4341</v>
      </c>
      <c r="G4321" s="22">
        <v>1</v>
      </c>
      <c r="H4321" s="22">
        <v>0</v>
      </c>
      <c r="I4321" s="22" t="s">
        <v>3652</v>
      </c>
    </row>
    <row r="4322" spans="1:9" ht="28.8">
      <c r="A4322" s="21" t="s">
        <v>15345</v>
      </c>
      <c r="B4322" s="22" t="s">
        <v>15346</v>
      </c>
      <c r="C4322" s="22">
        <v>1</v>
      </c>
      <c r="D4322" s="22" t="s">
        <v>15347</v>
      </c>
      <c r="E4322" s="22" t="s">
        <v>15345</v>
      </c>
      <c r="F4322" s="22" t="s">
        <v>4341</v>
      </c>
      <c r="G4322" s="22">
        <v>1</v>
      </c>
      <c r="H4322" s="22">
        <v>0</v>
      </c>
      <c r="I4322" s="22" t="s">
        <v>3652</v>
      </c>
    </row>
    <row r="4323" spans="1:9" ht="28.8">
      <c r="A4323" s="21" t="s">
        <v>15348</v>
      </c>
      <c r="B4323" s="22" t="s">
        <v>15349</v>
      </c>
      <c r="C4323" s="22">
        <v>1</v>
      </c>
      <c r="D4323" s="22" t="s">
        <v>15350</v>
      </c>
      <c r="E4323" s="22" t="s">
        <v>15348</v>
      </c>
      <c r="F4323" s="22" t="s">
        <v>4341</v>
      </c>
      <c r="G4323" s="22">
        <v>1</v>
      </c>
      <c r="H4323" s="22">
        <v>0</v>
      </c>
      <c r="I4323" s="22" t="s">
        <v>3652</v>
      </c>
    </row>
    <row r="4324" spans="1:9" ht="28.8">
      <c r="A4324" s="21" t="s">
        <v>15351</v>
      </c>
      <c r="B4324" s="22" t="s">
        <v>15352</v>
      </c>
      <c r="C4324" s="22">
        <v>1</v>
      </c>
      <c r="D4324" s="22" t="s">
        <v>15353</v>
      </c>
      <c r="E4324" s="22" t="s">
        <v>15351</v>
      </c>
      <c r="F4324" s="22" t="s">
        <v>4341</v>
      </c>
      <c r="G4324" s="22">
        <v>1</v>
      </c>
      <c r="H4324" s="22">
        <v>0</v>
      </c>
      <c r="I4324" s="22" t="s">
        <v>3652</v>
      </c>
    </row>
    <row r="4325" spans="1:9" ht="28.8">
      <c r="A4325" s="21" t="s">
        <v>15354</v>
      </c>
      <c r="B4325" s="22" t="s">
        <v>15355</v>
      </c>
      <c r="C4325" s="22">
        <v>1</v>
      </c>
      <c r="D4325" s="22" t="s">
        <v>15356</v>
      </c>
      <c r="E4325" s="22" t="s">
        <v>15354</v>
      </c>
      <c r="F4325" s="22" t="s">
        <v>4341</v>
      </c>
      <c r="G4325" s="22">
        <v>1</v>
      </c>
      <c r="H4325" s="22">
        <v>0</v>
      </c>
      <c r="I4325" s="22" t="s">
        <v>3652</v>
      </c>
    </row>
    <row r="4326" spans="1:9" ht="28.8">
      <c r="A4326" s="21" t="s">
        <v>15357</v>
      </c>
      <c r="B4326" s="22" t="s">
        <v>15358</v>
      </c>
      <c r="C4326" s="22">
        <v>1</v>
      </c>
      <c r="D4326" s="22" t="s">
        <v>15359</v>
      </c>
      <c r="E4326" s="22" t="s">
        <v>15357</v>
      </c>
      <c r="F4326" s="22" t="s">
        <v>4341</v>
      </c>
      <c r="G4326" s="22">
        <v>1</v>
      </c>
      <c r="H4326" s="22">
        <v>0</v>
      </c>
      <c r="I4326" s="22" t="s">
        <v>3652</v>
      </c>
    </row>
    <row r="4327" spans="1:9" ht="28.8">
      <c r="A4327" s="21" t="s">
        <v>15360</v>
      </c>
      <c r="B4327" s="22" t="s">
        <v>15361</v>
      </c>
      <c r="C4327" s="22">
        <v>1</v>
      </c>
      <c r="D4327" s="22" t="s">
        <v>15362</v>
      </c>
      <c r="E4327" s="22" t="s">
        <v>15360</v>
      </c>
      <c r="F4327" s="22" t="s">
        <v>4341</v>
      </c>
      <c r="G4327" s="22">
        <v>1</v>
      </c>
      <c r="H4327" s="22">
        <v>0</v>
      </c>
      <c r="I4327" s="22" t="s">
        <v>3652</v>
      </c>
    </row>
    <row r="4328" spans="1:9" ht="28.8">
      <c r="A4328" s="21" t="s">
        <v>15363</v>
      </c>
      <c r="B4328" s="22" t="s">
        <v>15364</v>
      </c>
      <c r="C4328" s="22">
        <v>1</v>
      </c>
      <c r="D4328" s="22" t="s">
        <v>15365</v>
      </c>
      <c r="E4328" s="22" t="s">
        <v>15363</v>
      </c>
      <c r="F4328" s="22" t="s">
        <v>4341</v>
      </c>
      <c r="G4328" s="22">
        <v>1</v>
      </c>
      <c r="H4328" s="22">
        <v>0</v>
      </c>
      <c r="I4328" s="22" t="s">
        <v>3652</v>
      </c>
    </row>
    <row r="4329" spans="1:9" ht="28.8">
      <c r="A4329" s="21" t="s">
        <v>15366</v>
      </c>
      <c r="B4329" s="22" t="s">
        <v>15367</v>
      </c>
      <c r="C4329" s="22">
        <v>1</v>
      </c>
      <c r="D4329" s="22" t="s">
        <v>15368</v>
      </c>
      <c r="E4329" s="22" t="s">
        <v>15366</v>
      </c>
      <c r="F4329" s="22" t="s">
        <v>4341</v>
      </c>
      <c r="G4329" s="22">
        <v>1</v>
      </c>
      <c r="H4329" s="22">
        <v>0</v>
      </c>
      <c r="I4329" s="22" t="s">
        <v>3652</v>
      </c>
    </row>
    <row r="4330" spans="1:9" ht="28.8">
      <c r="A4330" s="21" t="s">
        <v>15369</v>
      </c>
      <c r="B4330" s="22" t="s">
        <v>15370</v>
      </c>
      <c r="C4330" s="22">
        <v>1</v>
      </c>
      <c r="D4330" s="22" t="s">
        <v>15371</v>
      </c>
      <c r="E4330" s="22" t="s">
        <v>15369</v>
      </c>
      <c r="F4330" s="22" t="s">
        <v>4341</v>
      </c>
      <c r="G4330" s="22">
        <v>1</v>
      </c>
      <c r="H4330" s="22">
        <v>0</v>
      </c>
      <c r="I4330" s="22" t="s">
        <v>3652</v>
      </c>
    </row>
    <row r="4331" spans="1:9" ht="28.8">
      <c r="A4331" s="21" t="s">
        <v>15372</v>
      </c>
      <c r="B4331" s="22" t="s">
        <v>15373</v>
      </c>
      <c r="C4331" s="22">
        <v>1</v>
      </c>
      <c r="D4331" s="22" t="s">
        <v>15374</v>
      </c>
      <c r="E4331" s="22" t="s">
        <v>15372</v>
      </c>
      <c r="F4331" s="22" t="s">
        <v>4341</v>
      </c>
      <c r="G4331" s="22">
        <v>1</v>
      </c>
      <c r="H4331" s="22">
        <v>0</v>
      </c>
      <c r="I4331" s="22" t="s">
        <v>3652</v>
      </c>
    </row>
    <row r="4332" spans="1:9" ht="28.8">
      <c r="A4332" s="21" t="s">
        <v>15375</v>
      </c>
      <c r="B4332" s="22" t="s">
        <v>15376</v>
      </c>
      <c r="C4332" s="22">
        <v>1</v>
      </c>
      <c r="D4332" s="22" t="s">
        <v>15377</v>
      </c>
      <c r="E4332" s="22" t="s">
        <v>15375</v>
      </c>
      <c r="F4332" s="22" t="s">
        <v>4341</v>
      </c>
      <c r="G4332" s="22">
        <v>1</v>
      </c>
      <c r="H4332" s="22">
        <v>0</v>
      </c>
      <c r="I4332" s="22" t="s">
        <v>3652</v>
      </c>
    </row>
    <row r="4333" spans="1:9" ht="28.8">
      <c r="A4333" s="21" t="s">
        <v>15378</v>
      </c>
      <c r="B4333" s="22" t="s">
        <v>15379</v>
      </c>
      <c r="C4333" s="22">
        <v>1</v>
      </c>
      <c r="D4333" s="22" t="s">
        <v>15380</v>
      </c>
      <c r="E4333" s="22" t="s">
        <v>15378</v>
      </c>
      <c r="F4333" s="22" t="s">
        <v>4341</v>
      </c>
      <c r="G4333" s="22">
        <v>1</v>
      </c>
      <c r="H4333" s="22">
        <v>0</v>
      </c>
      <c r="I4333" s="22" t="s">
        <v>3652</v>
      </c>
    </row>
    <row r="4334" spans="1:9" ht="28.8">
      <c r="A4334" s="21" t="s">
        <v>15381</v>
      </c>
      <c r="B4334" s="22" t="s">
        <v>15382</v>
      </c>
      <c r="C4334" s="22">
        <v>1</v>
      </c>
      <c r="D4334" s="22" t="s">
        <v>15383</v>
      </c>
      <c r="E4334" s="22" t="s">
        <v>15381</v>
      </c>
      <c r="F4334" s="22" t="s">
        <v>4341</v>
      </c>
      <c r="G4334" s="22">
        <v>1</v>
      </c>
      <c r="H4334" s="22">
        <v>0</v>
      </c>
      <c r="I4334" s="22" t="s">
        <v>3652</v>
      </c>
    </row>
    <row r="4335" spans="1:9" ht="28.8">
      <c r="A4335" s="21" t="s">
        <v>15384</v>
      </c>
      <c r="B4335" s="22" t="s">
        <v>15385</v>
      </c>
      <c r="C4335" s="22">
        <v>1</v>
      </c>
      <c r="D4335" s="22" t="s">
        <v>15386</v>
      </c>
      <c r="E4335" s="22" t="s">
        <v>15384</v>
      </c>
      <c r="F4335" s="22" t="s">
        <v>4341</v>
      </c>
      <c r="G4335" s="22">
        <v>1</v>
      </c>
      <c r="H4335" s="22">
        <v>0</v>
      </c>
      <c r="I4335" s="22" t="s">
        <v>3652</v>
      </c>
    </row>
    <row r="4336" spans="1:9" ht="28.8">
      <c r="A4336" s="21" t="s">
        <v>15387</v>
      </c>
      <c r="B4336" s="22" t="s">
        <v>15388</v>
      </c>
      <c r="C4336" s="22">
        <v>1</v>
      </c>
      <c r="D4336" s="22" t="s">
        <v>15389</v>
      </c>
      <c r="E4336" s="22" t="s">
        <v>15387</v>
      </c>
      <c r="F4336" s="22" t="s">
        <v>4341</v>
      </c>
      <c r="G4336" s="22">
        <v>1</v>
      </c>
      <c r="H4336" s="22">
        <v>0</v>
      </c>
      <c r="I4336" s="22" t="s">
        <v>3652</v>
      </c>
    </row>
    <row r="4337" spans="1:9" ht="28.8">
      <c r="A4337" s="21" t="s">
        <v>15390</v>
      </c>
      <c r="B4337" s="22" t="s">
        <v>15391</v>
      </c>
      <c r="C4337" s="22">
        <v>1</v>
      </c>
      <c r="D4337" s="22" t="s">
        <v>15392</v>
      </c>
      <c r="E4337" s="22" t="s">
        <v>15390</v>
      </c>
      <c r="F4337" s="22" t="s">
        <v>4341</v>
      </c>
      <c r="G4337" s="22">
        <v>1</v>
      </c>
      <c r="H4337" s="22">
        <v>0</v>
      </c>
      <c r="I4337" s="22" t="s">
        <v>3652</v>
      </c>
    </row>
    <row r="4338" spans="1:9" ht="28.8">
      <c r="A4338" s="21" t="s">
        <v>15393</v>
      </c>
      <c r="B4338" s="22" t="s">
        <v>15394</v>
      </c>
      <c r="C4338" s="22">
        <v>1</v>
      </c>
      <c r="D4338" s="22" t="s">
        <v>15395</v>
      </c>
      <c r="E4338" s="22" t="s">
        <v>15393</v>
      </c>
      <c r="F4338" s="22" t="s">
        <v>4341</v>
      </c>
      <c r="G4338" s="22">
        <v>1</v>
      </c>
      <c r="H4338" s="22">
        <v>0</v>
      </c>
      <c r="I4338" s="22" t="s">
        <v>3652</v>
      </c>
    </row>
    <row r="4339" spans="1:9" ht="28.8">
      <c r="A4339" s="21" t="s">
        <v>15396</v>
      </c>
      <c r="B4339" s="22" t="s">
        <v>15397</v>
      </c>
      <c r="C4339" s="22">
        <v>1</v>
      </c>
      <c r="D4339" s="22" t="s">
        <v>15398</v>
      </c>
      <c r="E4339" s="22" t="s">
        <v>15396</v>
      </c>
      <c r="F4339" s="22" t="s">
        <v>4341</v>
      </c>
      <c r="G4339" s="22">
        <v>1</v>
      </c>
      <c r="H4339" s="22">
        <v>0</v>
      </c>
      <c r="I4339" s="22" t="s">
        <v>3652</v>
      </c>
    </row>
    <row r="4340" spans="1:9" ht="28.8">
      <c r="A4340" s="21" t="s">
        <v>15399</v>
      </c>
      <c r="B4340" s="22" t="s">
        <v>15400</v>
      </c>
      <c r="C4340" s="22">
        <v>1</v>
      </c>
      <c r="D4340" s="22" t="s">
        <v>15401</v>
      </c>
      <c r="E4340" s="22" t="s">
        <v>15399</v>
      </c>
      <c r="F4340" s="22" t="s">
        <v>4341</v>
      </c>
      <c r="G4340" s="22">
        <v>1</v>
      </c>
      <c r="H4340" s="22">
        <v>0</v>
      </c>
      <c r="I4340" s="22" t="s">
        <v>3652</v>
      </c>
    </row>
    <row r="4341" spans="1:9" ht="28.8">
      <c r="A4341" s="21" t="s">
        <v>15402</v>
      </c>
      <c r="B4341" s="22" t="s">
        <v>15403</v>
      </c>
      <c r="C4341" s="22">
        <v>1</v>
      </c>
      <c r="D4341" s="22" t="s">
        <v>15404</v>
      </c>
      <c r="E4341" s="22" t="s">
        <v>15402</v>
      </c>
      <c r="F4341" s="22" t="s">
        <v>4341</v>
      </c>
      <c r="G4341" s="22">
        <v>1</v>
      </c>
      <c r="H4341" s="22">
        <v>0</v>
      </c>
      <c r="I4341" s="22" t="s">
        <v>3652</v>
      </c>
    </row>
    <row r="4342" spans="1:9" ht="28.8">
      <c r="A4342" s="21" t="s">
        <v>15405</v>
      </c>
      <c r="B4342" s="22" t="s">
        <v>15406</v>
      </c>
      <c r="C4342" s="22">
        <v>1</v>
      </c>
      <c r="D4342" s="22" t="s">
        <v>15407</v>
      </c>
      <c r="E4342" s="22" t="s">
        <v>15405</v>
      </c>
      <c r="F4342" s="22" t="s">
        <v>4341</v>
      </c>
      <c r="G4342" s="22">
        <v>1</v>
      </c>
      <c r="H4342" s="22">
        <v>0</v>
      </c>
      <c r="I4342" s="22" t="s">
        <v>3652</v>
      </c>
    </row>
    <row r="4343" spans="1:9" ht="28.8">
      <c r="A4343" s="21" t="s">
        <v>15408</v>
      </c>
      <c r="B4343" s="22" t="s">
        <v>15409</v>
      </c>
      <c r="C4343" s="22">
        <v>1</v>
      </c>
      <c r="D4343" s="22" t="s">
        <v>15410</v>
      </c>
      <c r="E4343" s="22" t="s">
        <v>15408</v>
      </c>
      <c r="F4343" s="22" t="s">
        <v>4341</v>
      </c>
      <c r="G4343" s="22">
        <v>1</v>
      </c>
      <c r="H4343" s="22">
        <v>0</v>
      </c>
      <c r="I4343" s="22" t="s">
        <v>3652</v>
      </c>
    </row>
    <row r="4344" spans="1:9" ht="28.8">
      <c r="A4344" s="21" t="s">
        <v>15411</v>
      </c>
      <c r="B4344" s="22" t="s">
        <v>15412</v>
      </c>
      <c r="C4344" s="22">
        <v>1</v>
      </c>
      <c r="D4344" s="22" t="s">
        <v>15413</v>
      </c>
      <c r="E4344" s="22" t="s">
        <v>15411</v>
      </c>
      <c r="F4344" s="22" t="s">
        <v>4341</v>
      </c>
      <c r="G4344" s="22">
        <v>1</v>
      </c>
      <c r="H4344" s="22">
        <v>0</v>
      </c>
      <c r="I4344" s="22" t="s">
        <v>3652</v>
      </c>
    </row>
    <row r="4345" spans="1:9" ht="28.8">
      <c r="A4345" s="21" t="s">
        <v>15414</v>
      </c>
      <c r="B4345" s="22" t="s">
        <v>15415</v>
      </c>
      <c r="C4345" s="22">
        <v>1</v>
      </c>
      <c r="D4345" s="22" t="s">
        <v>15416</v>
      </c>
      <c r="E4345" s="22" t="s">
        <v>15414</v>
      </c>
      <c r="F4345" s="22" t="s">
        <v>4341</v>
      </c>
      <c r="G4345" s="22">
        <v>1</v>
      </c>
      <c r="H4345" s="22">
        <v>0</v>
      </c>
      <c r="I4345" s="22" t="s">
        <v>3652</v>
      </c>
    </row>
    <row r="4346" spans="1:9" ht="28.8">
      <c r="A4346" s="21" t="s">
        <v>15417</v>
      </c>
      <c r="B4346" s="22" t="s">
        <v>15418</v>
      </c>
      <c r="C4346" s="22">
        <v>1</v>
      </c>
      <c r="D4346" s="22" t="s">
        <v>15419</v>
      </c>
      <c r="E4346" s="22" t="s">
        <v>15417</v>
      </c>
      <c r="F4346" s="22" t="s">
        <v>4341</v>
      </c>
      <c r="G4346" s="22">
        <v>1</v>
      </c>
      <c r="H4346" s="22">
        <v>0</v>
      </c>
      <c r="I4346" s="22" t="s">
        <v>3652</v>
      </c>
    </row>
    <row r="4347" spans="1:9" ht="28.8">
      <c r="A4347" s="21" t="s">
        <v>15420</v>
      </c>
      <c r="B4347" s="22" t="s">
        <v>15421</v>
      </c>
      <c r="C4347" s="22">
        <v>1</v>
      </c>
      <c r="D4347" s="22" t="s">
        <v>15422</v>
      </c>
      <c r="E4347" s="22" t="s">
        <v>15420</v>
      </c>
      <c r="F4347" s="22" t="s">
        <v>4341</v>
      </c>
      <c r="G4347" s="22">
        <v>1</v>
      </c>
      <c r="H4347" s="22">
        <v>0</v>
      </c>
      <c r="I4347" s="22" t="s">
        <v>3652</v>
      </c>
    </row>
    <row r="4348" spans="1:9" ht="28.8">
      <c r="A4348" s="21" t="s">
        <v>15423</v>
      </c>
      <c r="B4348" s="22" t="s">
        <v>15424</v>
      </c>
      <c r="C4348" s="22">
        <v>1</v>
      </c>
      <c r="D4348" s="22" t="s">
        <v>15425</v>
      </c>
      <c r="E4348" s="22" t="s">
        <v>15423</v>
      </c>
      <c r="F4348" s="22" t="s">
        <v>4341</v>
      </c>
      <c r="G4348" s="22">
        <v>1</v>
      </c>
      <c r="H4348" s="22">
        <v>0</v>
      </c>
      <c r="I4348" s="22" t="s">
        <v>3652</v>
      </c>
    </row>
    <row r="4349" spans="1:9" ht="28.8">
      <c r="A4349" s="21" t="s">
        <v>15426</v>
      </c>
      <c r="B4349" s="22" t="s">
        <v>15427</v>
      </c>
      <c r="C4349" s="22">
        <v>1</v>
      </c>
      <c r="D4349" s="22" t="s">
        <v>15428</v>
      </c>
      <c r="E4349" s="22" t="s">
        <v>15426</v>
      </c>
      <c r="F4349" s="22" t="s">
        <v>4341</v>
      </c>
      <c r="G4349" s="22">
        <v>1</v>
      </c>
      <c r="H4349" s="22">
        <v>0</v>
      </c>
      <c r="I4349" s="22" t="s">
        <v>3652</v>
      </c>
    </row>
    <row r="4350" spans="1:9" ht="28.8">
      <c r="A4350" s="21" t="s">
        <v>15429</v>
      </c>
      <c r="B4350" s="22" t="s">
        <v>15430</v>
      </c>
      <c r="C4350" s="22">
        <v>1</v>
      </c>
      <c r="D4350" s="22" t="s">
        <v>15431</v>
      </c>
      <c r="E4350" s="22" t="s">
        <v>15429</v>
      </c>
      <c r="F4350" s="22" t="s">
        <v>4341</v>
      </c>
      <c r="G4350" s="22">
        <v>1</v>
      </c>
      <c r="H4350" s="22">
        <v>0</v>
      </c>
      <c r="I4350" s="22" t="s">
        <v>3652</v>
      </c>
    </row>
    <row r="4351" spans="1:9" ht="28.8">
      <c r="A4351" s="21" t="s">
        <v>15432</v>
      </c>
      <c r="B4351" s="22" t="s">
        <v>15433</v>
      </c>
      <c r="C4351" s="22">
        <v>1</v>
      </c>
      <c r="D4351" s="22" t="s">
        <v>15434</v>
      </c>
      <c r="E4351" s="22" t="s">
        <v>15432</v>
      </c>
      <c r="F4351" s="22" t="s">
        <v>4341</v>
      </c>
      <c r="G4351" s="22">
        <v>1</v>
      </c>
      <c r="H4351" s="22">
        <v>0</v>
      </c>
      <c r="I4351" s="22" t="s">
        <v>3652</v>
      </c>
    </row>
    <row r="4352" spans="1:9" ht="28.8">
      <c r="A4352" s="21" t="s">
        <v>15435</v>
      </c>
      <c r="B4352" s="22" t="s">
        <v>15436</v>
      </c>
      <c r="C4352" s="22">
        <v>1</v>
      </c>
      <c r="D4352" s="22" t="s">
        <v>15437</v>
      </c>
      <c r="E4352" s="22" t="s">
        <v>15435</v>
      </c>
      <c r="F4352" s="22" t="s">
        <v>4341</v>
      </c>
      <c r="G4352" s="22">
        <v>1</v>
      </c>
      <c r="H4352" s="22">
        <v>0</v>
      </c>
      <c r="I4352" s="22" t="s">
        <v>3652</v>
      </c>
    </row>
    <row r="4353" spans="1:9" ht="28.8">
      <c r="A4353" s="21" t="s">
        <v>15438</v>
      </c>
      <c r="B4353" s="22" t="s">
        <v>15439</v>
      </c>
      <c r="C4353" s="22">
        <v>1</v>
      </c>
      <c r="D4353" s="22" t="s">
        <v>15440</v>
      </c>
      <c r="E4353" s="22" t="s">
        <v>15438</v>
      </c>
      <c r="F4353" s="22" t="s">
        <v>4341</v>
      </c>
      <c r="G4353" s="22">
        <v>1</v>
      </c>
      <c r="H4353" s="22">
        <v>0</v>
      </c>
      <c r="I4353" s="22" t="s">
        <v>3652</v>
      </c>
    </row>
    <row r="4354" spans="1:9" ht="28.8">
      <c r="A4354" s="21" t="s">
        <v>15441</v>
      </c>
      <c r="B4354" s="22" t="s">
        <v>15442</v>
      </c>
      <c r="C4354" s="22">
        <v>1</v>
      </c>
      <c r="D4354" s="22" t="s">
        <v>15443</v>
      </c>
      <c r="E4354" s="22" t="s">
        <v>15441</v>
      </c>
      <c r="F4354" s="22" t="s">
        <v>4341</v>
      </c>
      <c r="G4354" s="22">
        <v>1</v>
      </c>
      <c r="H4354" s="22">
        <v>0</v>
      </c>
      <c r="I4354" s="22" t="s">
        <v>3652</v>
      </c>
    </row>
    <row r="4355" spans="1:9" ht="28.8">
      <c r="A4355" s="21" t="s">
        <v>15444</v>
      </c>
      <c r="B4355" s="22" t="s">
        <v>15445</v>
      </c>
      <c r="C4355" s="22">
        <v>1</v>
      </c>
      <c r="D4355" s="22" t="s">
        <v>15446</v>
      </c>
      <c r="E4355" s="22" t="s">
        <v>15444</v>
      </c>
      <c r="F4355" s="22" t="s">
        <v>4341</v>
      </c>
      <c r="G4355" s="22">
        <v>1</v>
      </c>
      <c r="H4355" s="22">
        <v>0</v>
      </c>
      <c r="I4355" s="22" t="s">
        <v>3652</v>
      </c>
    </row>
    <row r="4356" spans="1:9" ht="28.8">
      <c r="A4356" s="21" t="s">
        <v>15447</v>
      </c>
      <c r="B4356" s="22" t="s">
        <v>15448</v>
      </c>
      <c r="C4356" s="22">
        <v>1</v>
      </c>
      <c r="D4356" s="22" t="s">
        <v>15449</v>
      </c>
      <c r="E4356" s="22" t="s">
        <v>15447</v>
      </c>
      <c r="F4356" s="22" t="s">
        <v>4341</v>
      </c>
      <c r="G4356" s="22">
        <v>1</v>
      </c>
      <c r="H4356" s="22">
        <v>0</v>
      </c>
      <c r="I4356" s="22" t="s">
        <v>3652</v>
      </c>
    </row>
    <row r="4357" spans="1:9" ht="28.8">
      <c r="A4357" s="21" t="s">
        <v>15450</v>
      </c>
      <c r="B4357" s="22" t="s">
        <v>15451</v>
      </c>
      <c r="C4357" s="22">
        <v>1</v>
      </c>
      <c r="D4357" s="22" t="s">
        <v>15452</v>
      </c>
      <c r="E4357" s="22" t="s">
        <v>15450</v>
      </c>
      <c r="F4357" s="22" t="s">
        <v>4341</v>
      </c>
      <c r="G4357" s="22">
        <v>1</v>
      </c>
      <c r="H4357" s="22">
        <v>0</v>
      </c>
      <c r="I4357" s="22" t="s">
        <v>3652</v>
      </c>
    </row>
    <row r="4358" spans="1:9" ht="28.8">
      <c r="A4358" s="21" t="s">
        <v>15453</v>
      </c>
      <c r="B4358" s="22" t="s">
        <v>15454</v>
      </c>
      <c r="C4358" s="22">
        <v>1</v>
      </c>
      <c r="D4358" s="22" t="s">
        <v>15455</v>
      </c>
      <c r="E4358" s="22" t="s">
        <v>15453</v>
      </c>
      <c r="F4358" s="22" t="s">
        <v>4341</v>
      </c>
      <c r="G4358" s="22">
        <v>1</v>
      </c>
      <c r="H4358" s="22">
        <v>0</v>
      </c>
      <c r="I4358" s="22" t="s">
        <v>3652</v>
      </c>
    </row>
    <row r="4359" spans="1:9" ht="28.8">
      <c r="A4359" s="21" t="s">
        <v>15456</v>
      </c>
      <c r="B4359" s="22" t="s">
        <v>15457</v>
      </c>
      <c r="C4359" s="22">
        <v>1</v>
      </c>
      <c r="D4359" s="22" t="s">
        <v>15458</v>
      </c>
      <c r="E4359" s="22" t="s">
        <v>15456</v>
      </c>
      <c r="F4359" s="22" t="s">
        <v>4341</v>
      </c>
      <c r="G4359" s="22">
        <v>1</v>
      </c>
      <c r="H4359" s="22">
        <v>0</v>
      </c>
      <c r="I4359" s="22" t="s">
        <v>3652</v>
      </c>
    </row>
    <row r="4360" spans="1:9" ht="28.8">
      <c r="A4360" s="21" t="s">
        <v>15459</v>
      </c>
      <c r="B4360" s="22" t="s">
        <v>15460</v>
      </c>
      <c r="C4360" s="22">
        <v>1</v>
      </c>
      <c r="D4360" s="22" t="s">
        <v>15461</v>
      </c>
      <c r="E4360" s="22" t="s">
        <v>15459</v>
      </c>
      <c r="F4360" s="22" t="s">
        <v>4341</v>
      </c>
      <c r="G4360" s="22">
        <v>1</v>
      </c>
      <c r="H4360" s="22">
        <v>0</v>
      </c>
      <c r="I4360" s="22" t="s">
        <v>3652</v>
      </c>
    </row>
    <row r="4361" spans="1:9" ht="28.8">
      <c r="A4361" s="21" t="s">
        <v>15462</v>
      </c>
      <c r="B4361" s="22" t="s">
        <v>15463</v>
      </c>
      <c r="C4361" s="22">
        <v>1</v>
      </c>
      <c r="D4361" s="22" t="s">
        <v>15464</v>
      </c>
      <c r="E4361" s="22" t="s">
        <v>15462</v>
      </c>
      <c r="F4361" s="22" t="s">
        <v>4341</v>
      </c>
      <c r="G4361" s="22">
        <v>1</v>
      </c>
      <c r="H4361" s="22">
        <v>0</v>
      </c>
      <c r="I4361" s="22" t="s">
        <v>3652</v>
      </c>
    </row>
    <row r="4362" spans="1:9" ht="28.8">
      <c r="A4362" s="21" t="s">
        <v>15465</v>
      </c>
      <c r="B4362" s="22" t="s">
        <v>15466</v>
      </c>
      <c r="C4362" s="22">
        <v>1</v>
      </c>
      <c r="D4362" s="22" t="s">
        <v>15467</v>
      </c>
      <c r="E4362" s="22" t="s">
        <v>15465</v>
      </c>
      <c r="F4362" s="22" t="s">
        <v>4341</v>
      </c>
      <c r="G4362" s="22">
        <v>1</v>
      </c>
      <c r="H4362" s="22">
        <v>0</v>
      </c>
      <c r="I4362" s="22" t="s">
        <v>3652</v>
      </c>
    </row>
    <row r="4363" spans="1:9" ht="28.8">
      <c r="A4363" s="21" t="s">
        <v>15468</v>
      </c>
      <c r="B4363" s="22" t="s">
        <v>15469</v>
      </c>
      <c r="C4363" s="22">
        <v>1</v>
      </c>
      <c r="D4363" s="22" t="s">
        <v>15470</v>
      </c>
      <c r="E4363" s="22" t="s">
        <v>15468</v>
      </c>
      <c r="F4363" s="22" t="s">
        <v>4341</v>
      </c>
      <c r="G4363" s="22">
        <v>1</v>
      </c>
      <c r="H4363" s="22">
        <v>0</v>
      </c>
      <c r="I4363" s="22" t="s">
        <v>3652</v>
      </c>
    </row>
    <row r="4364" spans="1:9" ht="28.8">
      <c r="A4364" s="21" t="s">
        <v>15471</v>
      </c>
      <c r="B4364" s="22" t="s">
        <v>15472</v>
      </c>
      <c r="C4364" s="22">
        <v>1</v>
      </c>
      <c r="D4364" s="22" t="s">
        <v>15473</v>
      </c>
      <c r="E4364" s="22" t="s">
        <v>15471</v>
      </c>
      <c r="F4364" s="22" t="s">
        <v>4341</v>
      </c>
      <c r="G4364" s="22">
        <v>1</v>
      </c>
      <c r="H4364" s="22">
        <v>0</v>
      </c>
      <c r="I4364" s="22" t="s">
        <v>3652</v>
      </c>
    </row>
    <row r="4365" spans="1:9" ht="28.8">
      <c r="A4365" s="21" t="s">
        <v>15474</v>
      </c>
      <c r="B4365" s="22" t="s">
        <v>15475</v>
      </c>
      <c r="C4365" s="22">
        <v>1</v>
      </c>
      <c r="D4365" s="22" t="s">
        <v>15476</v>
      </c>
      <c r="E4365" s="22" t="s">
        <v>15474</v>
      </c>
      <c r="F4365" s="22" t="b">
        <v>0</v>
      </c>
      <c r="G4365" s="22">
        <v>1</v>
      </c>
      <c r="H4365" s="22">
        <v>0</v>
      </c>
      <c r="I4365" s="22" t="s">
        <v>3652</v>
      </c>
    </row>
    <row r="4366" spans="1:9" ht="28.8">
      <c r="A4366" s="21" t="s">
        <v>15477</v>
      </c>
      <c r="B4366" s="22" t="s">
        <v>15478</v>
      </c>
      <c r="C4366" s="22">
        <v>1</v>
      </c>
      <c r="D4366" s="22" t="s">
        <v>15479</v>
      </c>
      <c r="E4366" s="22" t="s">
        <v>15477</v>
      </c>
      <c r="F4366" s="22" t="s">
        <v>15480</v>
      </c>
      <c r="G4366" s="22">
        <v>1</v>
      </c>
      <c r="H4366" s="22">
        <v>0</v>
      </c>
      <c r="I4366" s="22" t="s">
        <v>15481</v>
      </c>
    </row>
    <row r="4367" spans="1:9" ht="28.8">
      <c r="A4367" s="21" t="s">
        <v>15482</v>
      </c>
      <c r="B4367" s="22" t="s">
        <v>15483</v>
      </c>
      <c r="C4367" s="22">
        <v>1</v>
      </c>
      <c r="D4367" s="22" t="s">
        <v>15484</v>
      </c>
      <c r="E4367" s="22" t="s">
        <v>15482</v>
      </c>
      <c r="F4367" s="22" t="b">
        <v>0</v>
      </c>
      <c r="G4367" s="22">
        <v>1</v>
      </c>
      <c r="H4367" s="22">
        <v>0</v>
      </c>
      <c r="I4367" s="22" t="s">
        <v>3992</v>
      </c>
    </row>
    <row r="4368" spans="1:9" ht="28.8">
      <c r="A4368" s="21" t="s">
        <v>15485</v>
      </c>
      <c r="B4368" s="22" t="s">
        <v>15486</v>
      </c>
      <c r="C4368" s="22">
        <v>1</v>
      </c>
      <c r="D4368" s="22" t="s">
        <v>15487</v>
      </c>
      <c r="E4368" s="22" t="s">
        <v>15485</v>
      </c>
      <c r="F4368" s="22" t="b">
        <v>0</v>
      </c>
      <c r="G4368" s="22">
        <v>1</v>
      </c>
      <c r="H4368" s="22">
        <v>0</v>
      </c>
      <c r="I4368" s="22" t="s">
        <v>15488</v>
      </c>
    </row>
    <row r="4369" spans="1:9" ht="28.8">
      <c r="A4369" s="21" t="s">
        <v>15489</v>
      </c>
      <c r="B4369" s="22" t="s">
        <v>15490</v>
      </c>
      <c r="C4369" s="22">
        <v>1</v>
      </c>
      <c r="D4369" s="22" t="s">
        <v>15491</v>
      </c>
      <c r="E4369" s="22" t="s">
        <v>15489</v>
      </c>
      <c r="F4369" s="22" t="b">
        <v>0</v>
      </c>
      <c r="G4369" s="22">
        <v>150</v>
      </c>
      <c r="H4369" s="22">
        <v>0</v>
      </c>
      <c r="I4369" s="22" t="s">
        <v>2606</v>
      </c>
    </row>
    <row r="4370" spans="1:9" ht="28.8">
      <c r="A4370" s="21" t="s">
        <v>15492</v>
      </c>
      <c r="B4370" s="22" t="s">
        <v>15493</v>
      </c>
      <c r="C4370" s="22">
        <v>1</v>
      </c>
      <c r="D4370" s="22" t="s">
        <v>15494</v>
      </c>
      <c r="E4370" s="22" t="s">
        <v>15492</v>
      </c>
      <c r="F4370" s="22" t="s">
        <v>2627</v>
      </c>
      <c r="G4370" s="22">
        <v>1</v>
      </c>
      <c r="H4370" s="22">
        <v>0</v>
      </c>
      <c r="I4370" s="22" t="s">
        <v>2606</v>
      </c>
    </row>
    <row r="4371" spans="1:9" ht="28.8">
      <c r="A4371" s="21" t="s">
        <v>15495</v>
      </c>
      <c r="B4371" s="22" t="s">
        <v>15496</v>
      </c>
      <c r="C4371" s="22">
        <v>1</v>
      </c>
      <c r="D4371" s="22" t="s">
        <v>15497</v>
      </c>
      <c r="E4371" s="22" t="s">
        <v>15495</v>
      </c>
      <c r="F4371" s="22" t="b">
        <v>0</v>
      </c>
      <c r="G4371" s="22">
        <v>280</v>
      </c>
      <c r="H4371" s="22">
        <v>0</v>
      </c>
      <c r="I4371" s="22" t="s">
        <v>2722</v>
      </c>
    </row>
    <row r="4372" spans="1:9" ht="28.8">
      <c r="A4372" s="21" t="s">
        <v>15498</v>
      </c>
      <c r="B4372" s="22" t="s">
        <v>15499</v>
      </c>
      <c r="C4372" s="22">
        <v>1</v>
      </c>
      <c r="D4372" s="22" t="s">
        <v>15500</v>
      </c>
      <c r="E4372" s="22" t="s">
        <v>15498</v>
      </c>
      <c r="F4372" s="22" t="b">
        <v>0</v>
      </c>
      <c r="G4372" s="22">
        <v>2600</v>
      </c>
      <c r="H4372" s="22">
        <v>0</v>
      </c>
      <c r="I4372" s="22" t="s">
        <v>3748</v>
      </c>
    </row>
    <row r="4373" spans="1:9" ht="28.8">
      <c r="A4373" s="21" t="s">
        <v>15501</v>
      </c>
      <c r="B4373" s="22" t="s">
        <v>15502</v>
      </c>
      <c r="C4373" s="22">
        <v>1</v>
      </c>
      <c r="D4373" s="22" t="s">
        <v>15503</v>
      </c>
      <c r="E4373" s="22" t="s">
        <v>15501</v>
      </c>
      <c r="F4373" s="22" t="b">
        <v>0</v>
      </c>
      <c r="G4373" s="22">
        <v>1750</v>
      </c>
      <c r="H4373" s="22">
        <v>0</v>
      </c>
      <c r="I4373" s="22" t="s">
        <v>3976</v>
      </c>
    </row>
    <row r="4374" spans="1:9" ht="28.8">
      <c r="A4374" s="21" t="s">
        <v>15504</v>
      </c>
      <c r="B4374" s="22" t="s">
        <v>15505</v>
      </c>
      <c r="C4374" s="22">
        <v>1</v>
      </c>
      <c r="D4374" s="22" t="s">
        <v>15506</v>
      </c>
      <c r="E4374" s="22" t="s">
        <v>15504</v>
      </c>
      <c r="F4374" s="22" t="b">
        <v>0</v>
      </c>
      <c r="G4374" s="22">
        <v>1850</v>
      </c>
      <c r="H4374" s="22">
        <v>0</v>
      </c>
      <c r="I4374" s="22" t="s">
        <v>3976</v>
      </c>
    </row>
    <row r="4375" spans="1:9" ht="28.8">
      <c r="A4375" s="21" t="s">
        <v>15507</v>
      </c>
      <c r="B4375" s="22" t="s">
        <v>15508</v>
      </c>
      <c r="C4375" s="22">
        <v>1</v>
      </c>
      <c r="D4375" s="22" t="s">
        <v>15509</v>
      </c>
      <c r="E4375" s="22" t="s">
        <v>15507</v>
      </c>
      <c r="F4375" s="22" t="b">
        <v>0</v>
      </c>
      <c r="G4375" s="22">
        <v>1850</v>
      </c>
      <c r="H4375" s="22">
        <v>0</v>
      </c>
      <c r="I4375" s="22" t="s">
        <v>3976</v>
      </c>
    </row>
    <row r="4376" spans="1:9" ht="28.8">
      <c r="A4376" s="21" t="s">
        <v>15510</v>
      </c>
      <c r="B4376" s="22" t="s">
        <v>15511</v>
      </c>
      <c r="C4376" s="22">
        <v>1</v>
      </c>
      <c r="D4376" s="22" t="s">
        <v>15512</v>
      </c>
      <c r="E4376" s="22" t="s">
        <v>15510</v>
      </c>
      <c r="F4376" s="22" t="b">
        <v>0</v>
      </c>
      <c r="G4376" s="22">
        <v>1750</v>
      </c>
      <c r="H4376" s="22">
        <v>0</v>
      </c>
      <c r="I4376" s="22" t="s">
        <v>3976</v>
      </c>
    </row>
    <row r="4377" spans="1:9" ht="28.8">
      <c r="A4377" s="21" t="s">
        <v>15513</v>
      </c>
      <c r="B4377" s="22" t="s">
        <v>15514</v>
      </c>
      <c r="C4377" s="22">
        <v>1</v>
      </c>
      <c r="D4377" s="22" t="s">
        <v>15515</v>
      </c>
      <c r="E4377" s="22" t="s">
        <v>15513</v>
      </c>
      <c r="F4377" s="22" t="b">
        <v>0</v>
      </c>
      <c r="G4377" s="22">
        <v>260</v>
      </c>
      <c r="H4377" s="22">
        <v>0</v>
      </c>
      <c r="I4377" s="22" t="s">
        <v>2606</v>
      </c>
    </row>
    <row r="4378" spans="1:9" ht="28.8">
      <c r="A4378" s="21" t="s">
        <v>15516</v>
      </c>
      <c r="B4378" s="22" t="s">
        <v>15517</v>
      </c>
      <c r="C4378" s="22">
        <v>1</v>
      </c>
      <c r="D4378" s="22" t="s">
        <v>15518</v>
      </c>
      <c r="E4378" s="22" t="s">
        <v>15516</v>
      </c>
      <c r="F4378" s="22" t="b">
        <v>0</v>
      </c>
      <c r="G4378" s="22">
        <v>1</v>
      </c>
      <c r="H4378" s="22">
        <v>0</v>
      </c>
      <c r="I4378" s="22" t="s">
        <v>2606</v>
      </c>
    </row>
    <row r="4379" spans="1:9" ht="28.8">
      <c r="A4379" s="21" t="s">
        <v>15519</v>
      </c>
      <c r="B4379" s="22" t="s">
        <v>15520</v>
      </c>
      <c r="C4379" s="22">
        <v>1</v>
      </c>
      <c r="D4379" s="22" t="s">
        <v>15521</v>
      </c>
      <c r="E4379" s="22" t="s">
        <v>15519</v>
      </c>
      <c r="F4379" s="22" t="b">
        <v>0</v>
      </c>
      <c r="G4379" s="22">
        <v>1</v>
      </c>
      <c r="H4379" s="22">
        <v>0</v>
      </c>
      <c r="I4379" s="22" t="s">
        <v>2606</v>
      </c>
    </row>
    <row r="4380" spans="1:9" ht="28.8">
      <c r="A4380" s="21" t="s">
        <v>15522</v>
      </c>
      <c r="B4380" s="22" t="s">
        <v>15523</v>
      </c>
      <c r="C4380" s="22">
        <v>1</v>
      </c>
      <c r="D4380" s="22" t="s">
        <v>15524</v>
      </c>
      <c r="E4380" s="22" t="s">
        <v>15522</v>
      </c>
      <c r="F4380" s="22" t="b">
        <v>0</v>
      </c>
      <c r="G4380" s="22">
        <v>150</v>
      </c>
      <c r="H4380" s="22">
        <v>0</v>
      </c>
      <c r="I4380" s="22" t="s">
        <v>2606</v>
      </c>
    </row>
    <row r="4381" spans="1:9" ht="28.8">
      <c r="A4381" s="21" t="s">
        <v>15525</v>
      </c>
      <c r="B4381" s="22" t="s">
        <v>15526</v>
      </c>
      <c r="C4381" s="22">
        <v>1</v>
      </c>
      <c r="D4381" s="22" t="s">
        <v>15527</v>
      </c>
      <c r="E4381" s="22" t="s">
        <v>15525</v>
      </c>
      <c r="F4381" s="22" t="b">
        <v>0</v>
      </c>
      <c r="G4381" s="22">
        <v>150</v>
      </c>
      <c r="H4381" s="22">
        <v>0</v>
      </c>
      <c r="I4381" s="22" t="s">
        <v>2606</v>
      </c>
    </row>
    <row r="4382" spans="1:9" ht="28.8">
      <c r="A4382" s="21" t="s">
        <v>15528</v>
      </c>
      <c r="B4382" s="22" t="s">
        <v>15529</v>
      </c>
      <c r="C4382" s="22">
        <v>1</v>
      </c>
      <c r="D4382" s="22" t="s">
        <v>15530</v>
      </c>
      <c r="E4382" s="22" t="s">
        <v>15528</v>
      </c>
      <c r="F4382" s="22" t="b">
        <v>0</v>
      </c>
      <c r="G4382" s="22">
        <v>150</v>
      </c>
      <c r="H4382" s="22">
        <v>0</v>
      </c>
      <c r="I4382" s="22" t="s">
        <v>2606</v>
      </c>
    </row>
    <row r="4383" spans="1:9" ht="28.8">
      <c r="A4383" s="21" t="s">
        <v>15531</v>
      </c>
      <c r="B4383" s="22" t="s">
        <v>15532</v>
      </c>
      <c r="C4383" s="22">
        <v>1</v>
      </c>
      <c r="D4383" s="22" t="s">
        <v>15533</v>
      </c>
      <c r="E4383" s="22" t="s">
        <v>15531</v>
      </c>
      <c r="F4383" s="22" t="b">
        <v>0</v>
      </c>
      <c r="G4383" s="22">
        <v>150</v>
      </c>
      <c r="H4383" s="22">
        <v>0</v>
      </c>
      <c r="I4383" s="22" t="s">
        <v>2606</v>
      </c>
    </row>
    <row r="4384" spans="1:9" ht="28.8">
      <c r="A4384" s="21" t="s">
        <v>15534</v>
      </c>
      <c r="B4384" s="22" t="s">
        <v>15535</v>
      </c>
      <c r="C4384" s="22">
        <v>1</v>
      </c>
      <c r="D4384" s="22" t="s">
        <v>15536</v>
      </c>
      <c r="E4384" s="22" t="s">
        <v>15534</v>
      </c>
      <c r="F4384" s="22" t="b">
        <v>0</v>
      </c>
      <c r="G4384" s="22">
        <v>150</v>
      </c>
      <c r="H4384" s="22">
        <v>0</v>
      </c>
      <c r="I4384" s="22" t="s">
        <v>2606</v>
      </c>
    </row>
    <row r="4385" spans="1:9" ht="28.8">
      <c r="A4385" s="21" t="s">
        <v>15537</v>
      </c>
      <c r="B4385" s="22" t="s">
        <v>15538</v>
      </c>
      <c r="C4385" s="22">
        <v>1</v>
      </c>
      <c r="D4385" s="22" t="s">
        <v>15539</v>
      </c>
      <c r="E4385" s="22" t="s">
        <v>15537</v>
      </c>
      <c r="F4385" s="22" t="b">
        <v>0</v>
      </c>
      <c r="G4385" s="22">
        <v>1</v>
      </c>
      <c r="H4385" s="22">
        <v>0</v>
      </c>
      <c r="I4385" s="22" t="s">
        <v>2606</v>
      </c>
    </row>
    <row r="4386" spans="1:9" ht="28.8">
      <c r="A4386" s="21" t="s">
        <v>15540</v>
      </c>
      <c r="B4386" s="22" t="s">
        <v>15541</v>
      </c>
      <c r="C4386" s="22">
        <v>1</v>
      </c>
      <c r="D4386" s="22" t="s">
        <v>15542</v>
      </c>
      <c r="E4386" s="22" t="s">
        <v>15540</v>
      </c>
      <c r="F4386" s="22" t="b">
        <v>0</v>
      </c>
      <c r="G4386" s="22">
        <v>1</v>
      </c>
      <c r="H4386" s="22">
        <v>0</v>
      </c>
      <c r="I4386" s="22" t="s">
        <v>2722</v>
      </c>
    </row>
    <row r="4387" spans="1:9" ht="28.8">
      <c r="A4387" s="21" t="s">
        <v>15543</v>
      </c>
      <c r="B4387" s="22" t="s">
        <v>15544</v>
      </c>
      <c r="C4387" s="22">
        <v>1</v>
      </c>
      <c r="D4387" s="22" t="s">
        <v>15545</v>
      </c>
      <c r="E4387" s="22" t="s">
        <v>15543</v>
      </c>
      <c r="F4387" s="22" t="b">
        <v>0</v>
      </c>
      <c r="G4387" s="22">
        <v>1</v>
      </c>
      <c r="H4387" s="22">
        <v>0</v>
      </c>
      <c r="I4387" s="22" t="s">
        <v>2722</v>
      </c>
    </row>
    <row r="4388" spans="1:9" ht="28.8">
      <c r="A4388" s="21" t="s">
        <v>15546</v>
      </c>
      <c r="B4388" s="22" t="s">
        <v>15547</v>
      </c>
      <c r="C4388" s="22">
        <v>1</v>
      </c>
      <c r="D4388" s="22" t="s">
        <v>15548</v>
      </c>
      <c r="E4388" s="22" t="s">
        <v>15546</v>
      </c>
      <c r="F4388" s="22" t="b">
        <v>0</v>
      </c>
      <c r="G4388" s="22">
        <v>1</v>
      </c>
      <c r="H4388" s="22">
        <v>0</v>
      </c>
      <c r="I4388" s="22" t="s">
        <v>2722</v>
      </c>
    </row>
    <row r="4389" spans="1:9" ht="28.8">
      <c r="A4389" s="21" t="s">
        <v>15549</v>
      </c>
      <c r="B4389" s="22" t="s">
        <v>15550</v>
      </c>
      <c r="C4389" s="22">
        <v>1</v>
      </c>
      <c r="D4389" s="22" t="s">
        <v>15551</v>
      </c>
      <c r="E4389" s="22" t="s">
        <v>15549</v>
      </c>
      <c r="F4389" s="22" t="b">
        <v>0</v>
      </c>
      <c r="G4389" s="22">
        <v>1</v>
      </c>
      <c r="H4389" s="22">
        <v>0</v>
      </c>
      <c r="I4389" s="22" t="s">
        <v>2722</v>
      </c>
    </row>
    <row r="4390" spans="1:9" ht="28.8">
      <c r="A4390" s="21" t="s">
        <v>15552</v>
      </c>
      <c r="B4390" s="22" t="s">
        <v>15553</v>
      </c>
      <c r="C4390" s="22">
        <v>1</v>
      </c>
      <c r="D4390" s="22" t="s">
        <v>15554</v>
      </c>
      <c r="E4390" s="22" t="s">
        <v>15552</v>
      </c>
      <c r="F4390" s="22" t="b">
        <v>0</v>
      </c>
      <c r="G4390" s="22">
        <v>1</v>
      </c>
      <c r="H4390" s="22">
        <v>0</v>
      </c>
      <c r="I4390" s="22" t="s">
        <v>2722</v>
      </c>
    </row>
    <row r="4391" spans="1:9" ht="28.8">
      <c r="A4391" s="21" t="s">
        <v>15555</v>
      </c>
      <c r="B4391" s="22" t="s">
        <v>15556</v>
      </c>
      <c r="C4391" s="22">
        <v>1</v>
      </c>
      <c r="D4391" s="22" t="s">
        <v>15557</v>
      </c>
      <c r="E4391" s="22" t="s">
        <v>15555</v>
      </c>
      <c r="F4391" s="22" t="b">
        <v>0</v>
      </c>
      <c r="G4391" s="22">
        <v>1</v>
      </c>
      <c r="H4391" s="22">
        <v>0</v>
      </c>
      <c r="I4391" s="22" t="s">
        <v>2722</v>
      </c>
    </row>
    <row r="4392" spans="1:9" ht="28.8">
      <c r="A4392" s="21" t="s">
        <v>4790</v>
      </c>
      <c r="B4392" s="22" t="s">
        <v>15558</v>
      </c>
      <c r="C4392" s="22">
        <v>1</v>
      </c>
      <c r="D4392" s="22" t="s">
        <v>15559</v>
      </c>
      <c r="E4392" s="22" t="s">
        <v>4790</v>
      </c>
      <c r="F4392" s="22" t="b">
        <v>0</v>
      </c>
      <c r="G4392" s="22">
        <v>1</v>
      </c>
      <c r="H4392" s="22">
        <v>0</v>
      </c>
      <c r="I4392" s="22" t="s">
        <v>2722</v>
      </c>
    </row>
    <row r="4393" spans="1:9" ht="28.8">
      <c r="A4393" s="21" t="s">
        <v>15560</v>
      </c>
      <c r="B4393" s="22" t="s">
        <v>15561</v>
      </c>
      <c r="C4393" s="22">
        <v>1</v>
      </c>
      <c r="D4393" s="22" t="s">
        <v>15562</v>
      </c>
      <c r="E4393" s="22" t="s">
        <v>15560</v>
      </c>
      <c r="F4393" s="22" t="b">
        <v>0</v>
      </c>
      <c r="G4393" s="22">
        <v>1</v>
      </c>
      <c r="H4393" s="22">
        <v>0</v>
      </c>
      <c r="I4393" s="22" t="s">
        <v>2722</v>
      </c>
    </row>
    <row r="4394" spans="1:9" ht="28.8">
      <c r="A4394" s="21" t="s">
        <v>15563</v>
      </c>
      <c r="B4394" s="22" t="s">
        <v>15564</v>
      </c>
      <c r="C4394" s="22">
        <v>1</v>
      </c>
      <c r="D4394" s="22" t="s">
        <v>15565</v>
      </c>
      <c r="E4394" s="22" t="s">
        <v>15563</v>
      </c>
      <c r="F4394" s="22" t="b">
        <v>0</v>
      </c>
      <c r="G4394" s="22">
        <v>1</v>
      </c>
      <c r="H4394" s="22">
        <v>0</v>
      </c>
      <c r="I4394" s="22" t="s">
        <v>2722</v>
      </c>
    </row>
    <row r="4395" spans="1:9" ht="28.8">
      <c r="A4395" s="21" t="s">
        <v>15566</v>
      </c>
      <c r="B4395" s="22" t="s">
        <v>15567</v>
      </c>
      <c r="C4395" s="22">
        <v>1</v>
      </c>
      <c r="D4395" s="22" t="s">
        <v>15568</v>
      </c>
      <c r="E4395" s="22" t="s">
        <v>15566</v>
      </c>
      <c r="F4395" s="22" t="b">
        <v>0</v>
      </c>
      <c r="G4395" s="22">
        <v>1</v>
      </c>
      <c r="H4395" s="22">
        <v>0</v>
      </c>
      <c r="I4395" s="22" t="s">
        <v>2722</v>
      </c>
    </row>
    <row r="4396" spans="1:9" ht="28.8">
      <c r="A4396" s="21" t="s">
        <v>4798</v>
      </c>
      <c r="B4396" s="22" t="s">
        <v>15569</v>
      </c>
      <c r="C4396" s="22">
        <v>1</v>
      </c>
      <c r="D4396" s="22" t="s">
        <v>15570</v>
      </c>
      <c r="E4396" s="22" t="s">
        <v>4798</v>
      </c>
      <c r="F4396" s="22" t="b">
        <v>0</v>
      </c>
      <c r="G4396" s="22">
        <v>1</v>
      </c>
      <c r="H4396" s="22">
        <v>0</v>
      </c>
      <c r="I4396" s="22" t="s">
        <v>2722</v>
      </c>
    </row>
    <row r="4397" spans="1:9" ht="28.8">
      <c r="A4397" s="21" t="s">
        <v>15571</v>
      </c>
      <c r="B4397" s="22" t="s">
        <v>15572</v>
      </c>
      <c r="C4397" s="22">
        <v>1</v>
      </c>
      <c r="D4397" s="22" t="s">
        <v>15573</v>
      </c>
      <c r="E4397" s="22" t="s">
        <v>15571</v>
      </c>
      <c r="F4397" s="22" t="b">
        <v>0</v>
      </c>
      <c r="G4397" s="22">
        <v>1</v>
      </c>
      <c r="H4397" s="22">
        <v>0</v>
      </c>
      <c r="I4397" s="22" t="s">
        <v>2722</v>
      </c>
    </row>
    <row r="4398" spans="1:9" ht="28.8">
      <c r="A4398" s="21" t="s">
        <v>4806</v>
      </c>
      <c r="B4398" s="22" t="s">
        <v>15574</v>
      </c>
      <c r="C4398" s="22">
        <v>1</v>
      </c>
      <c r="D4398" s="22" t="s">
        <v>15575</v>
      </c>
      <c r="E4398" s="22" t="s">
        <v>4806</v>
      </c>
      <c r="F4398" s="22" t="b">
        <v>0</v>
      </c>
      <c r="G4398" s="22">
        <v>1</v>
      </c>
      <c r="H4398" s="22">
        <v>0</v>
      </c>
      <c r="I4398" s="22" t="s">
        <v>2722</v>
      </c>
    </row>
    <row r="4399" spans="1:9" ht="28.8">
      <c r="A4399" s="21" t="s">
        <v>4809</v>
      </c>
      <c r="B4399" s="22" t="s">
        <v>15576</v>
      </c>
      <c r="C4399" s="22">
        <v>1</v>
      </c>
      <c r="D4399" s="22" t="s">
        <v>15577</v>
      </c>
      <c r="E4399" s="22" t="s">
        <v>4809</v>
      </c>
      <c r="F4399" s="22" t="b">
        <v>0</v>
      </c>
      <c r="G4399" s="22">
        <v>1</v>
      </c>
      <c r="H4399" s="22">
        <v>0</v>
      </c>
      <c r="I4399" s="22" t="s">
        <v>2722</v>
      </c>
    </row>
    <row r="4400" spans="1:9" ht="28.8">
      <c r="A4400" s="21" t="s">
        <v>15578</v>
      </c>
      <c r="B4400" s="22" t="s">
        <v>15579</v>
      </c>
      <c r="C4400" s="22">
        <v>1</v>
      </c>
      <c r="D4400" s="22" t="s">
        <v>15580</v>
      </c>
      <c r="E4400" s="22" t="s">
        <v>15578</v>
      </c>
      <c r="F4400" s="22" t="b">
        <v>0</v>
      </c>
      <c r="G4400" s="22">
        <v>1</v>
      </c>
      <c r="H4400" s="22">
        <v>0</v>
      </c>
      <c r="I4400" s="22" t="s">
        <v>2722</v>
      </c>
    </row>
    <row r="4401" spans="1:9" ht="28.8">
      <c r="A4401" s="21" t="s">
        <v>4815</v>
      </c>
      <c r="B4401" s="22" t="s">
        <v>15581</v>
      </c>
      <c r="C4401" s="22">
        <v>1</v>
      </c>
      <c r="D4401" s="22" t="s">
        <v>15582</v>
      </c>
      <c r="E4401" s="22" t="s">
        <v>4815</v>
      </c>
      <c r="F4401" s="22" t="b">
        <v>0</v>
      </c>
      <c r="G4401" s="22">
        <v>1</v>
      </c>
      <c r="H4401" s="22">
        <v>0</v>
      </c>
      <c r="I4401" s="22" t="s">
        <v>2722</v>
      </c>
    </row>
    <row r="4402" spans="1:9" ht="28.8">
      <c r="A4402" s="21" t="s">
        <v>15583</v>
      </c>
      <c r="B4402" s="22" t="s">
        <v>15584</v>
      </c>
      <c r="C4402" s="22">
        <v>1</v>
      </c>
      <c r="D4402" s="22" t="s">
        <v>15585</v>
      </c>
      <c r="E4402" s="22" t="s">
        <v>15583</v>
      </c>
      <c r="F4402" s="22" t="b">
        <v>0</v>
      </c>
      <c r="G4402" s="22">
        <v>1</v>
      </c>
      <c r="H4402" s="22">
        <v>0</v>
      </c>
      <c r="I4402" s="22" t="s">
        <v>2722</v>
      </c>
    </row>
    <row r="4403" spans="1:9" ht="28.8">
      <c r="A4403" s="21" t="s">
        <v>15586</v>
      </c>
      <c r="B4403" s="22" t="s">
        <v>15587</v>
      </c>
      <c r="C4403" s="22">
        <v>1</v>
      </c>
      <c r="D4403" s="22" t="s">
        <v>15588</v>
      </c>
      <c r="E4403" s="22" t="s">
        <v>15586</v>
      </c>
      <c r="F4403" s="22" t="b">
        <v>0</v>
      </c>
      <c r="G4403" s="22">
        <v>1</v>
      </c>
      <c r="H4403" s="22">
        <v>0</v>
      </c>
      <c r="I4403" s="22" t="s">
        <v>2722</v>
      </c>
    </row>
    <row r="4404" spans="1:9" ht="28.8">
      <c r="A4404" s="21" t="s">
        <v>15589</v>
      </c>
      <c r="B4404" s="22" t="s">
        <v>15590</v>
      </c>
      <c r="C4404" s="22">
        <v>1</v>
      </c>
      <c r="D4404" s="22" t="s">
        <v>15591</v>
      </c>
      <c r="E4404" s="22" t="s">
        <v>15589</v>
      </c>
      <c r="F4404" s="22" t="b">
        <v>0</v>
      </c>
      <c r="G4404" s="22">
        <v>1</v>
      </c>
      <c r="H4404" s="22">
        <v>0</v>
      </c>
      <c r="I4404" s="22" t="s">
        <v>2722</v>
      </c>
    </row>
    <row r="4405" spans="1:9" ht="28.8">
      <c r="A4405" s="21" t="s">
        <v>15592</v>
      </c>
      <c r="B4405" s="22" t="s">
        <v>15593</v>
      </c>
      <c r="C4405" s="22">
        <v>1</v>
      </c>
      <c r="D4405" s="22" t="s">
        <v>15594</v>
      </c>
      <c r="E4405" s="22" t="s">
        <v>15592</v>
      </c>
      <c r="F4405" s="22" t="b">
        <v>0</v>
      </c>
      <c r="G4405" s="22">
        <v>1</v>
      </c>
      <c r="H4405" s="22">
        <v>0</v>
      </c>
      <c r="I4405" s="22" t="s">
        <v>2606</v>
      </c>
    </row>
    <row r="4406" spans="1:9" ht="28.8">
      <c r="A4406" s="21" t="s">
        <v>15595</v>
      </c>
      <c r="B4406" s="22" t="s">
        <v>15596</v>
      </c>
      <c r="C4406" s="22">
        <v>1</v>
      </c>
      <c r="D4406" s="22" t="s">
        <v>15597</v>
      </c>
      <c r="E4406" s="22" t="s">
        <v>15595</v>
      </c>
      <c r="F4406" s="22" t="b">
        <v>0</v>
      </c>
      <c r="G4406" s="22">
        <v>1</v>
      </c>
      <c r="H4406" s="22">
        <v>0</v>
      </c>
      <c r="I4406" s="22" t="s">
        <v>2722</v>
      </c>
    </row>
    <row r="4407" spans="1:9" ht="28.8">
      <c r="A4407" s="21" t="s">
        <v>15598</v>
      </c>
      <c r="B4407" s="22" t="s">
        <v>15599</v>
      </c>
      <c r="C4407" s="22">
        <v>1</v>
      </c>
      <c r="D4407" s="22" t="s">
        <v>15600</v>
      </c>
      <c r="E4407" s="22" t="s">
        <v>15598</v>
      </c>
      <c r="F4407" s="22" t="b">
        <v>0</v>
      </c>
      <c r="G4407" s="22">
        <v>1</v>
      </c>
      <c r="H4407" s="22">
        <v>0</v>
      </c>
      <c r="I4407" s="22" t="s">
        <v>2722</v>
      </c>
    </row>
    <row r="4408" spans="1:9" ht="28.8">
      <c r="A4408" s="21" t="s">
        <v>15601</v>
      </c>
      <c r="B4408" s="22" t="s">
        <v>15602</v>
      </c>
      <c r="C4408" s="22">
        <v>1</v>
      </c>
      <c r="D4408" s="22" t="s">
        <v>15603</v>
      </c>
      <c r="E4408" s="22" t="s">
        <v>15601</v>
      </c>
      <c r="F4408" s="22" t="b">
        <v>0</v>
      </c>
      <c r="G4408" s="22">
        <v>1</v>
      </c>
      <c r="H4408" s="22">
        <v>0</v>
      </c>
      <c r="I4408" s="22" t="s">
        <v>2722</v>
      </c>
    </row>
    <row r="4409" spans="1:9" ht="28.8">
      <c r="A4409" s="21" t="s">
        <v>15604</v>
      </c>
      <c r="B4409" s="22" t="s">
        <v>15605</v>
      </c>
      <c r="C4409" s="22">
        <v>1</v>
      </c>
      <c r="D4409" s="22" t="s">
        <v>15606</v>
      </c>
      <c r="E4409" s="22" t="s">
        <v>15604</v>
      </c>
      <c r="F4409" s="22" t="b">
        <v>0</v>
      </c>
      <c r="G4409" s="22">
        <v>1</v>
      </c>
      <c r="H4409" s="22">
        <v>0</v>
      </c>
      <c r="I4409" s="22" t="s">
        <v>2606</v>
      </c>
    </row>
    <row r="4410" spans="1:9" ht="28.8">
      <c r="A4410" s="21" t="s">
        <v>15604</v>
      </c>
      <c r="B4410" s="22" t="s">
        <v>15607</v>
      </c>
      <c r="C4410" s="22">
        <v>1</v>
      </c>
      <c r="D4410" s="22" t="s">
        <v>15606</v>
      </c>
      <c r="E4410" s="22" t="s">
        <v>15604</v>
      </c>
      <c r="F4410" s="22" t="b">
        <v>0</v>
      </c>
      <c r="G4410" s="22">
        <v>1</v>
      </c>
      <c r="H4410" s="22">
        <v>0</v>
      </c>
      <c r="I4410" s="22" t="s">
        <v>2722</v>
      </c>
    </row>
    <row r="4411" spans="1:9" ht="28.8">
      <c r="A4411" s="21" t="s">
        <v>15608</v>
      </c>
      <c r="B4411" s="22" t="s">
        <v>15609</v>
      </c>
      <c r="C4411" s="22">
        <v>1</v>
      </c>
      <c r="D4411" s="22" t="s">
        <v>15610</v>
      </c>
      <c r="E4411" s="22" t="s">
        <v>15608</v>
      </c>
      <c r="F4411" s="22" t="b">
        <v>0</v>
      </c>
      <c r="G4411" s="22">
        <v>1</v>
      </c>
      <c r="H4411" s="22">
        <v>0</v>
      </c>
      <c r="I4411" s="22" t="s">
        <v>2722</v>
      </c>
    </row>
    <row r="4412" spans="1:9" ht="28.8">
      <c r="A4412" s="21" t="s">
        <v>15611</v>
      </c>
      <c r="B4412" s="22" t="s">
        <v>15612</v>
      </c>
      <c r="C4412" s="22">
        <v>1</v>
      </c>
      <c r="D4412" s="22" t="s">
        <v>15613</v>
      </c>
      <c r="E4412" s="22" t="s">
        <v>15611</v>
      </c>
      <c r="F4412" s="22" t="b">
        <v>0</v>
      </c>
      <c r="G4412" s="22">
        <v>1</v>
      </c>
      <c r="H4412" s="22">
        <v>0</v>
      </c>
      <c r="I4412" s="22" t="s">
        <v>2722</v>
      </c>
    </row>
    <row r="4413" spans="1:9" ht="28.8">
      <c r="A4413" s="21" t="s">
        <v>15614</v>
      </c>
      <c r="B4413" s="22" t="s">
        <v>15615</v>
      </c>
      <c r="C4413" s="22">
        <v>1</v>
      </c>
      <c r="D4413" s="22" t="s">
        <v>15616</v>
      </c>
      <c r="E4413" s="22" t="s">
        <v>15614</v>
      </c>
      <c r="F4413" s="22" t="b">
        <v>0</v>
      </c>
      <c r="G4413" s="22">
        <v>1</v>
      </c>
      <c r="H4413" s="22">
        <v>0</v>
      </c>
      <c r="I4413" s="22" t="s">
        <v>2722</v>
      </c>
    </row>
    <row r="4414" spans="1:9" ht="28.8">
      <c r="A4414" s="21" t="s">
        <v>15617</v>
      </c>
      <c r="B4414" s="22" t="s">
        <v>15618</v>
      </c>
      <c r="C4414" s="22">
        <v>1</v>
      </c>
      <c r="D4414" s="22" t="s">
        <v>15619</v>
      </c>
      <c r="E4414" s="22" t="s">
        <v>15617</v>
      </c>
      <c r="F4414" s="22" t="b">
        <v>0</v>
      </c>
      <c r="G4414" s="22">
        <v>1</v>
      </c>
      <c r="H4414" s="22">
        <v>0</v>
      </c>
      <c r="I4414" s="22" t="s">
        <v>2722</v>
      </c>
    </row>
    <row r="4415" spans="1:9" ht="28.8">
      <c r="A4415" s="21" t="s">
        <v>15620</v>
      </c>
      <c r="B4415" s="22" t="s">
        <v>15621</v>
      </c>
      <c r="C4415" s="22">
        <v>1</v>
      </c>
      <c r="D4415" s="22" t="s">
        <v>15622</v>
      </c>
      <c r="E4415" s="22" t="s">
        <v>15620</v>
      </c>
      <c r="F4415" s="22" t="b">
        <v>0</v>
      </c>
      <c r="G4415" s="22">
        <v>1</v>
      </c>
      <c r="H4415" s="22">
        <v>0</v>
      </c>
      <c r="I4415" s="22" t="s">
        <v>2722</v>
      </c>
    </row>
    <row r="4416" spans="1:9" ht="28.8">
      <c r="A4416" s="21" t="s">
        <v>15623</v>
      </c>
      <c r="B4416" s="22" t="s">
        <v>15624</v>
      </c>
      <c r="C4416" s="22">
        <v>1</v>
      </c>
      <c r="D4416" s="22" t="s">
        <v>15625</v>
      </c>
      <c r="E4416" s="22" t="s">
        <v>15623</v>
      </c>
      <c r="F4416" s="22" t="b">
        <v>0</v>
      </c>
      <c r="G4416" s="22">
        <v>1</v>
      </c>
      <c r="H4416" s="22">
        <v>0</v>
      </c>
      <c r="I4416" s="22" t="s">
        <v>2722</v>
      </c>
    </row>
    <row r="4417" spans="1:9" ht="28.8">
      <c r="A4417" s="21" t="s">
        <v>15626</v>
      </c>
      <c r="B4417" s="22" t="s">
        <v>15627</v>
      </c>
      <c r="C4417" s="22">
        <v>1</v>
      </c>
      <c r="D4417" s="22" t="s">
        <v>15628</v>
      </c>
      <c r="E4417" s="22" t="s">
        <v>15626</v>
      </c>
      <c r="F4417" s="22" t="b">
        <v>0</v>
      </c>
      <c r="G4417" s="22">
        <v>1</v>
      </c>
      <c r="H4417" s="22">
        <v>0</v>
      </c>
      <c r="I4417" s="22" t="s">
        <v>2722</v>
      </c>
    </row>
    <row r="4418" spans="1:9" ht="28.8">
      <c r="A4418" s="21" t="s">
        <v>4821</v>
      </c>
      <c r="B4418" s="22" t="s">
        <v>15629</v>
      </c>
      <c r="C4418" s="22">
        <v>1</v>
      </c>
      <c r="D4418" s="22" t="s">
        <v>15630</v>
      </c>
      <c r="E4418" s="22" t="s">
        <v>4821</v>
      </c>
      <c r="F4418" s="22" t="b">
        <v>0</v>
      </c>
      <c r="G4418" s="22">
        <v>1</v>
      </c>
      <c r="H4418" s="22">
        <v>0</v>
      </c>
      <c r="I4418" s="22" t="s">
        <v>2722</v>
      </c>
    </row>
    <row r="4419" spans="1:9" ht="28.8">
      <c r="A4419" s="21" t="s">
        <v>15631</v>
      </c>
      <c r="B4419" s="22" t="s">
        <v>15632</v>
      </c>
      <c r="C4419" s="22">
        <v>1</v>
      </c>
      <c r="D4419" s="22" t="s">
        <v>15633</v>
      </c>
      <c r="E4419" s="22" t="s">
        <v>15631</v>
      </c>
      <c r="F4419" s="22" t="b">
        <v>0</v>
      </c>
      <c r="G4419" s="22">
        <v>1</v>
      </c>
      <c r="H4419" s="22">
        <v>0</v>
      </c>
      <c r="I4419" s="22" t="s">
        <v>2722</v>
      </c>
    </row>
    <row r="4420" spans="1:9" ht="28.8">
      <c r="A4420" s="21" t="s">
        <v>15634</v>
      </c>
      <c r="B4420" s="22" t="s">
        <v>15635</v>
      </c>
      <c r="C4420" s="22">
        <v>1</v>
      </c>
      <c r="D4420" s="22" t="s">
        <v>15636</v>
      </c>
      <c r="E4420" s="22" t="s">
        <v>15634</v>
      </c>
      <c r="F4420" s="22" t="b">
        <v>0</v>
      </c>
      <c r="G4420" s="22">
        <v>1</v>
      </c>
      <c r="H4420" s="22">
        <v>0</v>
      </c>
      <c r="I4420" s="22" t="s">
        <v>2722</v>
      </c>
    </row>
    <row r="4421" spans="1:9" ht="28.8">
      <c r="A4421" s="21" t="s">
        <v>15637</v>
      </c>
      <c r="B4421" s="22" t="s">
        <v>15638</v>
      </c>
      <c r="C4421" s="22">
        <v>1</v>
      </c>
      <c r="D4421" s="22" t="s">
        <v>15639</v>
      </c>
      <c r="E4421" s="22" t="s">
        <v>15637</v>
      </c>
      <c r="F4421" s="22" t="b">
        <v>0</v>
      </c>
      <c r="G4421" s="22">
        <v>1</v>
      </c>
      <c r="H4421" s="22">
        <v>0</v>
      </c>
      <c r="I4421" s="22" t="s">
        <v>2722</v>
      </c>
    </row>
    <row r="4422" spans="1:9" ht="28.8">
      <c r="A4422" s="21" t="s">
        <v>15640</v>
      </c>
      <c r="B4422" s="22" t="s">
        <v>15641</v>
      </c>
      <c r="C4422" s="22">
        <v>1</v>
      </c>
      <c r="D4422" s="22" t="s">
        <v>15642</v>
      </c>
      <c r="E4422" s="22" t="s">
        <v>15640</v>
      </c>
      <c r="F4422" s="22" t="b">
        <v>0</v>
      </c>
      <c r="G4422" s="22">
        <v>1</v>
      </c>
      <c r="H4422" s="22">
        <v>0</v>
      </c>
      <c r="I4422" s="22" t="s">
        <v>2722</v>
      </c>
    </row>
    <row r="4423" spans="1:9" ht="28.8">
      <c r="A4423" s="21" t="s">
        <v>15643</v>
      </c>
      <c r="B4423" s="22" t="s">
        <v>15644</v>
      </c>
      <c r="C4423" s="22">
        <v>1</v>
      </c>
      <c r="D4423" s="22" t="s">
        <v>15645</v>
      </c>
      <c r="E4423" s="22" t="s">
        <v>15643</v>
      </c>
      <c r="F4423" s="22" t="b">
        <v>0</v>
      </c>
      <c r="G4423" s="22">
        <v>1</v>
      </c>
      <c r="H4423" s="22">
        <v>0</v>
      </c>
      <c r="I4423" s="22" t="s">
        <v>2722</v>
      </c>
    </row>
    <row r="4424" spans="1:9" ht="28.8">
      <c r="A4424" s="21" t="s">
        <v>15646</v>
      </c>
      <c r="B4424" s="22" t="s">
        <v>15647</v>
      </c>
      <c r="C4424" s="22">
        <v>1</v>
      </c>
      <c r="D4424" s="22" t="s">
        <v>15648</v>
      </c>
      <c r="E4424" s="22" t="s">
        <v>15646</v>
      </c>
      <c r="F4424" s="22" t="b">
        <v>0</v>
      </c>
      <c r="G4424" s="22">
        <v>1</v>
      </c>
      <c r="H4424" s="22">
        <v>0</v>
      </c>
      <c r="I4424" s="22" t="s">
        <v>2722</v>
      </c>
    </row>
    <row r="4425" spans="1:9" ht="28.8">
      <c r="A4425" s="21" t="s">
        <v>15649</v>
      </c>
      <c r="B4425" s="22" t="s">
        <v>15650</v>
      </c>
      <c r="C4425" s="22">
        <v>1</v>
      </c>
      <c r="D4425" s="22" t="s">
        <v>15651</v>
      </c>
      <c r="E4425" s="22" t="s">
        <v>15649</v>
      </c>
      <c r="F4425" s="22" t="b">
        <v>0</v>
      </c>
      <c r="G4425" s="22">
        <v>1</v>
      </c>
      <c r="H4425" s="22">
        <v>0</v>
      </c>
      <c r="I4425" s="22" t="s">
        <v>2722</v>
      </c>
    </row>
    <row r="4426" spans="1:9" ht="28.8">
      <c r="A4426" s="21" t="s">
        <v>15652</v>
      </c>
      <c r="B4426" s="22" t="s">
        <v>15653</v>
      </c>
      <c r="C4426" s="22">
        <v>1</v>
      </c>
      <c r="D4426" s="22" t="s">
        <v>15654</v>
      </c>
      <c r="E4426" s="22" t="s">
        <v>15652</v>
      </c>
      <c r="F4426" s="22" t="b">
        <v>0</v>
      </c>
      <c r="G4426" s="22">
        <v>1</v>
      </c>
      <c r="H4426" s="22">
        <v>0</v>
      </c>
      <c r="I4426" s="22" t="s">
        <v>2722</v>
      </c>
    </row>
    <row r="4427" spans="1:9" ht="28.8">
      <c r="A4427" s="21" t="s">
        <v>15655</v>
      </c>
      <c r="B4427" s="22" t="s">
        <v>15656</v>
      </c>
      <c r="C4427" s="22">
        <v>1</v>
      </c>
      <c r="D4427" s="22" t="s">
        <v>15657</v>
      </c>
      <c r="E4427" s="22" t="s">
        <v>15655</v>
      </c>
      <c r="F4427" s="22" t="b">
        <v>0</v>
      </c>
      <c r="G4427" s="22">
        <v>1</v>
      </c>
      <c r="H4427" s="22">
        <v>0</v>
      </c>
      <c r="I4427" s="22" t="s">
        <v>2722</v>
      </c>
    </row>
    <row r="4428" spans="1:9" ht="28.8">
      <c r="A4428" s="21" t="s">
        <v>15658</v>
      </c>
      <c r="B4428" s="22" t="s">
        <v>15659</v>
      </c>
      <c r="C4428" s="22">
        <v>1</v>
      </c>
      <c r="D4428" s="22" t="s">
        <v>15660</v>
      </c>
      <c r="E4428" s="22" t="s">
        <v>15658</v>
      </c>
      <c r="F4428" s="22" t="b">
        <v>0</v>
      </c>
      <c r="G4428" s="22">
        <v>1</v>
      </c>
      <c r="H4428" s="22">
        <v>0</v>
      </c>
      <c r="I4428" s="22" t="s">
        <v>2722</v>
      </c>
    </row>
    <row r="4429" spans="1:9" ht="28.8">
      <c r="A4429" s="21" t="s">
        <v>15661</v>
      </c>
      <c r="B4429" s="22" t="s">
        <v>15662</v>
      </c>
      <c r="C4429" s="22">
        <v>1</v>
      </c>
      <c r="D4429" s="22" t="s">
        <v>15663</v>
      </c>
      <c r="E4429" s="22" t="s">
        <v>15661</v>
      </c>
      <c r="F4429" s="22" t="b">
        <v>0</v>
      </c>
      <c r="G4429" s="22">
        <v>1</v>
      </c>
      <c r="H4429" s="22">
        <v>0</v>
      </c>
      <c r="I4429" s="22" t="s">
        <v>2722</v>
      </c>
    </row>
    <row r="4430" spans="1:9" ht="28.8">
      <c r="A4430" s="21" t="s">
        <v>15664</v>
      </c>
      <c r="B4430" s="22" t="s">
        <v>15665</v>
      </c>
      <c r="C4430" s="22">
        <v>1</v>
      </c>
      <c r="D4430" s="22" t="s">
        <v>15666</v>
      </c>
      <c r="E4430" s="22" t="s">
        <v>15664</v>
      </c>
      <c r="F4430" s="22" t="b">
        <v>0</v>
      </c>
      <c r="G4430" s="22">
        <v>1</v>
      </c>
      <c r="H4430" s="22">
        <v>0</v>
      </c>
      <c r="I4430" s="22" t="s">
        <v>2722</v>
      </c>
    </row>
    <row r="4431" spans="1:9" ht="28.8">
      <c r="A4431" s="21" t="s">
        <v>15667</v>
      </c>
      <c r="B4431" s="22" t="s">
        <v>15668</v>
      </c>
      <c r="C4431" s="22">
        <v>1</v>
      </c>
      <c r="D4431" s="22" t="s">
        <v>15669</v>
      </c>
      <c r="E4431" s="22" t="s">
        <v>15667</v>
      </c>
      <c r="F4431" s="22" t="b">
        <v>0</v>
      </c>
      <c r="G4431" s="22">
        <v>1</v>
      </c>
      <c r="H4431" s="22">
        <v>0</v>
      </c>
      <c r="I4431" s="22" t="s">
        <v>2722</v>
      </c>
    </row>
    <row r="4432" spans="1:9" ht="28.8">
      <c r="A4432" s="21" t="s">
        <v>15670</v>
      </c>
      <c r="B4432" s="22" t="s">
        <v>15671</v>
      </c>
      <c r="C4432" s="22">
        <v>1</v>
      </c>
      <c r="D4432" s="22" t="s">
        <v>15672</v>
      </c>
      <c r="E4432" s="22" t="s">
        <v>15670</v>
      </c>
      <c r="F4432" s="22" t="b">
        <v>0</v>
      </c>
      <c r="G4432" s="22">
        <v>1</v>
      </c>
      <c r="H4432" s="22">
        <v>0</v>
      </c>
      <c r="I4432" s="22" t="s">
        <v>2722</v>
      </c>
    </row>
    <row r="4433" spans="1:9" ht="28.8">
      <c r="A4433" s="21" t="s">
        <v>15673</v>
      </c>
      <c r="B4433" s="22" t="s">
        <v>15674</v>
      </c>
      <c r="C4433" s="22">
        <v>1</v>
      </c>
      <c r="D4433" s="22" t="s">
        <v>15675</v>
      </c>
      <c r="E4433" s="22" t="s">
        <v>15673</v>
      </c>
      <c r="F4433" s="22" t="b">
        <v>0</v>
      </c>
      <c r="G4433" s="22">
        <v>1</v>
      </c>
      <c r="H4433" s="22">
        <v>0</v>
      </c>
      <c r="I4433" s="22" t="s">
        <v>2722</v>
      </c>
    </row>
    <row r="4434" spans="1:9" ht="28.8">
      <c r="A4434" s="21" t="s">
        <v>15676</v>
      </c>
      <c r="B4434" s="22" t="s">
        <v>15677</v>
      </c>
      <c r="C4434" s="22">
        <v>1</v>
      </c>
      <c r="D4434" s="22" t="s">
        <v>15678</v>
      </c>
      <c r="E4434" s="22" t="s">
        <v>15676</v>
      </c>
      <c r="F4434" s="22" t="b">
        <v>0</v>
      </c>
      <c r="G4434" s="22">
        <v>1</v>
      </c>
      <c r="H4434" s="22">
        <v>0</v>
      </c>
      <c r="I4434" s="22" t="s">
        <v>2722</v>
      </c>
    </row>
    <row r="4435" spans="1:9" ht="28.8">
      <c r="A4435" s="21" t="s">
        <v>15679</v>
      </c>
      <c r="B4435" s="22" t="s">
        <v>15680</v>
      </c>
      <c r="C4435" s="22">
        <v>1</v>
      </c>
      <c r="D4435" s="22" t="s">
        <v>15681</v>
      </c>
      <c r="E4435" s="22" t="s">
        <v>15679</v>
      </c>
      <c r="F4435" s="22" t="b">
        <v>0</v>
      </c>
      <c r="G4435" s="22">
        <v>1</v>
      </c>
      <c r="H4435" s="22">
        <v>0</v>
      </c>
      <c r="I4435" s="22" t="s">
        <v>2722</v>
      </c>
    </row>
    <row r="4436" spans="1:9" ht="28.8">
      <c r="A4436" s="21" t="s">
        <v>15682</v>
      </c>
      <c r="B4436" s="22" t="s">
        <v>15683</v>
      </c>
      <c r="C4436" s="22">
        <v>1</v>
      </c>
      <c r="D4436" s="22" t="s">
        <v>15684</v>
      </c>
      <c r="E4436" s="22" t="s">
        <v>15682</v>
      </c>
      <c r="F4436" s="22" t="b">
        <v>0</v>
      </c>
      <c r="G4436" s="22">
        <v>1</v>
      </c>
      <c r="H4436" s="22">
        <v>0</v>
      </c>
      <c r="I4436" s="22" t="s">
        <v>2722</v>
      </c>
    </row>
    <row r="4437" spans="1:9" ht="28.8">
      <c r="A4437" s="21" t="s">
        <v>15685</v>
      </c>
      <c r="B4437" s="22" t="s">
        <v>15686</v>
      </c>
      <c r="C4437" s="22">
        <v>1</v>
      </c>
      <c r="D4437" s="22" t="s">
        <v>15687</v>
      </c>
      <c r="E4437" s="22" t="s">
        <v>15685</v>
      </c>
      <c r="F4437" s="22" t="b">
        <v>0</v>
      </c>
      <c r="G4437" s="22">
        <v>1</v>
      </c>
      <c r="H4437" s="22">
        <v>0</v>
      </c>
      <c r="I4437" s="22" t="s">
        <v>2722</v>
      </c>
    </row>
    <row r="4438" spans="1:9" ht="28.8">
      <c r="A4438" s="21" t="s">
        <v>15688</v>
      </c>
      <c r="B4438" s="22" t="s">
        <v>15689</v>
      </c>
      <c r="C4438" s="22">
        <v>1</v>
      </c>
      <c r="D4438" s="22" t="s">
        <v>15690</v>
      </c>
      <c r="E4438" s="22" t="s">
        <v>15688</v>
      </c>
      <c r="F4438" s="22" t="b">
        <v>0</v>
      </c>
      <c r="G4438" s="22">
        <v>1</v>
      </c>
      <c r="H4438" s="22">
        <v>0</v>
      </c>
      <c r="I4438" s="22" t="s">
        <v>2722</v>
      </c>
    </row>
    <row r="4439" spans="1:9" ht="28.8">
      <c r="A4439" s="21" t="s">
        <v>15691</v>
      </c>
      <c r="B4439" s="22" t="s">
        <v>15692</v>
      </c>
      <c r="C4439" s="22">
        <v>1</v>
      </c>
      <c r="D4439" s="22" t="s">
        <v>15693</v>
      </c>
      <c r="E4439" s="22" t="s">
        <v>15691</v>
      </c>
      <c r="F4439" s="22" t="b">
        <v>0</v>
      </c>
      <c r="G4439" s="22">
        <v>1</v>
      </c>
      <c r="H4439" s="22">
        <v>0</v>
      </c>
      <c r="I4439" s="22" t="s">
        <v>2606</v>
      </c>
    </row>
    <row r="4440" spans="1:9" ht="28.8">
      <c r="A4440" s="21" t="s">
        <v>15694</v>
      </c>
      <c r="B4440" s="22" t="s">
        <v>15695</v>
      </c>
      <c r="C4440" s="22">
        <v>1</v>
      </c>
      <c r="D4440" s="22" t="s">
        <v>15696</v>
      </c>
      <c r="E4440" s="22" t="s">
        <v>15694</v>
      </c>
      <c r="F4440" s="22" t="b">
        <v>0</v>
      </c>
      <c r="G4440" s="22">
        <v>1</v>
      </c>
      <c r="H4440" s="22">
        <v>0</v>
      </c>
      <c r="I4440" s="22" t="s">
        <v>2606</v>
      </c>
    </row>
    <row r="4441" spans="1:9" ht="28.8">
      <c r="A4441" s="21" t="s">
        <v>15697</v>
      </c>
      <c r="B4441" s="22" t="s">
        <v>15698</v>
      </c>
      <c r="C4441" s="22">
        <v>1</v>
      </c>
      <c r="D4441" s="22" t="s">
        <v>15699</v>
      </c>
      <c r="E4441" s="22" t="s">
        <v>15697</v>
      </c>
      <c r="F4441" s="22" t="b">
        <v>0</v>
      </c>
      <c r="G4441" s="22">
        <v>1</v>
      </c>
      <c r="H4441" s="22">
        <v>0</v>
      </c>
      <c r="I4441" s="22" t="s">
        <v>3992</v>
      </c>
    </row>
    <row r="4442" spans="1:9" ht="28.8">
      <c r="A4442" s="21" t="s">
        <v>15611</v>
      </c>
      <c r="B4442" s="22" t="s">
        <v>15700</v>
      </c>
      <c r="C4442" s="22">
        <v>1</v>
      </c>
      <c r="D4442" s="22" t="s">
        <v>15701</v>
      </c>
      <c r="E4442" s="22" t="s">
        <v>15611</v>
      </c>
      <c r="F4442" s="22" t="b">
        <v>0</v>
      </c>
      <c r="G4442" s="22">
        <v>1</v>
      </c>
      <c r="H4442" s="22">
        <v>0</v>
      </c>
      <c r="I4442" s="22" t="s">
        <v>2606</v>
      </c>
    </row>
    <row r="4443" spans="1:9" ht="28.8">
      <c r="A4443" s="21" t="s">
        <v>15614</v>
      </c>
      <c r="B4443" s="22" t="s">
        <v>15702</v>
      </c>
      <c r="C4443" s="22">
        <v>1</v>
      </c>
      <c r="D4443" s="22" t="s">
        <v>15703</v>
      </c>
      <c r="E4443" s="22" t="s">
        <v>15614</v>
      </c>
      <c r="F4443" s="22" t="b">
        <v>0</v>
      </c>
      <c r="G4443" s="22">
        <v>1</v>
      </c>
      <c r="H4443" s="22">
        <v>0</v>
      </c>
      <c r="I4443" s="22" t="s">
        <v>2606</v>
      </c>
    </row>
    <row r="4444" spans="1:9" ht="28.8">
      <c r="A4444" s="21" t="s">
        <v>15704</v>
      </c>
      <c r="B4444" s="22" t="s">
        <v>15705</v>
      </c>
      <c r="C4444" s="22">
        <v>1</v>
      </c>
      <c r="D4444" s="22" t="s">
        <v>15706</v>
      </c>
      <c r="E4444" s="22" t="s">
        <v>15704</v>
      </c>
      <c r="F4444" s="22" t="b">
        <v>0</v>
      </c>
      <c r="G4444" s="22">
        <v>0</v>
      </c>
      <c r="H4444" s="22">
        <v>0</v>
      </c>
      <c r="I4444" s="22" t="s">
        <v>2606</v>
      </c>
    </row>
    <row r="4445" spans="1:9" ht="28.8">
      <c r="A4445" s="21" t="s">
        <v>15707</v>
      </c>
      <c r="B4445" s="22" t="s">
        <v>15708</v>
      </c>
      <c r="C4445" s="22">
        <v>1</v>
      </c>
      <c r="D4445" s="22" t="s">
        <v>15709</v>
      </c>
      <c r="E4445" s="22" t="s">
        <v>15707</v>
      </c>
      <c r="F4445" s="22" t="b">
        <v>0</v>
      </c>
      <c r="G4445" s="22">
        <v>0</v>
      </c>
      <c r="H4445" s="22">
        <v>0</v>
      </c>
      <c r="I4445" s="22" t="s">
        <v>2606</v>
      </c>
    </row>
    <row r="4446" spans="1:9" ht="28.8">
      <c r="A4446" s="21" t="s">
        <v>15710</v>
      </c>
      <c r="B4446" s="22" t="s">
        <v>15711</v>
      </c>
      <c r="C4446" s="22">
        <v>1</v>
      </c>
      <c r="D4446" s="22" t="s">
        <v>15712</v>
      </c>
      <c r="E4446" s="22" t="s">
        <v>15710</v>
      </c>
      <c r="F4446" s="22" t="b">
        <v>0</v>
      </c>
      <c r="G4446" s="22">
        <v>0</v>
      </c>
      <c r="H4446" s="22">
        <v>0</v>
      </c>
      <c r="I4446" s="22" t="s">
        <v>2606</v>
      </c>
    </row>
    <row r="4447" spans="1:9" ht="28.8">
      <c r="A4447" s="21" t="s">
        <v>15713</v>
      </c>
      <c r="B4447" s="22" t="s">
        <v>15714</v>
      </c>
      <c r="C4447" s="22">
        <v>1</v>
      </c>
      <c r="D4447" s="22" t="s">
        <v>15715</v>
      </c>
      <c r="E4447" s="22" t="s">
        <v>15713</v>
      </c>
      <c r="F4447" s="22" t="b">
        <v>0</v>
      </c>
      <c r="G4447" s="22">
        <v>1</v>
      </c>
      <c r="H4447" s="22">
        <v>0</v>
      </c>
      <c r="I4447" s="22" t="s">
        <v>2606</v>
      </c>
    </row>
    <row r="4448" spans="1:9" ht="28.8">
      <c r="A4448" s="21" t="s">
        <v>15716</v>
      </c>
      <c r="B4448" s="22" t="s">
        <v>15717</v>
      </c>
      <c r="C4448" s="22">
        <v>1</v>
      </c>
      <c r="D4448" s="22" t="s">
        <v>15718</v>
      </c>
      <c r="E4448" s="22" t="s">
        <v>15716</v>
      </c>
      <c r="F4448" s="22" t="b">
        <v>0</v>
      </c>
      <c r="G4448" s="22">
        <v>0</v>
      </c>
      <c r="H4448" s="22">
        <v>0</v>
      </c>
      <c r="I4448" s="22" t="s">
        <v>2606</v>
      </c>
    </row>
    <row r="4449" spans="1:9" ht="28.8">
      <c r="A4449" s="21" t="s">
        <v>15719</v>
      </c>
      <c r="B4449" s="22" t="s">
        <v>15720</v>
      </c>
      <c r="C4449" s="22">
        <v>1</v>
      </c>
      <c r="D4449" s="22" t="s">
        <v>15721</v>
      </c>
      <c r="E4449" s="22" t="s">
        <v>15719</v>
      </c>
      <c r="F4449" s="22" t="b">
        <v>0</v>
      </c>
      <c r="G4449" s="22">
        <v>1</v>
      </c>
      <c r="H4449" s="22">
        <v>0</v>
      </c>
      <c r="I4449" s="22" t="s">
        <v>2606</v>
      </c>
    </row>
    <row r="4450" spans="1:9" ht="28.8">
      <c r="A4450" s="21" t="s">
        <v>15722</v>
      </c>
      <c r="B4450" s="22" t="s">
        <v>15723</v>
      </c>
      <c r="C4450" s="22">
        <v>1</v>
      </c>
      <c r="D4450" s="22" t="s">
        <v>15724</v>
      </c>
      <c r="E4450" s="22" t="s">
        <v>15722</v>
      </c>
      <c r="F4450" s="22" t="b">
        <v>0</v>
      </c>
      <c r="G4450" s="22">
        <v>1</v>
      </c>
      <c r="H4450" s="22">
        <v>0</v>
      </c>
      <c r="I4450" s="22" t="s">
        <v>2606</v>
      </c>
    </row>
    <row r="4451" spans="1:9" ht="28.8">
      <c r="A4451" s="21" t="s">
        <v>15725</v>
      </c>
      <c r="B4451" s="22" t="s">
        <v>15726</v>
      </c>
      <c r="C4451" s="22">
        <v>1</v>
      </c>
      <c r="D4451" s="22" t="s">
        <v>15727</v>
      </c>
      <c r="E4451" s="22" t="s">
        <v>15725</v>
      </c>
      <c r="F4451" s="22" t="b">
        <v>0</v>
      </c>
      <c r="G4451" s="22">
        <v>0</v>
      </c>
      <c r="H4451" s="22">
        <v>0</v>
      </c>
      <c r="I4451" s="22" t="s">
        <v>2606</v>
      </c>
    </row>
    <row r="4452" spans="1:9" ht="28.8">
      <c r="A4452" s="21" t="s">
        <v>15728</v>
      </c>
      <c r="B4452" s="22" t="s">
        <v>15729</v>
      </c>
      <c r="C4452" s="22">
        <v>1</v>
      </c>
      <c r="D4452" s="22" t="s">
        <v>15730</v>
      </c>
      <c r="E4452" s="22" t="s">
        <v>15728</v>
      </c>
      <c r="F4452" s="22" t="b">
        <v>0</v>
      </c>
      <c r="G4452" s="22">
        <v>0</v>
      </c>
      <c r="H4452" s="22">
        <v>0</v>
      </c>
      <c r="I4452" s="22" t="s">
        <v>2606</v>
      </c>
    </row>
    <row r="4453" spans="1:9" ht="28.8">
      <c r="A4453" s="21" t="s">
        <v>15731</v>
      </c>
      <c r="B4453" s="22" t="s">
        <v>15732</v>
      </c>
      <c r="C4453" s="22">
        <v>1</v>
      </c>
      <c r="D4453" s="22" t="s">
        <v>15733</v>
      </c>
      <c r="E4453" s="22" t="s">
        <v>15731</v>
      </c>
      <c r="F4453" s="22" t="b">
        <v>0</v>
      </c>
      <c r="G4453" s="22">
        <v>0</v>
      </c>
      <c r="H4453" s="22">
        <v>0</v>
      </c>
      <c r="I4453" s="22" t="s">
        <v>2606</v>
      </c>
    </row>
    <row r="4454" spans="1:9" ht="28.8">
      <c r="A4454" s="21" t="s">
        <v>15734</v>
      </c>
      <c r="B4454" s="22" t="s">
        <v>15735</v>
      </c>
      <c r="C4454" s="22">
        <v>1</v>
      </c>
      <c r="D4454" s="22" t="s">
        <v>15736</v>
      </c>
      <c r="E4454" s="22" t="s">
        <v>15734</v>
      </c>
      <c r="F4454" s="22" t="b">
        <v>0</v>
      </c>
      <c r="G4454" s="22">
        <v>0</v>
      </c>
      <c r="H4454" s="22">
        <v>0</v>
      </c>
      <c r="I4454" s="22" t="s">
        <v>2606</v>
      </c>
    </row>
    <row r="4455" spans="1:9" ht="28.8">
      <c r="A4455" s="21" t="s">
        <v>15737</v>
      </c>
      <c r="B4455" s="22" t="s">
        <v>15738</v>
      </c>
      <c r="C4455" s="22">
        <v>1</v>
      </c>
      <c r="D4455" s="22" t="s">
        <v>15739</v>
      </c>
      <c r="E4455" s="22" t="s">
        <v>15737</v>
      </c>
      <c r="F4455" s="22" t="b">
        <v>0</v>
      </c>
      <c r="G4455" s="22">
        <v>0</v>
      </c>
      <c r="H4455" s="22">
        <v>0</v>
      </c>
      <c r="I4455" s="22" t="s">
        <v>2606</v>
      </c>
    </row>
    <row r="4456" spans="1:9" ht="28.8">
      <c r="A4456" s="21" t="s">
        <v>15740</v>
      </c>
      <c r="B4456" s="22" t="s">
        <v>15741</v>
      </c>
      <c r="C4456" s="22">
        <v>1</v>
      </c>
      <c r="D4456" s="22" t="s">
        <v>15742</v>
      </c>
      <c r="E4456" s="22" t="s">
        <v>15740</v>
      </c>
      <c r="F4456" s="22" t="b">
        <v>0</v>
      </c>
      <c r="G4456" s="22">
        <v>0</v>
      </c>
      <c r="H4456" s="22">
        <v>0</v>
      </c>
      <c r="I4456" s="22" t="s">
        <v>2606</v>
      </c>
    </row>
    <row r="4457" spans="1:9" ht="28.8">
      <c r="A4457" s="21" t="s">
        <v>15743</v>
      </c>
      <c r="B4457" s="22" t="s">
        <v>15744</v>
      </c>
      <c r="C4457" s="22">
        <v>1</v>
      </c>
      <c r="D4457" s="22" t="s">
        <v>15745</v>
      </c>
      <c r="E4457" s="22" t="s">
        <v>15743</v>
      </c>
      <c r="F4457" s="22" t="b">
        <v>0</v>
      </c>
      <c r="G4457" s="22">
        <v>1</v>
      </c>
      <c r="H4457" s="22">
        <v>0</v>
      </c>
      <c r="I4457" s="22" t="s">
        <v>2606</v>
      </c>
    </row>
    <row r="4458" spans="1:9" ht="28.8">
      <c r="A4458" s="21" t="s">
        <v>15746</v>
      </c>
      <c r="B4458" s="22" t="s">
        <v>15747</v>
      </c>
      <c r="C4458" s="22">
        <v>1</v>
      </c>
      <c r="D4458" s="22" t="s">
        <v>15748</v>
      </c>
      <c r="E4458" s="22" t="s">
        <v>15746</v>
      </c>
      <c r="F4458" s="22" t="b">
        <v>0</v>
      </c>
      <c r="G4458" s="22">
        <v>1</v>
      </c>
      <c r="H4458" s="22">
        <v>0</v>
      </c>
      <c r="I4458" s="22" t="s">
        <v>2606</v>
      </c>
    </row>
    <row r="4459" spans="1:9" ht="28.8">
      <c r="A4459" s="21" t="s">
        <v>15749</v>
      </c>
      <c r="B4459" s="22" t="s">
        <v>15750</v>
      </c>
      <c r="C4459" s="22">
        <v>1</v>
      </c>
      <c r="D4459" s="22" t="s">
        <v>15751</v>
      </c>
      <c r="E4459" s="22" t="s">
        <v>15749</v>
      </c>
      <c r="F4459" s="22" t="b">
        <v>0</v>
      </c>
      <c r="G4459" s="22">
        <v>0</v>
      </c>
      <c r="H4459" s="22">
        <v>0</v>
      </c>
      <c r="I4459" s="22" t="s">
        <v>2606</v>
      </c>
    </row>
    <row r="4460" spans="1:9" ht="28.8">
      <c r="A4460" s="21" t="s">
        <v>15752</v>
      </c>
      <c r="B4460" s="22" t="s">
        <v>15753</v>
      </c>
      <c r="C4460" s="22">
        <v>1</v>
      </c>
      <c r="D4460" s="22" t="s">
        <v>15754</v>
      </c>
      <c r="E4460" s="22" t="s">
        <v>15752</v>
      </c>
      <c r="F4460" s="22" t="b">
        <v>0</v>
      </c>
      <c r="G4460" s="22">
        <v>0</v>
      </c>
      <c r="H4460" s="22">
        <v>0</v>
      </c>
      <c r="I4460" s="22" t="s">
        <v>2606</v>
      </c>
    </row>
    <row r="4461" spans="1:9" ht="28.8">
      <c r="A4461" s="21" t="s">
        <v>15755</v>
      </c>
      <c r="B4461" s="22" t="s">
        <v>15756</v>
      </c>
      <c r="C4461" s="22">
        <v>1</v>
      </c>
      <c r="D4461" s="22" t="s">
        <v>15757</v>
      </c>
      <c r="E4461" s="22" t="s">
        <v>15755</v>
      </c>
      <c r="F4461" s="22" t="b">
        <v>0</v>
      </c>
      <c r="G4461" s="22">
        <v>1</v>
      </c>
      <c r="H4461" s="22">
        <v>0</v>
      </c>
      <c r="I4461" s="22" t="s">
        <v>2606</v>
      </c>
    </row>
    <row r="4462" spans="1:9" ht="28.8">
      <c r="A4462" s="21" t="s">
        <v>15758</v>
      </c>
      <c r="B4462" s="22" t="s">
        <v>15759</v>
      </c>
      <c r="C4462" s="22">
        <v>1</v>
      </c>
      <c r="D4462" s="22" t="s">
        <v>15760</v>
      </c>
      <c r="E4462" s="22" t="s">
        <v>15758</v>
      </c>
      <c r="F4462" s="22" t="b">
        <v>0</v>
      </c>
      <c r="G4462" s="22">
        <v>1</v>
      </c>
      <c r="H4462" s="22">
        <v>0</v>
      </c>
      <c r="I4462" s="22" t="s">
        <v>2606</v>
      </c>
    </row>
    <row r="4463" spans="1:9" ht="28.8">
      <c r="A4463" s="21" t="s">
        <v>15761</v>
      </c>
      <c r="B4463" s="22" t="s">
        <v>15762</v>
      </c>
      <c r="C4463" s="22">
        <v>1</v>
      </c>
      <c r="D4463" s="22" t="s">
        <v>15763</v>
      </c>
      <c r="E4463" s="22" t="s">
        <v>15761</v>
      </c>
      <c r="F4463" s="22" t="b">
        <v>0</v>
      </c>
      <c r="G4463" s="22">
        <v>0</v>
      </c>
      <c r="H4463" s="22">
        <v>0</v>
      </c>
      <c r="I4463" s="22" t="s">
        <v>2606</v>
      </c>
    </row>
    <row r="4464" spans="1:9" ht="28.8">
      <c r="A4464" s="21" t="s">
        <v>15764</v>
      </c>
      <c r="B4464" s="22" t="s">
        <v>15765</v>
      </c>
      <c r="C4464" s="22">
        <v>1</v>
      </c>
      <c r="D4464" s="22" t="s">
        <v>15766</v>
      </c>
      <c r="E4464" s="22" t="s">
        <v>15764</v>
      </c>
      <c r="F4464" s="22" t="b">
        <v>0</v>
      </c>
      <c r="G4464" s="22">
        <v>0</v>
      </c>
      <c r="H4464" s="22">
        <v>0</v>
      </c>
      <c r="I4464" s="22" t="s">
        <v>2606</v>
      </c>
    </row>
    <row r="4465" spans="1:9" ht="28.8">
      <c r="A4465" s="21" t="s">
        <v>15767</v>
      </c>
      <c r="B4465" s="22" t="s">
        <v>15768</v>
      </c>
      <c r="C4465" s="22">
        <v>1</v>
      </c>
      <c r="D4465" s="22" t="s">
        <v>15769</v>
      </c>
      <c r="E4465" s="22" t="s">
        <v>15767</v>
      </c>
      <c r="F4465" s="22" t="b">
        <v>0</v>
      </c>
      <c r="G4465" s="22">
        <v>0</v>
      </c>
      <c r="H4465" s="22">
        <v>0</v>
      </c>
      <c r="I4465" s="22" t="s">
        <v>2606</v>
      </c>
    </row>
    <row r="4466" spans="1:9" ht="28.8">
      <c r="A4466" s="21" t="s">
        <v>15770</v>
      </c>
      <c r="B4466" s="22" t="s">
        <v>15771</v>
      </c>
      <c r="C4466" s="22">
        <v>1</v>
      </c>
      <c r="D4466" s="22" t="s">
        <v>15772</v>
      </c>
      <c r="E4466" s="22" t="s">
        <v>15770</v>
      </c>
      <c r="F4466" s="22" t="b">
        <v>0</v>
      </c>
      <c r="G4466" s="22">
        <v>0</v>
      </c>
      <c r="H4466" s="22">
        <v>0</v>
      </c>
      <c r="I4466" s="22" t="s">
        <v>2606</v>
      </c>
    </row>
    <row r="4467" spans="1:9" ht="28.8">
      <c r="A4467" s="21" t="s">
        <v>15773</v>
      </c>
      <c r="B4467" s="22" t="s">
        <v>15774</v>
      </c>
      <c r="C4467" s="22">
        <v>1</v>
      </c>
      <c r="D4467" s="22" t="s">
        <v>15775</v>
      </c>
      <c r="E4467" s="22" t="s">
        <v>15773</v>
      </c>
      <c r="F4467" s="22" t="b">
        <v>0</v>
      </c>
      <c r="G4467" s="22">
        <v>1</v>
      </c>
      <c r="H4467" s="22">
        <v>0</v>
      </c>
      <c r="I4467" s="22" t="s">
        <v>2606</v>
      </c>
    </row>
    <row r="4468" spans="1:9" ht="28.8">
      <c r="A4468" s="21" t="s">
        <v>15776</v>
      </c>
      <c r="B4468" s="22" t="s">
        <v>15777</v>
      </c>
      <c r="C4468" s="22">
        <v>1</v>
      </c>
      <c r="D4468" s="22" t="s">
        <v>15778</v>
      </c>
      <c r="E4468" s="22" t="s">
        <v>15776</v>
      </c>
      <c r="F4468" s="22" t="b">
        <v>0</v>
      </c>
      <c r="G4468" s="22">
        <v>1</v>
      </c>
      <c r="H4468" s="22">
        <v>0</v>
      </c>
      <c r="I4468" s="22" t="s">
        <v>2606</v>
      </c>
    </row>
    <row r="4469" spans="1:9" ht="28.8">
      <c r="A4469" s="21" t="s">
        <v>15779</v>
      </c>
      <c r="B4469" s="22" t="s">
        <v>15780</v>
      </c>
      <c r="C4469" s="22">
        <v>1</v>
      </c>
      <c r="D4469" s="22" t="s">
        <v>15781</v>
      </c>
      <c r="E4469" s="22" t="s">
        <v>15779</v>
      </c>
      <c r="F4469" s="22" t="b">
        <v>0</v>
      </c>
      <c r="G4469" s="22">
        <v>0</v>
      </c>
      <c r="H4469" s="22">
        <v>0</v>
      </c>
      <c r="I4469" s="22" t="s">
        <v>2606</v>
      </c>
    </row>
    <row r="4470" spans="1:9" ht="28.8">
      <c r="A4470" s="21" t="s">
        <v>15782</v>
      </c>
      <c r="B4470" s="22" t="s">
        <v>15783</v>
      </c>
      <c r="C4470" s="22">
        <v>1</v>
      </c>
      <c r="D4470" s="22" t="s">
        <v>15784</v>
      </c>
      <c r="E4470" s="22" t="s">
        <v>15782</v>
      </c>
      <c r="F4470" s="22" t="b">
        <v>0</v>
      </c>
      <c r="G4470" s="22">
        <v>0</v>
      </c>
      <c r="H4470" s="22">
        <v>0</v>
      </c>
      <c r="I4470" s="22" t="s">
        <v>2606</v>
      </c>
    </row>
    <row r="4471" spans="1:9" ht="28.8">
      <c r="A4471" s="21" t="s">
        <v>15785</v>
      </c>
      <c r="B4471" s="22" t="s">
        <v>15786</v>
      </c>
      <c r="C4471" s="22">
        <v>1</v>
      </c>
      <c r="D4471" s="22" t="s">
        <v>15784</v>
      </c>
      <c r="E4471" s="22" t="s">
        <v>15785</v>
      </c>
      <c r="F4471" s="22" t="b">
        <v>0</v>
      </c>
      <c r="G4471" s="22">
        <v>0</v>
      </c>
      <c r="H4471" s="22">
        <v>0</v>
      </c>
      <c r="I4471" s="22" t="s">
        <v>2606</v>
      </c>
    </row>
    <row r="4472" spans="1:9" ht="28.8">
      <c r="A4472" s="21" t="s">
        <v>15787</v>
      </c>
      <c r="B4472" s="22" t="s">
        <v>15788</v>
      </c>
      <c r="C4472" s="22">
        <v>1</v>
      </c>
      <c r="D4472" s="22" t="s">
        <v>15789</v>
      </c>
      <c r="E4472" s="22" t="s">
        <v>15787</v>
      </c>
      <c r="F4472" s="22" t="b">
        <v>0</v>
      </c>
      <c r="G4472" s="22">
        <v>0</v>
      </c>
      <c r="H4472" s="22">
        <v>0</v>
      </c>
      <c r="I4472" s="22" t="s">
        <v>2606</v>
      </c>
    </row>
    <row r="4473" spans="1:9" ht="28.8">
      <c r="A4473" s="21" t="s">
        <v>15790</v>
      </c>
      <c r="B4473" s="22" t="s">
        <v>15791</v>
      </c>
      <c r="C4473" s="22">
        <v>1</v>
      </c>
      <c r="D4473" s="22" t="s">
        <v>15792</v>
      </c>
      <c r="E4473" s="22" t="s">
        <v>15790</v>
      </c>
      <c r="F4473" s="22" t="b">
        <v>0</v>
      </c>
      <c r="G4473" s="22">
        <v>0</v>
      </c>
      <c r="H4473" s="22">
        <v>0</v>
      </c>
      <c r="I4473" s="22" t="s">
        <v>2606</v>
      </c>
    </row>
    <row r="4474" spans="1:9" ht="28.8">
      <c r="A4474" s="21" t="s">
        <v>15793</v>
      </c>
      <c r="B4474" s="22" t="s">
        <v>15794</v>
      </c>
      <c r="C4474" s="22">
        <v>1</v>
      </c>
      <c r="D4474" s="22" t="s">
        <v>15795</v>
      </c>
      <c r="E4474" s="22" t="s">
        <v>15793</v>
      </c>
      <c r="F4474" s="22" t="b">
        <v>0</v>
      </c>
      <c r="G4474" s="22">
        <v>0</v>
      </c>
      <c r="H4474" s="22">
        <v>0</v>
      </c>
      <c r="I4474" s="22" t="s">
        <v>2606</v>
      </c>
    </row>
    <row r="4475" spans="1:9" ht="28.8">
      <c r="A4475" s="21" t="s">
        <v>15796</v>
      </c>
      <c r="B4475" s="22" t="s">
        <v>15797</v>
      </c>
      <c r="C4475" s="22">
        <v>1</v>
      </c>
      <c r="D4475" s="22" t="s">
        <v>15798</v>
      </c>
      <c r="E4475" s="22" t="s">
        <v>15796</v>
      </c>
      <c r="F4475" s="22" t="b">
        <v>0</v>
      </c>
      <c r="G4475" s="22">
        <v>0</v>
      </c>
      <c r="H4475" s="22">
        <v>0</v>
      </c>
      <c r="I4475" s="22" t="s">
        <v>2606</v>
      </c>
    </row>
    <row r="4476" spans="1:9" ht="28.8">
      <c r="A4476" s="21" t="s">
        <v>15799</v>
      </c>
      <c r="B4476" s="22" t="s">
        <v>15800</v>
      </c>
      <c r="C4476" s="22">
        <v>1</v>
      </c>
      <c r="D4476" s="22" t="s">
        <v>15801</v>
      </c>
      <c r="E4476" s="22" t="s">
        <v>15799</v>
      </c>
      <c r="F4476" s="22" t="b">
        <v>0</v>
      </c>
      <c r="G4476" s="22">
        <v>0</v>
      </c>
      <c r="H4476" s="22">
        <v>0</v>
      </c>
      <c r="I4476" s="22" t="s">
        <v>2606</v>
      </c>
    </row>
    <row r="4477" spans="1:9" ht="28.8">
      <c r="A4477" s="21" t="s">
        <v>15802</v>
      </c>
      <c r="B4477" s="22" t="s">
        <v>15803</v>
      </c>
      <c r="C4477" s="22">
        <v>1</v>
      </c>
      <c r="D4477" s="22" t="s">
        <v>15804</v>
      </c>
      <c r="E4477" s="22" t="s">
        <v>15802</v>
      </c>
      <c r="F4477" s="22" t="b">
        <v>0</v>
      </c>
      <c r="G4477" s="22">
        <v>0</v>
      </c>
      <c r="H4477" s="22">
        <v>0</v>
      </c>
      <c r="I4477" s="22" t="s">
        <v>2606</v>
      </c>
    </row>
    <row r="4478" spans="1:9" ht="28.8">
      <c r="A4478" s="21" t="s">
        <v>15805</v>
      </c>
      <c r="B4478" s="22" t="s">
        <v>15806</v>
      </c>
      <c r="C4478" s="22">
        <v>1</v>
      </c>
      <c r="D4478" s="22" t="s">
        <v>15804</v>
      </c>
      <c r="E4478" s="22" t="s">
        <v>15805</v>
      </c>
      <c r="F4478" s="22" t="b">
        <v>0</v>
      </c>
      <c r="G4478" s="22">
        <v>0</v>
      </c>
      <c r="H4478" s="22">
        <v>0</v>
      </c>
      <c r="I4478" s="22" t="s">
        <v>2606</v>
      </c>
    </row>
    <row r="4479" spans="1:9" ht="28.8">
      <c r="A4479" s="21" t="s">
        <v>15807</v>
      </c>
      <c r="B4479" s="22" t="s">
        <v>15808</v>
      </c>
      <c r="C4479" s="22">
        <v>1</v>
      </c>
      <c r="D4479" s="22" t="s">
        <v>15804</v>
      </c>
      <c r="E4479" s="22" t="s">
        <v>15807</v>
      </c>
      <c r="F4479" s="22" t="b">
        <v>0</v>
      </c>
      <c r="G4479" s="22">
        <v>0</v>
      </c>
      <c r="H4479" s="22">
        <v>0</v>
      </c>
      <c r="I4479" s="22" t="s">
        <v>2606</v>
      </c>
    </row>
    <row r="4480" spans="1:9" ht="28.8">
      <c r="A4480" s="21" t="s">
        <v>15809</v>
      </c>
      <c r="B4480" s="22" t="s">
        <v>15810</v>
      </c>
      <c r="C4480" s="22">
        <v>1</v>
      </c>
      <c r="D4480" s="22" t="s">
        <v>15804</v>
      </c>
      <c r="E4480" s="22" t="s">
        <v>15809</v>
      </c>
      <c r="F4480" s="22" t="b">
        <v>0</v>
      </c>
      <c r="G4480" s="22">
        <v>0</v>
      </c>
      <c r="H4480" s="22">
        <v>0</v>
      </c>
      <c r="I4480" s="22" t="s">
        <v>2606</v>
      </c>
    </row>
    <row r="4481" spans="1:9" ht="28.8">
      <c r="A4481" s="21" t="s">
        <v>15811</v>
      </c>
      <c r="B4481" s="22" t="s">
        <v>15812</v>
      </c>
      <c r="C4481" s="22">
        <v>1</v>
      </c>
      <c r="D4481" s="22" t="s">
        <v>15804</v>
      </c>
      <c r="E4481" s="22" t="s">
        <v>15811</v>
      </c>
      <c r="F4481" s="22" t="b">
        <v>0</v>
      </c>
      <c r="G4481" s="22">
        <v>0</v>
      </c>
      <c r="H4481" s="22">
        <v>0</v>
      </c>
      <c r="I4481" s="22" t="s">
        <v>2606</v>
      </c>
    </row>
    <row r="4482" spans="1:9" ht="28.8">
      <c r="A4482" s="21" t="s">
        <v>15813</v>
      </c>
      <c r="B4482" s="22" t="s">
        <v>15814</v>
      </c>
      <c r="C4482" s="22">
        <v>1</v>
      </c>
      <c r="D4482" s="22" t="s">
        <v>15804</v>
      </c>
      <c r="E4482" s="22" t="s">
        <v>15813</v>
      </c>
      <c r="F4482" s="22" t="b">
        <v>0</v>
      </c>
      <c r="G4482" s="22">
        <v>0</v>
      </c>
      <c r="H4482" s="22">
        <v>0</v>
      </c>
      <c r="I4482" s="22" t="s">
        <v>2606</v>
      </c>
    </row>
    <row r="4483" spans="1:9" ht="28.8">
      <c r="A4483" s="21" t="s">
        <v>15815</v>
      </c>
      <c r="B4483" s="22" t="s">
        <v>15816</v>
      </c>
      <c r="C4483" s="22">
        <v>1</v>
      </c>
      <c r="D4483" s="22" t="s">
        <v>15804</v>
      </c>
      <c r="E4483" s="22" t="s">
        <v>15815</v>
      </c>
      <c r="F4483" s="22" t="b">
        <v>0</v>
      </c>
      <c r="G4483" s="22">
        <v>0</v>
      </c>
      <c r="H4483" s="22">
        <v>0</v>
      </c>
      <c r="I4483" s="22" t="s">
        <v>2606</v>
      </c>
    </row>
    <row r="4484" spans="1:9" ht="28.8">
      <c r="A4484" s="21" t="s">
        <v>15817</v>
      </c>
      <c r="B4484" s="22" t="s">
        <v>15818</v>
      </c>
      <c r="C4484" s="22">
        <v>1</v>
      </c>
      <c r="D4484" s="22" t="s">
        <v>15819</v>
      </c>
      <c r="E4484" s="22" t="s">
        <v>15817</v>
      </c>
      <c r="F4484" s="22" t="b">
        <v>0</v>
      </c>
      <c r="G4484" s="22">
        <v>0</v>
      </c>
      <c r="H4484" s="22">
        <v>0</v>
      </c>
      <c r="I4484" s="22" t="s">
        <v>2606</v>
      </c>
    </row>
    <row r="4485" spans="1:9" ht="28.8">
      <c r="A4485" s="21" t="s">
        <v>15820</v>
      </c>
      <c r="B4485" s="22" t="s">
        <v>15821</v>
      </c>
      <c r="C4485" s="22">
        <v>1</v>
      </c>
      <c r="D4485" s="22" t="s">
        <v>15819</v>
      </c>
      <c r="E4485" s="22" t="s">
        <v>15820</v>
      </c>
      <c r="F4485" s="22" t="b">
        <v>0</v>
      </c>
      <c r="G4485" s="22">
        <v>0</v>
      </c>
      <c r="H4485" s="22">
        <v>0</v>
      </c>
      <c r="I4485" s="22" t="s">
        <v>2606</v>
      </c>
    </row>
    <row r="4486" spans="1:9" ht="28.8">
      <c r="A4486" s="21" t="s">
        <v>15822</v>
      </c>
      <c r="B4486" s="22" t="s">
        <v>15823</v>
      </c>
      <c r="C4486" s="22">
        <v>1</v>
      </c>
      <c r="D4486" s="22" t="s">
        <v>15819</v>
      </c>
      <c r="E4486" s="22" t="s">
        <v>15822</v>
      </c>
      <c r="F4486" s="22" t="b">
        <v>0</v>
      </c>
      <c r="G4486" s="22">
        <v>0</v>
      </c>
      <c r="H4486" s="22">
        <v>0</v>
      </c>
      <c r="I4486" s="22" t="s">
        <v>2606</v>
      </c>
    </row>
    <row r="4487" spans="1:9" ht="28.8">
      <c r="A4487" s="21" t="s">
        <v>15824</v>
      </c>
      <c r="B4487" s="22" t="s">
        <v>15825</v>
      </c>
      <c r="C4487" s="22">
        <v>1</v>
      </c>
      <c r="D4487" s="22" t="s">
        <v>15819</v>
      </c>
      <c r="E4487" s="22" t="s">
        <v>15824</v>
      </c>
      <c r="F4487" s="22" t="b">
        <v>0</v>
      </c>
      <c r="G4487" s="22">
        <v>0</v>
      </c>
      <c r="H4487" s="22">
        <v>0</v>
      </c>
      <c r="I4487" s="22" t="s">
        <v>2606</v>
      </c>
    </row>
    <row r="4488" spans="1:9" ht="28.8">
      <c r="A4488" s="21" t="s">
        <v>15826</v>
      </c>
      <c r="B4488" s="22" t="s">
        <v>15827</v>
      </c>
      <c r="C4488" s="22">
        <v>1</v>
      </c>
      <c r="D4488" s="22" t="s">
        <v>15819</v>
      </c>
      <c r="E4488" s="22" t="s">
        <v>15826</v>
      </c>
      <c r="F4488" s="22" t="b">
        <v>0</v>
      </c>
      <c r="G4488" s="22">
        <v>0</v>
      </c>
      <c r="H4488" s="22">
        <v>0</v>
      </c>
      <c r="I4488" s="22" t="s">
        <v>2606</v>
      </c>
    </row>
    <row r="4489" spans="1:9" ht="28.8">
      <c r="A4489" s="21" t="s">
        <v>15828</v>
      </c>
      <c r="B4489" s="22" t="s">
        <v>15829</v>
      </c>
      <c r="C4489" s="22">
        <v>1</v>
      </c>
      <c r="D4489" s="22" t="s">
        <v>15819</v>
      </c>
      <c r="E4489" s="22" t="s">
        <v>15828</v>
      </c>
      <c r="F4489" s="22" t="b">
        <v>0</v>
      </c>
      <c r="G4489" s="22">
        <v>0</v>
      </c>
      <c r="H4489" s="22">
        <v>0</v>
      </c>
      <c r="I4489" s="22" t="s">
        <v>2606</v>
      </c>
    </row>
    <row r="4490" spans="1:9" ht="28.8">
      <c r="A4490" s="21" t="s">
        <v>15830</v>
      </c>
      <c r="B4490" s="22" t="s">
        <v>15831</v>
      </c>
      <c r="C4490" s="22">
        <v>1</v>
      </c>
      <c r="D4490" s="22" t="s">
        <v>15819</v>
      </c>
      <c r="E4490" s="22" t="s">
        <v>15830</v>
      </c>
      <c r="F4490" s="22" t="b">
        <v>0</v>
      </c>
      <c r="G4490" s="22">
        <v>0</v>
      </c>
      <c r="H4490" s="22">
        <v>0</v>
      </c>
      <c r="I4490" s="22" t="s">
        <v>2606</v>
      </c>
    </row>
    <row r="4491" spans="1:9" ht="28.8">
      <c r="A4491" s="21" t="s">
        <v>15832</v>
      </c>
      <c r="B4491" s="22" t="s">
        <v>15833</v>
      </c>
      <c r="C4491" s="22">
        <v>1</v>
      </c>
      <c r="D4491" s="22" t="s">
        <v>15834</v>
      </c>
      <c r="E4491" s="22" t="s">
        <v>15832</v>
      </c>
      <c r="F4491" s="22" t="b">
        <v>0</v>
      </c>
      <c r="G4491" s="22">
        <v>0</v>
      </c>
      <c r="H4491" s="22">
        <v>0</v>
      </c>
      <c r="I4491" s="22" t="s">
        <v>2606</v>
      </c>
    </row>
    <row r="4492" spans="1:9" ht="28.8">
      <c r="A4492" s="21" t="s">
        <v>15835</v>
      </c>
      <c r="B4492" s="22" t="s">
        <v>15836</v>
      </c>
      <c r="C4492" s="22">
        <v>1</v>
      </c>
      <c r="D4492" s="22" t="s">
        <v>15837</v>
      </c>
      <c r="E4492" s="22" t="s">
        <v>15835</v>
      </c>
      <c r="F4492" s="22" t="b">
        <v>0</v>
      </c>
      <c r="G4492" s="22">
        <v>0</v>
      </c>
      <c r="H4492" s="22">
        <v>0</v>
      </c>
      <c r="I4492" s="22" t="s">
        <v>2606</v>
      </c>
    </row>
    <row r="4493" spans="1:9" ht="28.8">
      <c r="A4493" s="21" t="s">
        <v>15838</v>
      </c>
      <c r="B4493" s="22" t="s">
        <v>15839</v>
      </c>
      <c r="C4493" s="22">
        <v>1</v>
      </c>
      <c r="D4493" s="22" t="s">
        <v>15840</v>
      </c>
      <c r="E4493" s="22" t="s">
        <v>15838</v>
      </c>
      <c r="F4493" s="22" t="b">
        <v>0</v>
      </c>
      <c r="G4493" s="22">
        <v>0</v>
      </c>
      <c r="H4493" s="22">
        <v>0</v>
      </c>
      <c r="I4493" s="22" t="s">
        <v>2606</v>
      </c>
    </row>
    <row r="4494" spans="1:9" ht="28.8">
      <c r="A4494" s="21" t="s">
        <v>15841</v>
      </c>
      <c r="B4494" s="22" t="s">
        <v>15842</v>
      </c>
      <c r="C4494" s="22">
        <v>1</v>
      </c>
      <c r="D4494" s="22" t="s">
        <v>15843</v>
      </c>
      <c r="E4494" s="22" t="s">
        <v>15841</v>
      </c>
      <c r="F4494" s="22" t="b">
        <v>0</v>
      </c>
      <c r="G4494" s="22">
        <v>0</v>
      </c>
      <c r="H4494" s="22">
        <v>0</v>
      </c>
      <c r="I4494" s="22" t="s">
        <v>2606</v>
      </c>
    </row>
    <row r="4495" spans="1:9" ht="28.8">
      <c r="A4495" s="21" t="s">
        <v>15844</v>
      </c>
      <c r="B4495" s="22" t="s">
        <v>15845</v>
      </c>
      <c r="C4495" s="22">
        <v>1</v>
      </c>
      <c r="D4495" s="22" t="s">
        <v>15846</v>
      </c>
      <c r="E4495" s="22" t="s">
        <v>15844</v>
      </c>
      <c r="F4495" s="22" t="b">
        <v>0</v>
      </c>
      <c r="G4495" s="22">
        <v>0</v>
      </c>
      <c r="H4495" s="22">
        <v>0</v>
      </c>
      <c r="I4495" s="22" t="s">
        <v>2606</v>
      </c>
    </row>
    <row r="4496" spans="1:9" ht="28.8">
      <c r="A4496" s="21" t="s">
        <v>15847</v>
      </c>
      <c r="B4496" s="22" t="s">
        <v>15848</v>
      </c>
      <c r="C4496" s="22">
        <v>1</v>
      </c>
      <c r="D4496" s="22" t="s">
        <v>15849</v>
      </c>
      <c r="E4496" s="22" t="s">
        <v>15847</v>
      </c>
      <c r="F4496" s="22" t="b">
        <v>0</v>
      </c>
      <c r="G4496" s="22">
        <v>0</v>
      </c>
      <c r="H4496" s="22">
        <v>0</v>
      </c>
      <c r="I4496" s="22" t="s">
        <v>2606</v>
      </c>
    </row>
    <row r="4497" spans="1:9" ht="28.8">
      <c r="A4497" s="21" t="s">
        <v>15850</v>
      </c>
      <c r="B4497" s="22" t="s">
        <v>15851</v>
      </c>
      <c r="C4497" s="22">
        <v>1</v>
      </c>
      <c r="D4497" s="22" t="s">
        <v>15852</v>
      </c>
      <c r="E4497" s="22" t="s">
        <v>15850</v>
      </c>
      <c r="F4497" s="22" t="b">
        <v>0</v>
      </c>
      <c r="G4497" s="22">
        <v>0</v>
      </c>
      <c r="H4497" s="22">
        <v>0</v>
      </c>
      <c r="I4497" s="22" t="s">
        <v>2606</v>
      </c>
    </row>
    <row r="4498" spans="1:9" ht="28.8">
      <c r="A4498" s="21" t="s">
        <v>15853</v>
      </c>
      <c r="B4498" s="22" t="s">
        <v>15854</v>
      </c>
      <c r="C4498" s="22">
        <v>1</v>
      </c>
      <c r="D4498" s="22" t="s">
        <v>15855</v>
      </c>
      <c r="E4498" s="22" t="s">
        <v>15853</v>
      </c>
      <c r="F4498" s="22" t="b">
        <v>0</v>
      </c>
      <c r="G4498" s="22">
        <v>0</v>
      </c>
      <c r="H4498" s="22">
        <v>0</v>
      </c>
      <c r="I4498" s="22" t="s">
        <v>2606</v>
      </c>
    </row>
    <row r="4499" spans="1:9" ht="28.8">
      <c r="A4499" s="21" t="s">
        <v>15856</v>
      </c>
      <c r="B4499" s="22" t="s">
        <v>15857</v>
      </c>
      <c r="C4499" s="22">
        <v>1</v>
      </c>
      <c r="D4499" s="22" t="s">
        <v>15858</v>
      </c>
      <c r="E4499" s="22" t="s">
        <v>15856</v>
      </c>
      <c r="F4499" s="22" t="b">
        <v>0</v>
      </c>
      <c r="G4499" s="22">
        <v>0</v>
      </c>
      <c r="H4499" s="22">
        <v>0</v>
      </c>
      <c r="I4499" s="22" t="s">
        <v>2606</v>
      </c>
    </row>
    <row r="4500" spans="1:9" ht="28.8">
      <c r="A4500" s="21" t="s">
        <v>15859</v>
      </c>
      <c r="B4500" s="22" t="s">
        <v>15860</v>
      </c>
      <c r="C4500" s="22">
        <v>1</v>
      </c>
      <c r="D4500" s="22" t="s">
        <v>15861</v>
      </c>
      <c r="E4500" s="22" t="s">
        <v>15859</v>
      </c>
      <c r="F4500" s="22" t="b">
        <v>0</v>
      </c>
      <c r="G4500" s="22">
        <v>0</v>
      </c>
      <c r="H4500" s="22">
        <v>0</v>
      </c>
      <c r="I4500" s="22" t="s">
        <v>2606</v>
      </c>
    </row>
    <row r="4501" spans="1:9" ht="28.8">
      <c r="A4501" s="21" t="s">
        <v>15862</v>
      </c>
      <c r="B4501" s="22" t="s">
        <v>15863</v>
      </c>
      <c r="C4501" s="22">
        <v>1</v>
      </c>
      <c r="D4501" s="22" t="s">
        <v>15864</v>
      </c>
      <c r="E4501" s="22" t="s">
        <v>15862</v>
      </c>
      <c r="F4501" s="22" t="b">
        <v>0</v>
      </c>
      <c r="G4501" s="22">
        <v>0</v>
      </c>
      <c r="H4501" s="22">
        <v>0</v>
      </c>
      <c r="I4501" s="22" t="s">
        <v>2606</v>
      </c>
    </row>
    <row r="4502" spans="1:9" ht="28.8">
      <c r="A4502" s="21" t="s">
        <v>15865</v>
      </c>
      <c r="B4502" s="22" t="s">
        <v>15866</v>
      </c>
      <c r="C4502" s="22">
        <v>1</v>
      </c>
      <c r="D4502" s="22" t="s">
        <v>15867</v>
      </c>
      <c r="E4502" s="22" t="s">
        <v>15865</v>
      </c>
      <c r="F4502" s="22" t="b">
        <v>0</v>
      </c>
      <c r="G4502" s="22">
        <v>1</v>
      </c>
      <c r="H4502" s="22">
        <v>0</v>
      </c>
      <c r="I4502" s="22" t="s">
        <v>2722</v>
      </c>
    </row>
    <row r="4503" spans="1:9" ht="28.8">
      <c r="A4503" s="21" t="s">
        <v>15865</v>
      </c>
      <c r="B4503" s="22" t="s">
        <v>15868</v>
      </c>
      <c r="C4503" s="22">
        <v>1</v>
      </c>
      <c r="D4503" s="22" t="s">
        <v>15867</v>
      </c>
      <c r="E4503" s="22" t="s">
        <v>15865</v>
      </c>
      <c r="F4503" s="22" t="b">
        <v>0</v>
      </c>
      <c r="G4503" s="22">
        <v>0</v>
      </c>
      <c r="H4503" s="22">
        <v>0</v>
      </c>
      <c r="I4503" s="22" t="s">
        <v>2606</v>
      </c>
    </row>
    <row r="4504" spans="1:9" ht="28.8">
      <c r="A4504" s="21" t="s">
        <v>15869</v>
      </c>
      <c r="B4504" s="22" t="s">
        <v>15870</v>
      </c>
      <c r="C4504" s="22">
        <v>1</v>
      </c>
      <c r="D4504" s="22" t="s">
        <v>15871</v>
      </c>
      <c r="E4504" s="22" t="s">
        <v>15869</v>
      </c>
      <c r="F4504" s="22" t="b">
        <v>0</v>
      </c>
      <c r="G4504" s="22">
        <v>0</v>
      </c>
      <c r="H4504" s="22">
        <v>0</v>
      </c>
      <c r="I4504" s="22" t="s">
        <v>2606</v>
      </c>
    </row>
    <row r="4505" spans="1:9" ht="28.8">
      <c r="A4505" s="21" t="s">
        <v>15872</v>
      </c>
      <c r="B4505" s="22" t="s">
        <v>15873</v>
      </c>
      <c r="C4505" s="22">
        <v>1</v>
      </c>
      <c r="D4505" s="22" t="s">
        <v>15874</v>
      </c>
      <c r="E4505" s="22" t="s">
        <v>15872</v>
      </c>
      <c r="F4505" s="22" t="b">
        <v>0</v>
      </c>
      <c r="G4505" s="22">
        <v>0</v>
      </c>
      <c r="H4505" s="22">
        <v>0</v>
      </c>
      <c r="I4505" s="22" t="s">
        <v>2606</v>
      </c>
    </row>
    <row r="4506" spans="1:9" ht="28.8">
      <c r="A4506" s="21" t="s">
        <v>15872</v>
      </c>
      <c r="B4506" s="22" t="s">
        <v>15875</v>
      </c>
      <c r="C4506" s="22">
        <v>1</v>
      </c>
      <c r="D4506" s="22" t="s">
        <v>15874</v>
      </c>
      <c r="E4506" s="22" t="s">
        <v>15872</v>
      </c>
      <c r="F4506" s="22" t="b">
        <v>0</v>
      </c>
      <c r="G4506" s="22">
        <v>1</v>
      </c>
      <c r="H4506" s="22">
        <v>0</v>
      </c>
      <c r="I4506" s="22" t="s">
        <v>2722</v>
      </c>
    </row>
    <row r="4507" spans="1:9" ht="28.8">
      <c r="A4507" s="21" t="s">
        <v>15876</v>
      </c>
      <c r="B4507" s="22" t="s">
        <v>15877</v>
      </c>
      <c r="C4507" s="22">
        <v>1</v>
      </c>
      <c r="D4507" s="22" t="s">
        <v>15878</v>
      </c>
      <c r="E4507" s="22" t="s">
        <v>15876</v>
      </c>
      <c r="F4507" s="22" t="b">
        <v>0</v>
      </c>
      <c r="G4507" s="22">
        <v>0</v>
      </c>
      <c r="H4507" s="22">
        <v>0</v>
      </c>
      <c r="I4507" s="22" t="s">
        <v>2606</v>
      </c>
    </row>
    <row r="4508" spans="1:9" ht="28.8">
      <c r="A4508" s="21" t="s">
        <v>15879</v>
      </c>
      <c r="B4508" s="22" t="s">
        <v>15880</v>
      </c>
      <c r="C4508" s="22">
        <v>1</v>
      </c>
      <c r="D4508" s="22" t="s">
        <v>15881</v>
      </c>
      <c r="E4508" s="22" t="s">
        <v>15879</v>
      </c>
      <c r="F4508" s="22" t="b">
        <v>0</v>
      </c>
      <c r="G4508" s="22">
        <v>0</v>
      </c>
      <c r="H4508" s="22">
        <v>0</v>
      </c>
      <c r="I4508" s="22" t="s">
        <v>2606</v>
      </c>
    </row>
    <row r="4509" spans="1:9" ht="28.8">
      <c r="A4509" s="21" t="s">
        <v>15882</v>
      </c>
      <c r="B4509" s="22" t="s">
        <v>15883</v>
      </c>
      <c r="C4509" s="22">
        <v>1</v>
      </c>
      <c r="D4509" s="22" t="s">
        <v>15884</v>
      </c>
      <c r="E4509" s="22" t="s">
        <v>15882</v>
      </c>
      <c r="F4509" s="22" t="b">
        <v>0</v>
      </c>
      <c r="G4509" s="22">
        <v>0</v>
      </c>
      <c r="H4509" s="22">
        <v>0</v>
      </c>
      <c r="I4509" s="22" t="s">
        <v>2606</v>
      </c>
    </row>
    <row r="4510" spans="1:9" ht="28.8">
      <c r="A4510" s="21" t="s">
        <v>15885</v>
      </c>
      <c r="B4510" s="22" t="s">
        <v>15886</v>
      </c>
      <c r="C4510" s="22">
        <v>1</v>
      </c>
      <c r="D4510" s="22" t="s">
        <v>15887</v>
      </c>
      <c r="E4510" s="22" t="s">
        <v>15885</v>
      </c>
      <c r="F4510" s="22" t="b">
        <v>0</v>
      </c>
      <c r="G4510" s="22">
        <v>0</v>
      </c>
      <c r="H4510" s="22">
        <v>0</v>
      </c>
      <c r="I4510" s="22" t="s">
        <v>2606</v>
      </c>
    </row>
    <row r="4511" spans="1:9" ht="28.8">
      <c r="A4511" s="21" t="s">
        <v>15888</v>
      </c>
      <c r="B4511" s="22" t="s">
        <v>15889</v>
      </c>
      <c r="C4511" s="22">
        <v>1</v>
      </c>
      <c r="D4511" s="22" t="s">
        <v>15890</v>
      </c>
      <c r="E4511" s="22" t="s">
        <v>15888</v>
      </c>
      <c r="F4511" s="22" t="b">
        <v>0</v>
      </c>
      <c r="G4511" s="22">
        <v>0</v>
      </c>
      <c r="H4511" s="22">
        <v>0</v>
      </c>
      <c r="I4511" s="22" t="s">
        <v>2606</v>
      </c>
    </row>
    <row r="4512" spans="1:9" ht="28.8">
      <c r="A4512" s="21" t="s">
        <v>15891</v>
      </c>
      <c r="B4512" s="22" t="s">
        <v>15892</v>
      </c>
      <c r="C4512" s="22">
        <v>1</v>
      </c>
      <c r="D4512" s="22" t="s">
        <v>15893</v>
      </c>
      <c r="E4512" s="22" t="s">
        <v>15891</v>
      </c>
      <c r="F4512" s="22" t="b">
        <v>0</v>
      </c>
      <c r="G4512" s="22">
        <v>0</v>
      </c>
      <c r="H4512" s="22">
        <v>0</v>
      </c>
      <c r="I4512" s="22" t="s">
        <v>2606</v>
      </c>
    </row>
    <row r="4513" spans="1:9" ht="28.8">
      <c r="A4513" s="21" t="s">
        <v>15894</v>
      </c>
      <c r="B4513" s="22" t="s">
        <v>15895</v>
      </c>
      <c r="C4513" s="22">
        <v>1</v>
      </c>
      <c r="D4513" s="22" t="s">
        <v>15896</v>
      </c>
      <c r="E4513" s="22" t="s">
        <v>15894</v>
      </c>
      <c r="F4513" s="22" t="b">
        <v>0</v>
      </c>
      <c r="G4513" s="22">
        <v>0</v>
      </c>
      <c r="H4513" s="22">
        <v>0</v>
      </c>
      <c r="I4513" s="22" t="s">
        <v>2606</v>
      </c>
    </row>
    <row r="4514" spans="1:9" ht="28.8">
      <c r="A4514" s="21" t="s">
        <v>15897</v>
      </c>
      <c r="B4514" s="22" t="s">
        <v>15898</v>
      </c>
      <c r="C4514" s="22">
        <v>1</v>
      </c>
      <c r="D4514" s="22" t="s">
        <v>15899</v>
      </c>
      <c r="E4514" s="22" t="s">
        <v>15897</v>
      </c>
      <c r="F4514" s="22" t="b">
        <v>0</v>
      </c>
      <c r="G4514" s="22">
        <v>0</v>
      </c>
      <c r="H4514" s="22">
        <v>0</v>
      </c>
      <c r="I4514" s="22" t="s">
        <v>2606</v>
      </c>
    </row>
    <row r="4515" spans="1:9" ht="28.8">
      <c r="A4515" s="21" t="s">
        <v>15900</v>
      </c>
      <c r="B4515" s="22" t="s">
        <v>15901</v>
      </c>
      <c r="C4515" s="22">
        <v>1</v>
      </c>
      <c r="D4515" s="22" t="s">
        <v>15902</v>
      </c>
      <c r="E4515" s="22" t="s">
        <v>15900</v>
      </c>
      <c r="F4515" s="22" t="b">
        <v>0</v>
      </c>
      <c r="G4515" s="22">
        <v>0</v>
      </c>
      <c r="H4515" s="22">
        <v>0</v>
      </c>
      <c r="I4515" s="22" t="s">
        <v>2606</v>
      </c>
    </row>
    <row r="4516" spans="1:9" ht="28.8">
      <c r="A4516" s="21" t="s">
        <v>15903</v>
      </c>
      <c r="B4516" s="22" t="s">
        <v>15904</v>
      </c>
      <c r="C4516" s="22">
        <v>1</v>
      </c>
      <c r="D4516" s="22" t="s">
        <v>15905</v>
      </c>
      <c r="E4516" s="22" t="s">
        <v>15903</v>
      </c>
      <c r="F4516" s="22" t="b">
        <v>0</v>
      </c>
      <c r="G4516" s="22">
        <v>0</v>
      </c>
      <c r="H4516" s="22">
        <v>0</v>
      </c>
      <c r="I4516" s="22" t="s">
        <v>2606</v>
      </c>
    </row>
    <row r="4517" spans="1:9" ht="28.8">
      <c r="A4517" s="21" t="s">
        <v>15906</v>
      </c>
      <c r="B4517" s="22" t="s">
        <v>15907</v>
      </c>
      <c r="C4517" s="22">
        <v>1</v>
      </c>
      <c r="D4517" s="22" t="s">
        <v>15908</v>
      </c>
      <c r="E4517" s="22" t="s">
        <v>15906</v>
      </c>
      <c r="F4517" s="22" t="b">
        <v>0</v>
      </c>
      <c r="G4517" s="22">
        <v>0</v>
      </c>
      <c r="H4517" s="22">
        <v>0</v>
      </c>
      <c r="I4517" s="22" t="s">
        <v>2606</v>
      </c>
    </row>
    <row r="4518" spans="1:9" ht="28.8">
      <c r="A4518" s="21" t="s">
        <v>15909</v>
      </c>
      <c r="B4518" s="22" t="s">
        <v>15910</v>
      </c>
      <c r="C4518" s="22">
        <v>1</v>
      </c>
      <c r="D4518" s="22" t="s">
        <v>15911</v>
      </c>
      <c r="E4518" s="22" t="s">
        <v>15909</v>
      </c>
      <c r="F4518" s="22" t="b">
        <v>0</v>
      </c>
      <c r="G4518" s="22">
        <v>0</v>
      </c>
      <c r="H4518" s="22">
        <v>0</v>
      </c>
      <c r="I4518" s="22" t="s">
        <v>2722</v>
      </c>
    </row>
    <row r="4519" spans="1:9" ht="28.8">
      <c r="A4519" s="21" t="s">
        <v>15912</v>
      </c>
      <c r="B4519" s="22" t="s">
        <v>15913</v>
      </c>
      <c r="C4519" s="22">
        <v>1</v>
      </c>
      <c r="D4519" s="22" t="s">
        <v>15914</v>
      </c>
      <c r="E4519" s="22" t="s">
        <v>15912</v>
      </c>
      <c r="F4519" s="22" t="b">
        <v>0</v>
      </c>
      <c r="G4519" s="22">
        <v>0</v>
      </c>
      <c r="H4519" s="22">
        <v>0</v>
      </c>
      <c r="I4519" s="22" t="s">
        <v>2606</v>
      </c>
    </row>
    <row r="4520" spans="1:9" ht="28.8">
      <c r="A4520" s="21" t="s">
        <v>15915</v>
      </c>
      <c r="B4520" s="22" t="s">
        <v>15916</v>
      </c>
      <c r="C4520" s="22">
        <v>1</v>
      </c>
      <c r="D4520" s="22" t="s">
        <v>15917</v>
      </c>
      <c r="E4520" s="22" t="s">
        <v>15915</v>
      </c>
      <c r="F4520" s="22" t="b">
        <v>0</v>
      </c>
      <c r="G4520" s="22">
        <v>0</v>
      </c>
      <c r="H4520" s="22">
        <v>0</v>
      </c>
      <c r="I4520" s="22" t="s">
        <v>2606</v>
      </c>
    </row>
    <row r="4521" spans="1:9" ht="28.8">
      <c r="A4521" s="21" t="s">
        <v>15918</v>
      </c>
      <c r="B4521" s="22" t="s">
        <v>15919</v>
      </c>
      <c r="C4521" s="22">
        <v>1</v>
      </c>
      <c r="D4521" s="22" t="s">
        <v>15920</v>
      </c>
      <c r="E4521" s="22" t="s">
        <v>15918</v>
      </c>
      <c r="F4521" s="22" t="b">
        <v>0</v>
      </c>
      <c r="G4521" s="22">
        <v>0</v>
      </c>
      <c r="H4521" s="22">
        <v>0</v>
      </c>
      <c r="I4521" s="22" t="s">
        <v>2606</v>
      </c>
    </row>
    <row r="4522" spans="1:9" ht="28.8">
      <c r="A4522" s="21" t="s">
        <v>15921</v>
      </c>
      <c r="B4522" s="22" t="s">
        <v>15922</v>
      </c>
      <c r="C4522" s="22">
        <v>1</v>
      </c>
      <c r="D4522" s="22" t="s">
        <v>15923</v>
      </c>
      <c r="E4522" s="22" t="s">
        <v>15921</v>
      </c>
      <c r="F4522" s="22" t="b">
        <v>0</v>
      </c>
      <c r="G4522" s="22">
        <v>0</v>
      </c>
      <c r="H4522" s="22">
        <v>0</v>
      </c>
      <c r="I4522" s="22" t="s">
        <v>2606</v>
      </c>
    </row>
    <row r="4523" spans="1:9" ht="28.8">
      <c r="A4523" s="21" t="s">
        <v>15924</v>
      </c>
      <c r="B4523" s="22" t="s">
        <v>15925</v>
      </c>
      <c r="C4523" s="22">
        <v>1</v>
      </c>
      <c r="D4523" s="22" t="s">
        <v>15926</v>
      </c>
      <c r="E4523" s="22" t="s">
        <v>15924</v>
      </c>
      <c r="F4523" s="22" t="b">
        <v>0</v>
      </c>
      <c r="G4523" s="22">
        <v>0</v>
      </c>
      <c r="H4523" s="22">
        <v>0</v>
      </c>
      <c r="I4523" s="22" t="s">
        <v>2606</v>
      </c>
    </row>
    <row r="4524" spans="1:9" ht="28.8">
      <c r="A4524" s="21" t="s">
        <v>15927</v>
      </c>
      <c r="B4524" s="22" t="s">
        <v>15928</v>
      </c>
      <c r="C4524" s="22">
        <v>1</v>
      </c>
      <c r="D4524" s="22" t="s">
        <v>15929</v>
      </c>
      <c r="E4524" s="22" t="s">
        <v>15927</v>
      </c>
      <c r="F4524" s="22" t="b">
        <v>0</v>
      </c>
      <c r="G4524" s="22">
        <v>0</v>
      </c>
      <c r="H4524" s="22">
        <v>0</v>
      </c>
      <c r="I4524" s="22" t="s">
        <v>2606</v>
      </c>
    </row>
    <row r="4525" spans="1:9" ht="28.8">
      <c r="A4525" s="21" t="s">
        <v>15930</v>
      </c>
      <c r="B4525" s="22" t="s">
        <v>15931</v>
      </c>
      <c r="C4525" s="22">
        <v>1</v>
      </c>
      <c r="D4525" s="22" t="s">
        <v>15932</v>
      </c>
      <c r="E4525" s="22" t="s">
        <v>15930</v>
      </c>
      <c r="F4525" s="22" t="b">
        <v>0</v>
      </c>
      <c r="G4525" s="22">
        <v>0</v>
      </c>
      <c r="H4525" s="22">
        <v>0</v>
      </c>
      <c r="I4525" s="22" t="s">
        <v>2606</v>
      </c>
    </row>
    <row r="4526" spans="1:9" ht="28.8">
      <c r="A4526" s="21" t="s">
        <v>15933</v>
      </c>
      <c r="B4526" s="22" t="s">
        <v>15934</v>
      </c>
      <c r="C4526" s="22">
        <v>1</v>
      </c>
      <c r="D4526" s="22" t="s">
        <v>15935</v>
      </c>
      <c r="E4526" s="22" t="s">
        <v>15933</v>
      </c>
      <c r="F4526" s="22" t="b">
        <v>0</v>
      </c>
      <c r="G4526" s="22">
        <v>0</v>
      </c>
      <c r="H4526" s="22">
        <v>0</v>
      </c>
      <c r="I4526" s="22" t="s">
        <v>2606</v>
      </c>
    </row>
    <row r="4527" spans="1:9" ht="28.8">
      <c r="A4527" s="21" t="s">
        <v>15936</v>
      </c>
      <c r="B4527" s="22" t="s">
        <v>15937</v>
      </c>
      <c r="C4527" s="22">
        <v>1</v>
      </c>
      <c r="D4527" s="22" t="s">
        <v>15938</v>
      </c>
      <c r="E4527" s="22" t="s">
        <v>15936</v>
      </c>
      <c r="F4527" s="22" t="b">
        <v>0</v>
      </c>
      <c r="G4527" s="22">
        <v>0</v>
      </c>
      <c r="H4527" s="22">
        <v>0</v>
      </c>
      <c r="I4527" s="22" t="s">
        <v>2606</v>
      </c>
    </row>
    <row r="4528" spans="1:9" ht="28.8">
      <c r="A4528" s="21" t="s">
        <v>15939</v>
      </c>
      <c r="B4528" s="22" t="s">
        <v>15940</v>
      </c>
      <c r="C4528" s="22">
        <v>1</v>
      </c>
      <c r="D4528" s="22" t="s">
        <v>15941</v>
      </c>
      <c r="E4528" s="22" t="s">
        <v>15939</v>
      </c>
      <c r="F4528" s="22" t="b">
        <v>0</v>
      </c>
      <c r="G4528" s="22">
        <v>0</v>
      </c>
      <c r="H4528" s="22">
        <v>0</v>
      </c>
      <c r="I4528" s="22" t="s">
        <v>2606</v>
      </c>
    </row>
    <row r="4529" spans="1:9" ht="28.8">
      <c r="A4529" s="21" t="s">
        <v>15942</v>
      </c>
      <c r="B4529" s="22" t="s">
        <v>15943</v>
      </c>
      <c r="C4529" s="22">
        <v>1</v>
      </c>
      <c r="D4529" s="22" t="s">
        <v>15944</v>
      </c>
      <c r="E4529" s="22" t="s">
        <v>15942</v>
      </c>
      <c r="F4529" s="22" t="b">
        <v>0</v>
      </c>
      <c r="G4529" s="22">
        <v>0</v>
      </c>
      <c r="H4529" s="22">
        <v>0</v>
      </c>
      <c r="I4529" s="22" t="s">
        <v>2606</v>
      </c>
    </row>
    <row r="4530" spans="1:9" ht="28.8">
      <c r="A4530" s="21" t="s">
        <v>15945</v>
      </c>
      <c r="B4530" s="22" t="s">
        <v>15946</v>
      </c>
      <c r="C4530" s="22">
        <v>1</v>
      </c>
      <c r="D4530" s="22" t="s">
        <v>15947</v>
      </c>
      <c r="E4530" s="22" t="s">
        <v>15945</v>
      </c>
      <c r="F4530" s="22" t="b">
        <v>0</v>
      </c>
      <c r="G4530" s="22">
        <v>0</v>
      </c>
      <c r="H4530" s="22">
        <v>0</v>
      </c>
      <c r="I4530" s="22" t="s">
        <v>2606</v>
      </c>
    </row>
    <row r="4531" spans="1:9" ht="28.8">
      <c r="A4531" s="21" t="s">
        <v>15948</v>
      </c>
      <c r="B4531" s="22" t="s">
        <v>15949</v>
      </c>
      <c r="C4531" s="22">
        <v>1</v>
      </c>
      <c r="D4531" s="22" t="s">
        <v>15950</v>
      </c>
      <c r="E4531" s="22" t="s">
        <v>15948</v>
      </c>
      <c r="F4531" s="22" t="b">
        <v>0</v>
      </c>
      <c r="G4531" s="22">
        <v>1</v>
      </c>
      <c r="H4531" s="22">
        <v>0</v>
      </c>
      <c r="I4531" s="22" t="s">
        <v>2722</v>
      </c>
    </row>
    <row r="4532" spans="1:9" ht="28.8">
      <c r="A4532" s="21" t="s">
        <v>15948</v>
      </c>
      <c r="B4532" s="22" t="s">
        <v>15951</v>
      </c>
      <c r="C4532" s="22">
        <v>1</v>
      </c>
      <c r="D4532" s="22" t="s">
        <v>15950</v>
      </c>
      <c r="E4532" s="22" t="s">
        <v>15948</v>
      </c>
      <c r="F4532" s="22" t="b">
        <v>0</v>
      </c>
      <c r="G4532" s="22">
        <v>0</v>
      </c>
      <c r="H4532" s="22">
        <v>0</v>
      </c>
      <c r="I4532" s="22" t="s">
        <v>2606</v>
      </c>
    </row>
    <row r="4533" spans="1:9" ht="28.8">
      <c r="A4533" s="21" t="s">
        <v>15952</v>
      </c>
      <c r="B4533" s="22" t="s">
        <v>15953</v>
      </c>
      <c r="C4533" s="22">
        <v>1</v>
      </c>
      <c r="D4533" s="22" t="s">
        <v>15954</v>
      </c>
      <c r="E4533" s="22" t="s">
        <v>15952</v>
      </c>
      <c r="F4533" s="22" t="b">
        <v>0</v>
      </c>
      <c r="G4533" s="22">
        <v>0</v>
      </c>
      <c r="H4533" s="22">
        <v>0</v>
      </c>
      <c r="I4533" s="22" t="s">
        <v>2606</v>
      </c>
    </row>
    <row r="4534" spans="1:9" ht="28.8">
      <c r="A4534" s="21" t="s">
        <v>15955</v>
      </c>
      <c r="B4534" s="22" t="s">
        <v>15956</v>
      </c>
      <c r="C4534" s="22">
        <v>1</v>
      </c>
      <c r="D4534" s="22" t="s">
        <v>15957</v>
      </c>
      <c r="E4534" s="22" t="s">
        <v>15955</v>
      </c>
      <c r="F4534" s="22" t="b">
        <v>0</v>
      </c>
      <c r="G4534" s="22">
        <v>0</v>
      </c>
      <c r="H4534" s="22">
        <v>0</v>
      </c>
      <c r="I4534" s="22" t="s">
        <v>2606</v>
      </c>
    </row>
    <row r="4535" spans="1:9" ht="28.8">
      <c r="A4535" s="21" t="s">
        <v>15958</v>
      </c>
      <c r="B4535" s="22" t="s">
        <v>15959</v>
      </c>
      <c r="C4535" s="22">
        <v>1</v>
      </c>
      <c r="D4535" s="22" t="s">
        <v>15960</v>
      </c>
      <c r="E4535" s="22" t="s">
        <v>15958</v>
      </c>
      <c r="F4535" s="22" t="b">
        <v>0</v>
      </c>
      <c r="G4535" s="22">
        <v>0</v>
      </c>
      <c r="H4535" s="22">
        <v>0</v>
      </c>
      <c r="I4535" s="22" t="s">
        <v>2606</v>
      </c>
    </row>
    <row r="4536" spans="1:9" ht="28.8">
      <c r="A4536" s="21" t="s">
        <v>15961</v>
      </c>
      <c r="B4536" s="22" t="s">
        <v>15962</v>
      </c>
      <c r="C4536" s="22">
        <v>1</v>
      </c>
      <c r="D4536" s="22" t="s">
        <v>15963</v>
      </c>
      <c r="E4536" s="22" t="s">
        <v>15961</v>
      </c>
      <c r="F4536" s="22" t="b">
        <v>0</v>
      </c>
      <c r="G4536" s="22">
        <v>0</v>
      </c>
      <c r="H4536" s="22">
        <v>0</v>
      </c>
      <c r="I4536" s="22" t="s">
        <v>2606</v>
      </c>
    </row>
    <row r="4537" spans="1:9" ht="28.8">
      <c r="A4537" s="21" t="s">
        <v>15964</v>
      </c>
      <c r="B4537" s="22" t="s">
        <v>15965</v>
      </c>
      <c r="C4537" s="22">
        <v>1</v>
      </c>
      <c r="D4537" s="22" t="s">
        <v>15966</v>
      </c>
      <c r="E4537" s="22" t="s">
        <v>15964</v>
      </c>
      <c r="F4537" s="22" t="b">
        <v>0</v>
      </c>
      <c r="G4537" s="22">
        <v>0</v>
      </c>
      <c r="H4537" s="22">
        <v>0</v>
      </c>
      <c r="I4537" s="22" t="s">
        <v>2606</v>
      </c>
    </row>
    <row r="4538" spans="1:9" ht="28.8">
      <c r="A4538" s="21" t="s">
        <v>15967</v>
      </c>
      <c r="B4538" s="22" t="s">
        <v>15968</v>
      </c>
      <c r="C4538" s="22">
        <v>1</v>
      </c>
      <c r="D4538" s="22" t="s">
        <v>15969</v>
      </c>
      <c r="E4538" s="22" t="s">
        <v>15967</v>
      </c>
      <c r="F4538" s="22" t="b">
        <v>0</v>
      </c>
      <c r="G4538" s="22">
        <v>0</v>
      </c>
      <c r="H4538" s="22">
        <v>0</v>
      </c>
      <c r="I4538" s="22" t="s">
        <v>2606</v>
      </c>
    </row>
    <row r="4539" spans="1:9" ht="28.8">
      <c r="A4539" s="21" t="s">
        <v>15970</v>
      </c>
      <c r="B4539" s="22" t="s">
        <v>15971</v>
      </c>
      <c r="C4539" s="22">
        <v>1</v>
      </c>
      <c r="D4539" s="22" t="s">
        <v>15972</v>
      </c>
      <c r="E4539" s="22" t="s">
        <v>15970</v>
      </c>
      <c r="F4539" s="22" t="b">
        <v>0</v>
      </c>
      <c r="G4539" s="22">
        <v>0</v>
      </c>
      <c r="H4539" s="22">
        <v>0</v>
      </c>
      <c r="I4539" s="22" t="s">
        <v>2606</v>
      </c>
    </row>
    <row r="4540" spans="1:9" ht="28.8">
      <c r="A4540" s="21" t="s">
        <v>15973</v>
      </c>
      <c r="B4540" s="22" t="s">
        <v>15974</v>
      </c>
      <c r="C4540" s="22">
        <v>1</v>
      </c>
      <c r="D4540" s="22" t="s">
        <v>15975</v>
      </c>
      <c r="E4540" s="22" t="s">
        <v>15973</v>
      </c>
      <c r="F4540" s="22" t="b">
        <v>0</v>
      </c>
      <c r="G4540" s="22">
        <v>0</v>
      </c>
      <c r="H4540" s="22">
        <v>0</v>
      </c>
      <c r="I4540" s="22" t="s">
        <v>2606</v>
      </c>
    </row>
    <row r="4541" spans="1:9" ht="28.8">
      <c r="A4541" s="21" t="s">
        <v>15976</v>
      </c>
      <c r="B4541" s="22" t="s">
        <v>15977</v>
      </c>
      <c r="C4541" s="22">
        <v>1</v>
      </c>
      <c r="D4541" s="22" t="s">
        <v>15975</v>
      </c>
      <c r="E4541" s="22" t="s">
        <v>15976</v>
      </c>
      <c r="F4541" s="22" t="b">
        <v>0</v>
      </c>
      <c r="G4541" s="22">
        <v>1</v>
      </c>
      <c r="H4541" s="22">
        <v>0</v>
      </c>
      <c r="I4541" s="22" t="s">
        <v>2606</v>
      </c>
    </row>
    <row r="4542" spans="1:9" ht="28.8">
      <c r="A4542" s="21" t="s">
        <v>15978</v>
      </c>
      <c r="B4542" s="22" t="s">
        <v>15979</v>
      </c>
      <c r="C4542" s="22">
        <v>1</v>
      </c>
      <c r="D4542" s="22" t="s">
        <v>15980</v>
      </c>
      <c r="E4542" s="22" t="s">
        <v>15978</v>
      </c>
      <c r="F4542" s="22" t="b">
        <v>0</v>
      </c>
      <c r="G4542" s="22">
        <v>0</v>
      </c>
      <c r="H4542" s="22">
        <v>0</v>
      </c>
      <c r="I4542" s="22" t="s">
        <v>2606</v>
      </c>
    </row>
    <row r="4543" spans="1:9" ht="28.8">
      <c r="A4543" s="21" t="s">
        <v>15981</v>
      </c>
      <c r="B4543" s="22" t="s">
        <v>15982</v>
      </c>
      <c r="C4543" s="22">
        <v>1</v>
      </c>
      <c r="D4543" s="22" t="s">
        <v>15983</v>
      </c>
      <c r="E4543" s="22" t="s">
        <v>15981</v>
      </c>
      <c r="F4543" s="22" t="b">
        <v>0</v>
      </c>
      <c r="G4543" s="22">
        <v>0</v>
      </c>
      <c r="H4543" s="22">
        <v>0</v>
      </c>
      <c r="I4543" s="22" t="s">
        <v>2606</v>
      </c>
    </row>
    <row r="4544" spans="1:9" ht="28.8">
      <c r="A4544" s="21" t="s">
        <v>15984</v>
      </c>
      <c r="B4544" s="22" t="s">
        <v>15985</v>
      </c>
      <c r="C4544" s="22">
        <v>1</v>
      </c>
      <c r="D4544" s="22" t="s">
        <v>15986</v>
      </c>
      <c r="E4544" s="22" t="s">
        <v>15984</v>
      </c>
      <c r="F4544" s="22" t="b">
        <v>0</v>
      </c>
      <c r="G4544" s="22">
        <v>0</v>
      </c>
      <c r="H4544" s="22">
        <v>0</v>
      </c>
      <c r="I4544" s="22" t="s">
        <v>2722</v>
      </c>
    </row>
    <row r="4545" spans="1:9" ht="28.8">
      <c r="A4545" s="21" t="s">
        <v>15987</v>
      </c>
      <c r="B4545" s="22" t="s">
        <v>15988</v>
      </c>
      <c r="C4545" s="22">
        <v>1</v>
      </c>
      <c r="D4545" s="22" t="s">
        <v>15989</v>
      </c>
      <c r="E4545" s="22" t="s">
        <v>15987</v>
      </c>
      <c r="F4545" s="22" t="b">
        <v>0</v>
      </c>
      <c r="G4545" s="22">
        <v>0</v>
      </c>
      <c r="H4545" s="22">
        <v>0</v>
      </c>
      <c r="I4545" s="22" t="s">
        <v>2606</v>
      </c>
    </row>
    <row r="4546" spans="1:9" ht="28.8">
      <c r="A4546" s="21" t="s">
        <v>15990</v>
      </c>
      <c r="B4546" s="22" t="s">
        <v>15991</v>
      </c>
      <c r="C4546" s="22">
        <v>1</v>
      </c>
      <c r="D4546" s="22" t="s">
        <v>15992</v>
      </c>
      <c r="E4546" s="22" t="s">
        <v>15990</v>
      </c>
      <c r="F4546" s="22" t="b">
        <v>0</v>
      </c>
      <c r="G4546" s="22">
        <v>0</v>
      </c>
      <c r="H4546" s="22">
        <v>0</v>
      </c>
      <c r="I4546" s="22" t="s">
        <v>2606</v>
      </c>
    </row>
    <row r="4547" spans="1:9" ht="28.8">
      <c r="A4547" s="21" t="s">
        <v>15993</v>
      </c>
      <c r="B4547" s="22" t="s">
        <v>15994</v>
      </c>
      <c r="C4547" s="22">
        <v>1</v>
      </c>
      <c r="D4547" s="22" t="s">
        <v>15995</v>
      </c>
      <c r="E4547" s="22" t="s">
        <v>15993</v>
      </c>
      <c r="F4547" s="22" t="b">
        <v>0</v>
      </c>
      <c r="G4547" s="22">
        <v>0</v>
      </c>
      <c r="H4547" s="22">
        <v>0</v>
      </c>
      <c r="I4547" s="22" t="s">
        <v>2606</v>
      </c>
    </row>
    <row r="4548" spans="1:9" ht="28.8">
      <c r="A4548" s="21" t="s">
        <v>15996</v>
      </c>
      <c r="B4548" s="22" t="s">
        <v>15997</v>
      </c>
      <c r="C4548" s="22">
        <v>1</v>
      </c>
      <c r="D4548" s="22" t="s">
        <v>15998</v>
      </c>
      <c r="E4548" s="22" t="s">
        <v>15996</v>
      </c>
      <c r="F4548" s="22" t="b">
        <v>0</v>
      </c>
      <c r="G4548" s="22">
        <v>0</v>
      </c>
      <c r="H4548" s="22">
        <v>0</v>
      </c>
      <c r="I4548" s="22" t="s">
        <v>2606</v>
      </c>
    </row>
    <row r="4549" spans="1:9" ht="28.8">
      <c r="A4549" s="21" t="s">
        <v>15999</v>
      </c>
      <c r="B4549" s="22" t="s">
        <v>16000</v>
      </c>
      <c r="C4549" s="22">
        <v>1</v>
      </c>
      <c r="D4549" s="22" t="s">
        <v>16001</v>
      </c>
      <c r="E4549" s="22" t="s">
        <v>15999</v>
      </c>
      <c r="F4549" s="22" t="b">
        <v>0</v>
      </c>
      <c r="G4549" s="22">
        <v>1</v>
      </c>
      <c r="H4549" s="22">
        <v>0</v>
      </c>
      <c r="I4549" s="22" t="s">
        <v>2606</v>
      </c>
    </row>
    <row r="4550" spans="1:9" ht="28.8">
      <c r="A4550" s="21" t="s">
        <v>16002</v>
      </c>
      <c r="B4550" s="22" t="s">
        <v>16003</v>
      </c>
      <c r="C4550" s="22">
        <v>1</v>
      </c>
      <c r="D4550" s="22" t="s">
        <v>16004</v>
      </c>
      <c r="E4550" s="22" t="s">
        <v>16002</v>
      </c>
      <c r="F4550" s="22" t="b">
        <v>0</v>
      </c>
      <c r="G4550" s="22">
        <v>0</v>
      </c>
      <c r="H4550" s="22">
        <v>0</v>
      </c>
      <c r="I4550" s="22" t="s">
        <v>2606</v>
      </c>
    </row>
    <row r="4551" spans="1:9" ht="28.8">
      <c r="A4551" s="21" t="s">
        <v>16005</v>
      </c>
      <c r="B4551" s="22" t="s">
        <v>16006</v>
      </c>
      <c r="C4551" s="22">
        <v>1</v>
      </c>
      <c r="D4551" s="22" t="s">
        <v>16007</v>
      </c>
      <c r="E4551" s="22" t="s">
        <v>16005</v>
      </c>
      <c r="F4551" s="22" t="b">
        <v>0</v>
      </c>
      <c r="G4551" s="22">
        <v>0</v>
      </c>
      <c r="H4551" s="22">
        <v>0</v>
      </c>
      <c r="I4551" s="22" t="s">
        <v>2606</v>
      </c>
    </row>
    <row r="4552" spans="1:9" ht="28.8">
      <c r="A4552" s="21" t="s">
        <v>16008</v>
      </c>
      <c r="B4552" s="22" t="s">
        <v>16009</v>
      </c>
      <c r="C4552" s="22">
        <v>1</v>
      </c>
      <c r="D4552" s="22" t="s">
        <v>16010</v>
      </c>
      <c r="E4552" s="22" t="s">
        <v>16008</v>
      </c>
      <c r="F4552" s="22" t="b">
        <v>0</v>
      </c>
      <c r="G4552" s="22">
        <v>0</v>
      </c>
      <c r="H4552" s="22">
        <v>0</v>
      </c>
      <c r="I4552" s="22" t="s">
        <v>2606</v>
      </c>
    </row>
    <row r="4553" spans="1:9" ht="28.8">
      <c r="A4553" s="21" t="s">
        <v>16011</v>
      </c>
      <c r="B4553" s="22" t="s">
        <v>16012</v>
      </c>
      <c r="C4553" s="22">
        <v>1</v>
      </c>
      <c r="D4553" s="22" t="s">
        <v>16013</v>
      </c>
      <c r="E4553" s="22" t="s">
        <v>16011</v>
      </c>
      <c r="F4553" s="22" t="b">
        <v>0</v>
      </c>
      <c r="G4553" s="22">
        <v>0</v>
      </c>
      <c r="H4553" s="22">
        <v>0</v>
      </c>
      <c r="I4553" s="22" t="s">
        <v>2606</v>
      </c>
    </row>
    <row r="4554" spans="1:9" ht="28.8">
      <c r="A4554" s="21" t="s">
        <v>16014</v>
      </c>
      <c r="B4554" s="22" t="s">
        <v>16015</v>
      </c>
      <c r="C4554" s="22">
        <v>1</v>
      </c>
      <c r="D4554" s="22" t="s">
        <v>16016</v>
      </c>
      <c r="E4554" s="22" t="s">
        <v>16014</v>
      </c>
      <c r="F4554" s="22" t="b">
        <v>0</v>
      </c>
      <c r="G4554" s="22">
        <v>1</v>
      </c>
      <c r="H4554" s="22">
        <v>0</v>
      </c>
      <c r="I4554" s="22" t="s">
        <v>2606</v>
      </c>
    </row>
    <row r="4555" spans="1:9" ht="28.8">
      <c r="A4555" s="21" t="s">
        <v>16017</v>
      </c>
      <c r="B4555" s="22" t="s">
        <v>16018</v>
      </c>
      <c r="C4555" s="22">
        <v>1</v>
      </c>
      <c r="D4555" s="22" t="s">
        <v>16019</v>
      </c>
      <c r="E4555" s="22" t="s">
        <v>16017</v>
      </c>
      <c r="F4555" s="22" t="b">
        <v>0</v>
      </c>
      <c r="G4555" s="22">
        <v>25</v>
      </c>
      <c r="H4555" s="22">
        <v>0</v>
      </c>
      <c r="I4555" s="22" t="s">
        <v>2606</v>
      </c>
    </row>
    <row r="4556" spans="1:9" ht="28.8">
      <c r="A4556" s="21" t="s">
        <v>16020</v>
      </c>
      <c r="B4556" s="22" t="s">
        <v>16021</v>
      </c>
      <c r="C4556" s="22">
        <v>1</v>
      </c>
      <c r="D4556" s="22" t="s">
        <v>16022</v>
      </c>
      <c r="E4556" s="22" t="s">
        <v>16020</v>
      </c>
      <c r="F4556" s="22" t="b">
        <v>0</v>
      </c>
      <c r="G4556" s="22">
        <v>1</v>
      </c>
      <c r="H4556" s="22">
        <v>0</v>
      </c>
      <c r="I4556" s="22" t="s">
        <v>2606</v>
      </c>
    </row>
    <row r="4557" spans="1:9" ht="28.8">
      <c r="A4557" s="21" t="s">
        <v>16023</v>
      </c>
      <c r="B4557" s="22" t="s">
        <v>16024</v>
      </c>
      <c r="C4557" s="22">
        <v>1</v>
      </c>
      <c r="D4557" s="22" t="s">
        <v>16025</v>
      </c>
      <c r="E4557" s="22" t="s">
        <v>16023</v>
      </c>
      <c r="F4557" s="22" t="b">
        <v>0</v>
      </c>
      <c r="G4557" s="22">
        <v>1</v>
      </c>
      <c r="H4557" s="22">
        <v>0</v>
      </c>
      <c r="I4557" s="22" t="s">
        <v>2606</v>
      </c>
    </row>
    <row r="4558" spans="1:9" ht="28.8">
      <c r="A4558" s="21" t="s">
        <v>16026</v>
      </c>
      <c r="B4558" s="22" t="s">
        <v>16027</v>
      </c>
      <c r="C4558" s="22">
        <v>1</v>
      </c>
      <c r="D4558" s="22" t="s">
        <v>16028</v>
      </c>
      <c r="E4558" s="22" t="s">
        <v>16026</v>
      </c>
      <c r="F4558" s="22" t="b">
        <v>0</v>
      </c>
      <c r="G4558" s="22">
        <v>30</v>
      </c>
      <c r="H4558" s="22">
        <v>0</v>
      </c>
      <c r="I4558" s="22" t="s">
        <v>2606</v>
      </c>
    </row>
    <row r="4559" spans="1:9" ht="28.8">
      <c r="A4559" s="21" t="s">
        <v>16029</v>
      </c>
      <c r="B4559" s="22" t="s">
        <v>16030</v>
      </c>
      <c r="C4559" s="22">
        <v>1</v>
      </c>
      <c r="D4559" s="22" t="s">
        <v>16031</v>
      </c>
      <c r="E4559" s="22" t="s">
        <v>16029</v>
      </c>
      <c r="F4559" s="22" t="b">
        <v>0</v>
      </c>
      <c r="G4559" s="22">
        <v>10</v>
      </c>
      <c r="H4559" s="22">
        <v>0</v>
      </c>
      <c r="I4559" s="22" t="s">
        <v>2606</v>
      </c>
    </row>
    <row r="4560" spans="1:9" ht="28.8">
      <c r="A4560" s="21" t="s">
        <v>16032</v>
      </c>
      <c r="B4560" s="22" t="s">
        <v>16033</v>
      </c>
      <c r="C4560" s="22">
        <v>1</v>
      </c>
      <c r="D4560" s="22" t="s">
        <v>16034</v>
      </c>
      <c r="E4560" s="22" t="s">
        <v>16032</v>
      </c>
      <c r="F4560" s="22" t="b">
        <v>0</v>
      </c>
      <c r="G4560" s="22">
        <v>30</v>
      </c>
      <c r="H4560" s="22">
        <v>0</v>
      </c>
      <c r="I4560" s="22" t="s">
        <v>2606</v>
      </c>
    </row>
    <row r="4561" spans="1:9" ht="28.8">
      <c r="A4561" s="21" t="s">
        <v>16035</v>
      </c>
      <c r="B4561" s="22" t="s">
        <v>16036</v>
      </c>
      <c r="C4561" s="22">
        <v>1</v>
      </c>
      <c r="D4561" s="22" t="s">
        <v>16037</v>
      </c>
      <c r="E4561" s="22" t="s">
        <v>16035</v>
      </c>
      <c r="F4561" s="22" t="b">
        <v>0</v>
      </c>
      <c r="G4561" s="22">
        <v>30</v>
      </c>
      <c r="H4561" s="22">
        <v>0</v>
      </c>
      <c r="I4561" s="22" t="s">
        <v>2606</v>
      </c>
    </row>
    <row r="4562" spans="1:9" ht="28.8">
      <c r="A4562" s="21" t="s">
        <v>16038</v>
      </c>
      <c r="B4562" s="22" t="s">
        <v>16039</v>
      </c>
      <c r="C4562" s="22">
        <v>1</v>
      </c>
      <c r="D4562" s="22" t="s">
        <v>16040</v>
      </c>
      <c r="E4562" s="22" t="s">
        <v>16038</v>
      </c>
      <c r="F4562" s="22" t="b">
        <v>0</v>
      </c>
      <c r="G4562" s="22">
        <v>1</v>
      </c>
      <c r="H4562" s="22">
        <v>0</v>
      </c>
      <c r="I4562" s="22" t="s">
        <v>2606</v>
      </c>
    </row>
    <row r="4563" spans="1:9" ht="28.8">
      <c r="A4563" s="21" t="s">
        <v>16041</v>
      </c>
      <c r="B4563" s="22" t="s">
        <v>16042</v>
      </c>
      <c r="C4563" s="22">
        <v>1</v>
      </c>
      <c r="D4563" s="22" t="s">
        <v>16043</v>
      </c>
      <c r="E4563" s="22" t="s">
        <v>16041</v>
      </c>
      <c r="F4563" s="22" t="b">
        <v>0</v>
      </c>
      <c r="G4563" s="22">
        <v>1</v>
      </c>
      <c r="H4563" s="22">
        <v>0</v>
      </c>
      <c r="I4563" s="22" t="s">
        <v>2606</v>
      </c>
    </row>
    <row r="4564" spans="1:9" ht="28.8">
      <c r="A4564" s="21" t="s">
        <v>16044</v>
      </c>
      <c r="B4564" s="22" t="s">
        <v>16045</v>
      </c>
      <c r="C4564" s="22">
        <v>1</v>
      </c>
      <c r="D4564" s="22" t="s">
        <v>16046</v>
      </c>
      <c r="E4564" s="22" t="s">
        <v>16044</v>
      </c>
      <c r="F4564" s="22" t="b">
        <v>0</v>
      </c>
      <c r="G4564" s="22">
        <v>1</v>
      </c>
      <c r="H4564" s="22">
        <v>0</v>
      </c>
      <c r="I4564" s="22" t="s">
        <v>2606</v>
      </c>
    </row>
    <row r="4565" spans="1:9" ht="28.8">
      <c r="A4565" s="21" t="s">
        <v>16047</v>
      </c>
      <c r="B4565" s="22" t="s">
        <v>16048</v>
      </c>
      <c r="C4565" s="22">
        <v>1</v>
      </c>
      <c r="D4565" s="22" t="s">
        <v>16049</v>
      </c>
      <c r="E4565" s="22" t="s">
        <v>16047</v>
      </c>
      <c r="F4565" s="22" t="b">
        <v>0</v>
      </c>
      <c r="G4565" s="22">
        <v>1</v>
      </c>
      <c r="H4565" s="22">
        <v>0</v>
      </c>
      <c r="I4565" s="22" t="s">
        <v>2606</v>
      </c>
    </row>
    <row r="4566" spans="1:9" ht="28.8">
      <c r="A4566" s="21" t="s">
        <v>16050</v>
      </c>
      <c r="B4566" s="22" t="s">
        <v>16051</v>
      </c>
      <c r="C4566" s="22">
        <v>1</v>
      </c>
      <c r="D4566" s="22" t="s">
        <v>16052</v>
      </c>
      <c r="E4566" s="22" t="s">
        <v>16050</v>
      </c>
      <c r="F4566" s="22" t="b">
        <v>0</v>
      </c>
      <c r="G4566" s="22">
        <v>12</v>
      </c>
      <c r="H4566" s="22">
        <v>0</v>
      </c>
      <c r="I4566" s="22" t="s">
        <v>2606</v>
      </c>
    </row>
    <row r="4567" spans="1:9" ht="28.8">
      <c r="A4567" s="21" t="s">
        <v>16053</v>
      </c>
      <c r="B4567" s="22" t="s">
        <v>16054</v>
      </c>
      <c r="C4567" s="22">
        <v>1</v>
      </c>
      <c r="D4567" s="22" t="s">
        <v>16055</v>
      </c>
      <c r="E4567" s="22" t="s">
        <v>16053</v>
      </c>
      <c r="F4567" s="22" t="b">
        <v>0</v>
      </c>
      <c r="G4567" s="22">
        <v>12</v>
      </c>
      <c r="H4567" s="22">
        <v>0</v>
      </c>
      <c r="I4567" s="22" t="s">
        <v>2606</v>
      </c>
    </row>
    <row r="4568" spans="1:9" ht="28.8">
      <c r="A4568" s="21" t="s">
        <v>16056</v>
      </c>
      <c r="B4568" s="22" t="s">
        <v>16057</v>
      </c>
      <c r="C4568" s="22">
        <v>1</v>
      </c>
      <c r="D4568" s="22" t="s">
        <v>16058</v>
      </c>
      <c r="E4568" s="22" t="s">
        <v>16056</v>
      </c>
      <c r="F4568" s="22" t="b">
        <v>0</v>
      </c>
      <c r="G4568" s="22">
        <v>1</v>
      </c>
      <c r="H4568" s="22">
        <v>0</v>
      </c>
      <c r="I4568" s="22" t="s">
        <v>2606</v>
      </c>
    </row>
    <row r="4569" spans="1:9" ht="28.8">
      <c r="A4569" s="21" t="s">
        <v>16059</v>
      </c>
      <c r="B4569" s="22" t="s">
        <v>16060</v>
      </c>
      <c r="C4569" s="22">
        <v>1</v>
      </c>
      <c r="D4569" s="22" t="s">
        <v>16061</v>
      </c>
      <c r="E4569" s="22" t="s">
        <v>16059</v>
      </c>
      <c r="F4569" s="22" t="b">
        <v>0</v>
      </c>
      <c r="G4569" s="22">
        <v>10</v>
      </c>
      <c r="H4569" s="22">
        <v>0</v>
      </c>
      <c r="I4569" s="22" t="s">
        <v>2606</v>
      </c>
    </row>
    <row r="4570" spans="1:9" ht="28.8">
      <c r="A4570" s="21" t="s">
        <v>16062</v>
      </c>
      <c r="B4570" s="22" t="s">
        <v>16063</v>
      </c>
      <c r="C4570" s="22">
        <v>1</v>
      </c>
      <c r="D4570" s="22" t="s">
        <v>16064</v>
      </c>
      <c r="E4570" s="22" t="s">
        <v>16062</v>
      </c>
      <c r="F4570" s="22" t="b">
        <v>0</v>
      </c>
      <c r="G4570" s="22">
        <v>10</v>
      </c>
      <c r="H4570" s="22">
        <v>0</v>
      </c>
      <c r="I4570" s="22" t="s">
        <v>2606</v>
      </c>
    </row>
    <row r="4571" spans="1:9" ht="28.8">
      <c r="A4571" s="21" t="s">
        <v>16065</v>
      </c>
      <c r="B4571" s="22" t="s">
        <v>16066</v>
      </c>
      <c r="C4571" s="22">
        <v>1</v>
      </c>
      <c r="D4571" s="22" t="s">
        <v>16067</v>
      </c>
      <c r="E4571" s="22" t="s">
        <v>16065</v>
      </c>
      <c r="F4571" s="22" t="b">
        <v>0</v>
      </c>
      <c r="G4571" s="22">
        <v>12</v>
      </c>
      <c r="H4571" s="22">
        <v>0</v>
      </c>
      <c r="I4571" s="22" t="s">
        <v>2606</v>
      </c>
    </row>
    <row r="4572" spans="1:9" ht="28.8">
      <c r="A4572" s="21" t="s">
        <v>16068</v>
      </c>
      <c r="B4572" s="22" t="s">
        <v>16069</v>
      </c>
      <c r="C4572" s="22">
        <v>1</v>
      </c>
      <c r="D4572" s="22" t="s">
        <v>16070</v>
      </c>
      <c r="E4572" s="22" t="s">
        <v>16068</v>
      </c>
      <c r="F4572" s="22" t="b">
        <v>0</v>
      </c>
      <c r="G4572" s="22">
        <v>140</v>
      </c>
      <c r="H4572" s="22">
        <v>0</v>
      </c>
      <c r="I4572" s="22" t="s">
        <v>2722</v>
      </c>
    </row>
    <row r="4573" spans="1:9" ht="28.8">
      <c r="A4573" s="21" t="s">
        <v>16071</v>
      </c>
      <c r="B4573" s="22" t="s">
        <v>16072</v>
      </c>
      <c r="C4573" s="22">
        <v>1</v>
      </c>
      <c r="D4573" s="22" t="s">
        <v>16073</v>
      </c>
      <c r="E4573" s="22" t="s">
        <v>16071</v>
      </c>
      <c r="F4573" s="22" t="b">
        <v>0</v>
      </c>
      <c r="G4573" s="22">
        <v>40</v>
      </c>
      <c r="H4573" s="22">
        <v>0</v>
      </c>
      <c r="I4573" s="22" t="s">
        <v>2722</v>
      </c>
    </row>
    <row r="4574" spans="1:9" ht="28.8">
      <c r="A4574" s="21" t="s">
        <v>16074</v>
      </c>
      <c r="B4574" s="22" t="s">
        <v>16075</v>
      </c>
      <c r="C4574" s="22">
        <v>1</v>
      </c>
      <c r="D4574" s="22" t="s">
        <v>16076</v>
      </c>
      <c r="E4574" s="22" t="s">
        <v>16074</v>
      </c>
      <c r="F4574" s="22" t="b">
        <v>0</v>
      </c>
      <c r="G4574" s="22">
        <v>130</v>
      </c>
      <c r="H4574" s="22">
        <v>0</v>
      </c>
      <c r="I4574" s="22" t="s">
        <v>2628</v>
      </c>
    </row>
    <row r="4575" spans="1:9" ht="28.8">
      <c r="A4575" s="21" t="s">
        <v>16077</v>
      </c>
      <c r="B4575" s="22" t="s">
        <v>16078</v>
      </c>
      <c r="C4575" s="22">
        <v>1</v>
      </c>
      <c r="D4575" s="22" t="s">
        <v>16079</v>
      </c>
      <c r="E4575" s="22" t="s">
        <v>16077</v>
      </c>
      <c r="F4575" s="22" t="b">
        <v>0</v>
      </c>
      <c r="G4575" s="22">
        <v>65</v>
      </c>
      <c r="H4575" s="22">
        <v>0</v>
      </c>
      <c r="I4575" s="22" t="s">
        <v>2606</v>
      </c>
    </row>
    <row r="4576" spans="1:9" ht="28.8">
      <c r="A4576" s="21" t="s">
        <v>16080</v>
      </c>
      <c r="B4576" s="22" t="s">
        <v>16081</v>
      </c>
      <c r="C4576" s="22">
        <v>1</v>
      </c>
      <c r="D4576" s="22" t="s">
        <v>16082</v>
      </c>
      <c r="E4576" s="22" t="s">
        <v>16080</v>
      </c>
      <c r="F4576" s="22" t="b">
        <v>0</v>
      </c>
      <c r="G4576" s="22">
        <v>3</v>
      </c>
      <c r="H4576" s="22">
        <v>0</v>
      </c>
      <c r="I4576" s="22" t="s">
        <v>2606</v>
      </c>
    </row>
    <row r="4577" spans="1:9" ht="28.8">
      <c r="A4577" s="21" t="s">
        <v>16083</v>
      </c>
      <c r="B4577" s="22" t="s">
        <v>16084</v>
      </c>
      <c r="C4577" s="22">
        <v>1</v>
      </c>
      <c r="D4577" s="22" t="s">
        <v>16085</v>
      </c>
      <c r="E4577" s="22" t="s">
        <v>16083</v>
      </c>
      <c r="F4577" s="22" t="b">
        <v>0</v>
      </c>
      <c r="G4577" s="22">
        <v>3</v>
      </c>
      <c r="H4577" s="22">
        <v>0</v>
      </c>
      <c r="I4577" s="22" t="s">
        <v>2606</v>
      </c>
    </row>
    <row r="4578" spans="1:9" ht="28.8">
      <c r="A4578" s="21" t="s">
        <v>15688</v>
      </c>
      <c r="B4578" s="22" t="s">
        <v>16086</v>
      </c>
      <c r="C4578" s="22">
        <v>1</v>
      </c>
      <c r="D4578" s="22" t="s">
        <v>16087</v>
      </c>
      <c r="E4578" s="22" t="s">
        <v>15688</v>
      </c>
      <c r="F4578" s="22" t="b">
        <v>0</v>
      </c>
      <c r="G4578" s="22">
        <v>1</v>
      </c>
      <c r="H4578" s="22">
        <v>0</v>
      </c>
      <c r="I4578" s="22" t="s">
        <v>2606</v>
      </c>
    </row>
    <row r="4579" spans="1:9" ht="28.8">
      <c r="A4579" s="21" t="s">
        <v>16088</v>
      </c>
      <c r="B4579" s="22" t="s">
        <v>16089</v>
      </c>
      <c r="C4579" s="22">
        <v>1</v>
      </c>
      <c r="D4579" s="22" t="s">
        <v>16090</v>
      </c>
      <c r="E4579" s="22" t="s">
        <v>16088</v>
      </c>
      <c r="F4579" s="22" t="b">
        <v>0</v>
      </c>
      <c r="G4579" s="22">
        <v>2</v>
      </c>
      <c r="H4579" s="22">
        <v>0</v>
      </c>
      <c r="I4579" s="22" t="s">
        <v>2606</v>
      </c>
    </row>
    <row r="4580" spans="1:9" ht="28.8">
      <c r="A4580" s="21" t="s">
        <v>15631</v>
      </c>
      <c r="B4580" s="22" t="s">
        <v>16091</v>
      </c>
      <c r="C4580" s="22">
        <v>1</v>
      </c>
      <c r="D4580" s="22" t="s">
        <v>16092</v>
      </c>
      <c r="E4580" s="22" t="s">
        <v>15631</v>
      </c>
      <c r="F4580" s="22" t="b">
        <v>0</v>
      </c>
      <c r="G4580" s="22">
        <v>2</v>
      </c>
      <c r="H4580" s="22">
        <v>0</v>
      </c>
      <c r="I4580" s="22" t="s">
        <v>2606</v>
      </c>
    </row>
    <row r="4581" spans="1:9" ht="28.8">
      <c r="A4581" s="21" t="s">
        <v>15640</v>
      </c>
      <c r="B4581" s="22" t="s">
        <v>16093</v>
      </c>
      <c r="C4581" s="22">
        <v>1</v>
      </c>
      <c r="D4581" s="22" t="s">
        <v>16094</v>
      </c>
      <c r="E4581" s="22" t="s">
        <v>15640</v>
      </c>
      <c r="F4581" s="22" t="b">
        <v>0</v>
      </c>
      <c r="G4581" s="22">
        <v>1</v>
      </c>
      <c r="H4581" s="22">
        <v>0</v>
      </c>
      <c r="I4581" s="22" t="s">
        <v>2606</v>
      </c>
    </row>
    <row r="4582" spans="1:9" ht="28.8">
      <c r="A4582" s="21" t="s">
        <v>16095</v>
      </c>
      <c r="B4582" s="22" t="s">
        <v>16096</v>
      </c>
      <c r="C4582" s="22">
        <v>1</v>
      </c>
      <c r="D4582" s="22" t="s">
        <v>16097</v>
      </c>
      <c r="E4582" s="22" t="s">
        <v>16095</v>
      </c>
      <c r="F4582" s="22" t="b">
        <v>0</v>
      </c>
      <c r="G4582" s="22">
        <v>1</v>
      </c>
      <c r="H4582" s="22">
        <v>0</v>
      </c>
      <c r="I4582" s="22" t="s">
        <v>2606</v>
      </c>
    </row>
    <row r="4583" spans="1:9" ht="28.8">
      <c r="A4583" s="21" t="s">
        <v>15646</v>
      </c>
      <c r="B4583" s="22" t="s">
        <v>16098</v>
      </c>
      <c r="C4583" s="22">
        <v>1</v>
      </c>
      <c r="D4583" s="22" t="s">
        <v>16099</v>
      </c>
      <c r="E4583" s="22" t="s">
        <v>15646</v>
      </c>
      <c r="F4583" s="22" t="b">
        <v>0</v>
      </c>
      <c r="G4583" s="22">
        <v>0</v>
      </c>
      <c r="H4583" s="22">
        <v>0</v>
      </c>
      <c r="I4583" s="22" t="s">
        <v>2606</v>
      </c>
    </row>
    <row r="4584" spans="1:9" ht="28.8">
      <c r="A4584" s="21" t="s">
        <v>15655</v>
      </c>
      <c r="B4584" s="22" t="s">
        <v>16100</v>
      </c>
      <c r="C4584" s="22">
        <v>1</v>
      </c>
      <c r="D4584" s="22" t="s">
        <v>16101</v>
      </c>
      <c r="E4584" s="22" t="s">
        <v>15655</v>
      </c>
      <c r="F4584" s="22" t="b">
        <v>0</v>
      </c>
      <c r="G4584" s="22">
        <v>5</v>
      </c>
      <c r="H4584" s="22">
        <v>0</v>
      </c>
      <c r="I4584" s="22" t="s">
        <v>2606</v>
      </c>
    </row>
    <row r="4585" spans="1:9" ht="28.8">
      <c r="A4585" s="21" t="s">
        <v>15673</v>
      </c>
      <c r="B4585" s="22" t="s">
        <v>16102</v>
      </c>
      <c r="C4585" s="22">
        <v>1</v>
      </c>
      <c r="D4585" s="22" t="s">
        <v>16103</v>
      </c>
      <c r="E4585" s="22" t="s">
        <v>15673</v>
      </c>
      <c r="F4585" s="22" t="b">
        <v>0</v>
      </c>
      <c r="G4585" s="22">
        <v>1</v>
      </c>
      <c r="H4585" s="22">
        <v>0</v>
      </c>
      <c r="I4585" s="22" t="s">
        <v>2606</v>
      </c>
    </row>
    <row r="4586" spans="1:9" ht="28.8">
      <c r="A4586" s="21" t="s">
        <v>16104</v>
      </c>
      <c r="B4586" s="22" t="s">
        <v>16105</v>
      </c>
      <c r="C4586" s="22">
        <v>1</v>
      </c>
      <c r="D4586" s="22" t="s">
        <v>16106</v>
      </c>
      <c r="E4586" s="22" t="s">
        <v>16104</v>
      </c>
      <c r="F4586" s="22" t="b">
        <v>0</v>
      </c>
      <c r="G4586" s="22">
        <v>1</v>
      </c>
      <c r="H4586" s="22">
        <v>0</v>
      </c>
      <c r="I4586" s="22" t="s">
        <v>2606</v>
      </c>
    </row>
    <row r="4587" spans="1:9" ht="28.8">
      <c r="A4587" s="21" t="s">
        <v>16107</v>
      </c>
      <c r="B4587" s="22" t="s">
        <v>16108</v>
      </c>
      <c r="C4587" s="22">
        <v>1</v>
      </c>
      <c r="D4587" s="22" t="s">
        <v>16109</v>
      </c>
      <c r="E4587" s="22" t="s">
        <v>16107</v>
      </c>
      <c r="F4587" s="22" t="b">
        <v>0</v>
      </c>
      <c r="G4587" s="22">
        <v>1</v>
      </c>
      <c r="H4587" s="22">
        <v>0</v>
      </c>
      <c r="I4587" s="22" t="s">
        <v>2628</v>
      </c>
    </row>
    <row r="4588" spans="1:9" ht="28.8">
      <c r="A4588" s="21" t="s">
        <v>16110</v>
      </c>
      <c r="B4588" s="22" t="s">
        <v>16111</v>
      </c>
      <c r="C4588" s="22">
        <v>1</v>
      </c>
      <c r="D4588" s="22" t="s">
        <v>16109</v>
      </c>
      <c r="E4588" s="22" t="s">
        <v>16110</v>
      </c>
      <c r="F4588" s="22" t="b">
        <v>0</v>
      </c>
      <c r="G4588" s="22">
        <v>1</v>
      </c>
      <c r="H4588" s="22">
        <v>0</v>
      </c>
      <c r="I4588" s="22" t="s">
        <v>2628</v>
      </c>
    </row>
    <row r="4589" spans="1:9" ht="28.8">
      <c r="A4589" s="21" t="s">
        <v>16112</v>
      </c>
      <c r="B4589" s="22" t="s">
        <v>16113</v>
      </c>
      <c r="C4589" s="22">
        <v>1</v>
      </c>
      <c r="D4589" s="22" t="s">
        <v>16109</v>
      </c>
      <c r="E4589" s="22" t="s">
        <v>16112</v>
      </c>
      <c r="F4589" s="22" t="b">
        <v>0</v>
      </c>
      <c r="G4589" s="22">
        <v>1</v>
      </c>
      <c r="H4589" s="22">
        <v>0</v>
      </c>
      <c r="I4589" s="22" t="s">
        <v>2628</v>
      </c>
    </row>
    <row r="4590" spans="1:9" ht="28.8">
      <c r="A4590" s="21" t="s">
        <v>16114</v>
      </c>
      <c r="B4590" s="22" t="s">
        <v>16115</v>
      </c>
      <c r="C4590" s="22">
        <v>1</v>
      </c>
      <c r="D4590" s="22" t="s">
        <v>16109</v>
      </c>
      <c r="E4590" s="22" t="s">
        <v>16114</v>
      </c>
      <c r="F4590" s="22" t="b">
        <v>0</v>
      </c>
      <c r="G4590" s="22">
        <v>1</v>
      </c>
      <c r="H4590" s="22">
        <v>0</v>
      </c>
      <c r="I4590" s="22" t="s">
        <v>2628</v>
      </c>
    </row>
    <row r="4591" spans="1:9" ht="28.8">
      <c r="A4591" s="21" t="s">
        <v>16116</v>
      </c>
      <c r="B4591" s="22" t="s">
        <v>16117</v>
      </c>
      <c r="C4591" s="22">
        <v>1</v>
      </c>
      <c r="D4591" s="22" t="s">
        <v>16118</v>
      </c>
      <c r="E4591" s="22" t="s">
        <v>16116</v>
      </c>
      <c r="F4591" s="22" t="b">
        <v>0</v>
      </c>
      <c r="G4591" s="22">
        <v>1</v>
      </c>
      <c r="H4591" s="22">
        <v>0</v>
      </c>
      <c r="I4591" s="22" t="s">
        <v>2606</v>
      </c>
    </row>
    <row r="4592" spans="1:9" ht="28.8">
      <c r="A4592" s="21" t="s">
        <v>16119</v>
      </c>
      <c r="B4592" s="22" t="s">
        <v>16120</v>
      </c>
      <c r="C4592" s="22">
        <v>1</v>
      </c>
      <c r="D4592" s="22" t="s">
        <v>16118</v>
      </c>
      <c r="E4592" s="22" t="s">
        <v>16119</v>
      </c>
      <c r="F4592" s="22" t="b">
        <v>0</v>
      </c>
      <c r="G4592" s="22">
        <v>0</v>
      </c>
      <c r="H4592" s="22">
        <v>0</v>
      </c>
      <c r="I4592" s="22" t="s">
        <v>2628</v>
      </c>
    </row>
    <row r="4593" spans="1:9" ht="28.8">
      <c r="A4593" s="21" t="s">
        <v>16121</v>
      </c>
      <c r="B4593" s="22" t="s">
        <v>16122</v>
      </c>
      <c r="C4593" s="22">
        <v>1</v>
      </c>
      <c r="D4593" s="22" t="s">
        <v>16118</v>
      </c>
      <c r="E4593" s="22" t="s">
        <v>16121</v>
      </c>
      <c r="F4593" s="22" t="b">
        <v>0</v>
      </c>
      <c r="G4593" s="22">
        <v>1</v>
      </c>
      <c r="H4593" s="22">
        <v>0</v>
      </c>
      <c r="I4593" s="22" t="s">
        <v>2606</v>
      </c>
    </row>
    <row r="4594" spans="1:9" ht="28.8">
      <c r="A4594" s="21" t="s">
        <v>16123</v>
      </c>
      <c r="B4594" s="22" t="s">
        <v>16124</v>
      </c>
      <c r="C4594" s="22">
        <v>1</v>
      </c>
      <c r="D4594" s="22" t="s">
        <v>16118</v>
      </c>
      <c r="E4594" s="22" t="s">
        <v>16123</v>
      </c>
      <c r="F4594" s="22" t="b">
        <v>0</v>
      </c>
      <c r="G4594" s="22">
        <v>1</v>
      </c>
      <c r="H4594" s="22">
        <v>0</v>
      </c>
      <c r="I4594" s="22" t="s">
        <v>2606</v>
      </c>
    </row>
    <row r="4595" spans="1:9" ht="28.8">
      <c r="A4595" s="21" t="s">
        <v>16125</v>
      </c>
      <c r="B4595" s="22" t="s">
        <v>16126</v>
      </c>
      <c r="C4595" s="22">
        <v>1</v>
      </c>
      <c r="D4595" s="22" t="s">
        <v>16118</v>
      </c>
      <c r="E4595" s="22" t="s">
        <v>16125</v>
      </c>
      <c r="F4595" s="22" t="b">
        <v>0</v>
      </c>
      <c r="G4595" s="22">
        <v>1</v>
      </c>
      <c r="H4595" s="22">
        <v>0</v>
      </c>
      <c r="I4595" s="22" t="s">
        <v>2628</v>
      </c>
    </row>
    <row r="4596" spans="1:9" ht="28.8">
      <c r="A4596" s="21" t="s">
        <v>16127</v>
      </c>
      <c r="B4596" s="22" t="s">
        <v>16128</v>
      </c>
      <c r="C4596" s="22">
        <v>1</v>
      </c>
      <c r="D4596" s="22" t="s">
        <v>16118</v>
      </c>
      <c r="E4596" s="22" t="s">
        <v>16127</v>
      </c>
      <c r="F4596" s="22" t="b">
        <v>0</v>
      </c>
      <c r="G4596" s="22">
        <v>0</v>
      </c>
      <c r="H4596" s="22">
        <v>0</v>
      </c>
      <c r="I4596" s="22" t="s">
        <v>2628</v>
      </c>
    </row>
    <row r="4597" spans="1:9" ht="28.8">
      <c r="A4597" s="21" t="s">
        <v>16129</v>
      </c>
      <c r="B4597" s="22" t="s">
        <v>16130</v>
      </c>
      <c r="C4597" s="22">
        <v>1</v>
      </c>
      <c r="D4597" s="22" t="s">
        <v>16131</v>
      </c>
      <c r="E4597" s="22" t="s">
        <v>16129</v>
      </c>
      <c r="F4597" s="22" t="s">
        <v>2627</v>
      </c>
      <c r="G4597" s="22">
        <v>1</v>
      </c>
      <c r="H4597" s="22">
        <v>0</v>
      </c>
      <c r="I4597" s="22" t="s">
        <v>2628</v>
      </c>
    </row>
    <row r="4598" spans="1:9" ht="28.8">
      <c r="A4598" s="21" t="s">
        <v>16132</v>
      </c>
      <c r="B4598" s="22" t="s">
        <v>16133</v>
      </c>
      <c r="C4598" s="22">
        <v>1</v>
      </c>
      <c r="D4598" s="22" t="s">
        <v>16134</v>
      </c>
      <c r="E4598" s="22" t="s">
        <v>16132</v>
      </c>
      <c r="F4598" s="22" t="b">
        <v>0</v>
      </c>
      <c r="G4598" s="22">
        <v>980</v>
      </c>
      <c r="H4598" s="22">
        <v>0</v>
      </c>
      <c r="I4598" s="22" t="s">
        <v>3992</v>
      </c>
    </row>
    <row r="4599" spans="1:9" ht="28.8">
      <c r="A4599" s="21" t="s">
        <v>16135</v>
      </c>
      <c r="B4599" s="22" t="s">
        <v>16136</v>
      </c>
      <c r="C4599" s="22">
        <v>1</v>
      </c>
      <c r="D4599" s="22" t="s">
        <v>16137</v>
      </c>
      <c r="E4599" s="22" t="s">
        <v>16135</v>
      </c>
      <c r="F4599" s="22" t="b">
        <v>0</v>
      </c>
      <c r="G4599" s="22">
        <v>75</v>
      </c>
      <c r="H4599" s="22">
        <v>0</v>
      </c>
      <c r="I4599" s="22" t="s">
        <v>2606</v>
      </c>
    </row>
    <row r="4600" spans="1:9" ht="28.8">
      <c r="A4600" s="21" t="s">
        <v>16138</v>
      </c>
      <c r="B4600" s="22" t="s">
        <v>16139</v>
      </c>
      <c r="C4600" s="22">
        <v>1</v>
      </c>
      <c r="D4600" s="22" t="s">
        <v>16140</v>
      </c>
      <c r="E4600" s="22" t="s">
        <v>16138</v>
      </c>
      <c r="F4600" s="22" t="s">
        <v>2627</v>
      </c>
      <c r="G4600" s="22">
        <v>1</v>
      </c>
      <c r="H4600" s="22">
        <v>0</v>
      </c>
      <c r="I4600" s="22" t="s">
        <v>2628</v>
      </c>
    </row>
    <row r="4601" spans="1:9" ht="28.8">
      <c r="A4601" s="21" t="s">
        <v>16141</v>
      </c>
      <c r="B4601" s="22" t="s">
        <v>16142</v>
      </c>
      <c r="C4601" s="22">
        <v>1</v>
      </c>
      <c r="D4601" s="22" t="s">
        <v>16143</v>
      </c>
      <c r="E4601" s="22" t="s">
        <v>16141</v>
      </c>
      <c r="F4601" s="22" t="b">
        <v>0</v>
      </c>
      <c r="G4601" s="22">
        <v>1</v>
      </c>
      <c r="H4601" s="22">
        <v>0</v>
      </c>
      <c r="I4601" s="22" t="s">
        <v>4481</v>
      </c>
    </row>
    <row r="4602" spans="1:9" ht="28.8">
      <c r="A4602" s="21" t="s">
        <v>16144</v>
      </c>
      <c r="B4602" s="22" t="s">
        <v>16145</v>
      </c>
      <c r="C4602" s="22">
        <v>1</v>
      </c>
      <c r="D4602" s="22" t="s">
        <v>16146</v>
      </c>
      <c r="E4602" s="22" t="s">
        <v>16144</v>
      </c>
      <c r="F4602" s="22" t="b">
        <v>0</v>
      </c>
      <c r="G4602" s="22">
        <v>1</v>
      </c>
      <c r="H4602" s="22">
        <v>0</v>
      </c>
      <c r="I4602" s="22" t="s">
        <v>4481</v>
      </c>
    </row>
    <row r="4603" spans="1:9" ht="28.8">
      <c r="A4603" s="21" t="s">
        <v>16147</v>
      </c>
      <c r="B4603" s="22" t="s">
        <v>16148</v>
      </c>
      <c r="C4603" s="22">
        <v>1</v>
      </c>
      <c r="D4603" s="22" t="s">
        <v>16149</v>
      </c>
      <c r="E4603" s="22" t="s">
        <v>16147</v>
      </c>
      <c r="F4603" s="22" t="b">
        <v>0</v>
      </c>
      <c r="G4603" s="22">
        <v>1</v>
      </c>
      <c r="H4603" s="22">
        <v>0</v>
      </c>
      <c r="I4603" s="22" t="s">
        <v>4481</v>
      </c>
    </row>
    <row r="4604" spans="1:9" ht="28.8">
      <c r="A4604" s="21" t="s">
        <v>16150</v>
      </c>
      <c r="B4604" s="22" t="s">
        <v>16151</v>
      </c>
      <c r="C4604" s="22">
        <v>1</v>
      </c>
      <c r="D4604" s="22" t="s">
        <v>16152</v>
      </c>
      <c r="E4604" s="22" t="s">
        <v>16150</v>
      </c>
      <c r="F4604" s="22" t="s">
        <v>7996</v>
      </c>
      <c r="G4604" s="22">
        <v>1</v>
      </c>
      <c r="H4604" s="22">
        <v>0</v>
      </c>
      <c r="I4604" s="22" t="s">
        <v>4917</v>
      </c>
    </row>
    <row r="4605" spans="1:9" ht="28.8">
      <c r="A4605" s="21" t="s">
        <v>16153</v>
      </c>
      <c r="B4605" s="22" t="s">
        <v>16154</v>
      </c>
      <c r="C4605" s="22">
        <v>1</v>
      </c>
      <c r="D4605" s="22" t="s">
        <v>16155</v>
      </c>
      <c r="E4605" s="22" t="s">
        <v>16153</v>
      </c>
      <c r="F4605" s="22" t="s">
        <v>4341</v>
      </c>
      <c r="G4605" s="22">
        <v>1</v>
      </c>
      <c r="H4605" s="22">
        <v>0</v>
      </c>
      <c r="I4605" s="22" t="s">
        <v>3652</v>
      </c>
    </row>
    <row r="4606" spans="1:9" ht="28.8">
      <c r="A4606" s="21" t="s">
        <v>16156</v>
      </c>
      <c r="B4606" s="22" t="s">
        <v>16157</v>
      </c>
      <c r="C4606" s="22">
        <v>1</v>
      </c>
      <c r="D4606" s="22" t="s">
        <v>16158</v>
      </c>
      <c r="E4606" s="22" t="s">
        <v>16156</v>
      </c>
      <c r="F4606" s="22" t="b">
        <v>0</v>
      </c>
      <c r="G4606" s="22">
        <v>1</v>
      </c>
      <c r="H4606" s="22">
        <v>0</v>
      </c>
      <c r="I4606" s="22" t="s">
        <v>3652</v>
      </c>
    </row>
    <row r="4607" spans="1:9" ht="28.8">
      <c r="A4607" s="21" t="s">
        <v>16159</v>
      </c>
      <c r="B4607" s="22" t="s">
        <v>16160</v>
      </c>
      <c r="C4607" s="22">
        <v>1</v>
      </c>
      <c r="D4607" s="22" t="s">
        <v>16161</v>
      </c>
      <c r="E4607" s="22" t="s">
        <v>16159</v>
      </c>
      <c r="F4607" s="22" t="b">
        <v>0</v>
      </c>
      <c r="G4607" s="22">
        <v>1</v>
      </c>
      <c r="H4607" s="22">
        <v>0</v>
      </c>
      <c r="I4607" s="22" t="s">
        <v>3652</v>
      </c>
    </row>
    <row r="4608" spans="1:9" ht="28.8">
      <c r="A4608" s="21" t="s">
        <v>16162</v>
      </c>
      <c r="B4608" s="22" t="s">
        <v>16163</v>
      </c>
      <c r="C4608" s="22">
        <v>1</v>
      </c>
      <c r="D4608" s="22" t="s">
        <v>16164</v>
      </c>
      <c r="E4608" s="22" t="s">
        <v>16162</v>
      </c>
      <c r="F4608" s="22" t="b">
        <v>0</v>
      </c>
      <c r="G4608" s="22">
        <v>1</v>
      </c>
      <c r="H4608" s="22">
        <v>0</v>
      </c>
      <c r="I4608" s="22" t="s">
        <v>3652</v>
      </c>
    </row>
    <row r="4609" spans="1:9" ht="28.8">
      <c r="A4609" s="21" t="s">
        <v>16165</v>
      </c>
      <c r="B4609" s="22" t="s">
        <v>16166</v>
      </c>
      <c r="C4609" s="22">
        <v>1</v>
      </c>
      <c r="D4609" s="22" t="s">
        <v>16167</v>
      </c>
      <c r="E4609" s="22" t="s">
        <v>16165</v>
      </c>
      <c r="F4609" s="22" t="b">
        <v>0</v>
      </c>
      <c r="G4609" s="22">
        <v>1</v>
      </c>
      <c r="H4609" s="22">
        <v>0</v>
      </c>
      <c r="I4609" s="22" t="s">
        <v>3652</v>
      </c>
    </row>
    <row r="4610" spans="1:9" ht="28.8">
      <c r="A4610" s="21" t="s">
        <v>16168</v>
      </c>
      <c r="B4610" s="22" t="s">
        <v>16169</v>
      </c>
      <c r="C4610" s="22">
        <v>1</v>
      </c>
      <c r="D4610" s="22" t="s">
        <v>16170</v>
      </c>
      <c r="E4610" s="22" t="s">
        <v>16168</v>
      </c>
      <c r="F4610" s="22" t="b">
        <v>0</v>
      </c>
      <c r="G4610" s="22">
        <v>1</v>
      </c>
      <c r="H4610" s="22">
        <v>0</v>
      </c>
      <c r="I4610" s="22" t="s">
        <v>4481</v>
      </c>
    </row>
    <row r="4611" spans="1:9" ht="28.8">
      <c r="A4611" s="21" t="s">
        <v>16171</v>
      </c>
      <c r="B4611" s="22" t="s">
        <v>16172</v>
      </c>
      <c r="C4611" s="22">
        <v>1</v>
      </c>
      <c r="D4611" s="22" t="s">
        <v>16173</v>
      </c>
      <c r="E4611" s="22" t="s">
        <v>16171</v>
      </c>
      <c r="F4611" s="22" t="b">
        <v>0</v>
      </c>
      <c r="G4611" s="22">
        <v>1</v>
      </c>
      <c r="H4611" s="22">
        <v>0</v>
      </c>
      <c r="I4611" s="22" t="s">
        <v>4481</v>
      </c>
    </row>
    <row r="4612" spans="1:9" ht="28.8">
      <c r="A4612" s="21" t="s">
        <v>16174</v>
      </c>
      <c r="B4612" s="22" t="s">
        <v>16175</v>
      </c>
      <c r="C4612" s="22">
        <v>1</v>
      </c>
      <c r="D4612" s="22" t="s">
        <v>16176</v>
      </c>
      <c r="E4612" s="22" t="s">
        <v>16174</v>
      </c>
      <c r="F4612" s="22" t="b">
        <v>0</v>
      </c>
      <c r="G4612" s="22">
        <v>1</v>
      </c>
      <c r="H4612" s="22">
        <v>0</v>
      </c>
      <c r="I4612" s="22" t="s">
        <v>2628</v>
      </c>
    </row>
    <row r="4613" spans="1:9" ht="28.8">
      <c r="A4613" s="21" t="s">
        <v>16177</v>
      </c>
      <c r="B4613" s="22" t="s">
        <v>16178</v>
      </c>
      <c r="C4613" s="22">
        <v>1</v>
      </c>
      <c r="D4613" s="22" t="s">
        <v>16179</v>
      </c>
      <c r="E4613" s="22" t="s">
        <v>16177</v>
      </c>
      <c r="F4613" s="22" t="b">
        <v>0</v>
      </c>
      <c r="G4613" s="22">
        <v>1</v>
      </c>
      <c r="H4613" s="22">
        <v>0</v>
      </c>
      <c r="I4613" s="22" t="s">
        <v>2628</v>
      </c>
    </row>
    <row r="4614" spans="1:9" ht="28.8">
      <c r="A4614" s="21" t="s">
        <v>16180</v>
      </c>
      <c r="B4614" s="22" t="s">
        <v>16181</v>
      </c>
      <c r="C4614" s="22">
        <v>1</v>
      </c>
      <c r="D4614" s="22" t="s">
        <v>16182</v>
      </c>
      <c r="E4614" s="22" t="s">
        <v>16180</v>
      </c>
      <c r="F4614" s="22" t="b">
        <v>0</v>
      </c>
      <c r="G4614" s="22">
        <v>1</v>
      </c>
      <c r="H4614" s="22">
        <v>0</v>
      </c>
      <c r="I4614" s="22" t="s">
        <v>4481</v>
      </c>
    </row>
    <row r="4615" spans="1:9" ht="28.8">
      <c r="A4615" s="21" t="s">
        <v>16183</v>
      </c>
      <c r="B4615" s="22" t="s">
        <v>16184</v>
      </c>
      <c r="C4615" s="22">
        <v>1</v>
      </c>
      <c r="D4615" s="22" t="s">
        <v>16185</v>
      </c>
      <c r="E4615" s="22" t="s">
        <v>16183</v>
      </c>
      <c r="F4615" s="22" t="b">
        <v>0</v>
      </c>
      <c r="G4615" s="22">
        <v>1</v>
      </c>
      <c r="H4615" s="22">
        <v>0</v>
      </c>
      <c r="I4615" s="22" t="s">
        <v>4481</v>
      </c>
    </row>
    <row r="4616" spans="1:9" ht="28.8">
      <c r="A4616" s="21" t="s">
        <v>16186</v>
      </c>
      <c r="B4616" s="22" t="s">
        <v>16187</v>
      </c>
      <c r="C4616" s="22">
        <v>1</v>
      </c>
      <c r="D4616" s="22" t="s">
        <v>16188</v>
      </c>
      <c r="E4616" s="22" t="s">
        <v>16186</v>
      </c>
      <c r="F4616" s="22" t="b">
        <v>0</v>
      </c>
      <c r="G4616" s="22">
        <v>1</v>
      </c>
      <c r="H4616" s="22">
        <v>0</v>
      </c>
      <c r="I4616" s="22" t="s">
        <v>4539</v>
      </c>
    </row>
    <row r="4617" spans="1:9" ht="28.8">
      <c r="A4617" s="21" t="s">
        <v>16189</v>
      </c>
      <c r="B4617" s="22" t="s">
        <v>16190</v>
      </c>
      <c r="C4617" s="22">
        <v>1</v>
      </c>
      <c r="D4617" s="22" t="s">
        <v>16191</v>
      </c>
      <c r="E4617" s="22" t="s">
        <v>16189</v>
      </c>
      <c r="F4617" s="22" t="b">
        <v>0</v>
      </c>
      <c r="G4617" s="22">
        <v>1</v>
      </c>
      <c r="H4617" s="22">
        <v>0</v>
      </c>
      <c r="I4617" s="22" t="s">
        <v>3992</v>
      </c>
    </row>
    <row r="4618" spans="1:9" ht="28.8">
      <c r="A4618" s="21" t="s">
        <v>16192</v>
      </c>
      <c r="B4618" s="22" t="s">
        <v>16193</v>
      </c>
      <c r="C4618" s="22">
        <v>1</v>
      </c>
      <c r="D4618" s="22" t="s">
        <v>16194</v>
      </c>
      <c r="E4618" s="22" t="s">
        <v>16192</v>
      </c>
      <c r="F4618" s="22" t="b">
        <v>0</v>
      </c>
      <c r="G4618" s="22">
        <v>0</v>
      </c>
      <c r="H4618" s="22">
        <v>0</v>
      </c>
      <c r="I4618" s="22" t="s">
        <v>3992</v>
      </c>
    </row>
    <row r="4619" spans="1:9" ht="28.8">
      <c r="A4619" s="21" t="s">
        <v>16195</v>
      </c>
      <c r="B4619" s="22" t="s">
        <v>16196</v>
      </c>
      <c r="C4619" s="22">
        <v>1</v>
      </c>
      <c r="D4619" s="22" t="s">
        <v>16197</v>
      </c>
      <c r="E4619" s="22" t="s">
        <v>16195</v>
      </c>
      <c r="F4619" s="22" t="b">
        <v>0</v>
      </c>
      <c r="G4619" s="22">
        <v>1500</v>
      </c>
      <c r="H4619" s="22">
        <v>0</v>
      </c>
      <c r="I4619" s="22" t="s">
        <v>3992</v>
      </c>
    </row>
    <row r="4620" spans="1:9" ht="28.8">
      <c r="A4620" s="21" t="s">
        <v>16198</v>
      </c>
      <c r="B4620" s="22" t="s">
        <v>16199</v>
      </c>
      <c r="C4620" s="22">
        <v>1</v>
      </c>
      <c r="D4620" s="22" t="s">
        <v>16200</v>
      </c>
      <c r="E4620" s="22" t="s">
        <v>16198</v>
      </c>
      <c r="F4620" s="22" t="b">
        <v>0</v>
      </c>
      <c r="G4620" s="22">
        <v>1280</v>
      </c>
      <c r="H4620" s="22">
        <v>0</v>
      </c>
      <c r="I4620" s="22" t="s">
        <v>3992</v>
      </c>
    </row>
    <row r="4621" spans="1:9" ht="28.8">
      <c r="A4621" s="21" t="s">
        <v>16201</v>
      </c>
      <c r="B4621" s="22" t="s">
        <v>16202</v>
      </c>
      <c r="C4621" s="22">
        <v>1</v>
      </c>
      <c r="D4621" s="22" t="s">
        <v>16203</v>
      </c>
      <c r="E4621" s="22" t="s">
        <v>16201</v>
      </c>
      <c r="F4621" s="22" t="b">
        <v>0</v>
      </c>
      <c r="G4621" s="22">
        <v>1550</v>
      </c>
      <c r="H4621" s="22">
        <v>0</v>
      </c>
      <c r="I4621" s="22" t="s">
        <v>3992</v>
      </c>
    </row>
    <row r="4622" spans="1:9" ht="28.8">
      <c r="A4622" s="21" t="s">
        <v>16204</v>
      </c>
      <c r="B4622" s="22" t="s">
        <v>16205</v>
      </c>
      <c r="C4622" s="22">
        <v>1</v>
      </c>
      <c r="D4622" s="22" t="s">
        <v>16206</v>
      </c>
      <c r="E4622" s="22" t="s">
        <v>16204</v>
      </c>
      <c r="F4622" s="22" t="b">
        <v>0</v>
      </c>
      <c r="G4622" s="22">
        <v>1300</v>
      </c>
      <c r="H4622" s="22">
        <v>0</v>
      </c>
      <c r="I4622" s="22" t="s">
        <v>3992</v>
      </c>
    </row>
    <row r="4623" spans="1:9" ht="28.8">
      <c r="A4623" s="21" t="s">
        <v>16207</v>
      </c>
      <c r="B4623" s="22" t="s">
        <v>16208</v>
      </c>
      <c r="C4623" s="22">
        <v>1</v>
      </c>
      <c r="D4623" s="22" t="s">
        <v>16209</v>
      </c>
      <c r="E4623" s="22" t="s">
        <v>16207</v>
      </c>
      <c r="F4623" s="22" t="b">
        <v>0</v>
      </c>
      <c r="G4623" s="22">
        <v>1750</v>
      </c>
      <c r="H4623" s="22">
        <v>0</v>
      </c>
      <c r="I4623" s="22" t="s">
        <v>3992</v>
      </c>
    </row>
    <row r="4624" spans="1:9" ht="28.8">
      <c r="A4624" s="21" t="s">
        <v>16210</v>
      </c>
      <c r="B4624" s="22" t="s">
        <v>16211</v>
      </c>
      <c r="C4624" s="22">
        <v>1</v>
      </c>
      <c r="D4624" s="22" t="s">
        <v>16212</v>
      </c>
      <c r="E4624" s="22" t="s">
        <v>16210</v>
      </c>
      <c r="F4624" s="22" t="b">
        <v>0</v>
      </c>
      <c r="G4624" s="22">
        <v>1</v>
      </c>
      <c r="H4624" s="22">
        <v>0</v>
      </c>
      <c r="I4624" s="22" t="s">
        <v>3992</v>
      </c>
    </row>
    <row r="4625" spans="1:9" ht="28.8">
      <c r="A4625" s="21" t="s">
        <v>16213</v>
      </c>
      <c r="B4625" s="22" t="s">
        <v>16214</v>
      </c>
      <c r="C4625" s="22">
        <v>1</v>
      </c>
      <c r="D4625" s="22" t="s">
        <v>16215</v>
      </c>
      <c r="E4625" s="22" t="s">
        <v>16213</v>
      </c>
      <c r="F4625" s="22" t="b">
        <v>0</v>
      </c>
      <c r="G4625" s="22">
        <v>1</v>
      </c>
      <c r="H4625" s="22">
        <v>0</v>
      </c>
      <c r="I4625" s="22" t="s">
        <v>3992</v>
      </c>
    </row>
    <row r="4626" spans="1:9" ht="28.8">
      <c r="A4626" s="21" t="s">
        <v>16216</v>
      </c>
      <c r="B4626" s="22" t="s">
        <v>16217</v>
      </c>
      <c r="C4626" s="22">
        <v>1</v>
      </c>
      <c r="D4626" s="22" t="s">
        <v>16218</v>
      </c>
      <c r="E4626" s="22" t="s">
        <v>16216</v>
      </c>
      <c r="F4626" s="22" t="b">
        <v>0</v>
      </c>
      <c r="G4626" s="22">
        <v>2350</v>
      </c>
      <c r="H4626" s="22">
        <v>0</v>
      </c>
      <c r="I4626" s="22" t="s">
        <v>3992</v>
      </c>
    </row>
    <row r="4627" spans="1:9" ht="28.8">
      <c r="A4627" s="21" t="s">
        <v>16219</v>
      </c>
      <c r="B4627" s="22" t="s">
        <v>16220</v>
      </c>
      <c r="C4627" s="22">
        <v>1</v>
      </c>
      <c r="D4627" s="22" t="s">
        <v>16221</v>
      </c>
      <c r="E4627" s="22" t="s">
        <v>16219</v>
      </c>
      <c r="F4627" s="22" t="b">
        <v>0</v>
      </c>
      <c r="G4627" s="22">
        <v>1</v>
      </c>
      <c r="H4627" s="22">
        <v>0</v>
      </c>
      <c r="I4627" s="22" t="s">
        <v>3992</v>
      </c>
    </row>
    <row r="4628" spans="1:9" ht="28.8">
      <c r="A4628" s="21" t="s">
        <v>16222</v>
      </c>
      <c r="B4628" s="22" t="s">
        <v>16223</v>
      </c>
      <c r="C4628" s="22">
        <v>1</v>
      </c>
      <c r="D4628" s="22" t="s">
        <v>16224</v>
      </c>
      <c r="E4628" s="22" t="s">
        <v>16222</v>
      </c>
      <c r="F4628" s="22" t="b">
        <v>0</v>
      </c>
      <c r="G4628" s="22">
        <v>1</v>
      </c>
      <c r="H4628" s="22">
        <v>0</v>
      </c>
      <c r="I4628" s="22" t="s">
        <v>3992</v>
      </c>
    </row>
    <row r="4629" spans="1:9" ht="28.8">
      <c r="A4629" s="21" t="s">
        <v>16225</v>
      </c>
      <c r="B4629" s="22" t="s">
        <v>16226</v>
      </c>
      <c r="C4629" s="22">
        <v>1</v>
      </c>
      <c r="D4629" s="22" t="s">
        <v>16227</v>
      </c>
      <c r="E4629" s="22" t="s">
        <v>16225</v>
      </c>
      <c r="F4629" s="22" t="b">
        <v>0</v>
      </c>
      <c r="G4629" s="22">
        <v>2300</v>
      </c>
      <c r="H4629" s="22">
        <v>0</v>
      </c>
      <c r="I4629" s="22" t="s">
        <v>3992</v>
      </c>
    </row>
    <row r="4630" spans="1:9" ht="28.8">
      <c r="A4630" s="21" t="s">
        <v>16228</v>
      </c>
      <c r="B4630" s="22" t="s">
        <v>16229</v>
      </c>
      <c r="C4630" s="22">
        <v>1</v>
      </c>
      <c r="D4630" s="22" t="s">
        <v>16230</v>
      </c>
      <c r="E4630" s="22" t="s">
        <v>16228</v>
      </c>
      <c r="F4630" s="22" t="b">
        <v>0</v>
      </c>
      <c r="G4630" s="22">
        <v>1</v>
      </c>
      <c r="H4630" s="22">
        <v>0</v>
      </c>
      <c r="I4630" s="22" t="s">
        <v>3992</v>
      </c>
    </row>
    <row r="4631" spans="1:9" ht="28.8">
      <c r="A4631" s="21" t="s">
        <v>16231</v>
      </c>
      <c r="B4631" s="22" t="s">
        <v>16232</v>
      </c>
      <c r="C4631" s="22">
        <v>1</v>
      </c>
      <c r="D4631" s="22" t="s">
        <v>16233</v>
      </c>
      <c r="E4631" s="22" t="s">
        <v>16231</v>
      </c>
      <c r="F4631" s="22" t="b">
        <v>0</v>
      </c>
      <c r="G4631" s="22">
        <v>1</v>
      </c>
      <c r="H4631" s="22">
        <v>0</v>
      </c>
      <c r="I4631" s="22" t="s">
        <v>3992</v>
      </c>
    </row>
    <row r="4632" spans="1:9" ht="28.8">
      <c r="A4632" s="21" t="s">
        <v>16234</v>
      </c>
      <c r="B4632" s="22" t="s">
        <v>16235</v>
      </c>
      <c r="C4632" s="22">
        <v>1</v>
      </c>
      <c r="D4632" s="22" t="s">
        <v>16236</v>
      </c>
      <c r="E4632" s="22" t="s">
        <v>16234</v>
      </c>
      <c r="F4632" s="22" t="b">
        <v>0</v>
      </c>
      <c r="G4632" s="22">
        <v>1700</v>
      </c>
      <c r="H4632" s="22">
        <v>0</v>
      </c>
      <c r="I4632" s="22" t="s">
        <v>3992</v>
      </c>
    </row>
    <row r="4633" spans="1:9" ht="28.8">
      <c r="A4633" s="21" t="s">
        <v>16237</v>
      </c>
      <c r="B4633" s="22" t="s">
        <v>16238</v>
      </c>
      <c r="C4633" s="22">
        <v>1</v>
      </c>
      <c r="D4633" s="22" t="s">
        <v>16239</v>
      </c>
      <c r="E4633" s="22" t="s">
        <v>16237</v>
      </c>
      <c r="F4633" s="22" t="b">
        <v>0</v>
      </c>
      <c r="G4633" s="22">
        <v>1</v>
      </c>
      <c r="H4633" s="22">
        <v>0</v>
      </c>
      <c r="I4633" s="22" t="s">
        <v>3992</v>
      </c>
    </row>
    <row r="4634" spans="1:9" ht="28.8">
      <c r="A4634" s="21" t="s">
        <v>16240</v>
      </c>
      <c r="B4634" s="22" t="s">
        <v>16241</v>
      </c>
      <c r="C4634" s="22">
        <v>1</v>
      </c>
      <c r="D4634" s="22" t="s">
        <v>16242</v>
      </c>
      <c r="E4634" s="22" t="s">
        <v>16240</v>
      </c>
      <c r="F4634" s="22" t="b">
        <v>0</v>
      </c>
      <c r="G4634" s="22">
        <v>2300</v>
      </c>
      <c r="H4634" s="22">
        <v>0</v>
      </c>
      <c r="I4634" s="22" t="s">
        <v>3992</v>
      </c>
    </row>
    <row r="4635" spans="1:9" ht="28.8">
      <c r="A4635" s="21" t="s">
        <v>16243</v>
      </c>
      <c r="B4635" s="22" t="s">
        <v>16244</v>
      </c>
      <c r="C4635" s="22">
        <v>1</v>
      </c>
      <c r="D4635" s="22" t="s">
        <v>16245</v>
      </c>
      <c r="E4635" s="22" t="s">
        <v>16243</v>
      </c>
      <c r="F4635" s="22" t="b">
        <v>0</v>
      </c>
      <c r="G4635" s="22">
        <v>1</v>
      </c>
      <c r="H4635" s="22">
        <v>0</v>
      </c>
      <c r="I4635" s="22" t="s">
        <v>3992</v>
      </c>
    </row>
    <row r="4636" spans="1:9" ht="28.8">
      <c r="A4636" s="21" t="s">
        <v>16246</v>
      </c>
      <c r="B4636" s="22" t="s">
        <v>16247</v>
      </c>
      <c r="C4636" s="22">
        <v>1</v>
      </c>
      <c r="D4636" s="22" t="s">
        <v>16248</v>
      </c>
      <c r="E4636" s="22" t="s">
        <v>16246</v>
      </c>
      <c r="F4636" s="22" t="b">
        <v>0</v>
      </c>
      <c r="G4636" s="22">
        <v>1</v>
      </c>
      <c r="H4636" s="22">
        <v>0</v>
      </c>
      <c r="I4636" s="22" t="s">
        <v>3992</v>
      </c>
    </row>
    <row r="4637" spans="1:9" ht="28.8">
      <c r="A4637" s="21" t="s">
        <v>16249</v>
      </c>
      <c r="B4637" s="22" t="s">
        <v>16250</v>
      </c>
      <c r="C4637" s="22">
        <v>1</v>
      </c>
      <c r="D4637" s="22" t="s">
        <v>16251</v>
      </c>
      <c r="E4637" s="22" t="s">
        <v>16249</v>
      </c>
      <c r="F4637" s="22" t="b">
        <v>0</v>
      </c>
      <c r="G4637" s="22">
        <v>1</v>
      </c>
      <c r="H4637" s="22">
        <v>0</v>
      </c>
      <c r="I4637" s="22" t="s">
        <v>3992</v>
      </c>
    </row>
    <row r="4638" spans="1:9" ht="28.8">
      <c r="A4638" s="21" t="s">
        <v>16252</v>
      </c>
      <c r="B4638" s="22" t="s">
        <v>16253</v>
      </c>
      <c r="C4638" s="22">
        <v>1</v>
      </c>
      <c r="D4638" s="22" t="s">
        <v>16254</v>
      </c>
      <c r="E4638" s="22" t="s">
        <v>16252</v>
      </c>
      <c r="F4638" s="22" t="b">
        <v>0</v>
      </c>
      <c r="G4638" s="22">
        <v>1950</v>
      </c>
      <c r="H4638" s="22">
        <v>0</v>
      </c>
      <c r="I4638" s="22" t="s">
        <v>3992</v>
      </c>
    </row>
    <row r="4639" spans="1:9" ht="28.8">
      <c r="A4639" s="21" t="s">
        <v>16255</v>
      </c>
      <c r="B4639" s="22" t="s">
        <v>16256</v>
      </c>
      <c r="C4639" s="22">
        <v>1</v>
      </c>
      <c r="D4639" s="22" t="s">
        <v>16257</v>
      </c>
      <c r="E4639" s="22" t="s">
        <v>16255</v>
      </c>
      <c r="F4639" s="22" t="b">
        <v>0</v>
      </c>
      <c r="G4639" s="22">
        <v>1</v>
      </c>
      <c r="H4639" s="22">
        <v>0</v>
      </c>
      <c r="I4639" s="22" t="s">
        <v>16258</v>
      </c>
    </row>
    <row r="4640" spans="1:9" ht="28.8">
      <c r="B4640" s="22" t="s">
        <v>16259</v>
      </c>
      <c r="C4640" s="22">
        <v>1</v>
      </c>
      <c r="D4640" s="22" t="s">
        <v>16260</v>
      </c>
      <c r="E4640" s="22"/>
      <c r="F4640" s="22" t="b">
        <v>0</v>
      </c>
      <c r="G4640" s="22">
        <v>120</v>
      </c>
      <c r="H4640" s="22">
        <v>0</v>
      </c>
      <c r="I4640" s="22" t="s">
        <v>4051</v>
      </c>
    </row>
    <row r="4641" spans="1:9" ht="28.8">
      <c r="A4641" s="21" t="s">
        <v>16261</v>
      </c>
      <c r="B4641" s="22" t="s">
        <v>16262</v>
      </c>
      <c r="C4641" s="22">
        <v>1</v>
      </c>
      <c r="D4641" s="22" t="s">
        <v>16263</v>
      </c>
      <c r="E4641" s="22" t="s">
        <v>16261</v>
      </c>
      <c r="F4641" s="22" t="b">
        <v>0</v>
      </c>
      <c r="G4641" s="22">
        <v>1</v>
      </c>
      <c r="H4641" s="22">
        <v>0</v>
      </c>
      <c r="I4641" s="22" t="s">
        <v>16258</v>
      </c>
    </row>
    <row r="4642" spans="1:9" ht="28.8">
      <c r="B4642" s="22" t="s">
        <v>16264</v>
      </c>
      <c r="C4642" s="22">
        <v>1</v>
      </c>
      <c r="D4642" s="22" t="s">
        <v>16265</v>
      </c>
      <c r="E4642" s="22"/>
      <c r="F4642" s="22" t="b">
        <v>0</v>
      </c>
      <c r="G4642" s="22">
        <v>0</v>
      </c>
      <c r="H4642" s="22">
        <v>0</v>
      </c>
      <c r="I4642" s="22" t="s">
        <v>2722</v>
      </c>
    </row>
    <row r="4643" spans="1:9" ht="28.8">
      <c r="B4643" s="22" t="s">
        <v>16266</v>
      </c>
      <c r="C4643" s="22">
        <v>1</v>
      </c>
      <c r="D4643" s="22" t="s">
        <v>16267</v>
      </c>
      <c r="E4643" s="22"/>
      <c r="F4643" s="22" t="b">
        <v>0</v>
      </c>
      <c r="G4643" s="22">
        <v>0</v>
      </c>
      <c r="H4643" s="22">
        <v>0</v>
      </c>
      <c r="I4643" s="22" t="s">
        <v>2722</v>
      </c>
    </row>
    <row r="4644" spans="1:9" ht="28.8">
      <c r="B4644" s="22" t="s">
        <v>16268</v>
      </c>
      <c r="C4644" s="22">
        <v>1</v>
      </c>
      <c r="D4644" s="22" t="s">
        <v>16269</v>
      </c>
      <c r="E4644" s="22"/>
      <c r="F4644" s="22" t="b">
        <v>0</v>
      </c>
      <c r="G4644" s="22">
        <v>1</v>
      </c>
      <c r="H4644" s="22">
        <v>0</v>
      </c>
      <c r="I4644" s="22" t="s">
        <v>2722</v>
      </c>
    </row>
    <row r="4645" spans="1:9" ht="28.8">
      <c r="B4645" s="22" t="s">
        <v>16270</v>
      </c>
      <c r="C4645" s="22">
        <v>1</v>
      </c>
      <c r="D4645" s="22" t="s">
        <v>16271</v>
      </c>
      <c r="E4645" s="22"/>
      <c r="F4645" s="22" t="b">
        <v>0</v>
      </c>
      <c r="G4645" s="22">
        <v>0</v>
      </c>
      <c r="H4645" s="22">
        <v>0</v>
      </c>
      <c r="I4645" s="22" t="s">
        <v>2722</v>
      </c>
    </row>
    <row r="4646" spans="1:9" ht="28.8">
      <c r="B4646" s="22" t="s">
        <v>16272</v>
      </c>
      <c r="C4646" s="22">
        <v>1</v>
      </c>
      <c r="D4646" s="22" t="s">
        <v>16273</v>
      </c>
      <c r="E4646" s="22"/>
      <c r="F4646" s="22" t="b">
        <v>0</v>
      </c>
      <c r="G4646" s="22">
        <v>0</v>
      </c>
      <c r="H4646" s="22">
        <v>0</v>
      </c>
      <c r="I4646" s="22" t="s">
        <v>2722</v>
      </c>
    </row>
    <row r="4647" spans="1:9" ht="28.8">
      <c r="B4647" s="22" t="s">
        <v>16274</v>
      </c>
      <c r="C4647" s="22">
        <v>1</v>
      </c>
      <c r="D4647" s="22" t="s">
        <v>16275</v>
      </c>
      <c r="E4647" s="22"/>
      <c r="F4647" s="22" t="b">
        <v>0</v>
      </c>
      <c r="G4647" s="22">
        <v>0</v>
      </c>
      <c r="H4647" s="22">
        <v>0</v>
      </c>
      <c r="I4647" s="22" t="s">
        <v>2722</v>
      </c>
    </row>
    <row r="4648" spans="1:9" ht="28.8">
      <c r="B4648" s="22" t="s">
        <v>16276</v>
      </c>
      <c r="C4648" s="22">
        <v>1</v>
      </c>
      <c r="D4648" s="22" t="s">
        <v>16277</v>
      </c>
      <c r="E4648" s="22"/>
      <c r="F4648" s="22" t="b">
        <v>0</v>
      </c>
      <c r="G4648" s="22">
        <v>1</v>
      </c>
      <c r="H4648" s="22">
        <v>0</v>
      </c>
      <c r="I4648" s="22" t="s">
        <v>2722</v>
      </c>
    </row>
    <row r="4649" spans="1:9" ht="28.8">
      <c r="B4649" s="22" t="s">
        <v>16278</v>
      </c>
      <c r="C4649" s="22">
        <v>1</v>
      </c>
      <c r="D4649" s="22" t="s">
        <v>16279</v>
      </c>
      <c r="E4649" s="22"/>
      <c r="F4649" s="22" t="b">
        <v>0</v>
      </c>
      <c r="G4649" s="22">
        <v>1</v>
      </c>
      <c r="H4649" s="22">
        <v>0</v>
      </c>
      <c r="I4649" s="22" t="s">
        <v>2722</v>
      </c>
    </row>
    <row r="4650" spans="1:9" ht="28.8">
      <c r="B4650" s="22" t="s">
        <v>16280</v>
      </c>
      <c r="C4650" s="22">
        <v>1</v>
      </c>
      <c r="D4650" s="22" t="s">
        <v>16281</v>
      </c>
      <c r="E4650" s="22"/>
      <c r="F4650" s="22" t="b">
        <v>0</v>
      </c>
      <c r="G4650" s="22">
        <v>0</v>
      </c>
      <c r="H4650" s="22">
        <v>0</v>
      </c>
      <c r="I4650" s="22" t="s">
        <v>2722</v>
      </c>
    </row>
    <row r="4651" spans="1:9" ht="28.8">
      <c r="B4651" s="22" t="s">
        <v>16282</v>
      </c>
      <c r="C4651" s="22">
        <v>1</v>
      </c>
      <c r="D4651" s="22" t="s">
        <v>16283</v>
      </c>
      <c r="E4651" s="22"/>
      <c r="F4651" s="22" t="b">
        <v>0</v>
      </c>
      <c r="G4651" s="22">
        <v>0</v>
      </c>
      <c r="H4651" s="22">
        <v>0</v>
      </c>
      <c r="I4651" s="22" t="s">
        <v>2722</v>
      </c>
    </row>
    <row r="4652" spans="1:9" ht="28.8">
      <c r="B4652" s="22" t="s">
        <v>16284</v>
      </c>
      <c r="C4652" s="22">
        <v>1</v>
      </c>
      <c r="D4652" s="22" t="s">
        <v>16285</v>
      </c>
      <c r="E4652" s="22"/>
      <c r="F4652" s="22" t="b">
        <v>0</v>
      </c>
      <c r="G4652" s="22">
        <v>0</v>
      </c>
      <c r="H4652" s="22">
        <v>0</v>
      </c>
      <c r="I4652" s="22" t="s">
        <v>2722</v>
      </c>
    </row>
    <row r="4653" spans="1:9" ht="28.8">
      <c r="A4653" s="21" t="s">
        <v>16286</v>
      </c>
      <c r="B4653" s="22" t="s">
        <v>16287</v>
      </c>
      <c r="C4653" s="22">
        <v>1</v>
      </c>
      <c r="D4653" s="22" t="s">
        <v>16288</v>
      </c>
      <c r="E4653" s="22" t="s">
        <v>16286</v>
      </c>
      <c r="F4653" s="22" t="b">
        <v>0</v>
      </c>
      <c r="G4653" s="22">
        <v>70</v>
      </c>
      <c r="H4653" s="22">
        <v>0</v>
      </c>
      <c r="I4653" s="22" t="s">
        <v>2606</v>
      </c>
    </row>
    <row r="4654" spans="1:9" ht="28.8">
      <c r="A4654" s="21" t="s">
        <v>16289</v>
      </c>
      <c r="B4654" s="22" t="s">
        <v>16290</v>
      </c>
      <c r="C4654" s="22">
        <v>1</v>
      </c>
      <c r="D4654" s="22" t="s">
        <v>16291</v>
      </c>
      <c r="E4654" s="22" t="s">
        <v>16289</v>
      </c>
      <c r="F4654" s="22" t="b">
        <v>0</v>
      </c>
      <c r="G4654" s="22">
        <v>120</v>
      </c>
      <c r="H4654" s="22">
        <v>0</v>
      </c>
      <c r="I4654" s="22" t="s">
        <v>2606</v>
      </c>
    </row>
    <row r="4655" spans="1:9" ht="28.8">
      <c r="A4655" s="21" t="s">
        <v>16292</v>
      </c>
      <c r="B4655" s="22" t="s">
        <v>16293</v>
      </c>
      <c r="C4655" s="22">
        <v>1</v>
      </c>
      <c r="D4655" s="22" t="s">
        <v>16294</v>
      </c>
      <c r="E4655" s="22" t="s">
        <v>16292</v>
      </c>
      <c r="F4655" s="22" t="b">
        <v>0</v>
      </c>
      <c r="G4655" s="22">
        <v>100</v>
      </c>
      <c r="H4655" s="22">
        <v>0</v>
      </c>
      <c r="I4655" s="22" t="s">
        <v>2606</v>
      </c>
    </row>
    <row r="4656" spans="1:9" ht="28.8">
      <c r="B4656" s="22" t="s">
        <v>16295</v>
      </c>
      <c r="C4656" s="22">
        <v>1</v>
      </c>
      <c r="D4656" s="22" t="s">
        <v>16296</v>
      </c>
      <c r="E4656" s="22"/>
      <c r="F4656" s="22" t="b">
        <v>0</v>
      </c>
      <c r="G4656" s="22">
        <v>1</v>
      </c>
      <c r="H4656" s="22">
        <v>0</v>
      </c>
      <c r="I4656" s="22" t="s">
        <v>2722</v>
      </c>
    </row>
    <row r="4657" spans="1:9" ht="28.8">
      <c r="B4657" s="22" t="s">
        <v>16297</v>
      </c>
      <c r="C4657" s="22">
        <v>1</v>
      </c>
      <c r="D4657" s="22" t="s">
        <v>16298</v>
      </c>
      <c r="E4657" s="22"/>
      <c r="F4657" s="22" t="b">
        <v>0</v>
      </c>
      <c r="G4657" s="22">
        <v>0</v>
      </c>
      <c r="H4657" s="22">
        <v>0</v>
      </c>
      <c r="I4657" s="22" t="s">
        <v>2722</v>
      </c>
    </row>
    <row r="4658" spans="1:9" ht="28.8">
      <c r="B4658" s="22" t="s">
        <v>16299</v>
      </c>
      <c r="C4658" s="22">
        <v>1</v>
      </c>
      <c r="D4658" s="22" t="s">
        <v>16300</v>
      </c>
      <c r="E4658" s="22"/>
      <c r="F4658" s="22" t="b">
        <v>0</v>
      </c>
      <c r="G4658" s="22">
        <v>0</v>
      </c>
      <c r="H4658" s="22">
        <v>0</v>
      </c>
      <c r="I4658" s="22" t="s">
        <v>2722</v>
      </c>
    </row>
    <row r="4659" spans="1:9" ht="28.8">
      <c r="A4659" s="21" t="s">
        <v>16301</v>
      </c>
      <c r="B4659" s="22" t="s">
        <v>16302</v>
      </c>
      <c r="C4659" s="22">
        <v>1</v>
      </c>
      <c r="D4659" s="22" t="s">
        <v>16303</v>
      </c>
      <c r="E4659" s="22" t="s">
        <v>16301</v>
      </c>
      <c r="F4659" s="22" t="b">
        <v>0</v>
      </c>
      <c r="G4659" s="22">
        <v>1</v>
      </c>
      <c r="H4659" s="22">
        <v>0</v>
      </c>
      <c r="I4659" s="22" t="s">
        <v>2722</v>
      </c>
    </row>
    <row r="4660" spans="1:9" ht="28.8">
      <c r="A4660" s="21" t="s">
        <v>16304</v>
      </c>
      <c r="B4660" s="22" t="s">
        <v>16305</v>
      </c>
      <c r="C4660" s="22">
        <v>1</v>
      </c>
      <c r="D4660" s="22" t="s">
        <v>16306</v>
      </c>
      <c r="E4660" s="22" t="s">
        <v>16304</v>
      </c>
      <c r="F4660" s="22" t="b">
        <v>0</v>
      </c>
      <c r="G4660" s="22">
        <v>10</v>
      </c>
      <c r="H4660" s="22">
        <v>0</v>
      </c>
      <c r="I4660" s="22" t="s">
        <v>2606</v>
      </c>
    </row>
    <row r="4661" spans="1:9" ht="28.8">
      <c r="A4661" s="21" t="s">
        <v>16307</v>
      </c>
      <c r="B4661" s="22" t="s">
        <v>16308</v>
      </c>
      <c r="C4661" s="22">
        <v>1</v>
      </c>
      <c r="D4661" s="22" t="s">
        <v>16309</v>
      </c>
      <c r="E4661" s="22" t="s">
        <v>16307</v>
      </c>
      <c r="F4661" s="22" t="b">
        <v>0</v>
      </c>
      <c r="G4661" s="22">
        <v>10</v>
      </c>
      <c r="H4661" s="22">
        <v>0</v>
      </c>
      <c r="I4661" s="22" t="s">
        <v>3992</v>
      </c>
    </row>
    <row r="4662" spans="1:9" ht="28.8">
      <c r="B4662" s="22" t="s">
        <v>16310</v>
      </c>
      <c r="C4662" s="22">
        <v>1</v>
      </c>
      <c r="D4662" s="22" t="s">
        <v>16311</v>
      </c>
      <c r="E4662" s="22"/>
      <c r="F4662" s="22" t="b">
        <v>0</v>
      </c>
      <c r="G4662" s="22">
        <v>0</v>
      </c>
      <c r="H4662" s="22">
        <v>0</v>
      </c>
      <c r="I4662" s="22" t="s">
        <v>2722</v>
      </c>
    </row>
    <row r="4663" spans="1:9" ht="28.8">
      <c r="B4663" s="22" t="s">
        <v>16312</v>
      </c>
      <c r="C4663" s="22">
        <v>1</v>
      </c>
      <c r="D4663" s="22" t="s">
        <v>16313</v>
      </c>
      <c r="E4663" s="22"/>
      <c r="F4663" s="22" t="b">
        <v>0</v>
      </c>
      <c r="G4663" s="22">
        <v>0</v>
      </c>
      <c r="H4663" s="22">
        <v>0</v>
      </c>
      <c r="I4663" s="22" t="s">
        <v>2722</v>
      </c>
    </row>
    <row r="4664" spans="1:9" ht="28.8">
      <c r="B4664" s="22" t="s">
        <v>16314</v>
      </c>
      <c r="C4664" s="22">
        <v>1</v>
      </c>
      <c r="D4664" s="22" t="s">
        <v>16315</v>
      </c>
      <c r="E4664" s="22"/>
      <c r="F4664" s="22" t="b">
        <v>0</v>
      </c>
      <c r="G4664" s="22">
        <v>0</v>
      </c>
      <c r="H4664" s="22">
        <v>0</v>
      </c>
      <c r="I4664" s="22" t="s">
        <v>2722</v>
      </c>
    </row>
    <row r="4665" spans="1:9" ht="28.8">
      <c r="A4665" s="21" t="s">
        <v>16316</v>
      </c>
      <c r="B4665" s="22" t="s">
        <v>16317</v>
      </c>
      <c r="C4665" s="22">
        <v>1</v>
      </c>
      <c r="D4665" s="22" t="s">
        <v>16318</v>
      </c>
      <c r="E4665" s="22" t="s">
        <v>16316</v>
      </c>
      <c r="F4665" s="22" t="b">
        <v>0</v>
      </c>
      <c r="G4665" s="22">
        <v>0</v>
      </c>
      <c r="H4665" s="22">
        <v>0</v>
      </c>
      <c r="I4665" s="22" t="s">
        <v>4539</v>
      </c>
    </row>
    <row r="4666" spans="1:9" ht="28.8">
      <c r="A4666" s="21" t="s">
        <v>16319</v>
      </c>
      <c r="B4666" s="22" t="s">
        <v>16320</v>
      </c>
      <c r="C4666" s="22">
        <v>1</v>
      </c>
      <c r="D4666" s="22" t="s">
        <v>16321</v>
      </c>
      <c r="E4666" s="22" t="s">
        <v>16319</v>
      </c>
      <c r="F4666" s="22" t="b">
        <v>0</v>
      </c>
      <c r="G4666" s="22">
        <v>1</v>
      </c>
      <c r="H4666" s="22">
        <v>0</v>
      </c>
      <c r="I4666" s="22" t="s">
        <v>3992</v>
      </c>
    </row>
    <row r="4667" spans="1:9" ht="28.8">
      <c r="A4667" s="21" t="s">
        <v>16322</v>
      </c>
      <c r="B4667" s="22" t="s">
        <v>16323</v>
      </c>
      <c r="C4667" s="22">
        <v>1</v>
      </c>
      <c r="D4667" s="22" t="s">
        <v>16324</v>
      </c>
      <c r="E4667" s="22" t="s">
        <v>16322</v>
      </c>
      <c r="F4667" s="22" t="b">
        <v>0</v>
      </c>
      <c r="G4667" s="22">
        <v>450</v>
      </c>
      <c r="H4667" s="22">
        <v>0</v>
      </c>
      <c r="I4667" s="22" t="s">
        <v>3992</v>
      </c>
    </row>
    <row r="4668" spans="1:9" ht="28.8">
      <c r="A4668" s="21" t="s">
        <v>16325</v>
      </c>
      <c r="B4668" s="22" t="s">
        <v>16326</v>
      </c>
      <c r="C4668" s="22">
        <v>1</v>
      </c>
      <c r="D4668" s="22" t="s">
        <v>16327</v>
      </c>
      <c r="E4668" s="22" t="s">
        <v>16325</v>
      </c>
      <c r="F4668" s="22" t="b">
        <v>0</v>
      </c>
      <c r="G4668" s="22">
        <v>600</v>
      </c>
      <c r="H4668" s="22">
        <v>0</v>
      </c>
      <c r="I4668" s="22" t="s">
        <v>3992</v>
      </c>
    </row>
    <row r="4669" spans="1:9" ht="28.8">
      <c r="A4669" s="21" t="s">
        <v>16328</v>
      </c>
      <c r="B4669" s="22" t="s">
        <v>16329</v>
      </c>
      <c r="C4669" s="22">
        <v>1</v>
      </c>
      <c r="D4669" s="22" t="s">
        <v>16330</v>
      </c>
      <c r="E4669" s="22" t="s">
        <v>16328</v>
      </c>
      <c r="F4669" s="22" t="b">
        <v>0</v>
      </c>
      <c r="G4669" s="22">
        <v>2200</v>
      </c>
      <c r="H4669" s="22">
        <v>0</v>
      </c>
      <c r="I4669" s="22" t="s">
        <v>2722</v>
      </c>
    </row>
    <row r="4670" spans="1:9" ht="28.8">
      <c r="A4670" s="21" t="s">
        <v>16331</v>
      </c>
      <c r="B4670" s="22" t="s">
        <v>16332</v>
      </c>
      <c r="C4670" s="22">
        <v>1</v>
      </c>
      <c r="D4670" s="22" t="s">
        <v>16333</v>
      </c>
      <c r="E4670" s="22" t="s">
        <v>16331</v>
      </c>
      <c r="F4670" s="22" t="b">
        <v>0</v>
      </c>
      <c r="G4670" s="22">
        <v>1400</v>
      </c>
      <c r="H4670" s="22">
        <v>0</v>
      </c>
      <c r="I4670" s="22" t="s">
        <v>2722</v>
      </c>
    </row>
    <row r="4671" spans="1:9" ht="28.8">
      <c r="A4671" s="21" t="s">
        <v>16334</v>
      </c>
      <c r="B4671" s="22" t="s">
        <v>16335</v>
      </c>
      <c r="C4671" s="22">
        <v>1</v>
      </c>
      <c r="D4671" s="22" t="s">
        <v>16336</v>
      </c>
      <c r="E4671" s="22" t="s">
        <v>16334</v>
      </c>
      <c r="F4671" s="22" t="b">
        <v>0</v>
      </c>
      <c r="G4671" s="22">
        <v>1</v>
      </c>
      <c r="H4671" s="22">
        <v>0</v>
      </c>
      <c r="I4671" s="22" t="s">
        <v>3992</v>
      </c>
    </row>
    <row r="4672" spans="1:9" ht="28.8">
      <c r="A4672" s="21" t="s">
        <v>16337</v>
      </c>
      <c r="B4672" s="22" t="s">
        <v>16338</v>
      </c>
      <c r="C4672" s="22">
        <v>1</v>
      </c>
      <c r="D4672" s="22" t="s">
        <v>16339</v>
      </c>
      <c r="E4672" s="22" t="s">
        <v>16337</v>
      </c>
      <c r="F4672" s="22" t="b">
        <v>0</v>
      </c>
      <c r="G4672" s="22">
        <v>280</v>
      </c>
      <c r="H4672" s="22">
        <v>0</v>
      </c>
      <c r="I4672" s="22" t="s">
        <v>2628</v>
      </c>
    </row>
    <row r="4673" spans="1:9" ht="28.8">
      <c r="A4673" s="21" t="s">
        <v>16340</v>
      </c>
      <c r="B4673" s="22" t="s">
        <v>16341</v>
      </c>
      <c r="C4673" s="22">
        <v>1</v>
      </c>
      <c r="D4673" s="22" t="s">
        <v>16342</v>
      </c>
      <c r="E4673" s="22" t="s">
        <v>16340</v>
      </c>
      <c r="F4673" s="22" t="b">
        <v>0</v>
      </c>
      <c r="G4673" s="22">
        <v>500</v>
      </c>
      <c r="H4673" s="22">
        <v>0</v>
      </c>
      <c r="I4673" s="22" t="s">
        <v>2606</v>
      </c>
    </row>
    <row r="4674" spans="1:9" ht="28.8">
      <c r="A4674" s="21" t="s">
        <v>16343</v>
      </c>
      <c r="B4674" s="22" t="s">
        <v>16344</v>
      </c>
      <c r="C4674" s="22">
        <v>1</v>
      </c>
      <c r="D4674" s="22" t="s">
        <v>16345</v>
      </c>
      <c r="E4674" s="22" t="s">
        <v>16343</v>
      </c>
      <c r="F4674" s="22" t="b">
        <v>0</v>
      </c>
      <c r="G4674" s="22">
        <v>950</v>
      </c>
      <c r="H4674" s="22">
        <v>0</v>
      </c>
      <c r="I4674" s="22" t="s">
        <v>2722</v>
      </c>
    </row>
    <row r="4675" spans="1:9" ht="28.8">
      <c r="A4675" s="21" t="s">
        <v>16346</v>
      </c>
      <c r="B4675" s="22" t="s">
        <v>16347</v>
      </c>
      <c r="C4675" s="22">
        <v>1</v>
      </c>
      <c r="D4675" s="22" t="s">
        <v>16348</v>
      </c>
      <c r="E4675" s="22" t="s">
        <v>16346</v>
      </c>
      <c r="F4675" s="22" t="b">
        <v>0</v>
      </c>
      <c r="G4675" s="22">
        <v>1</v>
      </c>
      <c r="H4675" s="22">
        <v>0</v>
      </c>
      <c r="I4675" s="22" t="s">
        <v>3992</v>
      </c>
    </row>
    <row r="4676" spans="1:9" ht="28.8">
      <c r="A4676" s="21" t="s">
        <v>16349</v>
      </c>
      <c r="B4676" s="22" t="s">
        <v>16350</v>
      </c>
      <c r="C4676" s="22">
        <v>1</v>
      </c>
      <c r="D4676" s="22" t="s">
        <v>16351</v>
      </c>
      <c r="E4676" s="22" t="s">
        <v>16349</v>
      </c>
      <c r="F4676" s="22" t="b">
        <v>0</v>
      </c>
      <c r="G4676" s="22">
        <v>1400</v>
      </c>
      <c r="H4676" s="22">
        <v>0</v>
      </c>
      <c r="I4676" s="22" t="s">
        <v>3992</v>
      </c>
    </row>
    <row r="4677" spans="1:9" ht="28.8">
      <c r="A4677" s="21" t="s">
        <v>16352</v>
      </c>
      <c r="B4677" s="22" t="s">
        <v>16353</v>
      </c>
      <c r="C4677" s="22">
        <v>1</v>
      </c>
      <c r="D4677" s="22" t="s">
        <v>16354</v>
      </c>
      <c r="E4677" s="22" t="s">
        <v>16352</v>
      </c>
      <c r="F4677" s="22" t="b">
        <v>0</v>
      </c>
      <c r="G4677" s="22">
        <v>450</v>
      </c>
      <c r="H4677" s="22">
        <v>0</v>
      </c>
      <c r="I4677" s="22" t="s">
        <v>3992</v>
      </c>
    </row>
    <row r="4678" spans="1:9" ht="28.8">
      <c r="A4678" s="21" t="s">
        <v>16355</v>
      </c>
      <c r="B4678" s="22" t="s">
        <v>16356</v>
      </c>
      <c r="C4678" s="22">
        <v>1</v>
      </c>
      <c r="D4678" s="22" t="s">
        <v>16357</v>
      </c>
      <c r="E4678" s="22" t="s">
        <v>16355</v>
      </c>
      <c r="F4678" s="22" t="b">
        <v>0</v>
      </c>
      <c r="G4678" s="22">
        <v>450</v>
      </c>
      <c r="H4678" s="22">
        <v>0</v>
      </c>
      <c r="I4678" s="22" t="s">
        <v>2722</v>
      </c>
    </row>
    <row r="4679" spans="1:9" ht="28.8">
      <c r="A4679" s="21" t="s">
        <v>16358</v>
      </c>
      <c r="B4679" s="22" t="s">
        <v>16359</v>
      </c>
      <c r="C4679" s="22">
        <v>1</v>
      </c>
      <c r="D4679" s="22" t="s">
        <v>16360</v>
      </c>
      <c r="E4679" s="22" t="s">
        <v>16358</v>
      </c>
      <c r="F4679" s="22" t="b">
        <v>0</v>
      </c>
      <c r="G4679" s="22">
        <v>550</v>
      </c>
      <c r="H4679" s="22">
        <v>0</v>
      </c>
      <c r="I4679" s="22" t="s">
        <v>3992</v>
      </c>
    </row>
    <row r="4680" spans="1:9" ht="28.8">
      <c r="A4680" s="21" t="s">
        <v>16361</v>
      </c>
      <c r="B4680" s="22" t="s">
        <v>16362</v>
      </c>
      <c r="C4680" s="22">
        <v>1</v>
      </c>
      <c r="D4680" s="22" t="s">
        <v>16363</v>
      </c>
      <c r="E4680" s="22" t="s">
        <v>16361</v>
      </c>
      <c r="F4680" s="22" t="b">
        <v>0</v>
      </c>
      <c r="G4680" s="22">
        <v>1</v>
      </c>
      <c r="H4680" s="22">
        <v>0</v>
      </c>
      <c r="I4680" s="22" t="s">
        <v>2606</v>
      </c>
    </row>
    <row r="4681" spans="1:9" ht="28.8">
      <c r="A4681" s="21" t="s">
        <v>16364</v>
      </c>
      <c r="B4681" s="22" t="s">
        <v>16365</v>
      </c>
      <c r="C4681" s="22">
        <v>1</v>
      </c>
      <c r="D4681" s="22" t="s">
        <v>16366</v>
      </c>
      <c r="E4681" s="22" t="s">
        <v>16364</v>
      </c>
      <c r="F4681" s="22" t="b">
        <v>0</v>
      </c>
      <c r="G4681" s="22">
        <v>130</v>
      </c>
      <c r="H4681" s="22">
        <v>0</v>
      </c>
      <c r="I4681" s="22" t="s">
        <v>2606</v>
      </c>
    </row>
    <row r="4682" spans="1:9" ht="28.8">
      <c r="A4682" s="21" t="s">
        <v>16367</v>
      </c>
      <c r="B4682" s="22" t="s">
        <v>16368</v>
      </c>
      <c r="C4682" s="22">
        <v>1</v>
      </c>
      <c r="D4682" s="22" t="s">
        <v>16369</v>
      </c>
      <c r="E4682" s="22" t="s">
        <v>16367</v>
      </c>
      <c r="F4682" s="22" t="b">
        <v>0</v>
      </c>
      <c r="G4682" s="22">
        <v>170</v>
      </c>
      <c r="H4682" s="22">
        <v>0</v>
      </c>
      <c r="I4682" s="22" t="s">
        <v>2606</v>
      </c>
    </row>
    <row r="4683" spans="1:9" ht="28.8">
      <c r="A4683" s="21" t="s">
        <v>16370</v>
      </c>
      <c r="B4683" s="22" t="s">
        <v>16371</v>
      </c>
      <c r="C4683" s="22">
        <v>1</v>
      </c>
      <c r="D4683" s="22" t="s">
        <v>16372</v>
      </c>
      <c r="E4683" s="22" t="s">
        <v>16370</v>
      </c>
      <c r="F4683" s="22" t="b">
        <v>0</v>
      </c>
      <c r="G4683" s="22">
        <v>90</v>
      </c>
      <c r="H4683" s="22">
        <v>0</v>
      </c>
      <c r="I4683" s="22" t="s">
        <v>2606</v>
      </c>
    </row>
    <row r="4684" spans="1:9" ht="28.8">
      <c r="A4684" s="21" t="s">
        <v>16373</v>
      </c>
      <c r="B4684" s="22" t="s">
        <v>16374</v>
      </c>
      <c r="C4684" s="22">
        <v>1</v>
      </c>
      <c r="D4684" s="22" t="s">
        <v>16375</v>
      </c>
      <c r="E4684" s="22" t="s">
        <v>16373</v>
      </c>
      <c r="F4684" s="22" t="b">
        <v>0</v>
      </c>
      <c r="G4684" s="22">
        <v>120</v>
      </c>
      <c r="H4684" s="22">
        <v>0</v>
      </c>
      <c r="I4684" s="22" t="s">
        <v>2606</v>
      </c>
    </row>
    <row r="4685" spans="1:9" ht="28.8">
      <c r="A4685" s="21" t="s">
        <v>16376</v>
      </c>
      <c r="B4685" s="22" t="s">
        <v>16377</v>
      </c>
      <c r="C4685" s="22">
        <v>1</v>
      </c>
      <c r="D4685" s="22" t="s">
        <v>16378</v>
      </c>
      <c r="E4685" s="22" t="s">
        <v>16376</v>
      </c>
      <c r="F4685" s="22" t="b">
        <v>0</v>
      </c>
      <c r="G4685" s="22">
        <v>180</v>
      </c>
      <c r="H4685" s="22">
        <v>0</v>
      </c>
      <c r="I4685" s="22" t="s">
        <v>2606</v>
      </c>
    </row>
    <row r="4686" spans="1:9" ht="28.8">
      <c r="A4686" s="21" t="s">
        <v>16379</v>
      </c>
      <c r="B4686" s="22" t="s">
        <v>16380</v>
      </c>
      <c r="C4686" s="22">
        <v>1</v>
      </c>
      <c r="D4686" s="22" t="s">
        <v>16381</v>
      </c>
      <c r="E4686" s="22" t="s">
        <v>16379</v>
      </c>
      <c r="F4686" s="22" t="b">
        <v>0</v>
      </c>
      <c r="G4686" s="22">
        <v>1</v>
      </c>
      <c r="H4686" s="22">
        <v>0</v>
      </c>
      <c r="I4686" s="22" t="s">
        <v>2606</v>
      </c>
    </row>
    <row r="4687" spans="1:9" ht="28.8">
      <c r="A4687" s="21" t="s">
        <v>16382</v>
      </c>
      <c r="B4687" s="22" t="s">
        <v>16383</v>
      </c>
      <c r="C4687" s="22">
        <v>1</v>
      </c>
      <c r="D4687" s="22" t="s">
        <v>16384</v>
      </c>
      <c r="E4687" s="22" t="s">
        <v>16382</v>
      </c>
      <c r="F4687" s="22" t="b">
        <v>0</v>
      </c>
      <c r="G4687" s="22">
        <v>1</v>
      </c>
      <c r="H4687" s="22">
        <v>0</v>
      </c>
      <c r="I4687" s="22" t="s">
        <v>2606</v>
      </c>
    </row>
    <row r="4688" spans="1:9" ht="28.8">
      <c r="A4688" s="21" t="s">
        <v>16385</v>
      </c>
      <c r="B4688" s="22" t="s">
        <v>16386</v>
      </c>
      <c r="C4688" s="22">
        <v>1</v>
      </c>
      <c r="D4688" s="22" t="s">
        <v>16387</v>
      </c>
      <c r="E4688" s="22" t="s">
        <v>16385</v>
      </c>
      <c r="F4688" s="22" t="b">
        <v>0</v>
      </c>
      <c r="G4688" s="22">
        <v>1</v>
      </c>
      <c r="H4688" s="22">
        <v>0</v>
      </c>
      <c r="I4688" s="22" t="s">
        <v>2606</v>
      </c>
    </row>
    <row r="4689" spans="1:9" ht="28.8">
      <c r="A4689" s="21" t="s">
        <v>16388</v>
      </c>
      <c r="B4689" s="22" t="s">
        <v>16389</v>
      </c>
      <c r="C4689" s="22">
        <v>1</v>
      </c>
      <c r="D4689" s="22" t="s">
        <v>16390</v>
      </c>
      <c r="E4689" s="22" t="s">
        <v>16388</v>
      </c>
      <c r="F4689" s="22" t="b">
        <v>0</v>
      </c>
      <c r="G4689" s="22">
        <v>1</v>
      </c>
      <c r="H4689" s="22">
        <v>0</v>
      </c>
      <c r="I4689" s="22" t="s">
        <v>2606</v>
      </c>
    </row>
    <row r="4690" spans="1:9" ht="28.8">
      <c r="A4690" s="21" t="s">
        <v>16391</v>
      </c>
      <c r="B4690" s="22" t="s">
        <v>16392</v>
      </c>
      <c r="C4690" s="22">
        <v>1</v>
      </c>
      <c r="D4690" s="22" t="s">
        <v>16393</v>
      </c>
      <c r="E4690" s="22" t="s">
        <v>16391</v>
      </c>
      <c r="F4690" s="22" t="b">
        <v>0</v>
      </c>
      <c r="G4690" s="22">
        <v>1</v>
      </c>
      <c r="H4690" s="22">
        <v>0</v>
      </c>
      <c r="I4690" s="22" t="s">
        <v>2606</v>
      </c>
    </row>
    <row r="4691" spans="1:9" ht="28.8">
      <c r="A4691" s="21" t="s">
        <v>16394</v>
      </c>
      <c r="B4691" s="22" t="s">
        <v>16395</v>
      </c>
      <c r="C4691" s="22">
        <v>1</v>
      </c>
      <c r="D4691" s="22" t="s">
        <v>16396</v>
      </c>
      <c r="E4691" s="22" t="s">
        <v>16394</v>
      </c>
      <c r="F4691" s="22" t="b">
        <v>0</v>
      </c>
      <c r="G4691" s="22">
        <v>40</v>
      </c>
      <c r="H4691" s="22">
        <v>0</v>
      </c>
      <c r="I4691" s="22" t="s">
        <v>2606</v>
      </c>
    </row>
    <row r="4692" spans="1:9" ht="28.8">
      <c r="A4692" s="21" t="s">
        <v>16397</v>
      </c>
      <c r="B4692" s="22" t="s">
        <v>16398</v>
      </c>
      <c r="C4692" s="22">
        <v>1</v>
      </c>
      <c r="D4692" s="22" t="s">
        <v>16399</v>
      </c>
      <c r="E4692" s="22" t="s">
        <v>16397</v>
      </c>
      <c r="F4692" s="22" t="b">
        <v>0</v>
      </c>
      <c r="G4692" s="22">
        <v>1</v>
      </c>
      <c r="H4692" s="22">
        <v>0</v>
      </c>
      <c r="I4692" s="22" t="s">
        <v>2606</v>
      </c>
    </row>
    <row r="4693" spans="1:9" ht="28.8">
      <c r="A4693" s="21" t="s">
        <v>16400</v>
      </c>
      <c r="B4693" s="22" t="s">
        <v>16401</v>
      </c>
      <c r="C4693" s="22">
        <v>1</v>
      </c>
      <c r="D4693" s="22" t="s">
        <v>16402</v>
      </c>
      <c r="E4693" s="22" t="s">
        <v>16400</v>
      </c>
      <c r="F4693" s="22" t="b">
        <v>0</v>
      </c>
      <c r="G4693" s="22">
        <v>2000</v>
      </c>
      <c r="H4693" s="22">
        <v>0</v>
      </c>
      <c r="I4693" s="22" t="s">
        <v>2606</v>
      </c>
    </row>
    <row r="4694" spans="1:9" ht="28.8">
      <c r="A4694" s="21" t="s">
        <v>16403</v>
      </c>
      <c r="B4694" s="22" t="s">
        <v>16404</v>
      </c>
      <c r="C4694" s="22">
        <v>1</v>
      </c>
      <c r="D4694" s="22" t="s">
        <v>16405</v>
      </c>
      <c r="E4694" s="22" t="s">
        <v>16403</v>
      </c>
      <c r="F4694" s="22" t="b">
        <v>0</v>
      </c>
      <c r="G4694" s="22">
        <v>2800</v>
      </c>
      <c r="H4694" s="22">
        <v>0</v>
      </c>
      <c r="I4694" s="22" t="s">
        <v>2606</v>
      </c>
    </row>
    <row r="4695" spans="1:9" ht="28.8">
      <c r="A4695" s="21" t="s">
        <v>16406</v>
      </c>
      <c r="B4695" s="22" t="s">
        <v>16407</v>
      </c>
      <c r="C4695" s="22">
        <v>1</v>
      </c>
      <c r="D4695" s="22" t="s">
        <v>16408</v>
      </c>
      <c r="E4695" s="22" t="s">
        <v>16406</v>
      </c>
      <c r="F4695" s="22" t="b">
        <v>0</v>
      </c>
      <c r="G4695" s="22">
        <v>8900</v>
      </c>
      <c r="H4695" s="22">
        <v>0</v>
      </c>
      <c r="I4695" s="22" t="s">
        <v>2606</v>
      </c>
    </row>
    <row r="4696" spans="1:9" ht="28.8">
      <c r="A4696" s="21" t="s">
        <v>16409</v>
      </c>
      <c r="B4696" s="22" t="s">
        <v>16410</v>
      </c>
      <c r="C4696" s="22">
        <v>1</v>
      </c>
      <c r="D4696" s="22" t="s">
        <v>16411</v>
      </c>
      <c r="E4696" s="22" t="s">
        <v>16409</v>
      </c>
      <c r="F4696" s="22" t="b">
        <v>0</v>
      </c>
      <c r="G4696" s="22">
        <v>4800</v>
      </c>
      <c r="H4696" s="22">
        <v>0</v>
      </c>
      <c r="I4696" s="22" t="s">
        <v>2606</v>
      </c>
    </row>
    <row r="4697" spans="1:9" ht="28.8">
      <c r="A4697" s="21" t="s">
        <v>16412</v>
      </c>
      <c r="B4697" s="22" t="s">
        <v>16413</v>
      </c>
      <c r="C4697" s="22">
        <v>1</v>
      </c>
      <c r="D4697" s="22" t="s">
        <v>16414</v>
      </c>
      <c r="E4697" s="22" t="s">
        <v>16412</v>
      </c>
      <c r="F4697" s="22" t="b">
        <v>0</v>
      </c>
      <c r="G4697" s="22">
        <v>2250</v>
      </c>
      <c r="H4697" s="22">
        <v>0</v>
      </c>
      <c r="I4697" s="22" t="s">
        <v>2606</v>
      </c>
    </row>
    <row r="4698" spans="1:9" ht="28.8">
      <c r="A4698" s="21" t="s">
        <v>16415</v>
      </c>
      <c r="B4698" s="22" t="s">
        <v>16416</v>
      </c>
      <c r="C4698" s="22">
        <v>1</v>
      </c>
      <c r="D4698" s="22" t="s">
        <v>16417</v>
      </c>
      <c r="E4698" s="22" t="s">
        <v>16415</v>
      </c>
      <c r="F4698" s="22" t="b">
        <v>0</v>
      </c>
      <c r="G4698" s="22">
        <v>0</v>
      </c>
      <c r="H4698" s="22">
        <v>0</v>
      </c>
      <c r="I4698" s="22" t="s">
        <v>3748</v>
      </c>
    </row>
    <row r="4699" spans="1:9" ht="28.8">
      <c r="A4699" s="21" t="s">
        <v>16418</v>
      </c>
      <c r="B4699" s="22" t="s">
        <v>16419</v>
      </c>
      <c r="C4699" s="22">
        <v>1</v>
      </c>
      <c r="D4699" s="22" t="s">
        <v>16420</v>
      </c>
      <c r="E4699" s="22" t="s">
        <v>16418</v>
      </c>
      <c r="F4699" s="22" t="b">
        <v>0</v>
      </c>
      <c r="G4699" s="22">
        <v>2650</v>
      </c>
      <c r="H4699" s="22">
        <v>0</v>
      </c>
      <c r="I4699" s="22" t="s">
        <v>2606</v>
      </c>
    </row>
    <row r="4700" spans="1:9" ht="28.8">
      <c r="A4700" s="21" t="s">
        <v>16421</v>
      </c>
      <c r="B4700" s="22" t="s">
        <v>16422</v>
      </c>
      <c r="C4700" s="22">
        <v>1</v>
      </c>
      <c r="D4700" s="22" t="s">
        <v>16423</v>
      </c>
      <c r="E4700" s="22" t="s">
        <v>16421</v>
      </c>
      <c r="F4700" s="22" t="b">
        <v>0</v>
      </c>
      <c r="G4700" s="22">
        <v>0</v>
      </c>
      <c r="H4700" s="22">
        <v>0</v>
      </c>
      <c r="I4700" s="22" t="s">
        <v>4043</v>
      </c>
    </row>
    <row r="4701" spans="1:9" ht="28.8">
      <c r="A4701" s="21" t="s">
        <v>16424</v>
      </c>
      <c r="B4701" s="22" t="s">
        <v>16425</v>
      </c>
      <c r="C4701" s="22">
        <v>1</v>
      </c>
      <c r="D4701" s="22" t="s">
        <v>16426</v>
      </c>
      <c r="E4701" s="22" t="s">
        <v>16424</v>
      </c>
      <c r="F4701" s="22" t="b">
        <v>0</v>
      </c>
      <c r="G4701" s="22">
        <v>1650</v>
      </c>
      <c r="H4701" s="22">
        <v>0</v>
      </c>
      <c r="I4701" s="22" t="s">
        <v>2606</v>
      </c>
    </row>
    <row r="4702" spans="1:9" ht="28.8">
      <c r="A4702" s="21" t="s">
        <v>16427</v>
      </c>
      <c r="B4702" s="22" t="s">
        <v>16428</v>
      </c>
      <c r="C4702" s="22">
        <v>1</v>
      </c>
      <c r="D4702" s="22" t="s">
        <v>16429</v>
      </c>
      <c r="E4702" s="22" t="s">
        <v>16427</v>
      </c>
      <c r="F4702" s="22" t="b">
        <v>0</v>
      </c>
      <c r="G4702" s="22">
        <v>0</v>
      </c>
      <c r="H4702" s="22">
        <v>0</v>
      </c>
      <c r="I4702" s="22" t="s">
        <v>2606</v>
      </c>
    </row>
    <row r="4703" spans="1:9" ht="28.8">
      <c r="A4703" s="21" t="s">
        <v>16430</v>
      </c>
      <c r="B4703" s="22" t="s">
        <v>16431</v>
      </c>
      <c r="C4703" s="22">
        <v>1</v>
      </c>
      <c r="D4703" s="22" t="s">
        <v>16432</v>
      </c>
      <c r="E4703" s="22" t="s">
        <v>16430</v>
      </c>
      <c r="F4703" s="22" t="b">
        <v>0</v>
      </c>
      <c r="G4703" s="22">
        <v>1900</v>
      </c>
      <c r="H4703" s="22">
        <v>0</v>
      </c>
      <c r="I4703" s="22" t="s">
        <v>2606</v>
      </c>
    </row>
    <row r="4704" spans="1:9" ht="28.8">
      <c r="A4704" s="21" t="s">
        <v>16433</v>
      </c>
      <c r="B4704" s="22" t="s">
        <v>16434</v>
      </c>
      <c r="C4704" s="22">
        <v>1</v>
      </c>
      <c r="D4704" s="22" t="s">
        <v>16435</v>
      </c>
      <c r="E4704" s="22" t="s">
        <v>16433</v>
      </c>
      <c r="F4704" s="22" t="b">
        <v>0</v>
      </c>
      <c r="G4704" s="22">
        <v>1</v>
      </c>
      <c r="H4704" s="22">
        <v>0</v>
      </c>
      <c r="I4704" s="22" t="s">
        <v>4043</v>
      </c>
    </row>
    <row r="4705" spans="1:9" ht="28.8">
      <c r="A4705" s="21" t="s">
        <v>16436</v>
      </c>
      <c r="B4705" s="22" t="s">
        <v>16437</v>
      </c>
      <c r="C4705" s="22">
        <v>1</v>
      </c>
      <c r="D4705" s="22" t="s">
        <v>16438</v>
      </c>
      <c r="E4705" s="22" t="s">
        <v>16436</v>
      </c>
      <c r="F4705" s="22" t="b">
        <v>0</v>
      </c>
      <c r="G4705" s="22">
        <v>1400</v>
      </c>
      <c r="H4705" s="22">
        <v>0</v>
      </c>
      <c r="I4705" s="22" t="s">
        <v>2606</v>
      </c>
    </row>
    <row r="4706" spans="1:9" ht="28.8">
      <c r="A4706" s="21" t="s">
        <v>16439</v>
      </c>
      <c r="B4706" s="22" t="s">
        <v>16440</v>
      </c>
      <c r="C4706" s="22">
        <v>1</v>
      </c>
      <c r="D4706" s="22" t="s">
        <v>16441</v>
      </c>
      <c r="E4706" s="22" t="s">
        <v>16439</v>
      </c>
      <c r="F4706" s="22" t="b">
        <v>0</v>
      </c>
      <c r="G4706" s="22">
        <v>1550</v>
      </c>
      <c r="H4706" s="22">
        <v>0</v>
      </c>
      <c r="I4706" s="22" t="s">
        <v>2606</v>
      </c>
    </row>
    <row r="4707" spans="1:9" ht="28.8">
      <c r="A4707" s="21" t="s">
        <v>16442</v>
      </c>
      <c r="B4707" s="22" t="s">
        <v>16443</v>
      </c>
      <c r="C4707" s="22">
        <v>1</v>
      </c>
      <c r="D4707" s="22" t="s">
        <v>16444</v>
      </c>
      <c r="E4707" s="22" t="s">
        <v>16442</v>
      </c>
      <c r="F4707" s="22" t="b">
        <v>0</v>
      </c>
      <c r="G4707" s="22">
        <v>1</v>
      </c>
      <c r="H4707" s="22">
        <v>0</v>
      </c>
      <c r="I4707" s="22" t="s">
        <v>2606</v>
      </c>
    </row>
    <row r="4708" spans="1:9" ht="28.8">
      <c r="A4708" s="21" t="s">
        <v>16445</v>
      </c>
      <c r="B4708" s="22" t="s">
        <v>16446</v>
      </c>
      <c r="C4708" s="22">
        <v>1</v>
      </c>
      <c r="D4708" s="22" t="s">
        <v>16447</v>
      </c>
      <c r="E4708" s="22" t="s">
        <v>16445</v>
      </c>
      <c r="F4708" s="22" t="b">
        <v>0</v>
      </c>
      <c r="G4708" s="22">
        <v>1</v>
      </c>
      <c r="H4708" s="22">
        <v>0</v>
      </c>
      <c r="I4708" s="22" t="s">
        <v>2606</v>
      </c>
    </row>
    <row r="4709" spans="1:9" ht="28.8">
      <c r="A4709" s="21" t="s">
        <v>16448</v>
      </c>
      <c r="B4709" s="22" t="s">
        <v>16449</v>
      </c>
      <c r="C4709" s="22">
        <v>1</v>
      </c>
      <c r="D4709" s="22" t="s">
        <v>16450</v>
      </c>
      <c r="E4709" s="22" t="s">
        <v>16448</v>
      </c>
      <c r="F4709" s="22" t="b">
        <v>0</v>
      </c>
      <c r="G4709" s="22">
        <v>2950</v>
      </c>
      <c r="H4709" s="22">
        <v>0</v>
      </c>
      <c r="I4709" s="22" t="s">
        <v>2606</v>
      </c>
    </row>
    <row r="4710" spans="1:9" ht="28.8">
      <c r="A4710" s="21" t="s">
        <v>16451</v>
      </c>
      <c r="B4710" s="22" t="s">
        <v>16452</v>
      </c>
      <c r="C4710" s="22">
        <v>1</v>
      </c>
      <c r="D4710" s="22" t="s">
        <v>16453</v>
      </c>
      <c r="E4710" s="22" t="s">
        <v>16451</v>
      </c>
      <c r="F4710" s="22" t="b">
        <v>0</v>
      </c>
      <c r="G4710" s="22">
        <v>70</v>
      </c>
      <c r="H4710" s="22">
        <v>0</v>
      </c>
      <c r="I4710" s="22" t="s">
        <v>3976</v>
      </c>
    </row>
    <row r="4711" spans="1:9" ht="28.8">
      <c r="A4711" s="21" t="s">
        <v>16454</v>
      </c>
      <c r="B4711" s="22" t="s">
        <v>16455</v>
      </c>
      <c r="C4711" s="22">
        <v>1</v>
      </c>
      <c r="D4711" s="22" t="s">
        <v>16456</v>
      </c>
      <c r="E4711" s="22" t="s">
        <v>16454</v>
      </c>
      <c r="F4711" s="22" t="b">
        <v>0</v>
      </c>
      <c r="G4711" s="22">
        <v>70</v>
      </c>
      <c r="H4711" s="22">
        <v>0</v>
      </c>
      <c r="I4711" s="22" t="s">
        <v>3976</v>
      </c>
    </row>
    <row r="4712" spans="1:9" ht="28.8">
      <c r="A4712" s="21" t="s">
        <v>16457</v>
      </c>
      <c r="B4712" s="22" t="s">
        <v>16458</v>
      </c>
      <c r="C4712" s="22">
        <v>1</v>
      </c>
      <c r="D4712" s="22" t="s">
        <v>16459</v>
      </c>
      <c r="E4712" s="22" t="s">
        <v>16457</v>
      </c>
      <c r="F4712" s="22" t="b">
        <v>0</v>
      </c>
      <c r="G4712" s="22">
        <v>190</v>
      </c>
      <c r="H4712" s="22">
        <v>0</v>
      </c>
      <c r="I4712" s="22" t="s">
        <v>2628</v>
      </c>
    </row>
    <row r="4713" spans="1:9" ht="28.8">
      <c r="A4713" s="21" t="s">
        <v>16460</v>
      </c>
      <c r="B4713" s="22" t="s">
        <v>16461</v>
      </c>
      <c r="C4713" s="22">
        <v>1</v>
      </c>
      <c r="D4713" s="22" t="s">
        <v>16462</v>
      </c>
      <c r="E4713" s="22" t="s">
        <v>16460</v>
      </c>
      <c r="F4713" s="22" t="b">
        <v>0</v>
      </c>
      <c r="G4713" s="22">
        <v>20</v>
      </c>
      <c r="H4713" s="22">
        <v>0</v>
      </c>
      <c r="I4713" s="22" t="s">
        <v>2628</v>
      </c>
    </row>
    <row r="4714" spans="1:9" ht="28.8">
      <c r="A4714" s="21" t="s">
        <v>16463</v>
      </c>
      <c r="B4714" s="22" t="s">
        <v>16464</v>
      </c>
      <c r="C4714" s="22">
        <v>1</v>
      </c>
      <c r="D4714" s="22" t="s">
        <v>16465</v>
      </c>
      <c r="E4714" s="22" t="s">
        <v>16463</v>
      </c>
      <c r="F4714" s="22" t="s">
        <v>4382</v>
      </c>
      <c r="G4714" s="22">
        <v>1</v>
      </c>
      <c r="H4714" s="22">
        <v>0</v>
      </c>
      <c r="I4714" s="22" t="s">
        <v>4917</v>
      </c>
    </row>
    <row r="4715" spans="1:9" ht="28.8">
      <c r="A4715" s="21" t="s">
        <v>16466</v>
      </c>
      <c r="B4715" s="22" t="s">
        <v>16467</v>
      </c>
      <c r="C4715" s="22">
        <v>1</v>
      </c>
      <c r="D4715" s="22" t="s">
        <v>16468</v>
      </c>
      <c r="E4715" s="22" t="s">
        <v>16466</v>
      </c>
      <c r="F4715" s="22" t="b">
        <v>0</v>
      </c>
      <c r="G4715" s="22">
        <v>1</v>
      </c>
      <c r="H4715" s="22">
        <v>0</v>
      </c>
      <c r="I4715" s="22" t="s">
        <v>4917</v>
      </c>
    </row>
    <row r="4716" spans="1:9" ht="28.8">
      <c r="A4716" s="21" t="s">
        <v>16469</v>
      </c>
      <c r="B4716" s="22" t="s">
        <v>16470</v>
      </c>
      <c r="C4716" s="22">
        <v>1</v>
      </c>
      <c r="D4716" s="22" t="s">
        <v>16471</v>
      </c>
      <c r="E4716" s="22" t="s">
        <v>16469</v>
      </c>
      <c r="F4716" s="22" t="b">
        <v>0</v>
      </c>
      <c r="G4716" s="22">
        <v>1</v>
      </c>
      <c r="H4716" s="22">
        <v>0</v>
      </c>
      <c r="I4716" s="22" t="s">
        <v>4917</v>
      </c>
    </row>
    <row r="4717" spans="1:9" ht="28.8">
      <c r="A4717" s="21" t="s">
        <v>16472</v>
      </c>
      <c r="B4717" s="22" t="s">
        <v>16473</v>
      </c>
      <c r="C4717" s="22">
        <v>1</v>
      </c>
      <c r="D4717" s="22" t="s">
        <v>16474</v>
      </c>
      <c r="E4717" s="22" t="s">
        <v>16472</v>
      </c>
      <c r="F4717" s="22" t="s">
        <v>7996</v>
      </c>
      <c r="G4717" s="22">
        <v>1</v>
      </c>
      <c r="H4717" s="22">
        <v>0</v>
      </c>
      <c r="I4717" s="22" t="s">
        <v>4917</v>
      </c>
    </row>
    <row r="4718" spans="1:9" ht="28.8">
      <c r="A4718" s="21" t="s">
        <v>16475</v>
      </c>
      <c r="B4718" s="22" t="s">
        <v>16476</v>
      </c>
      <c r="C4718" s="22">
        <v>1</v>
      </c>
      <c r="D4718" s="22" t="s">
        <v>16477</v>
      </c>
      <c r="E4718" s="22" t="s">
        <v>16475</v>
      </c>
      <c r="F4718" s="22" t="b">
        <v>0</v>
      </c>
      <c r="G4718" s="22">
        <v>1</v>
      </c>
      <c r="H4718" s="22">
        <v>0</v>
      </c>
      <c r="I4718" s="22" t="s">
        <v>4917</v>
      </c>
    </row>
    <row r="4719" spans="1:9" ht="28.8">
      <c r="A4719" s="21" t="s">
        <v>16478</v>
      </c>
      <c r="B4719" s="22" t="s">
        <v>16479</v>
      </c>
      <c r="C4719" s="22">
        <v>1</v>
      </c>
      <c r="D4719" s="22" t="s">
        <v>16480</v>
      </c>
      <c r="E4719" s="22" t="s">
        <v>16478</v>
      </c>
      <c r="F4719" s="22" t="b">
        <v>0</v>
      </c>
      <c r="G4719" s="22">
        <v>25</v>
      </c>
      <c r="H4719" s="22">
        <v>0</v>
      </c>
      <c r="I4719" s="22" t="s">
        <v>4917</v>
      </c>
    </row>
    <row r="4720" spans="1:9" ht="28.8">
      <c r="A4720" s="21" t="s">
        <v>16481</v>
      </c>
      <c r="B4720" s="22" t="s">
        <v>16482</v>
      </c>
      <c r="C4720" s="22">
        <v>1</v>
      </c>
      <c r="D4720" s="22" t="s">
        <v>16483</v>
      </c>
      <c r="E4720" s="22" t="s">
        <v>16481</v>
      </c>
      <c r="F4720" s="22" t="b">
        <v>0</v>
      </c>
      <c r="G4720" s="22">
        <v>15</v>
      </c>
      <c r="H4720" s="22">
        <v>0</v>
      </c>
      <c r="I4720" s="22" t="s">
        <v>2628</v>
      </c>
    </row>
    <row r="4721" spans="1:9" ht="28.8">
      <c r="A4721" s="21" t="s">
        <v>16484</v>
      </c>
      <c r="B4721" s="22" t="s">
        <v>16485</v>
      </c>
      <c r="C4721" s="22">
        <v>1</v>
      </c>
      <c r="D4721" s="22" t="s">
        <v>16486</v>
      </c>
      <c r="E4721" s="22" t="s">
        <v>16484</v>
      </c>
      <c r="F4721" s="22" t="b">
        <v>0</v>
      </c>
      <c r="G4721" s="22">
        <v>1</v>
      </c>
      <c r="H4721" s="22">
        <v>0</v>
      </c>
      <c r="I4721" s="22" t="s">
        <v>4917</v>
      </c>
    </row>
    <row r="4722" spans="1:9" ht="28.8">
      <c r="A4722" s="21" t="s">
        <v>16487</v>
      </c>
      <c r="B4722" s="22" t="s">
        <v>16488</v>
      </c>
      <c r="C4722" s="22">
        <v>1</v>
      </c>
      <c r="D4722" s="22" t="s">
        <v>16489</v>
      </c>
      <c r="E4722" s="22" t="s">
        <v>16487</v>
      </c>
      <c r="F4722" s="22" t="b">
        <v>0</v>
      </c>
      <c r="G4722" s="22">
        <v>1</v>
      </c>
      <c r="H4722" s="22">
        <v>0</v>
      </c>
      <c r="I4722" s="22" t="s">
        <v>4917</v>
      </c>
    </row>
    <row r="4723" spans="1:9" ht="28.8">
      <c r="A4723" s="21" t="s">
        <v>16490</v>
      </c>
      <c r="B4723" s="22" t="s">
        <v>16491</v>
      </c>
      <c r="C4723" s="22">
        <v>1</v>
      </c>
      <c r="D4723" s="22" t="s">
        <v>16492</v>
      </c>
      <c r="E4723" s="22" t="s">
        <v>16490</v>
      </c>
      <c r="F4723" s="22" t="b">
        <v>0</v>
      </c>
      <c r="G4723" s="22">
        <v>1</v>
      </c>
      <c r="H4723" s="22">
        <v>0</v>
      </c>
      <c r="I4723" s="22" t="s">
        <v>2628</v>
      </c>
    </row>
    <row r="4724" spans="1:9" ht="28.8">
      <c r="A4724" s="21" t="s">
        <v>16493</v>
      </c>
      <c r="B4724" s="22" t="s">
        <v>16494</v>
      </c>
      <c r="C4724" s="22">
        <v>1</v>
      </c>
      <c r="D4724" s="22" t="s">
        <v>16495</v>
      </c>
      <c r="E4724" s="22" t="s">
        <v>16493</v>
      </c>
      <c r="F4724" s="22" t="s">
        <v>2627</v>
      </c>
      <c r="G4724" s="22">
        <v>1</v>
      </c>
      <c r="H4724" s="22">
        <v>0</v>
      </c>
      <c r="I4724" s="22" t="s">
        <v>2628</v>
      </c>
    </row>
    <row r="4725" spans="1:9" ht="28.8">
      <c r="A4725" s="21" t="s">
        <v>16496</v>
      </c>
      <c r="B4725" s="22" t="s">
        <v>16497</v>
      </c>
      <c r="C4725" s="22">
        <v>1</v>
      </c>
      <c r="D4725" s="22" t="s">
        <v>16498</v>
      </c>
      <c r="E4725" s="22" t="s">
        <v>16496</v>
      </c>
      <c r="F4725" s="22" t="b">
        <v>0</v>
      </c>
      <c r="G4725" s="22">
        <v>2700</v>
      </c>
      <c r="H4725" s="22">
        <v>0</v>
      </c>
      <c r="I4725" s="22" t="s">
        <v>3992</v>
      </c>
    </row>
    <row r="4726" spans="1:9" ht="28.8">
      <c r="A4726" s="21" t="s">
        <v>16499</v>
      </c>
      <c r="B4726" s="22" t="s">
        <v>16500</v>
      </c>
      <c r="C4726" s="22">
        <v>1</v>
      </c>
      <c r="D4726" s="22" t="s">
        <v>16501</v>
      </c>
      <c r="E4726" s="22" t="s">
        <v>16499</v>
      </c>
      <c r="F4726" s="22" t="b">
        <v>0</v>
      </c>
      <c r="G4726" s="22">
        <v>3000</v>
      </c>
      <c r="H4726" s="22">
        <v>0</v>
      </c>
      <c r="I4726" s="22" t="s">
        <v>3992</v>
      </c>
    </row>
    <row r="4727" spans="1:9" ht="28.8">
      <c r="A4727" s="21" t="s">
        <v>16502</v>
      </c>
      <c r="B4727" s="22" t="s">
        <v>16503</v>
      </c>
      <c r="C4727" s="22">
        <v>1</v>
      </c>
      <c r="D4727" s="22" t="s">
        <v>16504</v>
      </c>
      <c r="E4727" s="22" t="s">
        <v>16502</v>
      </c>
      <c r="F4727" s="22" t="b">
        <v>0</v>
      </c>
      <c r="G4727" s="22">
        <v>2200</v>
      </c>
      <c r="H4727" s="22">
        <v>0</v>
      </c>
      <c r="I4727" s="22" t="s">
        <v>3992</v>
      </c>
    </row>
    <row r="4728" spans="1:9" ht="28.8">
      <c r="A4728" s="21" t="s">
        <v>16505</v>
      </c>
      <c r="B4728" s="22" t="s">
        <v>16506</v>
      </c>
      <c r="C4728" s="22">
        <v>1</v>
      </c>
      <c r="D4728" s="22" t="s">
        <v>16507</v>
      </c>
      <c r="E4728" s="22" t="s">
        <v>16505</v>
      </c>
      <c r="F4728" s="22" t="b">
        <v>0</v>
      </c>
      <c r="G4728" s="22">
        <v>2200</v>
      </c>
      <c r="H4728" s="22">
        <v>0</v>
      </c>
      <c r="I4728" s="22" t="s">
        <v>3992</v>
      </c>
    </row>
    <row r="4729" spans="1:9" ht="28.8">
      <c r="A4729" s="21" t="s">
        <v>16508</v>
      </c>
      <c r="B4729" s="22" t="s">
        <v>16509</v>
      </c>
      <c r="C4729" s="22">
        <v>1</v>
      </c>
      <c r="D4729" s="22" t="s">
        <v>16510</v>
      </c>
      <c r="E4729" s="22" t="s">
        <v>16508</v>
      </c>
      <c r="F4729" s="22" t="b">
        <v>0</v>
      </c>
      <c r="G4729" s="22">
        <v>2500</v>
      </c>
      <c r="H4729" s="22">
        <v>0</v>
      </c>
      <c r="I4729" s="22" t="s">
        <v>3992</v>
      </c>
    </row>
    <row r="4730" spans="1:9" ht="28.8">
      <c r="A4730" s="21" t="s">
        <v>16511</v>
      </c>
      <c r="B4730" s="22" t="s">
        <v>16512</v>
      </c>
      <c r="C4730" s="22">
        <v>1</v>
      </c>
      <c r="D4730" s="22" t="s">
        <v>16513</v>
      </c>
      <c r="E4730" s="22" t="s">
        <v>16511</v>
      </c>
      <c r="F4730" s="22" t="b">
        <v>0</v>
      </c>
      <c r="G4730" s="22">
        <v>1300</v>
      </c>
      <c r="H4730" s="22">
        <v>0</v>
      </c>
      <c r="I4730" s="22" t="s">
        <v>2606</v>
      </c>
    </row>
    <row r="4731" spans="1:9" ht="28.8">
      <c r="A4731" s="21" t="s">
        <v>16514</v>
      </c>
      <c r="B4731" s="22" t="s">
        <v>16515</v>
      </c>
      <c r="C4731" s="22">
        <v>1</v>
      </c>
      <c r="D4731" s="22" t="s">
        <v>16516</v>
      </c>
      <c r="E4731" s="22" t="s">
        <v>16514</v>
      </c>
      <c r="F4731" s="22" t="b">
        <v>0</v>
      </c>
      <c r="G4731" s="22">
        <v>1150</v>
      </c>
      <c r="H4731" s="22">
        <v>0</v>
      </c>
      <c r="I4731" s="22" t="s">
        <v>2606</v>
      </c>
    </row>
    <row r="4732" spans="1:9" ht="28.8">
      <c r="A4732" s="21" t="s">
        <v>16517</v>
      </c>
      <c r="B4732" s="22" t="s">
        <v>16518</v>
      </c>
      <c r="C4732" s="22">
        <v>1</v>
      </c>
      <c r="D4732" s="22" t="s">
        <v>16519</v>
      </c>
      <c r="E4732" s="22" t="s">
        <v>16517</v>
      </c>
      <c r="F4732" s="22" t="b">
        <v>0</v>
      </c>
      <c r="G4732" s="22">
        <v>1150</v>
      </c>
      <c r="H4732" s="22">
        <v>0</v>
      </c>
      <c r="I4732" s="22" t="s">
        <v>2606</v>
      </c>
    </row>
    <row r="4733" spans="1:9" ht="28.8">
      <c r="A4733" s="21" t="s">
        <v>16520</v>
      </c>
      <c r="B4733" s="22" t="s">
        <v>16521</v>
      </c>
      <c r="C4733" s="22">
        <v>1</v>
      </c>
      <c r="D4733" s="22" t="s">
        <v>16522</v>
      </c>
      <c r="E4733" s="22" t="s">
        <v>16520</v>
      </c>
      <c r="F4733" s="22" t="s">
        <v>2627</v>
      </c>
      <c r="G4733" s="22">
        <v>1</v>
      </c>
      <c r="H4733" s="22">
        <v>0</v>
      </c>
      <c r="I4733" s="22" t="s">
        <v>2628</v>
      </c>
    </row>
    <row r="4734" spans="1:9" ht="28.8">
      <c r="A4734" s="21" t="s">
        <v>16523</v>
      </c>
      <c r="B4734" s="22" t="s">
        <v>16524</v>
      </c>
      <c r="C4734" s="22">
        <v>1</v>
      </c>
      <c r="D4734" s="22" t="s">
        <v>16525</v>
      </c>
      <c r="E4734" s="22" t="s">
        <v>16523</v>
      </c>
      <c r="F4734" s="22" t="s">
        <v>2627</v>
      </c>
      <c r="G4734" s="22">
        <v>1</v>
      </c>
      <c r="H4734" s="22">
        <v>0</v>
      </c>
      <c r="I4734" s="22" t="s">
        <v>2628</v>
      </c>
    </row>
    <row r="4735" spans="1:9" ht="28.8">
      <c r="A4735" s="21" t="s">
        <v>16526</v>
      </c>
      <c r="B4735" s="22" t="s">
        <v>16527</v>
      </c>
      <c r="C4735" s="22">
        <v>1</v>
      </c>
      <c r="D4735" s="22" t="s">
        <v>16528</v>
      </c>
      <c r="E4735" s="22" t="s">
        <v>16526</v>
      </c>
      <c r="F4735" s="22" t="b">
        <v>0</v>
      </c>
      <c r="G4735" s="22">
        <v>120</v>
      </c>
      <c r="H4735" s="22">
        <v>0</v>
      </c>
      <c r="I4735" s="22" t="s">
        <v>3992</v>
      </c>
    </row>
    <row r="4736" spans="1:9" ht="28.8">
      <c r="A4736" s="21" t="s">
        <v>16529</v>
      </c>
      <c r="B4736" s="22" t="s">
        <v>16530</v>
      </c>
      <c r="C4736" s="22">
        <v>1</v>
      </c>
      <c r="D4736" s="22" t="s">
        <v>16531</v>
      </c>
      <c r="E4736" s="22" t="s">
        <v>16529</v>
      </c>
      <c r="F4736" s="22" t="b">
        <v>0</v>
      </c>
      <c r="G4736" s="22">
        <v>250</v>
      </c>
      <c r="H4736" s="22">
        <v>0</v>
      </c>
      <c r="I4736" s="22" t="s">
        <v>3992</v>
      </c>
    </row>
    <row r="4737" spans="1:9" ht="28.8">
      <c r="A4737" s="21" t="s">
        <v>16532</v>
      </c>
      <c r="B4737" s="22" t="s">
        <v>16533</v>
      </c>
      <c r="C4737" s="22">
        <v>1</v>
      </c>
      <c r="D4737" s="22" t="s">
        <v>16534</v>
      </c>
      <c r="E4737" s="22" t="s">
        <v>16532</v>
      </c>
      <c r="F4737" s="22" t="b">
        <v>0</v>
      </c>
      <c r="G4737" s="22">
        <v>250</v>
      </c>
      <c r="H4737" s="22">
        <v>0</v>
      </c>
      <c r="I4737" s="22" t="s">
        <v>3992</v>
      </c>
    </row>
    <row r="4738" spans="1:9" ht="28.8">
      <c r="A4738" s="21" t="s">
        <v>16535</v>
      </c>
      <c r="B4738" s="22" t="s">
        <v>16536</v>
      </c>
      <c r="C4738" s="22">
        <v>1</v>
      </c>
      <c r="D4738" s="22" t="s">
        <v>16537</v>
      </c>
      <c r="E4738" s="22" t="s">
        <v>16535</v>
      </c>
      <c r="F4738" s="22" t="b">
        <v>0</v>
      </c>
      <c r="G4738" s="22">
        <v>1100</v>
      </c>
      <c r="H4738" s="22">
        <v>0</v>
      </c>
      <c r="I4738" s="22" t="s">
        <v>2606</v>
      </c>
    </row>
    <row r="4739" spans="1:9" ht="28.8">
      <c r="A4739" s="21" t="s">
        <v>16538</v>
      </c>
      <c r="B4739" s="22" t="s">
        <v>16539</v>
      </c>
      <c r="C4739" s="22">
        <v>1</v>
      </c>
      <c r="D4739" s="22" t="s">
        <v>16540</v>
      </c>
      <c r="E4739" s="22" t="s">
        <v>16538</v>
      </c>
      <c r="F4739" s="22" t="s">
        <v>2627</v>
      </c>
      <c r="G4739" s="22">
        <v>1</v>
      </c>
      <c r="H4739" s="22">
        <v>0</v>
      </c>
      <c r="I4739" s="22" t="s">
        <v>2628</v>
      </c>
    </row>
    <row r="4740" spans="1:9" ht="28.8">
      <c r="A4740" s="21" t="s">
        <v>16541</v>
      </c>
      <c r="B4740" s="22" t="s">
        <v>16542</v>
      </c>
      <c r="C4740" s="22">
        <v>1</v>
      </c>
      <c r="D4740" s="22" t="s">
        <v>16543</v>
      </c>
      <c r="E4740" s="22" t="s">
        <v>16541</v>
      </c>
      <c r="F4740" s="22" t="s">
        <v>4382</v>
      </c>
      <c r="G4740" s="22">
        <v>1</v>
      </c>
      <c r="H4740" s="22">
        <v>0</v>
      </c>
      <c r="I4740" s="22" t="s">
        <v>3992</v>
      </c>
    </row>
    <row r="4741" spans="1:9" ht="28.8">
      <c r="A4741" s="21" t="s">
        <v>16544</v>
      </c>
      <c r="B4741" s="22" t="s">
        <v>16545</v>
      </c>
      <c r="C4741" s="22">
        <v>1</v>
      </c>
      <c r="D4741" s="22" t="s">
        <v>16546</v>
      </c>
      <c r="E4741" s="22" t="s">
        <v>16544</v>
      </c>
      <c r="F4741" s="22" t="s">
        <v>2627</v>
      </c>
      <c r="G4741" s="22">
        <v>1</v>
      </c>
      <c r="H4741" s="22">
        <v>0</v>
      </c>
      <c r="I4741" s="22" t="s">
        <v>16547</v>
      </c>
    </row>
    <row r="4742" spans="1:9" ht="28.8">
      <c r="A4742" s="21" t="s">
        <v>16548</v>
      </c>
      <c r="B4742" s="22" t="s">
        <v>16549</v>
      </c>
      <c r="C4742" s="22">
        <v>1</v>
      </c>
      <c r="D4742" s="22" t="s">
        <v>16550</v>
      </c>
      <c r="E4742" s="22" t="s">
        <v>16548</v>
      </c>
      <c r="F4742" s="22" t="s">
        <v>2627</v>
      </c>
      <c r="G4742" s="22">
        <v>1</v>
      </c>
      <c r="H4742" s="22">
        <v>0</v>
      </c>
      <c r="I4742" s="22" t="s">
        <v>16547</v>
      </c>
    </row>
    <row r="4743" spans="1:9" ht="28.8">
      <c r="A4743" s="21" t="s">
        <v>16551</v>
      </c>
      <c r="B4743" s="22" t="s">
        <v>16552</v>
      </c>
      <c r="C4743" s="22">
        <v>1</v>
      </c>
      <c r="D4743" s="22" t="s">
        <v>16553</v>
      </c>
      <c r="E4743" s="22" t="s">
        <v>16551</v>
      </c>
      <c r="F4743" s="22" t="s">
        <v>4341</v>
      </c>
      <c r="G4743" s="22">
        <v>1</v>
      </c>
      <c r="H4743" s="22">
        <v>0</v>
      </c>
      <c r="I4743" s="22" t="s">
        <v>4917</v>
      </c>
    </row>
    <row r="4744" spans="1:9" ht="28.8">
      <c r="A4744" s="21" t="s">
        <v>16554</v>
      </c>
      <c r="B4744" s="22" t="s">
        <v>16555</v>
      </c>
      <c r="C4744" s="22">
        <v>1</v>
      </c>
      <c r="D4744" s="22" t="s">
        <v>16556</v>
      </c>
      <c r="E4744" s="22" t="s">
        <v>16554</v>
      </c>
      <c r="F4744" s="22" t="s">
        <v>2627</v>
      </c>
      <c r="G4744" s="22">
        <v>1</v>
      </c>
      <c r="H4744" s="22">
        <v>0</v>
      </c>
      <c r="I4744" s="22" t="s">
        <v>16547</v>
      </c>
    </row>
    <row r="4745" spans="1:9" ht="28.8">
      <c r="A4745" s="21" t="s">
        <v>16557</v>
      </c>
      <c r="B4745" s="22" t="s">
        <v>16558</v>
      </c>
      <c r="C4745" s="22">
        <v>1</v>
      </c>
      <c r="D4745" s="22" t="s">
        <v>16559</v>
      </c>
      <c r="E4745" s="22" t="s">
        <v>16557</v>
      </c>
      <c r="F4745" s="22" t="s">
        <v>2627</v>
      </c>
      <c r="G4745" s="22">
        <v>1</v>
      </c>
      <c r="H4745" s="22">
        <v>0</v>
      </c>
      <c r="I4745" s="22" t="s">
        <v>16547</v>
      </c>
    </row>
    <row r="4746" spans="1:9" ht="28.8">
      <c r="A4746" s="21" t="s">
        <v>16560</v>
      </c>
      <c r="B4746" s="22" t="s">
        <v>16561</v>
      </c>
      <c r="C4746" s="22">
        <v>1</v>
      </c>
      <c r="D4746" s="22" t="s">
        <v>16562</v>
      </c>
      <c r="E4746" s="22" t="s">
        <v>16560</v>
      </c>
      <c r="F4746" s="22" t="s">
        <v>2627</v>
      </c>
      <c r="G4746" s="22">
        <v>1</v>
      </c>
      <c r="H4746" s="22">
        <v>0</v>
      </c>
      <c r="I4746" s="22" t="s">
        <v>16547</v>
      </c>
    </row>
    <row r="4747" spans="1:9" ht="28.8">
      <c r="A4747" s="21" t="s">
        <v>16563</v>
      </c>
      <c r="B4747" s="22" t="s">
        <v>16564</v>
      </c>
      <c r="C4747" s="22">
        <v>1</v>
      </c>
      <c r="D4747" s="22" t="s">
        <v>16565</v>
      </c>
      <c r="E4747" s="22" t="s">
        <v>16563</v>
      </c>
      <c r="F4747" s="22" t="s">
        <v>2627</v>
      </c>
      <c r="G4747" s="22">
        <v>1</v>
      </c>
      <c r="H4747" s="22">
        <v>0</v>
      </c>
      <c r="I4747" s="22" t="s">
        <v>16547</v>
      </c>
    </row>
    <row r="4748" spans="1:9" ht="28.8">
      <c r="A4748" s="21" t="s">
        <v>16566</v>
      </c>
      <c r="B4748" s="22" t="s">
        <v>16567</v>
      </c>
      <c r="C4748" s="22">
        <v>1</v>
      </c>
      <c r="D4748" s="22" t="s">
        <v>16568</v>
      </c>
      <c r="E4748" s="22" t="s">
        <v>16566</v>
      </c>
      <c r="F4748" s="22" t="s">
        <v>2627</v>
      </c>
      <c r="G4748" s="22">
        <v>1</v>
      </c>
      <c r="H4748" s="22">
        <v>0</v>
      </c>
      <c r="I4748" s="22" t="s">
        <v>16547</v>
      </c>
    </row>
    <row r="4749" spans="1:9" ht="28.8">
      <c r="A4749" s="21" t="s">
        <v>16569</v>
      </c>
      <c r="B4749" s="22" t="s">
        <v>16570</v>
      </c>
      <c r="C4749" s="22">
        <v>1</v>
      </c>
      <c r="D4749" s="22" t="s">
        <v>16571</v>
      </c>
      <c r="E4749" s="22" t="s">
        <v>16569</v>
      </c>
      <c r="F4749" s="22" t="s">
        <v>2627</v>
      </c>
      <c r="G4749" s="22">
        <v>1</v>
      </c>
      <c r="H4749" s="22">
        <v>0</v>
      </c>
      <c r="I4749" s="22" t="s">
        <v>16547</v>
      </c>
    </row>
    <row r="4750" spans="1:9" ht="28.8">
      <c r="A4750" s="21" t="s">
        <v>16572</v>
      </c>
      <c r="B4750" s="22" t="s">
        <v>16573</v>
      </c>
      <c r="C4750" s="22">
        <v>1</v>
      </c>
      <c r="D4750" s="22" t="s">
        <v>16574</v>
      </c>
      <c r="E4750" s="22" t="s">
        <v>16572</v>
      </c>
      <c r="F4750" s="22" t="s">
        <v>2627</v>
      </c>
      <c r="G4750" s="22">
        <v>1</v>
      </c>
      <c r="H4750" s="22">
        <v>0</v>
      </c>
      <c r="I4750" s="22" t="s">
        <v>16547</v>
      </c>
    </row>
    <row r="4751" spans="1:9" ht="28.8">
      <c r="A4751" s="21" t="s">
        <v>16575</v>
      </c>
      <c r="B4751" s="22" t="s">
        <v>16576</v>
      </c>
      <c r="C4751" s="22">
        <v>1</v>
      </c>
      <c r="D4751" s="22" t="s">
        <v>16577</v>
      </c>
      <c r="E4751" s="22" t="s">
        <v>16575</v>
      </c>
      <c r="F4751" s="22" t="s">
        <v>2627</v>
      </c>
      <c r="G4751" s="22">
        <v>1</v>
      </c>
      <c r="H4751" s="22">
        <v>0</v>
      </c>
      <c r="I4751" s="22" t="s">
        <v>16547</v>
      </c>
    </row>
    <row r="4752" spans="1:9" ht="28.8">
      <c r="A4752" s="21" t="s">
        <v>16578</v>
      </c>
      <c r="B4752" s="22" t="s">
        <v>16579</v>
      </c>
      <c r="C4752" s="22">
        <v>1</v>
      </c>
      <c r="D4752" s="22" t="s">
        <v>16580</v>
      </c>
      <c r="E4752" s="22" t="s">
        <v>16578</v>
      </c>
      <c r="F4752" s="22" t="s">
        <v>4341</v>
      </c>
      <c r="G4752" s="22">
        <v>1</v>
      </c>
      <c r="H4752" s="22">
        <v>0</v>
      </c>
      <c r="I4752" s="22" t="s">
        <v>4917</v>
      </c>
    </row>
    <row r="4753" spans="1:9" ht="28.8">
      <c r="A4753" s="21" t="s">
        <v>16581</v>
      </c>
      <c r="B4753" s="22" t="s">
        <v>16582</v>
      </c>
      <c r="C4753" s="22">
        <v>1</v>
      </c>
      <c r="D4753" s="22" t="s">
        <v>16583</v>
      </c>
      <c r="E4753" s="22" t="s">
        <v>16581</v>
      </c>
      <c r="F4753" s="22" t="b">
        <v>0</v>
      </c>
      <c r="G4753" s="22">
        <v>1</v>
      </c>
      <c r="H4753" s="22">
        <v>0</v>
      </c>
      <c r="I4753" s="22" t="s">
        <v>4481</v>
      </c>
    </row>
    <row r="4754" spans="1:9" ht="28.8">
      <c r="A4754" s="21" t="s">
        <v>16584</v>
      </c>
      <c r="B4754" s="22" t="s">
        <v>16585</v>
      </c>
      <c r="C4754" s="22">
        <v>1</v>
      </c>
      <c r="D4754" s="22" t="s">
        <v>16586</v>
      </c>
      <c r="E4754" s="22" t="s">
        <v>16584</v>
      </c>
      <c r="F4754" s="22" t="b">
        <v>0</v>
      </c>
      <c r="G4754" s="22">
        <v>1</v>
      </c>
      <c r="H4754" s="22">
        <v>0</v>
      </c>
      <c r="I4754" s="22" t="s">
        <v>4481</v>
      </c>
    </row>
    <row r="4755" spans="1:9" ht="28.8">
      <c r="A4755" s="21" t="s">
        <v>16587</v>
      </c>
      <c r="B4755" s="22" t="s">
        <v>16588</v>
      </c>
      <c r="C4755" s="22">
        <v>1</v>
      </c>
      <c r="D4755" s="22" t="s">
        <v>16589</v>
      </c>
      <c r="E4755" s="22" t="s">
        <v>16587</v>
      </c>
      <c r="F4755" s="22" t="b">
        <v>0</v>
      </c>
      <c r="G4755" s="22">
        <v>1</v>
      </c>
      <c r="H4755" s="22">
        <v>0</v>
      </c>
      <c r="I4755" s="22" t="s">
        <v>4481</v>
      </c>
    </row>
    <row r="4756" spans="1:9" ht="28.8">
      <c r="A4756" s="21" t="s">
        <v>16590</v>
      </c>
      <c r="B4756" s="22" t="s">
        <v>16591</v>
      </c>
      <c r="C4756" s="22">
        <v>1</v>
      </c>
      <c r="D4756" s="22" t="s">
        <v>16592</v>
      </c>
      <c r="E4756" s="22" t="s">
        <v>16590</v>
      </c>
      <c r="F4756" s="22" t="b">
        <v>0</v>
      </c>
      <c r="G4756" s="22">
        <v>1</v>
      </c>
      <c r="H4756" s="22">
        <v>0</v>
      </c>
      <c r="I4756" s="22" t="s">
        <v>4481</v>
      </c>
    </row>
    <row r="4757" spans="1:9" ht="28.8">
      <c r="A4757" s="21" t="s">
        <v>16593</v>
      </c>
      <c r="B4757" s="22" t="s">
        <v>16594</v>
      </c>
      <c r="C4757" s="22">
        <v>1</v>
      </c>
      <c r="D4757" s="22" t="s">
        <v>16595</v>
      </c>
      <c r="E4757" s="22" t="s">
        <v>16593</v>
      </c>
      <c r="F4757" s="22" t="b">
        <v>0</v>
      </c>
      <c r="G4757" s="22">
        <v>1</v>
      </c>
      <c r="H4757" s="22">
        <v>0</v>
      </c>
      <c r="I4757" s="22" t="s">
        <v>4481</v>
      </c>
    </row>
    <row r="4758" spans="1:9" ht="28.8">
      <c r="A4758" s="21" t="s">
        <v>16596</v>
      </c>
      <c r="B4758" s="22" t="s">
        <v>16597</v>
      </c>
      <c r="C4758" s="22">
        <v>1</v>
      </c>
      <c r="D4758" s="22" t="s">
        <v>16598</v>
      </c>
      <c r="E4758" s="22" t="s">
        <v>16596</v>
      </c>
      <c r="F4758" s="22" t="b">
        <v>0</v>
      </c>
      <c r="G4758" s="22">
        <v>1</v>
      </c>
      <c r="H4758" s="22">
        <v>0</v>
      </c>
      <c r="I4758" s="22" t="s">
        <v>4481</v>
      </c>
    </row>
    <row r="4759" spans="1:9" ht="28.8">
      <c r="A4759" s="21" t="s">
        <v>16599</v>
      </c>
      <c r="B4759" s="22" t="s">
        <v>16600</v>
      </c>
      <c r="C4759" s="22">
        <v>1</v>
      </c>
      <c r="D4759" s="22" t="s">
        <v>16601</v>
      </c>
      <c r="E4759" s="22" t="s">
        <v>16599</v>
      </c>
      <c r="F4759" s="22" t="b">
        <v>0</v>
      </c>
      <c r="G4759" s="22">
        <v>1</v>
      </c>
      <c r="H4759" s="22">
        <v>0</v>
      </c>
      <c r="I4759" s="22" t="s">
        <v>4481</v>
      </c>
    </row>
    <row r="4760" spans="1:9" ht="28.8">
      <c r="A4760" s="21" t="s">
        <v>16602</v>
      </c>
      <c r="B4760" s="22" t="s">
        <v>16603</v>
      </c>
      <c r="C4760" s="22">
        <v>1</v>
      </c>
      <c r="D4760" s="22" t="s">
        <v>16604</v>
      </c>
      <c r="E4760" s="22" t="s">
        <v>16602</v>
      </c>
      <c r="F4760" s="22" t="b">
        <v>0</v>
      </c>
      <c r="G4760" s="22">
        <v>1</v>
      </c>
      <c r="H4760" s="22">
        <v>0</v>
      </c>
      <c r="I4760" s="22" t="s">
        <v>4481</v>
      </c>
    </row>
    <row r="4761" spans="1:9" ht="28.8">
      <c r="A4761" s="21" t="s">
        <v>16605</v>
      </c>
      <c r="B4761" s="22" t="s">
        <v>16606</v>
      </c>
      <c r="C4761" s="22">
        <v>1</v>
      </c>
      <c r="D4761" s="22" t="s">
        <v>16607</v>
      </c>
      <c r="E4761" s="22" t="s">
        <v>16605</v>
      </c>
      <c r="F4761" s="22" t="b">
        <v>0</v>
      </c>
      <c r="G4761" s="22">
        <v>1</v>
      </c>
      <c r="H4761" s="22">
        <v>0</v>
      </c>
      <c r="I4761" s="22" t="s">
        <v>4481</v>
      </c>
    </row>
    <row r="4762" spans="1:9" ht="28.8">
      <c r="A4762" s="21" t="s">
        <v>16608</v>
      </c>
      <c r="B4762" s="22" t="s">
        <v>16609</v>
      </c>
      <c r="C4762" s="22">
        <v>1</v>
      </c>
      <c r="D4762" s="22" t="s">
        <v>16610</v>
      </c>
      <c r="E4762" s="22" t="s">
        <v>16608</v>
      </c>
      <c r="F4762" s="22" t="b">
        <v>0</v>
      </c>
      <c r="G4762" s="22">
        <v>1</v>
      </c>
      <c r="H4762" s="22">
        <v>0</v>
      </c>
      <c r="I4762" s="22" t="s">
        <v>4481</v>
      </c>
    </row>
    <row r="4763" spans="1:9" ht="28.8">
      <c r="A4763" s="21" t="s">
        <v>16611</v>
      </c>
      <c r="B4763" s="22" t="s">
        <v>16612</v>
      </c>
      <c r="C4763" s="22">
        <v>1</v>
      </c>
      <c r="D4763" s="22" t="s">
        <v>16613</v>
      </c>
      <c r="E4763" s="22" t="s">
        <v>16611</v>
      </c>
      <c r="F4763" s="22" t="b">
        <v>0</v>
      </c>
      <c r="G4763" s="22">
        <v>1</v>
      </c>
      <c r="H4763" s="22">
        <v>0</v>
      </c>
      <c r="I4763" s="22" t="s">
        <v>4481</v>
      </c>
    </row>
    <row r="4764" spans="1:9" ht="28.8">
      <c r="A4764" s="21" t="s">
        <v>16614</v>
      </c>
      <c r="B4764" s="22" t="s">
        <v>16615</v>
      </c>
      <c r="C4764" s="22">
        <v>1</v>
      </c>
      <c r="D4764" s="22" t="s">
        <v>16616</v>
      </c>
      <c r="E4764" s="22" t="s">
        <v>16614</v>
      </c>
      <c r="F4764" s="22" t="b">
        <v>0</v>
      </c>
      <c r="G4764" s="22">
        <v>1</v>
      </c>
      <c r="H4764" s="22">
        <v>0</v>
      </c>
      <c r="I4764" s="22" t="s">
        <v>4481</v>
      </c>
    </row>
    <row r="4765" spans="1:9" ht="28.8">
      <c r="A4765" s="21" t="s">
        <v>16617</v>
      </c>
      <c r="B4765" s="22" t="s">
        <v>16618</v>
      </c>
      <c r="C4765" s="22">
        <v>1</v>
      </c>
      <c r="D4765" s="22" t="s">
        <v>16619</v>
      </c>
      <c r="E4765" s="22" t="s">
        <v>16617</v>
      </c>
      <c r="F4765" s="22" t="b">
        <v>0</v>
      </c>
      <c r="G4765" s="22">
        <v>1</v>
      </c>
      <c r="H4765" s="22">
        <v>0</v>
      </c>
      <c r="I4765" s="22" t="s">
        <v>4481</v>
      </c>
    </row>
    <row r="4766" spans="1:9" ht="28.8">
      <c r="A4766" s="21" t="s">
        <v>16620</v>
      </c>
      <c r="B4766" s="22" t="s">
        <v>16621</v>
      </c>
      <c r="C4766" s="22">
        <v>1</v>
      </c>
      <c r="D4766" s="22" t="s">
        <v>16622</v>
      </c>
      <c r="E4766" s="22" t="s">
        <v>16620</v>
      </c>
      <c r="F4766" s="22" t="b">
        <v>0</v>
      </c>
      <c r="G4766" s="22">
        <v>1</v>
      </c>
      <c r="H4766" s="22">
        <v>0</v>
      </c>
      <c r="I4766" s="22" t="s">
        <v>4481</v>
      </c>
    </row>
    <row r="4767" spans="1:9" ht="28.8">
      <c r="A4767" s="21" t="s">
        <v>16623</v>
      </c>
      <c r="B4767" s="22" t="s">
        <v>16624</v>
      </c>
      <c r="C4767" s="22">
        <v>1</v>
      </c>
      <c r="D4767" s="22" t="s">
        <v>16625</v>
      </c>
      <c r="E4767" s="22" t="s">
        <v>16623</v>
      </c>
      <c r="F4767" s="22" t="b">
        <v>0</v>
      </c>
      <c r="G4767" s="22">
        <v>1</v>
      </c>
      <c r="H4767" s="22">
        <v>0</v>
      </c>
      <c r="I4767" s="22" t="s">
        <v>4481</v>
      </c>
    </row>
    <row r="4768" spans="1:9" ht="28.8">
      <c r="A4768" s="21" t="s">
        <v>16626</v>
      </c>
      <c r="B4768" s="22" t="s">
        <v>16627</v>
      </c>
      <c r="C4768" s="22">
        <v>1</v>
      </c>
      <c r="D4768" s="22" t="s">
        <v>16628</v>
      </c>
      <c r="E4768" s="22" t="s">
        <v>16626</v>
      </c>
      <c r="F4768" s="22" t="b">
        <v>0</v>
      </c>
      <c r="G4768" s="22">
        <v>1</v>
      </c>
      <c r="H4768" s="22">
        <v>0</v>
      </c>
      <c r="I4768" s="22" t="s">
        <v>4481</v>
      </c>
    </row>
    <row r="4769" spans="1:9" ht="28.8">
      <c r="A4769" s="21" t="s">
        <v>16629</v>
      </c>
      <c r="B4769" s="22" t="s">
        <v>16630</v>
      </c>
      <c r="C4769" s="22">
        <v>1</v>
      </c>
      <c r="D4769" s="22" t="s">
        <v>16631</v>
      </c>
      <c r="E4769" s="22" t="s">
        <v>16629</v>
      </c>
      <c r="F4769" s="22" t="b">
        <v>0</v>
      </c>
      <c r="G4769" s="22">
        <v>1</v>
      </c>
      <c r="H4769" s="22">
        <v>0</v>
      </c>
      <c r="I4769" s="22" t="s">
        <v>4481</v>
      </c>
    </row>
    <row r="4770" spans="1:9" ht="28.8">
      <c r="A4770" s="21" t="s">
        <v>16632</v>
      </c>
      <c r="B4770" s="22" t="s">
        <v>16633</v>
      </c>
      <c r="C4770" s="22">
        <v>1</v>
      </c>
      <c r="D4770" s="22" t="s">
        <v>16634</v>
      </c>
      <c r="E4770" s="22" t="s">
        <v>16632</v>
      </c>
      <c r="F4770" s="22" t="b">
        <v>0</v>
      </c>
      <c r="G4770" s="22">
        <v>1</v>
      </c>
      <c r="H4770" s="22">
        <v>0</v>
      </c>
      <c r="I4770" s="22" t="s">
        <v>4481</v>
      </c>
    </row>
    <row r="4771" spans="1:9" ht="28.8">
      <c r="A4771" s="21" t="s">
        <v>16635</v>
      </c>
      <c r="B4771" s="22" t="s">
        <v>16636</v>
      </c>
      <c r="C4771" s="22">
        <v>1</v>
      </c>
      <c r="D4771" s="22" t="s">
        <v>16637</v>
      </c>
      <c r="E4771" s="22" t="s">
        <v>16635</v>
      </c>
      <c r="F4771" s="22" t="b">
        <v>0</v>
      </c>
      <c r="G4771" s="22">
        <v>1</v>
      </c>
      <c r="H4771" s="22">
        <v>0</v>
      </c>
      <c r="I4771" s="22" t="s">
        <v>4481</v>
      </c>
    </row>
    <row r="4772" spans="1:9" ht="28.8">
      <c r="A4772" s="21" t="s">
        <v>16638</v>
      </c>
      <c r="B4772" s="22" t="s">
        <v>16639</v>
      </c>
      <c r="C4772" s="22">
        <v>1</v>
      </c>
      <c r="D4772" s="22" t="s">
        <v>16640</v>
      </c>
      <c r="E4772" s="22" t="s">
        <v>16638</v>
      </c>
      <c r="F4772" s="22" t="b">
        <v>0</v>
      </c>
      <c r="G4772" s="22">
        <v>1</v>
      </c>
      <c r="H4772" s="22">
        <v>0</v>
      </c>
      <c r="I4772" s="22" t="s">
        <v>4481</v>
      </c>
    </row>
    <row r="4773" spans="1:9" ht="28.8">
      <c r="A4773" s="21" t="s">
        <v>16641</v>
      </c>
      <c r="B4773" s="22" t="s">
        <v>16642</v>
      </c>
      <c r="C4773" s="22">
        <v>1</v>
      </c>
      <c r="D4773" s="22" t="s">
        <v>16643</v>
      </c>
      <c r="E4773" s="22" t="s">
        <v>16641</v>
      </c>
      <c r="F4773" s="22" t="s">
        <v>2627</v>
      </c>
      <c r="G4773" s="22">
        <v>1</v>
      </c>
      <c r="H4773" s="22">
        <v>0</v>
      </c>
      <c r="I4773" s="22" t="s">
        <v>4481</v>
      </c>
    </row>
    <row r="4774" spans="1:9" ht="28.8">
      <c r="A4774" s="21" t="s">
        <v>16644</v>
      </c>
      <c r="B4774" s="22" t="s">
        <v>16645</v>
      </c>
      <c r="C4774" s="22">
        <v>1</v>
      </c>
      <c r="D4774" s="22" t="s">
        <v>16646</v>
      </c>
      <c r="E4774" s="22" t="s">
        <v>16644</v>
      </c>
      <c r="F4774" s="22" t="b">
        <v>0</v>
      </c>
      <c r="G4774" s="22">
        <v>1</v>
      </c>
      <c r="H4774" s="22">
        <v>0</v>
      </c>
      <c r="I4774" s="22" t="s">
        <v>4481</v>
      </c>
    </row>
    <row r="4775" spans="1:9" ht="28.8">
      <c r="A4775" s="21" t="s">
        <v>16647</v>
      </c>
      <c r="B4775" s="22" t="s">
        <v>16648</v>
      </c>
      <c r="C4775" s="22">
        <v>1</v>
      </c>
      <c r="D4775" s="22" t="s">
        <v>16649</v>
      </c>
      <c r="E4775" s="22" t="s">
        <v>16647</v>
      </c>
      <c r="F4775" s="22" t="b">
        <v>0</v>
      </c>
      <c r="G4775" s="22">
        <v>1</v>
      </c>
      <c r="H4775" s="22">
        <v>0</v>
      </c>
      <c r="I4775" s="22" t="s">
        <v>4481</v>
      </c>
    </row>
    <row r="4776" spans="1:9" ht="28.8">
      <c r="A4776" s="21" t="s">
        <v>16650</v>
      </c>
      <c r="B4776" s="22" t="s">
        <v>16651</v>
      </c>
      <c r="C4776" s="22">
        <v>1</v>
      </c>
      <c r="D4776" s="22" t="s">
        <v>16652</v>
      </c>
      <c r="E4776" s="22" t="s">
        <v>16650</v>
      </c>
      <c r="F4776" s="22" t="b">
        <v>0</v>
      </c>
      <c r="G4776" s="22">
        <v>1</v>
      </c>
      <c r="H4776" s="22">
        <v>0</v>
      </c>
      <c r="I4776" s="22" t="s">
        <v>4481</v>
      </c>
    </row>
    <row r="4777" spans="1:9" ht="28.8">
      <c r="A4777" s="21" t="s">
        <v>16653</v>
      </c>
      <c r="B4777" s="22" t="s">
        <v>16654</v>
      </c>
      <c r="C4777" s="22">
        <v>1</v>
      </c>
      <c r="D4777" s="22" t="s">
        <v>16655</v>
      </c>
      <c r="E4777" s="22" t="s">
        <v>16653</v>
      </c>
      <c r="F4777" s="22" t="b">
        <v>0</v>
      </c>
      <c r="G4777" s="22">
        <v>1</v>
      </c>
      <c r="H4777" s="22">
        <v>0</v>
      </c>
      <c r="I4777" s="22" t="s">
        <v>4481</v>
      </c>
    </row>
    <row r="4778" spans="1:9" ht="28.8">
      <c r="A4778" s="21" t="s">
        <v>16656</v>
      </c>
      <c r="B4778" s="22" t="s">
        <v>16657</v>
      </c>
      <c r="C4778" s="22">
        <v>1</v>
      </c>
      <c r="D4778" s="22" t="s">
        <v>16658</v>
      </c>
      <c r="E4778" s="22" t="s">
        <v>16656</v>
      </c>
      <c r="F4778" s="22" t="b">
        <v>0</v>
      </c>
      <c r="G4778" s="22">
        <v>1</v>
      </c>
      <c r="H4778" s="22">
        <v>0</v>
      </c>
      <c r="I4778" s="22" t="s">
        <v>4481</v>
      </c>
    </row>
    <row r="4779" spans="1:9" ht="28.8">
      <c r="A4779" s="21" t="s">
        <v>16659</v>
      </c>
      <c r="B4779" s="22" t="s">
        <v>16660</v>
      </c>
      <c r="C4779" s="22">
        <v>1</v>
      </c>
      <c r="D4779" s="22" t="s">
        <v>16661</v>
      </c>
      <c r="E4779" s="22" t="s">
        <v>16659</v>
      </c>
      <c r="F4779" s="22" t="b">
        <v>0</v>
      </c>
      <c r="G4779" s="22">
        <v>1</v>
      </c>
      <c r="H4779" s="22">
        <v>0</v>
      </c>
      <c r="I4779" s="22" t="s">
        <v>4481</v>
      </c>
    </row>
    <row r="4780" spans="1:9" ht="28.8">
      <c r="A4780" s="21" t="s">
        <v>16662</v>
      </c>
      <c r="B4780" s="22" t="s">
        <v>16663</v>
      </c>
      <c r="C4780" s="22">
        <v>1</v>
      </c>
      <c r="D4780" s="22" t="s">
        <v>16664</v>
      </c>
      <c r="E4780" s="22" t="s">
        <v>16662</v>
      </c>
      <c r="F4780" s="22" t="b">
        <v>0</v>
      </c>
      <c r="G4780" s="22">
        <v>1</v>
      </c>
      <c r="H4780" s="22">
        <v>0</v>
      </c>
      <c r="I4780" s="22" t="s">
        <v>4481</v>
      </c>
    </row>
    <row r="4781" spans="1:9" ht="28.8">
      <c r="A4781" s="21" t="s">
        <v>16665</v>
      </c>
      <c r="B4781" s="22" t="s">
        <v>16666</v>
      </c>
      <c r="C4781" s="22">
        <v>1</v>
      </c>
      <c r="D4781" s="22" t="s">
        <v>16667</v>
      </c>
      <c r="E4781" s="22" t="s">
        <v>16665</v>
      </c>
      <c r="F4781" s="22" t="b">
        <v>0</v>
      </c>
      <c r="G4781" s="22">
        <v>1</v>
      </c>
      <c r="H4781" s="22">
        <v>0</v>
      </c>
      <c r="I4781" s="22" t="s">
        <v>4481</v>
      </c>
    </row>
    <row r="4782" spans="1:9" ht="28.8">
      <c r="A4782" s="21" t="s">
        <v>16668</v>
      </c>
      <c r="B4782" s="22" t="s">
        <v>16669</v>
      </c>
      <c r="C4782" s="22">
        <v>1</v>
      </c>
      <c r="D4782" s="22" t="s">
        <v>16670</v>
      </c>
      <c r="E4782" s="22" t="s">
        <v>16668</v>
      </c>
      <c r="F4782" s="22" t="b">
        <v>0</v>
      </c>
      <c r="G4782" s="22">
        <v>1</v>
      </c>
      <c r="H4782" s="22">
        <v>0</v>
      </c>
      <c r="I4782" s="22" t="s">
        <v>4481</v>
      </c>
    </row>
    <row r="4783" spans="1:9" ht="28.8">
      <c r="A4783" s="21" t="s">
        <v>16671</v>
      </c>
      <c r="B4783" s="22" t="s">
        <v>16672</v>
      </c>
      <c r="C4783" s="22">
        <v>1</v>
      </c>
      <c r="D4783" s="22" t="s">
        <v>16673</v>
      </c>
      <c r="E4783" s="22" t="s">
        <v>16671</v>
      </c>
      <c r="F4783" s="22" t="b">
        <v>0</v>
      </c>
      <c r="G4783" s="22">
        <v>1</v>
      </c>
      <c r="H4783" s="22">
        <v>0</v>
      </c>
      <c r="I4783" s="22" t="s">
        <v>4481</v>
      </c>
    </row>
    <row r="4784" spans="1:9" ht="28.8">
      <c r="A4784" s="21" t="s">
        <v>16674</v>
      </c>
      <c r="B4784" s="22" t="s">
        <v>16675</v>
      </c>
      <c r="C4784" s="22">
        <v>1</v>
      </c>
      <c r="D4784" s="22" t="s">
        <v>16676</v>
      </c>
      <c r="E4784" s="22" t="s">
        <v>16674</v>
      </c>
      <c r="F4784" s="22" t="b">
        <v>0</v>
      </c>
      <c r="G4784" s="22">
        <v>1</v>
      </c>
      <c r="H4784" s="22">
        <v>0</v>
      </c>
      <c r="I4784" s="22" t="s">
        <v>4481</v>
      </c>
    </row>
    <row r="4785" spans="1:9" ht="28.8">
      <c r="A4785" s="21" t="s">
        <v>16677</v>
      </c>
      <c r="B4785" s="22" t="s">
        <v>16678</v>
      </c>
      <c r="C4785" s="22">
        <v>1</v>
      </c>
      <c r="D4785" s="22" t="s">
        <v>16679</v>
      </c>
      <c r="E4785" s="22" t="s">
        <v>16677</v>
      </c>
      <c r="F4785" s="22" t="b">
        <v>0</v>
      </c>
      <c r="G4785" s="22">
        <v>1</v>
      </c>
      <c r="H4785" s="22">
        <v>0</v>
      </c>
      <c r="I4785" s="22" t="s">
        <v>4481</v>
      </c>
    </row>
    <row r="4786" spans="1:9" ht="28.8">
      <c r="A4786" s="21" t="s">
        <v>16680</v>
      </c>
      <c r="B4786" s="22" t="s">
        <v>16681</v>
      </c>
      <c r="C4786" s="22">
        <v>1</v>
      </c>
      <c r="D4786" s="22" t="s">
        <v>16682</v>
      </c>
      <c r="E4786" s="22" t="s">
        <v>16680</v>
      </c>
      <c r="F4786" s="22" t="b">
        <v>0</v>
      </c>
      <c r="G4786" s="22">
        <v>1</v>
      </c>
      <c r="H4786" s="22">
        <v>0</v>
      </c>
      <c r="I4786" s="22" t="s">
        <v>4481</v>
      </c>
    </row>
    <row r="4787" spans="1:9" ht="28.8">
      <c r="A4787" s="21" t="s">
        <v>16683</v>
      </c>
      <c r="B4787" s="22" t="s">
        <v>16684</v>
      </c>
      <c r="C4787" s="22">
        <v>1</v>
      </c>
      <c r="D4787" s="22" t="s">
        <v>16685</v>
      </c>
      <c r="E4787" s="22" t="s">
        <v>16683</v>
      </c>
      <c r="F4787" s="22" t="b">
        <v>0</v>
      </c>
      <c r="G4787" s="22">
        <v>1</v>
      </c>
      <c r="H4787" s="22">
        <v>0</v>
      </c>
      <c r="I4787" s="22" t="s">
        <v>4481</v>
      </c>
    </row>
    <row r="4788" spans="1:9" ht="28.8">
      <c r="A4788" s="21" t="s">
        <v>16686</v>
      </c>
      <c r="B4788" s="22" t="s">
        <v>16687</v>
      </c>
      <c r="C4788" s="22">
        <v>1</v>
      </c>
      <c r="D4788" s="22" t="s">
        <v>16688</v>
      </c>
      <c r="E4788" s="22" t="s">
        <v>16686</v>
      </c>
      <c r="F4788" s="22" t="b">
        <v>0</v>
      </c>
      <c r="G4788" s="22">
        <v>1</v>
      </c>
      <c r="H4788" s="22">
        <v>0</v>
      </c>
      <c r="I4788" s="22" t="s">
        <v>4481</v>
      </c>
    </row>
    <row r="4789" spans="1:9" ht="28.8">
      <c r="A4789" s="21" t="s">
        <v>16689</v>
      </c>
      <c r="B4789" s="22" t="s">
        <v>16690</v>
      </c>
      <c r="C4789" s="22">
        <v>1</v>
      </c>
      <c r="D4789" s="22" t="s">
        <v>16691</v>
      </c>
      <c r="E4789" s="22" t="s">
        <v>16689</v>
      </c>
      <c r="F4789" s="22" t="b">
        <v>0</v>
      </c>
      <c r="G4789" s="22">
        <v>1</v>
      </c>
      <c r="H4789" s="22">
        <v>0</v>
      </c>
      <c r="I4789" s="22" t="s">
        <v>4481</v>
      </c>
    </row>
    <row r="4790" spans="1:9" ht="28.8">
      <c r="A4790" s="21" t="s">
        <v>16692</v>
      </c>
      <c r="B4790" s="22" t="s">
        <v>16693</v>
      </c>
      <c r="C4790" s="22">
        <v>1</v>
      </c>
      <c r="D4790" s="22" t="s">
        <v>16694</v>
      </c>
      <c r="E4790" s="22" t="s">
        <v>16692</v>
      </c>
      <c r="F4790" s="22" t="b">
        <v>0</v>
      </c>
      <c r="G4790" s="22">
        <v>1</v>
      </c>
      <c r="H4790" s="22">
        <v>0</v>
      </c>
      <c r="I4790" s="22" t="s">
        <v>4481</v>
      </c>
    </row>
    <row r="4791" spans="1:9" ht="28.8">
      <c r="A4791" s="21" t="s">
        <v>16695</v>
      </c>
      <c r="B4791" s="22" t="s">
        <v>16696</v>
      </c>
      <c r="C4791" s="22">
        <v>1</v>
      </c>
      <c r="D4791" s="22" t="s">
        <v>16697</v>
      </c>
      <c r="E4791" s="22" t="s">
        <v>16695</v>
      </c>
      <c r="F4791" s="22" t="b">
        <v>0</v>
      </c>
      <c r="G4791" s="22">
        <v>1</v>
      </c>
      <c r="H4791" s="22">
        <v>0</v>
      </c>
      <c r="I4791" s="22" t="s">
        <v>4481</v>
      </c>
    </row>
    <row r="4792" spans="1:9" ht="28.8">
      <c r="A4792" s="21" t="s">
        <v>16698</v>
      </c>
      <c r="B4792" s="22" t="s">
        <v>16699</v>
      </c>
      <c r="C4792" s="22">
        <v>1</v>
      </c>
      <c r="D4792" s="22" t="s">
        <v>16700</v>
      </c>
      <c r="E4792" s="22" t="s">
        <v>16698</v>
      </c>
      <c r="F4792" s="22" t="b">
        <v>0</v>
      </c>
      <c r="G4792" s="22">
        <v>1</v>
      </c>
      <c r="H4792" s="22">
        <v>0</v>
      </c>
      <c r="I4792" s="22" t="s">
        <v>4481</v>
      </c>
    </row>
    <row r="4793" spans="1:9" ht="28.8">
      <c r="A4793" s="21" t="s">
        <v>16701</v>
      </c>
      <c r="B4793" s="22" t="s">
        <v>16702</v>
      </c>
      <c r="C4793" s="22">
        <v>1</v>
      </c>
      <c r="D4793" s="22" t="s">
        <v>16703</v>
      </c>
      <c r="E4793" s="22" t="s">
        <v>16701</v>
      </c>
      <c r="F4793" s="22" t="b">
        <v>0</v>
      </c>
      <c r="G4793" s="22">
        <v>1</v>
      </c>
      <c r="H4793" s="22">
        <v>0</v>
      </c>
      <c r="I4793" s="22" t="s">
        <v>4481</v>
      </c>
    </row>
    <row r="4794" spans="1:9" ht="28.8">
      <c r="A4794" s="21" t="s">
        <v>16704</v>
      </c>
      <c r="B4794" s="22" t="s">
        <v>16705</v>
      </c>
      <c r="C4794" s="22">
        <v>1</v>
      </c>
      <c r="D4794" s="22" t="s">
        <v>16706</v>
      </c>
      <c r="E4794" s="22" t="s">
        <v>16704</v>
      </c>
      <c r="F4794" s="22" t="b">
        <v>0</v>
      </c>
      <c r="G4794" s="22">
        <v>1</v>
      </c>
      <c r="H4794" s="22">
        <v>0</v>
      </c>
      <c r="I4794" s="22" t="s">
        <v>4481</v>
      </c>
    </row>
    <row r="4795" spans="1:9" ht="28.8">
      <c r="A4795" s="21" t="s">
        <v>16707</v>
      </c>
      <c r="B4795" s="22" t="s">
        <v>16708</v>
      </c>
      <c r="C4795" s="22">
        <v>1</v>
      </c>
      <c r="D4795" s="22" t="s">
        <v>16709</v>
      </c>
      <c r="E4795" s="22" t="s">
        <v>16707</v>
      </c>
      <c r="F4795" s="22" t="b">
        <v>0</v>
      </c>
      <c r="G4795" s="22">
        <v>1</v>
      </c>
      <c r="H4795" s="22">
        <v>0</v>
      </c>
      <c r="I4795" s="22" t="s">
        <v>4481</v>
      </c>
    </row>
    <row r="4796" spans="1:9" ht="28.8">
      <c r="B4796" s="22" t="s">
        <v>16710</v>
      </c>
      <c r="C4796" s="22">
        <v>1</v>
      </c>
      <c r="D4796" s="22" t="s">
        <v>16711</v>
      </c>
      <c r="E4796" s="22"/>
      <c r="F4796" s="22" t="b">
        <v>0</v>
      </c>
      <c r="G4796" s="22">
        <v>0</v>
      </c>
      <c r="H4796" s="22">
        <v>0</v>
      </c>
      <c r="I4796" s="22" t="s">
        <v>2722</v>
      </c>
    </row>
    <row r="4797" spans="1:9" ht="28.8">
      <c r="A4797" s="21" t="s">
        <v>16712</v>
      </c>
      <c r="B4797" s="22" t="s">
        <v>16713</v>
      </c>
      <c r="C4797" s="22">
        <v>1</v>
      </c>
      <c r="D4797" s="22" t="s">
        <v>16714</v>
      </c>
      <c r="E4797" s="22" t="s">
        <v>16712</v>
      </c>
      <c r="F4797" s="22" t="b">
        <v>0</v>
      </c>
      <c r="G4797" s="22">
        <v>1</v>
      </c>
      <c r="H4797" s="22">
        <v>0</v>
      </c>
      <c r="I4797" s="22" t="s">
        <v>4481</v>
      </c>
    </row>
    <row r="4798" spans="1:9" ht="28.8">
      <c r="A4798" s="21" t="s">
        <v>16715</v>
      </c>
      <c r="B4798" s="22" t="s">
        <v>16716</v>
      </c>
      <c r="C4798" s="22">
        <v>1</v>
      </c>
      <c r="D4798" s="22" t="s">
        <v>16717</v>
      </c>
      <c r="E4798" s="22" t="s">
        <v>16715</v>
      </c>
      <c r="F4798" s="22" t="b">
        <v>0</v>
      </c>
      <c r="G4798" s="22">
        <v>1</v>
      </c>
      <c r="H4798" s="22">
        <v>0</v>
      </c>
      <c r="I4798" s="22" t="s">
        <v>2628</v>
      </c>
    </row>
    <row r="4799" spans="1:9" ht="28.8">
      <c r="A4799" s="21" t="s">
        <v>16718</v>
      </c>
      <c r="B4799" s="22" t="s">
        <v>16719</v>
      </c>
      <c r="C4799" s="22">
        <v>1</v>
      </c>
      <c r="D4799" s="22" t="s">
        <v>16720</v>
      </c>
      <c r="E4799" s="22" t="s">
        <v>16718</v>
      </c>
      <c r="F4799" s="22" t="s">
        <v>2627</v>
      </c>
      <c r="G4799" s="22">
        <v>1</v>
      </c>
      <c r="H4799" s="22">
        <v>0</v>
      </c>
      <c r="I4799" s="22" t="s">
        <v>2628</v>
      </c>
    </row>
    <row r="4800" spans="1:9" ht="28.8">
      <c r="A4800" s="21" t="s">
        <v>16721</v>
      </c>
      <c r="B4800" s="22" t="s">
        <v>16722</v>
      </c>
      <c r="C4800" s="22">
        <v>1</v>
      </c>
      <c r="D4800" s="22" t="s">
        <v>16723</v>
      </c>
      <c r="E4800" s="22" t="s">
        <v>16721</v>
      </c>
      <c r="F4800" s="22" t="s">
        <v>7996</v>
      </c>
      <c r="G4800" s="22">
        <v>1</v>
      </c>
      <c r="H4800" s="22">
        <v>0</v>
      </c>
      <c r="I4800" s="22" t="s">
        <v>3652</v>
      </c>
    </row>
    <row r="4801" spans="1:9" ht="28.8">
      <c r="A4801" s="21" t="s">
        <v>16724</v>
      </c>
      <c r="B4801" s="22" t="s">
        <v>16725</v>
      </c>
      <c r="C4801" s="22">
        <v>1</v>
      </c>
      <c r="D4801" s="22" t="s">
        <v>16726</v>
      </c>
      <c r="E4801" s="22" t="s">
        <v>16724</v>
      </c>
      <c r="F4801" s="22" t="s">
        <v>4382</v>
      </c>
      <c r="G4801" s="22">
        <v>1</v>
      </c>
      <c r="H4801" s="22">
        <v>0</v>
      </c>
      <c r="I4801" s="22" t="s">
        <v>3652</v>
      </c>
    </row>
    <row r="4802" spans="1:9" ht="28.8">
      <c r="A4802" s="21" t="s">
        <v>16727</v>
      </c>
      <c r="B4802" s="22" t="s">
        <v>16728</v>
      </c>
      <c r="C4802" s="22">
        <v>1</v>
      </c>
      <c r="D4802" s="22" t="s">
        <v>16729</v>
      </c>
      <c r="E4802" s="22" t="s">
        <v>16727</v>
      </c>
      <c r="F4802" s="22" t="s">
        <v>4341</v>
      </c>
      <c r="G4802" s="22">
        <v>1</v>
      </c>
      <c r="H4802" s="22">
        <v>0</v>
      </c>
      <c r="I4802" s="22" t="s">
        <v>3652</v>
      </c>
    </row>
    <row r="4803" spans="1:9" ht="28.8">
      <c r="A4803" s="21" t="s">
        <v>16730</v>
      </c>
      <c r="B4803" s="22" t="s">
        <v>16731</v>
      </c>
      <c r="C4803" s="22">
        <v>1</v>
      </c>
      <c r="D4803" s="22" t="s">
        <v>16732</v>
      </c>
      <c r="E4803" s="22" t="s">
        <v>16730</v>
      </c>
      <c r="F4803" s="22" t="s">
        <v>4341</v>
      </c>
      <c r="G4803" s="22">
        <v>1</v>
      </c>
      <c r="H4803" s="22">
        <v>0</v>
      </c>
      <c r="I4803" s="22" t="s">
        <v>3652</v>
      </c>
    </row>
    <row r="4804" spans="1:9" ht="28.8">
      <c r="A4804" s="21" t="s">
        <v>16733</v>
      </c>
      <c r="B4804" s="22" t="s">
        <v>16734</v>
      </c>
      <c r="C4804" s="22">
        <v>1</v>
      </c>
      <c r="D4804" s="22" t="s">
        <v>16735</v>
      </c>
      <c r="E4804" s="22" t="s">
        <v>16733</v>
      </c>
      <c r="F4804" s="22" t="s">
        <v>4341</v>
      </c>
      <c r="G4804" s="22">
        <v>1</v>
      </c>
      <c r="H4804" s="22">
        <v>0</v>
      </c>
      <c r="I4804" s="22" t="s">
        <v>3652</v>
      </c>
    </row>
    <row r="4805" spans="1:9" ht="28.8">
      <c r="A4805" s="21" t="s">
        <v>16736</v>
      </c>
      <c r="B4805" s="22" t="s">
        <v>16737</v>
      </c>
      <c r="C4805" s="22">
        <v>1</v>
      </c>
      <c r="D4805" s="22" t="s">
        <v>16738</v>
      </c>
      <c r="E4805" s="22" t="s">
        <v>16736</v>
      </c>
      <c r="F4805" s="22" t="s">
        <v>4341</v>
      </c>
      <c r="G4805" s="22">
        <v>1</v>
      </c>
      <c r="H4805" s="22">
        <v>0</v>
      </c>
      <c r="I4805" s="22" t="s">
        <v>3652</v>
      </c>
    </row>
    <row r="4806" spans="1:9" ht="28.8">
      <c r="A4806" s="21" t="s">
        <v>16739</v>
      </c>
      <c r="B4806" s="22" t="s">
        <v>16740</v>
      </c>
      <c r="C4806" s="22">
        <v>1</v>
      </c>
      <c r="D4806" s="22" t="s">
        <v>16741</v>
      </c>
      <c r="E4806" s="22" t="s">
        <v>16739</v>
      </c>
      <c r="F4806" s="22" t="s">
        <v>2627</v>
      </c>
      <c r="G4806" s="22">
        <v>1</v>
      </c>
      <c r="H4806" s="22">
        <v>0</v>
      </c>
      <c r="I4806" s="22" t="s">
        <v>2628</v>
      </c>
    </row>
    <row r="4807" spans="1:9" ht="28.8">
      <c r="A4807" s="21" t="s">
        <v>16742</v>
      </c>
      <c r="B4807" s="22" t="s">
        <v>16743</v>
      </c>
      <c r="C4807" s="22">
        <v>1</v>
      </c>
      <c r="D4807" s="22" t="s">
        <v>16744</v>
      </c>
      <c r="E4807" s="22" t="s">
        <v>16742</v>
      </c>
      <c r="F4807" s="22" t="b">
        <v>0</v>
      </c>
      <c r="G4807" s="22">
        <v>1</v>
      </c>
      <c r="H4807" s="22">
        <v>0</v>
      </c>
      <c r="I4807" s="22" t="s">
        <v>4481</v>
      </c>
    </row>
    <row r="4808" spans="1:9" ht="28.8">
      <c r="A4808" s="21" t="s">
        <v>16745</v>
      </c>
      <c r="B4808" s="22" t="s">
        <v>16746</v>
      </c>
      <c r="C4808" s="22">
        <v>1</v>
      </c>
      <c r="D4808" s="22" t="s">
        <v>16747</v>
      </c>
      <c r="E4808" s="22" t="s">
        <v>16745</v>
      </c>
      <c r="F4808" s="22" t="b">
        <v>0</v>
      </c>
      <c r="G4808" s="22">
        <v>1</v>
      </c>
      <c r="H4808" s="22">
        <v>0</v>
      </c>
      <c r="I4808" s="22" t="s">
        <v>4481</v>
      </c>
    </row>
    <row r="4809" spans="1:9" ht="28.8">
      <c r="A4809" s="21" t="s">
        <v>16748</v>
      </c>
      <c r="B4809" s="22" t="s">
        <v>16749</v>
      </c>
      <c r="C4809" s="22">
        <v>1</v>
      </c>
      <c r="D4809" s="22" t="s">
        <v>16750</v>
      </c>
      <c r="E4809" s="22" t="s">
        <v>16748</v>
      </c>
      <c r="F4809" s="22" t="b">
        <v>0</v>
      </c>
      <c r="G4809" s="22">
        <v>1</v>
      </c>
      <c r="H4809" s="22">
        <v>0</v>
      </c>
      <c r="I4809" s="22" t="s">
        <v>4481</v>
      </c>
    </row>
    <row r="4810" spans="1:9" ht="28.8">
      <c r="A4810" s="21" t="s">
        <v>16751</v>
      </c>
      <c r="B4810" s="22" t="s">
        <v>16752</v>
      </c>
      <c r="C4810" s="22">
        <v>1</v>
      </c>
      <c r="D4810" s="22" t="s">
        <v>16753</v>
      </c>
      <c r="E4810" s="22" t="s">
        <v>16751</v>
      </c>
      <c r="F4810" s="22" t="b">
        <v>0</v>
      </c>
      <c r="G4810" s="22">
        <v>1</v>
      </c>
      <c r="H4810" s="22">
        <v>0</v>
      </c>
      <c r="I4810" s="22" t="s">
        <v>4481</v>
      </c>
    </row>
    <row r="4811" spans="1:9" ht="28.8">
      <c r="A4811" s="21" t="s">
        <v>16754</v>
      </c>
      <c r="B4811" s="22" t="s">
        <v>16755</v>
      </c>
      <c r="C4811" s="22">
        <v>1</v>
      </c>
      <c r="D4811" s="22" t="s">
        <v>16756</v>
      </c>
      <c r="E4811" s="22" t="s">
        <v>16754</v>
      </c>
      <c r="F4811" s="22" t="b">
        <v>0</v>
      </c>
      <c r="G4811" s="22">
        <v>1</v>
      </c>
      <c r="H4811" s="22">
        <v>0</v>
      </c>
      <c r="I4811" s="22" t="s">
        <v>4481</v>
      </c>
    </row>
    <row r="4812" spans="1:9" ht="28.8">
      <c r="A4812" s="21" t="s">
        <v>16757</v>
      </c>
      <c r="B4812" s="22" t="s">
        <v>16758</v>
      </c>
      <c r="C4812" s="22">
        <v>1</v>
      </c>
      <c r="D4812" s="22" t="s">
        <v>16759</v>
      </c>
      <c r="E4812" s="22" t="s">
        <v>16757</v>
      </c>
      <c r="F4812" s="22" t="b">
        <v>0</v>
      </c>
      <c r="G4812" s="22">
        <v>1</v>
      </c>
      <c r="H4812" s="22">
        <v>0</v>
      </c>
      <c r="I4812" s="22" t="s">
        <v>4481</v>
      </c>
    </row>
    <row r="4813" spans="1:9" ht="28.8">
      <c r="A4813" s="21" t="s">
        <v>16760</v>
      </c>
      <c r="B4813" s="22" t="s">
        <v>16761</v>
      </c>
      <c r="C4813" s="22">
        <v>1</v>
      </c>
      <c r="D4813" s="22" t="s">
        <v>16762</v>
      </c>
      <c r="E4813" s="22" t="s">
        <v>16760</v>
      </c>
      <c r="F4813" s="22" t="b">
        <v>0</v>
      </c>
      <c r="G4813" s="22">
        <v>1</v>
      </c>
      <c r="H4813" s="22">
        <v>0</v>
      </c>
      <c r="I4813" s="22" t="s">
        <v>4481</v>
      </c>
    </row>
    <row r="4814" spans="1:9" ht="28.8">
      <c r="B4814" s="22" t="s">
        <v>16763</v>
      </c>
      <c r="C4814" s="22">
        <v>1</v>
      </c>
      <c r="D4814" s="22" t="s">
        <v>16764</v>
      </c>
      <c r="E4814" s="22"/>
      <c r="F4814" s="22" t="b">
        <v>0</v>
      </c>
      <c r="G4814" s="22">
        <v>0</v>
      </c>
      <c r="H4814" s="22">
        <v>0</v>
      </c>
      <c r="I4814" s="22" t="s">
        <v>2722</v>
      </c>
    </row>
    <row r="4815" spans="1:9" ht="28.8">
      <c r="A4815" s="21" t="s">
        <v>16765</v>
      </c>
      <c r="B4815" s="22" t="s">
        <v>16766</v>
      </c>
      <c r="C4815" s="22">
        <v>1</v>
      </c>
      <c r="D4815" s="22" t="s">
        <v>16767</v>
      </c>
      <c r="E4815" s="22" t="s">
        <v>16765</v>
      </c>
      <c r="F4815" s="22" t="b">
        <v>0</v>
      </c>
      <c r="G4815" s="22">
        <v>10</v>
      </c>
      <c r="H4815" s="22">
        <v>0</v>
      </c>
      <c r="I4815" s="22" t="s">
        <v>3652</v>
      </c>
    </row>
    <row r="4816" spans="1:9" ht="28.8">
      <c r="A4816" s="21" t="s">
        <v>16768</v>
      </c>
      <c r="B4816" s="22" t="s">
        <v>16769</v>
      </c>
      <c r="C4816" s="22">
        <v>1</v>
      </c>
      <c r="D4816" s="22" t="s">
        <v>16770</v>
      </c>
      <c r="E4816" s="22" t="s">
        <v>16768</v>
      </c>
      <c r="F4816" s="22" t="b">
        <v>0</v>
      </c>
      <c r="G4816" s="22">
        <v>1</v>
      </c>
      <c r="H4816" s="22">
        <v>0</v>
      </c>
      <c r="I4816" s="22" t="s">
        <v>2606</v>
      </c>
    </row>
    <row r="4817" spans="1:9" ht="28.8">
      <c r="A4817" s="21" t="s">
        <v>16771</v>
      </c>
      <c r="B4817" s="22" t="s">
        <v>16772</v>
      </c>
      <c r="C4817" s="22">
        <v>1</v>
      </c>
      <c r="D4817" s="22" t="s">
        <v>16773</v>
      </c>
      <c r="E4817" s="22" t="s">
        <v>16771</v>
      </c>
      <c r="F4817" s="22" t="b">
        <v>0</v>
      </c>
      <c r="G4817" s="22">
        <v>900</v>
      </c>
      <c r="H4817" s="22">
        <v>0</v>
      </c>
      <c r="I4817" s="22" t="s">
        <v>3748</v>
      </c>
    </row>
    <row r="4818" spans="1:9" ht="28.8">
      <c r="A4818" s="21" t="s">
        <v>16774</v>
      </c>
      <c r="B4818" s="22" t="s">
        <v>16775</v>
      </c>
      <c r="C4818" s="22">
        <v>1</v>
      </c>
      <c r="D4818" s="22" t="s">
        <v>16776</v>
      </c>
      <c r="E4818" s="22" t="s">
        <v>16774</v>
      </c>
      <c r="F4818" s="22" t="b">
        <v>0</v>
      </c>
      <c r="G4818" s="22">
        <v>400</v>
      </c>
      <c r="H4818" s="22">
        <v>0</v>
      </c>
      <c r="I4818" s="22" t="s">
        <v>3748</v>
      </c>
    </row>
    <row r="4819" spans="1:9" ht="28.8">
      <c r="A4819" s="21" t="s">
        <v>16777</v>
      </c>
      <c r="B4819" s="22" t="s">
        <v>16778</v>
      </c>
      <c r="C4819" s="22">
        <v>1</v>
      </c>
      <c r="D4819" s="22" t="s">
        <v>16779</v>
      </c>
      <c r="E4819" s="22" t="s">
        <v>16777</v>
      </c>
      <c r="F4819" s="22" t="b">
        <v>0</v>
      </c>
      <c r="G4819" s="22">
        <v>280</v>
      </c>
      <c r="H4819" s="22">
        <v>0</v>
      </c>
      <c r="I4819" s="22" t="s">
        <v>3748</v>
      </c>
    </row>
    <row r="4820" spans="1:9" ht="28.8">
      <c r="A4820" s="21" t="s">
        <v>16780</v>
      </c>
      <c r="B4820" s="22" t="s">
        <v>16781</v>
      </c>
      <c r="C4820" s="22">
        <v>1</v>
      </c>
      <c r="D4820" s="22" t="s">
        <v>16782</v>
      </c>
      <c r="E4820" s="22" t="s">
        <v>16780</v>
      </c>
      <c r="F4820" s="22" t="b">
        <v>0</v>
      </c>
      <c r="G4820" s="22">
        <v>1100</v>
      </c>
      <c r="H4820" s="22">
        <v>0</v>
      </c>
      <c r="I4820" s="22" t="s">
        <v>3748</v>
      </c>
    </row>
    <row r="4821" spans="1:9" ht="28.8">
      <c r="A4821" s="21" t="s">
        <v>16783</v>
      </c>
      <c r="B4821" s="22" t="s">
        <v>16784</v>
      </c>
      <c r="C4821" s="22">
        <v>1</v>
      </c>
      <c r="D4821" s="22" t="s">
        <v>16785</v>
      </c>
      <c r="E4821" s="22" t="s">
        <v>16783</v>
      </c>
      <c r="F4821" s="22" t="b">
        <v>0</v>
      </c>
      <c r="G4821" s="22">
        <v>45</v>
      </c>
      <c r="H4821" s="22">
        <v>0</v>
      </c>
      <c r="I4821" s="22" t="s">
        <v>3748</v>
      </c>
    </row>
    <row r="4822" spans="1:9" ht="28.8">
      <c r="A4822" s="21" t="s">
        <v>16786</v>
      </c>
      <c r="B4822" s="22" t="s">
        <v>16787</v>
      </c>
      <c r="C4822" s="22">
        <v>1</v>
      </c>
      <c r="D4822" s="22" t="s">
        <v>16788</v>
      </c>
      <c r="E4822" s="22" t="s">
        <v>16786</v>
      </c>
      <c r="F4822" s="22" t="b">
        <v>0</v>
      </c>
      <c r="G4822" s="22">
        <v>35</v>
      </c>
      <c r="H4822" s="22">
        <v>0</v>
      </c>
      <c r="I4822" s="22" t="s">
        <v>3748</v>
      </c>
    </row>
    <row r="4823" spans="1:9" ht="28.8">
      <c r="A4823" s="21" t="s">
        <v>16789</v>
      </c>
      <c r="B4823" s="22" t="s">
        <v>16790</v>
      </c>
      <c r="C4823" s="22">
        <v>1</v>
      </c>
      <c r="D4823" s="22" t="s">
        <v>16791</v>
      </c>
      <c r="E4823" s="22" t="s">
        <v>16789</v>
      </c>
      <c r="F4823" s="22" t="b">
        <v>0</v>
      </c>
      <c r="G4823" s="22">
        <v>0</v>
      </c>
      <c r="H4823" s="22">
        <v>0</v>
      </c>
      <c r="I4823" s="22" t="s">
        <v>4051</v>
      </c>
    </row>
    <row r="4824" spans="1:9" ht="28.8">
      <c r="A4824" s="21" t="s">
        <v>16792</v>
      </c>
      <c r="B4824" s="22" t="s">
        <v>16793</v>
      </c>
      <c r="C4824" s="22">
        <v>1</v>
      </c>
      <c r="D4824" s="22" t="s">
        <v>16794</v>
      </c>
      <c r="E4824" s="22" t="s">
        <v>16792</v>
      </c>
      <c r="F4824" s="22" t="b">
        <v>0</v>
      </c>
      <c r="G4824" s="22">
        <v>80</v>
      </c>
      <c r="H4824" s="22">
        <v>0</v>
      </c>
      <c r="I4824" s="22" t="s">
        <v>2606</v>
      </c>
    </row>
    <row r="4825" spans="1:9" ht="28.8">
      <c r="A4825" s="21" t="s">
        <v>16795</v>
      </c>
      <c r="B4825" s="22" t="s">
        <v>16796</v>
      </c>
      <c r="C4825" s="22">
        <v>1</v>
      </c>
      <c r="D4825" s="22" t="s">
        <v>16797</v>
      </c>
      <c r="E4825" s="22" t="s">
        <v>16795</v>
      </c>
      <c r="F4825" s="22" t="b">
        <v>0</v>
      </c>
      <c r="G4825" s="22">
        <v>150</v>
      </c>
      <c r="H4825" s="22">
        <v>0</v>
      </c>
      <c r="I4825" s="22" t="s">
        <v>2606</v>
      </c>
    </row>
    <row r="4826" spans="1:9" ht="28.8">
      <c r="A4826" s="21" t="s">
        <v>16798</v>
      </c>
      <c r="B4826" s="22" t="s">
        <v>16799</v>
      </c>
      <c r="C4826" s="22">
        <v>1</v>
      </c>
      <c r="D4826" s="22" t="s">
        <v>16800</v>
      </c>
      <c r="E4826" s="22" t="s">
        <v>16798</v>
      </c>
      <c r="F4826" s="22" t="b">
        <v>0</v>
      </c>
      <c r="G4826" s="22">
        <v>150</v>
      </c>
      <c r="H4826" s="22">
        <v>0</v>
      </c>
      <c r="I4826" s="22" t="s">
        <v>2606</v>
      </c>
    </row>
    <row r="4827" spans="1:9" ht="28.8">
      <c r="A4827" s="21" t="s">
        <v>16801</v>
      </c>
      <c r="B4827" s="22" t="s">
        <v>16802</v>
      </c>
      <c r="C4827" s="22">
        <v>1</v>
      </c>
      <c r="D4827" s="22" t="s">
        <v>16803</v>
      </c>
      <c r="E4827" s="22" t="s">
        <v>16801</v>
      </c>
      <c r="F4827" s="22" t="b">
        <v>0</v>
      </c>
      <c r="G4827" s="22">
        <v>350</v>
      </c>
      <c r="H4827" s="22">
        <v>0</v>
      </c>
      <c r="I4827" s="22" t="s">
        <v>2606</v>
      </c>
    </row>
    <row r="4828" spans="1:9" ht="28.8">
      <c r="A4828" s="21" t="s">
        <v>16804</v>
      </c>
      <c r="B4828" s="22" t="s">
        <v>16805</v>
      </c>
      <c r="C4828" s="22">
        <v>1</v>
      </c>
      <c r="D4828" s="22" t="s">
        <v>16806</v>
      </c>
      <c r="E4828" s="22" t="s">
        <v>16804</v>
      </c>
      <c r="F4828" s="22" t="b">
        <v>0</v>
      </c>
      <c r="G4828" s="22">
        <v>140</v>
      </c>
      <c r="H4828" s="22">
        <v>0</v>
      </c>
      <c r="I4828" s="22" t="s">
        <v>2606</v>
      </c>
    </row>
    <row r="4829" spans="1:9" ht="28.8">
      <c r="A4829" s="21" t="s">
        <v>16807</v>
      </c>
      <c r="B4829" s="22" t="s">
        <v>16808</v>
      </c>
      <c r="C4829" s="22">
        <v>1</v>
      </c>
      <c r="D4829" s="22" t="s">
        <v>16809</v>
      </c>
      <c r="E4829" s="22" t="s">
        <v>16807</v>
      </c>
      <c r="F4829" s="22" t="b">
        <v>0</v>
      </c>
      <c r="G4829" s="22">
        <v>150</v>
      </c>
      <c r="H4829" s="22">
        <v>0</v>
      </c>
      <c r="I4829" s="22" t="s">
        <v>2606</v>
      </c>
    </row>
    <row r="4830" spans="1:9" ht="28.8">
      <c r="A4830" s="21" t="s">
        <v>16810</v>
      </c>
      <c r="B4830" s="22" t="s">
        <v>16811</v>
      </c>
      <c r="C4830" s="22">
        <v>1</v>
      </c>
      <c r="D4830" s="22" t="s">
        <v>16812</v>
      </c>
      <c r="E4830" s="22" t="s">
        <v>16810</v>
      </c>
      <c r="F4830" s="22" t="b">
        <v>0</v>
      </c>
      <c r="G4830" s="22">
        <v>1</v>
      </c>
      <c r="H4830" s="22">
        <v>0</v>
      </c>
      <c r="I4830" s="22" t="s">
        <v>2606</v>
      </c>
    </row>
    <row r="4831" spans="1:9" ht="28.8">
      <c r="A4831" s="21" t="s">
        <v>16813</v>
      </c>
      <c r="B4831" s="22" t="s">
        <v>16814</v>
      </c>
      <c r="C4831" s="22">
        <v>1</v>
      </c>
      <c r="D4831" s="22" t="s">
        <v>16815</v>
      </c>
      <c r="E4831" s="22" t="s">
        <v>16813</v>
      </c>
      <c r="F4831" s="22" t="b">
        <v>0</v>
      </c>
      <c r="G4831" s="22">
        <v>1</v>
      </c>
      <c r="H4831" s="22">
        <v>0</v>
      </c>
      <c r="I4831" s="22" t="s">
        <v>2606</v>
      </c>
    </row>
    <row r="4832" spans="1:9" ht="28.8">
      <c r="A4832" s="21" t="s">
        <v>16816</v>
      </c>
      <c r="B4832" s="22" t="s">
        <v>16817</v>
      </c>
      <c r="C4832" s="22">
        <v>1</v>
      </c>
      <c r="D4832" s="22" t="s">
        <v>16818</v>
      </c>
      <c r="E4832" s="22" t="s">
        <v>16816</v>
      </c>
      <c r="F4832" s="22" t="b">
        <v>0</v>
      </c>
      <c r="G4832" s="22">
        <v>1</v>
      </c>
      <c r="H4832" s="22">
        <v>0</v>
      </c>
      <c r="I4832" s="22" t="s">
        <v>2606</v>
      </c>
    </row>
    <row r="4833" spans="1:9" ht="28.8">
      <c r="A4833" s="21" t="s">
        <v>16819</v>
      </c>
      <c r="B4833" s="22" t="s">
        <v>16820</v>
      </c>
      <c r="C4833" s="22">
        <v>1</v>
      </c>
      <c r="D4833" s="22" t="s">
        <v>16821</v>
      </c>
      <c r="E4833" s="22" t="s">
        <v>16819</v>
      </c>
      <c r="F4833" s="22" t="b">
        <v>0</v>
      </c>
      <c r="G4833" s="22">
        <v>1</v>
      </c>
      <c r="H4833" s="22">
        <v>0</v>
      </c>
      <c r="I4833" s="22" t="s">
        <v>2606</v>
      </c>
    </row>
    <row r="4834" spans="1:9" ht="28.8">
      <c r="A4834" s="21" t="s">
        <v>16822</v>
      </c>
      <c r="B4834" s="22" t="s">
        <v>16823</v>
      </c>
      <c r="C4834" s="22">
        <v>1</v>
      </c>
      <c r="D4834" s="22" t="s">
        <v>16824</v>
      </c>
      <c r="E4834" s="22" t="s">
        <v>16822</v>
      </c>
      <c r="F4834" s="22" t="b">
        <v>0</v>
      </c>
      <c r="G4834" s="22">
        <v>1</v>
      </c>
      <c r="H4834" s="22">
        <v>0</v>
      </c>
      <c r="I4834" s="22" t="s">
        <v>2606</v>
      </c>
    </row>
    <row r="4835" spans="1:9" ht="28.8">
      <c r="A4835" s="21" t="s">
        <v>16825</v>
      </c>
      <c r="B4835" s="22" t="s">
        <v>16826</v>
      </c>
      <c r="C4835" s="22">
        <v>1</v>
      </c>
      <c r="D4835" s="22" t="s">
        <v>16827</v>
      </c>
      <c r="E4835" s="22" t="s">
        <v>16825</v>
      </c>
      <c r="F4835" s="22" t="b">
        <v>0</v>
      </c>
      <c r="G4835" s="22">
        <v>1</v>
      </c>
      <c r="H4835" s="22">
        <v>0</v>
      </c>
      <c r="I4835" s="22" t="s">
        <v>2606</v>
      </c>
    </row>
    <row r="4836" spans="1:9" ht="28.8">
      <c r="A4836" s="21" t="s">
        <v>16828</v>
      </c>
      <c r="B4836" s="22" t="s">
        <v>16829</v>
      </c>
      <c r="C4836" s="22">
        <v>1</v>
      </c>
      <c r="D4836" s="22" t="s">
        <v>16830</v>
      </c>
      <c r="E4836" s="22" t="s">
        <v>16828</v>
      </c>
      <c r="F4836" s="22" t="b">
        <v>0</v>
      </c>
      <c r="G4836" s="22">
        <v>1</v>
      </c>
      <c r="H4836" s="22">
        <v>0</v>
      </c>
      <c r="I4836" s="22" t="s">
        <v>2606</v>
      </c>
    </row>
    <row r="4837" spans="1:9" ht="28.8">
      <c r="A4837" s="21" t="s">
        <v>16831</v>
      </c>
      <c r="B4837" s="22" t="s">
        <v>16832</v>
      </c>
      <c r="C4837" s="22">
        <v>1</v>
      </c>
      <c r="D4837" s="22" t="s">
        <v>16833</v>
      </c>
      <c r="E4837" s="22" t="s">
        <v>16831</v>
      </c>
      <c r="F4837" s="22" t="b">
        <v>0</v>
      </c>
      <c r="G4837" s="22">
        <v>1</v>
      </c>
      <c r="H4837" s="22">
        <v>0</v>
      </c>
      <c r="I4837" s="22" t="s">
        <v>2606</v>
      </c>
    </row>
    <row r="4838" spans="1:9" ht="28.8">
      <c r="A4838" s="21" t="s">
        <v>16834</v>
      </c>
      <c r="B4838" s="22" t="s">
        <v>16835</v>
      </c>
      <c r="C4838" s="22">
        <v>1</v>
      </c>
      <c r="D4838" s="22" t="s">
        <v>16836</v>
      </c>
      <c r="E4838" s="22" t="s">
        <v>16834</v>
      </c>
      <c r="F4838" s="22" t="b">
        <v>0</v>
      </c>
      <c r="G4838" s="22">
        <v>15</v>
      </c>
      <c r="H4838" s="22">
        <v>0</v>
      </c>
      <c r="I4838" s="22" t="s">
        <v>2606</v>
      </c>
    </row>
    <row r="4839" spans="1:9" ht="28.8">
      <c r="A4839" s="21" t="s">
        <v>16837</v>
      </c>
      <c r="B4839" s="22" t="s">
        <v>16838</v>
      </c>
      <c r="C4839" s="22">
        <v>1</v>
      </c>
      <c r="D4839" s="22" t="s">
        <v>16839</v>
      </c>
      <c r="E4839" s="22" t="s">
        <v>16837</v>
      </c>
      <c r="F4839" s="22" t="b">
        <v>0</v>
      </c>
      <c r="G4839" s="22">
        <v>300</v>
      </c>
      <c r="H4839" s="22">
        <v>0</v>
      </c>
      <c r="I4839" s="22" t="s">
        <v>3992</v>
      </c>
    </row>
    <row r="4840" spans="1:9" ht="28.8">
      <c r="A4840" s="21" t="s">
        <v>16840</v>
      </c>
      <c r="B4840" s="22" t="s">
        <v>16841</v>
      </c>
      <c r="C4840" s="22">
        <v>1</v>
      </c>
      <c r="D4840" s="22" t="s">
        <v>16842</v>
      </c>
      <c r="E4840" s="22" t="s">
        <v>16840</v>
      </c>
      <c r="F4840" s="22" t="b">
        <v>0</v>
      </c>
      <c r="G4840" s="22">
        <v>90</v>
      </c>
      <c r="H4840" s="22">
        <v>0</v>
      </c>
      <c r="I4840" s="22" t="s">
        <v>2606</v>
      </c>
    </row>
    <row r="4841" spans="1:9" ht="28.8">
      <c r="A4841" s="21" t="s">
        <v>16843</v>
      </c>
      <c r="B4841" s="22" t="s">
        <v>16844</v>
      </c>
      <c r="C4841" s="22">
        <v>1</v>
      </c>
      <c r="D4841" s="22" t="s">
        <v>16845</v>
      </c>
      <c r="E4841" s="22" t="s">
        <v>16843</v>
      </c>
      <c r="F4841" s="22" t="b">
        <v>0</v>
      </c>
      <c r="G4841" s="22">
        <v>180</v>
      </c>
      <c r="H4841" s="22">
        <v>0</v>
      </c>
      <c r="I4841" s="22" t="s">
        <v>2606</v>
      </c>
    </row>
    <row r="4842" spans="1:9" ht="28.8">
      <c r="A4842" s="21" t="s">
        <v>16846</v>
      </c>
      <c r="B4842" s="22" t="s">
        <v>16847</v>
      </c>
      <c r="C4842" s="22">
        <v>1</v>
      </c>
      <c r="D4842" s="22" t="s">
        <v>16848</v>
      </c>
      <c r="E4842" s="22" t="s">
        <v>16846</v>
      </c>
      <c r="F4842" s="22" t="b">
        <v>0</v>
      </c>
      <c r="G4842" s="22">
        <v>250</v>
      </c>
      <c r="H4842" s="22">
        <v>0</v>
      </c>
      <c r="I4842" s="22" t="s">
        <v>2606</v>
      </c>
    </row>
    <row r="4843" spans="1:9" ht="28.8">
      <c r="A4843" s="21" t="s">
        <v>16849</v>
      </c>
      <c r="B4843" s="22" t="s">
        <v>16850</v>
      </c>
      <c r="C4843" s="22">
        <v>1</v>
      </c>
      <c r="D4843" s="22" t="s">
        <v>16851</v>
      </c>
      <c r="E4843" s="22" t="s">
        <v>16849</v>
      </c>
      <c r="F4843" s="22" t="b">
        <v>0</v>
      </c>
      <c r="G4843" s="22">
        <v>450</v>
      </c>
      <c r="H4843" s="22">
        <v>0</v>
      </c>
      <c r="I4843" s="22" t="s">
        <v>2606</v>
      </c>
    </row>
    <row r="4844" spans="1:9" ht="28.8">
      <c r="A4844" s="21" t="s">
        <v>16852</v>
      </c>
      <c r="B4844" s="22" t="s">
        <v>16853</v>
      </c>
      <c r="C4844" s="22">
        <v>1</v>
      </c>
      <c r="D4844" s="22" t="s">
        <v>16854</v>
      </c>
      <c r="E4844" s="22" t="s">
        <v>16852</v>
      </c>
      <c r="F4844" s="22" t="b">
        <v>0</v>
      </c>
      <c r="G4844" s="22">
        <v>25</v>
      </c>
      <c r="H4844" s="22">
        <v>0</v>
      </c>
      <c r="I4844" s="22" t="s">
        <v>2606</v>
      </c>
    </row>
    <row r="4845" spans="1:9" ht="28.8">
      <c r="A4845" s="21" t="s">
        <v>16855</v>
      </c>
      <c r="B4845" s="22" t="s">
        <v>16856</v>
      </c>
      <c r="C4845" s="22">
        <v>1</v>
      </c>
      <c r="D4845" s="22" t="s">
        <v>16857</v>
      </c>
      <c r="E4845" s="22" t="s">
        <v>16855</v>
      </c>
      <c r="F4845" s="22" t="b">
        <v>0</v>
      </c>
      <c r="G4845" s="22">
        <v>160</v>
      </c>
      <c r="H4845" s="22">
        <v>0</v>
      </c>
      <c r="I4845" s="22" t="s">
        <v>2606</v>
      </c>
    </row>
    <row r="4846" spans="1:9" ht="28.8">
      <c r="A4846" s="21" t="s">
        <v>16858</v>
      </c>
      <c r="B4846" s="22" t="s">
        <v>16859</v>
      </c>
      <c r="C4846" s="22">
        <v>1</v>
      </c>
      <c r="D4846" s="22" t="s">
        <v>16860</v>
      </c>
      <c r="E4846" s="22" t="s">
        <v>16858</v>
      </c>
      <c r="F4846" s="22" t="b">
        <v>0</v>
      </c>
      <c r="G4846" s="22">
        <v>40</v>
      </c>
      <c r="H4846" s="22">
        <v>0</v>
      </c>
      <c r="I4846" s="22" t="s">
        <v>2606</v>
      </c>
    </row>
    <row r="4847" spans="1:9" ht="28.8">
      <c r="A4847" s="21" t="s">
        <v>16861</v>
      </c>
      <c r="B4847" s="22" t="s">
        <v>16862</v>
      </c>
      <c r="C4847" s="22">
        <v>1</v>
      </c>
      <c r="D4847" s="22" t="s">
        <v>16863</v>
      </c>
      <c r="E4847" s="22" t="s">
        <v>16861</v>
      </c>
      <c r="F4847" s="22" t="b">
        <v>0</v>
      </c>
      <c r="G4847" s="22">
        <v>70</v>
      </c>
      <c r="H4847" s="22">
        <v>0</v>
      </c>
      <c r="I4847" s="22" t="s">
        <v>2606</v>
      </c>
    </row>
    <row r="4848" spans="1:9" ht="28.8">
      <c r="A4848" s="21" t="s">
        <v>16864</v>
      </c>
      <c r="B4848" s="22" t="s">
        <v>16865</v>
      </c>
      <c r="C4848" s="22">
        <v>1</v>
      </c>
      <c r="D4848" s="22" t="s">
        <v>16866</v>
      </c>
      <c r="E4848" s="22" t="s">
        <v>16864</v>
      </c>
      <c r="F4848" s="22" t="b">
        <v>0</v>
      </c>
      <c r="G4848" s="22">
        <v>45</v>
      </c>
      <c r="H4848" s="22">
        <v>0</v>
      </c>
      <c r="I4848" s="22" t="s">
        <v>2606</v>
      </c>
    </row>
    <row r="4849" spans="1:9" ht="28.8">
      <c r="A4849" s="21" t="s">
        <v>16867</v>
      </c>
      <c r="B4849" s="22" t="s">
        <v>16868</v>
      </c>
      <c r="C4849" s="22">
        <v>1</v>
      </c>
      <c r="D4849" s="22" t="s">
        <v>16869</v>
      </c>
      <c r="E4849" s="22" t="s">
        <v>16867</v>
      </c>
      <c r="F4849" s="22" t="b">
        <v>0</v>
      </c>
      <c r="G4849" s="22">
        <v>45</v>
      </c>
      <c r="H4849" s="22">
        <v>0</v>
      </c>
      <c r="I4849" s="22" t="s">
        <v>2606</v>
      </c>
    </row>
    <row r="4850" spans="1:9" ht="28.8">
      <c r="A4850" s="21" t="s">
        <v>16870</v>
      </c>
      <c r="B4850" s="22" t="s">
        <v>16871</v>
      </c>
      <c r="C4850" s="22">
        <v>1</v>
      </c>
      <c r="D4850" s="22" t="s">
        <v>16872</v>
      </c>
      <c r="E4850" s="22" t="s">
        <v>16870</v>
      </c>
      <c r="F4850" s="22" t="b">
        <v>0</v>
      </c>
      <c r="G4850" s="22">
        <v>40</v>
      </c>
      <c r="H4850" s="22">
        <v>0</v>
      </c>
      <c r="I4850" s="22" t="s">
        <v>2606</v>
      </c>
    </row>
    <row r="4851" spans="1:9" ht="28.8">
      <c r="A4851" s="21" t="s">
        <v>16873</v>
      </c>
      <c r="B4851" s="22" t="s">
        <v>16874</v>
      </c>
      <c r="C4851" s="22">
        <v>1</v>
      </c>
      <c r="D4851" s="22" t="s">
        <v>16875</v>
      </c>
      <c r="E4851" s="22" t="s">
        <v>16873</v>
      </c>
      <c r="F4851" s="22" t="b">
        <v>0</v>
      </c>
      <c r="G4851" s="22">
        <v>40</v>
      </c>
      <c r="H4851" s="22">
        <v>0</v>
      </c>
      <c r="I4851" s="22" t="s">
        <v>2628</v>
      </c>
    </row>
    <row r="4852" spans="1:9" ht="28.8">
      <c r="A4852" s="21" t="s">
        <v>16876</v>
      </c>
      <c r="B4852" s="22" t="s">
        <v>16877</v>
      </c>
      <c r="C4852" s="22">
        <v>1</v>
      </c>
      <c r="D4852" s="22" t="s">
        <v>16878</v>
      </c>
      <c r="E4852" s="22" t="s">
        <v>16876</v>
      </c>
      <c r="F4852" s="22" t="b">
        <v>0</v>
      </c>
      <c r="G4852" s="22">
        <v>5</v>
      </c>
      <c r="H4852" s="22">
        <v>0</v>
      </c>
      <c r="I4852" s="22" t="s">
        <v>2606</v>
      </c>
    </row>
    <row r="4853" spans="1:9" ht="28.8">
      <c r="A4853" s="21" t="s">
        <v>16879</v>
      </c>
      <c r="B4853" s="22" t="s">
        <v>16880</v>
      </c>
      <c r="C4853" s="22">
        <v>1</v>
      </c>
      <c r="D4853" s="22" t="s">
        <v>16881</v>
      </c>
      <c r="E4853" s="22" t="s">
        <v>16879</v>
      </c>
      <c r="F4853" s="22" t="b">
        <v>0</v>
      </c>
      <c r="G4853" s="22">
        <v>60</v>
      </c>
      <c r="H4853" s="22">
        <v>0</v>
      </c>
      <c r="I4853" s="22" t="s">
        <v>2606</v>
      </c>
    </row>
    <row r="4854" spans="1:9" ht="28.8">
      <c r="A4854" s="21" t="s">
        <v>16882</v>
      </c>
      <c r="B4854" s="22" t="s">
        <v>16883</v>
      </c>
      <c r="C4854" s="22">
        <v>1</v>
      </c>
      <c r="D4854" s="22" t="s">
        <v>16884</v>
      </c>
      <c r="E4854" s="22" t="s">
        <v>16882</v>
      </c>
      <c r="F4854" s="22" t="b">
        <v>0</v>
      </c>
      <c r="G4854" s="22">
        <v>700</v>
      </c>
      <c r="H4854" s="22">
        <v>0</v>
      </c>
      <c r="I4854" s="22" t="s">
        <v>3992</v>
      </c>
    </row>
    <row r="4855" spans="1:9" ht="28.8">
      <c r="A4855" s="21" t="s">
        <v>16885</v>
      </c>
      <c r="B4855" s="22" t="s">
        <v>16886</v>
      </c>
      <c r="C4855" s="22">
        <v>1</v>
      </c>
      <c r="D4855" s="22" t="s">
        <v>16887</v>
      </c>
      <c r="E4855" s="22" t="s">
        <v>16885</v>
      </c>
      <c r="F4855" s="22" t="b">
        <v>0</v>
      </c>
      <c r="G4855" s="22">
        <v>150</v>
      </c>
      <c r="H4855" s="22">
        <v>0</v>
      </c>
      <c r="I4855" s="22" t="s">
        <v>2606</v>
      </c>
    </row>
    <row r="4856" spans="1:9" ht="28.8">
      <c r="A4856" s="21" t="s">
        <v>16888</v>
      </c>
      <c r="B4856" s="22" t="s">
        <v>16889</v>
      </c>
      <c r="C4856" s="22">
        <v>1</v>
      </c>
      <c r="D4856" s="22" t="s">
        <v>16890</v>
      </c>
      <c r="E4856" s="22" t="s">
        <v>16888</v>
      </c>
      <c r="F4856" s="22" t="b">
        <v>0</v>
      </c>
      <c r="G4856" s="22">
        <v>0</v>
      </c>
      <c r="H4856" s="22">
        <v>0</v>
      </c>
      <c r="I4856" s="22" t="s">
        <v>2606</v>
      </c>
    </row>
    <row r="4857" spans="1:9" ht="28.8">
      <c r="A4857" s="21" t="s">
        <v>16891</v>
      </c>
      <c r="B4857" s="22" t="s">
        <v>16892</v>
      </c>
      <c r="C4857" s="22">
        <v>1</v>
      </c>
      <c r="D4857" s="22" t="s">
        <v>16893</v>
      </c>
      <c r="E4857" s="22" t="s">
        <v>16891</v>
      </c>
      <c r="F4857" s="22" t="b">
        <v>0</v>
      </c>
      <c r="G4857" s="22">
        <v>850</v>
      </c>
      <c r="H4857" s="22">
        <v>0</v>
      </c>
      <c r="I4857" s="22" t="s">
        <v>2606</v>
      </c>
    </row>
    <row r="4858" spans="1:9" ht="28.8">
      <c r="A4858" s="21" t="s">
        <v>16894</v>
      </c>
      <c r="B4858" s="22" t="s">
        <v>16895</v>
      </c>
      <c r="C4858" s="22">
        <v>1</v>
      </c>
      <c r="D4858" s="22" t="s">
        <v>16896</v>
      </c>
      <c r="E4858" s="22" t="s">
        <v>16894</v>
      </c>
      <c r="F4858" s="22" t="b">
        <v>0</v>
      </c>
      <c r="G4858" s="22">
        <v>300</v>
      </c>
      <c r="H4858" s="22">
        <v>0</v>
      </c>
      <c r="I4858" s="22" t="s">
        <v>2606</v>
      </c>
    </row>
    <row r="4859" spans="1:9" ht="28.8">
      <c r="A4859" s="21" t="s">
        <v>16897</v>
      </c>
      <c r="B4859" s="22" t="s">
        <v>16898</v>
      </c>
      <c r="C4859" s="22">
        <v>1</v>
      </c>
      <c r="D4859" s="22" t="s">
        <v>16899</v>
      </c>
      <c r="E4859" s="22" t="s">
        <v>16897</v>
      </c>
      <c r="F4859" s="22" t="b">
        <v>0</v>
      </c>
      <c r="G4859" s="22">
        <v>140</v>
      </c>
      <c r="H4859" s="22">
        <v>0</v>
      </c>
      <c r="I4859" s="22" t="s">
        <v>2606</v>
      </c>
    </row>
    <row r="4860" spans="1:9" ht="28.8">
      <c r="A4860" s="21" t="s">
        <v>16900</v>
      </c>
      <c r="B4860" s="22" t="s">
        <v>16901</v>
      </c>
      <c r="C4860" s="22">
        <v>1</v>
      </c>
      <c r="D4860" s="22" t="s">
        <v>16902</v>
      </c>
      <c r="E4860" s="22" t="s">
        <v>16900</v>
      </c>
      <c r="F4860" s="22" t="b">
        <v>0</v>
      </c>
      <c r="G4860" s="22">
        <v>60</v>
      </c>
      <c r="H4860" s="22">
        <v>0</v>
      </c>
      <c r="I4860" s="22" t="s">
        <v>2606</v>
      </c>
    </row>
    <row r="4861" spans="1:9" ht="28.8">
      <c r="A4861" s="21" t="s">
        <v>16903</v>
      </c>
      <c r="B4861" s="22" t="s">
        <v>16904</v>
      </c>
      <c r="C4861" s="22">
        <v>1</v>
      </c>
      <c r="D4861" s="22" t="s">
        <v>16905</v>
      </c>
      <c r="E4861" s="22" t="s">
        <v>16903</v>
      </c>
      <c r="F4861" s="22" t="b">
        <v>0</v>
      </c>
      <c r="G4861" s="22">
        <v>75</v>
      </c>
      <c r="H4861" s="22">
        <v>0</v>
      </c>
      <c r="I4861" s="22" t="s">
        <v>2606</v>
      </c>
    </row>
    <row r="4862" spans="1:9" ht="28.8">
      <c r="A4862" s="21" t="s">
        <v>16906</v>
      </c>
      <c r="B4862" s="22" t="s">
        <v>16907</v>
      </c>
      <c r="C4862" s="22">
        <v>1</v>
      </c>
      <c r="D4862" s="22" t="s">
        <v>16908</v>
      </c>
      <c r="E4862" s="22" t="s">
        <v>16906</v>
      </c>
      <c r="F4862" s="22" t="b">
        <v>0</v>
      </c>
      <c r="G4862" s="22">
        <v>90</v>
      </c>
      <c r="H4862" s="22">
        <v>0</v>
      </c>
      <c r="I4862" s="22" t="s">
        <v>2606</v>
      </c>
    </row>
    <row r="4863" spans="1:9" ht="28.8">
      <c r="A4863" s="21" t="s">
        <v>16909</v>
      </c>
      <c r="B4863" s="22" t="s">
        <v>16910</v>
      </c>
      <c r="C4863" s="22">
        <v>1</v>
      </c>
      <c r="D4863" s="22" t="s">
        <v>16911</v>
      </c>
      <c r="E4863" s="22" t="s">
        <v>16909</v>
      </c>
      <c r="F4863" s="22" t="b">
        <v>0</v>
      </c>
      <c r="G4863" s="22">
        <v>70</v>
      </c>
      <c r="H4863" s="22">
        <v>0</v>
      </c>
      <c r="I4863" s="22" t="s">
        <v>2606</v>
      </c>
    </row>
    <row r="4864" spans="1:9" ht="28.8">
      <c r="A4864" s="21" t="s">
        <v>16912</v>
      </c>
      <c r="B4864" s="22" t="s">
        <v>16913</v>
      </c>
      <c r="C4864" s="22">
        <v>1</v>
      </c>
      <c r="D4864" s="22" t="s">
        <v>16914</v>
      </c>
      <c r="E4864" s="22" t="s">
        <v>16912</v>
      </c>
      <c r="F4864" s="22" t="b">
        <v>0</v>
      </c>
      <c r="G4864" s="22">
        <v>40</v>
      </c>
      <c r="H4864" s="22">
        <v>0</v>
      </c>
      <c r="I4864" s="22" t="s">
        <v>2606</v>
      </c>
    </row>
    <row r="4865" spans="1:9" ht="28.8">
      <c r="A4865" s="21" t="s">
        <v>16915</v>
      </c>
      <c r="B4865" s="22" t="s">
        <v>16916</v>
      </c>
      <c r="C4865" s="22">
        <v>1</v>
      </c>
      <c r="D4865" s="22" t="s">
        <v>16917</v>
      </c>
      <c r="E4865" s="22" t="s">
        <v>16915</v>
      </c>
      <c r="F4865" s="22" t="b">
        <v>0</v>
      </c>
      <c r="G4865" s="22">
        <v>200</v>
      </c>
      <c r="H4865" s="22">
        <v>0</v>
      </c>
      <c r="I4865" s="22" t="s">
        <v>2606</v>
      </c>
    </row>
    <row r="4866" spans="1:9" ht="28.8">
      <c r="A4866" s="21" t="s">
        <v>16918</v>
      </c>
      <c r="B4866" s="22" t="s">
        <v>16919</v>
      </c>
      <c r="C4866" s="22">
        <v>1</v>
      </c>
      <c r="D4866" s="22" t="s">
        <v>16920</v>
      </c>
      <c r="E4866" s="22" t="s">
        <v>16918</v>
      </c>
      <c r="F4866" s="22" t="b">
        <v>0</v>
      </c>
      <c r="G4866" s="22">
        <v>1</v>
      </c>
      <c r="H4866" s="22">
        <v>0</v>
      </c>
      <c r="I4866" s="22" t="s">
        <v>2606</v>
      </c>
    </row>
    <row r="4867" spans="1:9" ht="28.8">
      <c r="A4867" s="21" t="s">
        <v>16921</v>
      </c>
      <c r="B4867" s="22" t="s">
        <v>16922</v>
      </c>
      <c r="C4867" s="22">
        <v>1</v>
      </c>
      <c r="D4867" s="22" t="s">
        <v>16923</v>
      </c>
      <c r="E4867" s="22" t="s">
        <v>16921</v>
      </c>
      <c r="F4867" s="22" t="b">
        <v>0</v>
      </c>
      <c r="G4867" s="22">
        <v>1</v>
      </c>
      <c r="H4867" s="22">
        <v>0</v>
      </c>
      <c r="I4867" s="22" t="s">
        <v>2606</v>
      </c>
    </row>
    <row r="4868" spans="1:9" ht="28.8">
      <c r="A4868" s="21" t="s">
        <v>16924</v>
      </c>
      <c r="B4868" s="22" t="s">
        <v>16925</v>
      </c>
      <c r="C4868" s="22">
        <v>1</v>
      </c>
      <c r="D4868" s="22" t="s">
        <v>16926</v>
      </c>
      <c r="E4868" s="22" t="s">
        <v>16924</v>
      </c>
      <c r="F4868" s="22" t="b">
        <v>0</v>
      </c>
      <c r="G4868" s="22">
        <v>120</v>
      </c>
      <c r="H4868" s="22">
        <v>0</v>
      </c>
      <c r="I4868" s="22" t="s">
        <v>2606</v>
      </c>
    </row>
    <row r="4869" spans="1:9" ht="28.8">
      <c r="A4869" s="21" t="s">
        <v>16927</v>
      </c>
      <c r="B4869" s="22" t="s">
        <v>16928</v>
      </c>
      <c r="C4869" s="22">
        <v>1</v>
      </c>
      <c r="D4869" s="22" t="s">
        <v>16929</v>
      </c>
      <c r="E4869" s="22" t="s">
        <v>16927</v>
      </c>
      <c r="F4869" s="22" t="b">
        <v>0</v>
      </c>
      <c r="G4869" s="22">
        <v>130</v>
      </c>
      <c r="H4869" s="22">
        <v>0</v>
      </c>
      <c r="I4869" s="22" t="s">
        <v>2606</v>
      </c>
    </row>
    <row r="4870" spans="1:9" ht="28.8">
      <c r="A4870" s="21" t="s">
        <v>16930</v>
      </c>
      <c r="B4870" s="22" t="s">
        <v>16931</v>
      </c>
      <c r="C4870" s="22">
        <v>1</v>
      </c>
      <c r="D4870" s="22" t="s">
        <v>16932</v>
      </c>
      <c r="E4870" s="22" t="s">
        <v>16930</v>
      </c>
      <c r="F4870" s="22" t="b">
        <v>0</v>
      </c>
      <c r="G4870" s="22">
        <v>140</v>
      </c>
      <c r="H4870" s="22">
        <v>0</v>
      </c>
      <c r="I4870" s="22" t="s">
        <v>2606</v>
      </c>
    </row>
    <row r="4871" spans="1:9" ht="28.8">
      <c r="A4871" s="21" t="s">
        <v>16933</v>
      </c>
      <c r="B4871" s="22" t="s">
        <v>16934</v>
      </c>
      <c r="C4871" s="22">
        <v>1</v>
      </c>
      <c r="D4871" s="22" t="s">
        <v>16935</v>
      </c>
      <c r="E4871" s="22" t="s">
        <v>16933</v>
      </c>
      <c r="F4871" s="22" t="b">
        <v>0</v>
      </c>
      <c r="G4871" s="22">
        <v>200</v>
      </c>
      <c r="H4871" s="22">
        <v>0</v>
      </c>
      <c r="I4871" s="22" t="s">
        <v>2606</v>
      </c>
    </row>
    <row r="4872" spans="1:9" ht="28.8">
      <c r="A4872" s="21" t="s">
        <v>16936</v>
      </c>
      <c r="B4872" s="22" t="s">
        <v>16937</v>
      </c>
      <c r="C4872" s="22">
        <v>1</v>
      </c>
      <c r="D4872" s="22" t="s">
        <v>16938</v>
      </c>
      <c r="E4872" s="22" t="s">
        <v>16936</v>
      </c>
      <c r="F4872" s="22" t="b">
        <v>0</v>
      </c>
      <c r="G4872" s="22">
        <v>250</v>
      </c>
      <c r="H4872" s="22">
        <v>0</v>
      </c>
      <c r="I4872" s="22" t="s">
        <v>2606</v>
      </c>
    </row>
    <row r="4873" spans="1:9" ht="28.8">
      <c r="A4873" s="21" t="s">
        <v>16939</v>
      </c>
      <c r="B4873" s="22" t="s">
        <v>16940</v>
      </c>
      <c r="C4873" s="22">
        <v>1</v>
      </c>
      <c r="D4873" s="22" t="s">
        <v>16941</v>
      </c>
      <c r="E4873" s="22" t="s">
        <v>16939</v>
      </c>
      <c r="F4873" s="22" t="b">
        <v>0</v>
      </c>
      <c r="G4873" s="22">
        <v>1</v>
      </c>
      <c r="H4873" s="22">
        <v>0</v>
      </c>
      <c r="I4873" s="22" t="s">
        <v>2606</v>
      </c>
    </row>
    <row r="4874" spans="1:9" ht="28.8">
      <c r="A4874" s="21" t="s">
        <v>16942</v>
      </c>
      <c r="B4874" s="22" t="s">
        <v>16943</v>
      </c>
      <c r="C4874" s="22">
        <v>1</v>
      </c>
      <c r="D4874" s="22" t="s">
        <v>16944</v>
      </c>
      <c r="E4874" s="22" t="s">
        <v>16942</v>
      </c>
      <c r="F4874" s="22" t="b">
        <v>0</v>
      </c>
      <c r="G4874" s="22">
        <v>1</v>
      </c>
      <c r="H4874" s="22">
        <v>0</v>
      </c>
      <c r="I4874" s="22" t="s">
        <v>2606</v>
      </c>
    </row>
    <row r="4875" spans="1:9" ht="28.8">
      <c r="A4875" s="21" t="s">
        <v>16945</v>
      </c>
      <c r="B4875" s="22" t="s">
        <v>16946</v>
      </c>
      <c r="C4875" s="22">
        <v>1</v>
      </c>
      <c r="D4875" s="22" t="s">
        <v>16947</v>
      </c>
      <c r="E4875" s="22" t="s">
        <v>16945</v>
      </c>
      <c r="F4875" s="22" t="b">
        <v>0</v>
      </c>
      <c r="G4875" s="22">
        <v>1</v>
      </c>
      <c r="H4875" s="22">
        <v>0</v>
      </c>
      <c r="I4875" s="22" t="s">
        <v>2606</v>
      </c>
    </row>
    <row r="4876" spans="1:9" ht="28.8">
      <c r="A4876" s="21" t="s">
        <v>16948</v>
      </c>
      <c r="B4876" s="22" t="s">
        <v>16949</v>
      </c>
      <c r="C4876" s="22">
        <v>1</v>
      </c>
      <c r="D4876" s="22" t="s">
        <v>16950</v>
      </c>
      <c r="E4876" s="22" t="s">
        <v>16948</v>
      </c>
      <c r="F4876" s="22" t="b">
        <v>0</v>
      </c>
      <c r="G4876" s="22">
        <v>1</v>
      </c>
      <c r="H4876" s="22">
        <v>0</v>
      </c>
      <c r="I4876" s="22" t="s">
        <v>2606</v>
      </c>
    </row>
    <row r="4877" spans="1:9" ht="28.8">
      <c r="A4877" s="21" t="s">
        <v>16951</v>
      </c>
      <c r="B4877" s="22" t="s">
        <v>16952</v>
      </c>
      <c r="C4877" s="22">
        <v>1</v>
      </c>
      <c r="D4877" s="22" t="s">
        <v>16953</v>
      </c>
      <c r="E4877" s="22" t="s">
        <v>16951</v>
      </c>
      <c r="F4877" s="22" t="b">
        <v>0</v>
      </c>
      <c r="G4877" s="22">
        <v>50</v>
      </c>
      <c r="H4877" s="22">
        <v>0</v>
      </c>
      <c r="I4877" s="22" t="s">
        <v>2606</v>
      </c>
    </row>
    <row r="4878" spans="1:9" ht="28.8">
      <c r="A4878" s="21" t="s">
        <v>16954</v>
      </c>
      <c r="B4878" s="22" t="s">
        <v>16955</v>
      </c>
      <c r="C4878" s="22">
        <v>1</v>
      </c>
      <c r="D4878" s="22" t="s">
        <v>16956</v>
      </c>
      <c r="E4878" s="22" t="s">
        <v>16954</v>
      </c>
      <c r="F4878" s="22" t="b">
        <v>0</v>
      </c>
      <c r="G4878" s="22">
        <v>50</v>
      </c>
      <c r="H4878" s="22">
        <v>0</v>
      </c>
      <c r="I4878" s="22" t="s">
        <v>2606</v>
      </c>
    </row>
    <row r="4879" spans="1:9" ht="28.8">
      <c r="A4879" s="21" t="s">
        <v>16957</v>
      </c>
      <c r="B4879" s="22" t="s">
        <v>16958</v>
      </c>
      <c r="C4879" s="22">
        <v>1</v>
      </c>
      <c r="D4879" s="22" t="s">
        <v>16959</v>
      </c>
      <c r="E4879" s="22" t="s">
        <v>16957</v>
      </c>
      <c r="F4879" s="22" t="b">
        <v>0</v>
      </c>
      <c r="G4879" s="22">
        <v>0</v>
      </c>
      <c r="H4879" s="22">
        <v>0</v>
      </c>
      <c r="I4879" s="22" t="s">
        <v>2606</v>
      </c>
    </row>
    <row r="4880" spans="1:9" ht="28.8">
      <c r="A4880" s="21" t="s">
        <v>16960</v>
      </c>
      <c r="B4880" s="22" t="s">
        <v>16961</v>
      </c>
      <c r="C4880" s="22">
        <v>1</v>
      </c>
      <c r="D4880" s="22" t="s">
        <v>16962</v>
      </c>
      <c r="E4880" s="22" t="s">
        <v>16960</v>
      </c>
      <c r="F4880" s="22" t="b">
        <v>0</v>
      </c>
      <c r="G4880" s="22">
        <v>1</v>
      </c>
      <c r="H4880" s="22">
        <v>0</v>
      </c>
      <c r="I4880" s="22" t="s">
        <v>2606</v>
      </c>
    </row>
    <row r="4881" spans="1:9" ht="28.8">
      <c r="A4881" s="21" t="s">
        <v>16963</v>
      </c>
      <c r="B4881" s="22" t="s">
        <v>16964</v>
      </c>
      <c r="C4881" s="22">
        <v>1</v>
      </c>
      <c r="D4881" s="22" t="s">
        <v>16965</v>
      </c>
      <c r="E4881" s="22" t="s">
        <v>16963</v>
      </c>
      <c r="F4881" s="22" t="b">
        <v>0</v>
      </c>
      <c r="G4881" s="22">
        <v>1</v>
      </c>
      <c r="H4881" s="22">
        <v>0</v>
      </c>
      <c r="I4881" s="22" t="s">
        <v>2606</v>
      </c>
    </row>
    <row r="4882" spans="1:9" ht="28.8">
      <c r="A4882" s="21" t="s">
        <v>16966</v>
      </c>
      <c r="B4882" s="22" t="s">
        <v>16967</v>
      </c>
      <c r="C4882" s="22">
        <v>1</v>
      </c>
      <c r="D4882" s="22" t="s">
        <v>16968</v>
      </c>
      <c r="E4882" s="22" t="s">
        <v>16966</v>
      </c>
      <c r="F4882" s="22" t="b">
        <v>0</v>
      </c>
      <c r="G4882" s="22">
        <v>1</v>
      </c>
      <c r="H4882" s="22">
        <v>0</v>
      </c>
      <c r="I4882" s="22" t="s">
        <v>2606</v>
      </c>
    </row>
    <row r="4883" spans="1:9" ht="28.8">
      <c r="A4883" s="21" t="s">
        <v>16969</v>
      </c>
      <c r="B4883" s="22" t="s">
        <v>16970</v>
      </c>
      <c r="C4883" s="22">
        <v>1</v>
      </c>
      <c r="D4883" s="22" t="s">
        <v>16971</v>
      </c>
      <c r="E4883" s="22" t="s">
        <v>16969</v>
      </c>
      <c r="F4883" s="22" t="b">
        <v>0</v>
      </c>
      <c r="G4883" s="22">
        <v>1</v>
      </c>
      <c r="H4883" s="22">
        <v>0</v>
      </c>
      <c r="I4883" s="22" t="s">
        <v>2606</v>
      </c>
    </row>
    <row r="4884" spans="1:9" ht="28.8">
      <c r="A4884" s="21" t="s">
        <v>16972</v>
      </c>
      <c r="B4884" s="22" t="s">
        <v>16973</v>
      </c>
      <c r="C4884" s="22">
        <v>1</v>
      </c>
      <c r="D4884" s="22" t="s">
        <v>16974</v>
      </c>
      <c r="E4884" s="22" t="s">
        <v>16972</v>
      </c>
      <c r="F4884" s="22" t="b">
        <v>0</v>
      </c>
      <c r="G4884" s="22">
        <v>1</v>
      </c>
      <c r="H4884" s="22">
        <v>0</v>
      </c>
      <c r="I4884" s="22" t="s">
        <v>2606</v>
      </c>
    </row>
    <row r="4885" spans="1:9" ht="28.8">
      <c r="A4885" s="21" t="s">
        <v>16975</v>
      </c>
      <c r="B4885" s="22" t="s">
        <v>16976</v>
      </c>
      <c r="C4885" s="22">
        <v>1</v>
      </c>
      <c r="D4885" s="22" t="s">
        <v>16977</v>
      </c>
      <c r="E4885" s="22" t="s">
        <v>16975</v>
      </c>
      <c r="F4885" s="22" t="b">
        <v>0</v>
      </c>
      <c r="G4885" s="22">
        <v>1</v>
      </c>
      <c r="H4885" s="22">
        <v>0</v>
      </c>
      <c r="I4885" s="22" t="s">
        <v>2606</v>
      </c>
    </row>
    <row r="4886" spans="1:9" ht="28.8">
      <c r="A4886" s="21" t="s">
        <v>16978</v>
      </c>
      <c r="B4886" s="22" t="s">
        <v>16979</v>
      </c>
      <c r="C4886" s="22">
        <v>1</v>
      </c>
      <c r="D4886" s="22" t="s">
        <v>16980</v>
      </c>
      <c r="E4886" s="22" t="s">
        <v>16978</v>
      </c>
      <c r="F4886" s="22" t="b">
        <v>0</v>
      </c>
      <c r="G4886" s="22">
        <v>1</v>
      </c>
      <c r="H4886" s="22">
        <v>0</v>
      </c>
      <c r="I4886" s="22" t="s">
        <v>2606</v>
      </c>
    </row>
    <row r="4887" spans="1:9" ht="28.8">
      <c r="A4887" s="21" t="s">
        <v>16981</v>
      </c>
      <c r="B4887" s="22" t="s">
        <v>16982</v>
      </c>
      <c r="C4887" s="22">
        <v>1</v>
      </c>
      <c r="D4887" s="22" t="s">
        <v>16983</v>
      </c>
      <c r="E4887" s="22" t="s">
        <v>16981</v>
      </c>
      <c r="F4887" s="22" t="b">
        <v>0</v>
      </c>
      <c r="G4887" s="22">
        <v>1</v>
      </c>
      <c r="H4887" s="22">
        <v>0</v>
      </c>
      <c r="I4887" s="22" t="s">
        <v>2606</v>
      </c>
    </row>
    <row r="4888" spans="1:9" ht="28.8">
      <c r="A4888" s="21" t="s">
        <v>16984</v>
      </c>
      <c r="B4888" s="22" t="s">
        <v>16985</v>
      </c>
      <c r="C4888" s="22">
        <v>1</v>
      </c>
      <c r="D4888" s="22" t="s">
        <v>16986</v>
      </c>
      <c r="E4888" s="22" t="s">
        <v>16984</v>
      </c>
      <c r="F4888" s="22" t="b">
        <v>0</v>
      </c>
      <c r="G4888" s="22">
        <v>1</v>
      </c>
      <c r="H4888" s="22">
        <v>0</v>
      </c>
      <c r="I4888" s="22" t="s">
        <v>2606</v>
      </c>
    </row>
    <row r="4889" spans="1:9" ht="28.8">
      <c r="A4889" s="21" t="s">
        <v>16987</v>
      </c>
      <c r="B4889" s="22" t="s">
        <v>16988</v>
      </c>
      <c r="C4889" s="22">
        <v>1</v>
      </c>
      <c r="D4889" s="22" t="s">
        <v>16989</v>
      </c>
      <c r="E4889" s="22" t="s">
        <v>16987</v>
      </c>
      <c r="F4889" s="22" t="b">
        <v>0</v>
      </c>
      <c r="G4889" s="22">
        <v>1</v>
      </c>
      <c r="H4889" s="22">
        <v>0</v>
      </c>
      <c r="I4889" s="22" t="s">
        <v>2606</v>
      </c>
    </row>
    <row r="4890" spans="1:9" ht="28.8">
      <c r="A4890" s="21" t="s">
        <v>16990</v>
      </c>
      <c r="B4890" s="22" t="s">
        <v>16991</v>
      </c>
      <c r="C4890" s="22">
        <v>1</v>
      </c>
      <c r="D4890" s="22" t="s">
        <v>16992</v>
      </c>
      <c r="E4890" s="22" t="s">
        <v>16990</v>
      </c>
      <c r="F4890" s="22" t="b">
        <v>0</v>
      </c>
      <c r="G4890" s="22">
        <v>1</v>
      </c>
      <c r="H4890" s="22">
        <v>0</v>
      </c>
      <c r="I4890" s="22" t="s">
        <v>2606</v>
      </c>
    </row>
    <row r="4891" spans="1:9" ht="28.8">
      <c r="A4891" s="21" t="s">
        <v>16993</v>
      </c>
      <c r="B4891" s="22" t="s">
        <v>16994</v>
      </c>
      <c r="C4891" s="22">
        <v>1</v>
      </c>
      <c r="D4891" s="22" t="s">
        <v>16995</v>
      </c>
      <c r="E4891" s="22" t="s">
        <v>16993</v>
      </c>
      <c r="F4891" s="22" t="b">
        <v>0</v>
      </c>
      <c r="G4891" s="22">
        <v>40</v>
      </c>
      <c r="H4891" s="22">
        <v>0</v>
      </c>
      <c r="I4891" s="22" t="s">
        <v>2606</v>
      </c>
    </row>
    <row r="4892" spans="1:9" ht="28.8">
      <c r="A4892" s="21" t="s">
        <v>16996</v>
      </c>
      <c r="B4892" s="22" t="s">
        <v>16997</v>
      </c>
      <c r="C4892" s="22">
        <v>1</v>
      </c>
      <c r="D4892" s="22" t="s">
        <v>16998</v>
      </c>
      <c r="E4892" s="22" t="s">
        <v>16996</v>
      </c>
      <c r="F4892" s="22" t="b">
        <v>0</v>
      </c>
      <c r="G4892" s="22">
        <v>45</v>
      </c>
      <c r="H4892" s="22">
        <v>0</v>
      </c>
      <c r="I4892" s="22" t="s">
        <v>2606</v>
      </c>
    </row>
    <row r="4893" spans="1:9" ht="28.8">
      <c r="A4893" s="21" t="s">
        <v>16999</v>
      </c>
      <c r="B4893" s="22" t="s">
        <v>17000</v>
      </c>
      <c r="C4893" s="22">
        <v>1</v>
      </c>
      <c r="D4893" s="22" t="s">
        <v>17001</v>
      </c>
      <c r="E4893" s="22" t="s">
        <v>16999</v>
      </c>
      <c r="F4893" s="22" t="b">
        <v>0</v>
      </c>
      <c r="G4893" s="22">
        <v>1</v>
      </c>
      <c r="H4893" s="22">
        <v>0</v>
      </c>
      <c r="I4893" s="22" t="s">
        <v>2606</v>
      </c>
    </row>
    <row r="4894" spans="1:9" ht="28.8">
      <c r="A4894" s="21" t="s">
        <v>17002</v>
      </c>
      <c r="B4894" s="22" t="s">
        <v>17003</v>
      </c>
      <c r="C4894" s="22">
        <v>1</v>
      </c>
      <c r="D4894" s="22" t="s">
        <v>17004</v>
      </c>
      <c r="E4894" s="22" t="s">
        <v>17002</v>
      </c>
      <c r="F4894" s="22" t="b">
        <v>0</v>
      </c>
      <c r="G4894" s="22">
        <v>150</v>
      </c>
      <c r="H4894" s="22">
        <v>0</v>
      </c>
      <c r="I4894" s="22" t="s">
        <v>2606</v>
      </c>
    </row>
    <row r="4895" spans="1:9" ht="28.8">
      <c r="A4895" s="21" t="s">
        <v>17005</v>
      </c>
      <c r="B4895" s="22" t="s">
        <v>17006</v>
      </c>
      <c r="C4895" s="22">
        <v>1</v>
      </c>
      <c r="D4895" s="22" t="s">
        <v>17007</v>
      </c>
      <c r="E4895" s="22" t="s">
        <v>17005</v>
      </c>
      <c r="F4895" s="22" t="b">
        <v>0</v>
      </c>
      <c r="G4895" s="22">
        <v>150</v>
      </c>
      <c r="H4895" s="22">
        <v>0</v>
      </c>
      <c r="I4895" s="22" t="s">
        <v>2628</v>
      </c>
    </row>
    <row r="4896" spans="1:9" ht="28.8">
      <c r="A4896" s="21" t="s">
        <v>17008</v>
      </c>
      <c r="B4896" s="22" t="s">
        <v>17009</v>
      </c>
      <c r="C4896" s="22">
        <v>1</v>
      </c>
      <c r="D4896" s="22" t="s">
        <v>17010</v>
      </c>
      <c r="E4896" s="22" t="s">
        <v>17008</v>
      </c>
      <c r="F4896" s="22" t="b">
        <v>0</v>
      </c>
      <c r="G4896" s="22">
        <v>180</v>
      </c>
      <c r="H4896" s="22">
        <v>0</v>
      </c>
      <c r="I4896" s="22" t="s">
        <v>2628</v>
      </c>
    </row>
    <row r="4897" spans="1:9" ht="28.8">
      <c r="A4897" s="21" t="s">
        <v>17011</v>
      </c>
      <c r="B4897" s="22" t="s">
        <v>17012</v>
      </c>
      <c r="C4897" s="22">
        <v>1</v>
      </c>
      <c r="D4897" s="22" t="s">
        <v>17013</v>
      </c>
      <c r="E4897" s="22" t="s">
        <v>17011</v>
      </c>
      <c r="F4897" s="22" t="b">
        <v>0</v>
      </c>
      <c r="G4897" s="22">
        <v>0</v>
      </c>
      <c r="H4897" s="22">
        <v>0</v>
      </c>
      <c r="I4897" s="22" t="s">
        <v>3992</v>
      </c>
    </row>
    <row r="4898" spans="1:9" ht="28.8">
      <c r="A4898" s="21" t="s">
        <v>17014</v>
      </c>
      <c r="B4898" s="22" t="s">
        <v>17015</v>
      </c>
      <c r="C4898" s="22">
        <v>1</v>
      </c>
      <c r="D4898" s="22" t="s">
        <v>17016</v>
      </c>
      <c r="E4898" s="22" t="s">
        <v>17014</v>
      </c>
      <c r="F4898" s="22" t="b">
        <v>0</v>
      </c>
      <c r="G4898" s="22">
        <v>100</v>
      </c>
      <c r="H4898" s="22">
        <v>0</v>
      </c>
      <c r="I4898" s="22" t="s">
        <v>3992</v>
      </c>
    </row>
    <row r="4899" spans="1:9" ht="28.8">
      <c r="A4899" s="21" t="s">
        <v>17017</v>
      </c>
      <c r="B4899" s="22" t="s">
        <v>17018</v>
      </c>
      <c r="C4899" s="22">
        <v>1</v>
      </c>
      <c r="D4899" s="22" t="s">
        <v>17019</v>
      </c>
      <c r="E4899" s="22" t="s">
        <v>17017</v>
      </c>
      <c r="F4899" s="22" t="b">
        <v>0</v>
      </c>
      <c r="G4899" s="22">
        <v>120</v>
      </c>
      <c r="H4899" s="22">
        <v>0</v>
      </c>
      <c r="I4899" s="22" t="s">
        <v>4715</v>
      </c>
    </row>
    <row r="4900" spans="1:9" ht="28.8">
      <c r="A4900" s="21" t="s">
        <v>17020</v>
      </c>
      <c r="B4900" s="22" t="s">
        <v>17021</v>
      </c>
      <c r="C4900" s="22">
        <v>1</v>
      </c>
      <c r="D4900" s="22" t="s">
        <v>17022</v>
      </c>
      <c r="E4900" s="22" t="s">
        <v>17020</v>
      </c>
      <c r="F4900" s="22" t="b">
        <v>0</v>
      </c>
      <c r="G4900" s="22">
        <v>100</v>
      </c>
      <c r="H4900" s="22">
        <v>0</v>
      </c>
      <c r="I4900" s="22" t="s">
        <v>3992</v>
      </c>
    </row>
    <row r="4901" spans="1:9" ht="28.8">
      <c r="A4901" s="21" t="s">
        <v>17023</v>
      </c>
      <c r="B4901" s="22" t="s">
        <v>17024</v>
      </c>
      <c r="C4901" s="22">
        <v>1</v>
      </c>
      <c r="D4901" s="22" t="s">
        <v>17025</v>
      </c>
      <c r="E4901" s="22" t="s">
        <v>17023</v>
      </c>
      <c r="F4901" s="22" t="b">
        <v>0</v>
      </c>
      <c r="G4901" s="22">
        <v>100</v>
      </c>
      <c r="H4901" s="22">
        <v>0</v>
      </c>
      <c r="I4901" s="22" t="s">
        <v>3992</v>
      </c>
    </row>
    <row r="4902" spans="1:9" ht="28.8">
      <c r="A4902" s="21" t="s">
        <v>17026</v>
      </c>
      <c r="B4902" s="22" t="s">
        <v>17027</v>
      </c>
      <c r="C4902" s="22">
        <v>1</v>
      </c>
      <c r="D4902" s="22" t="s">
        <v>17028</v>
      </c>
      <c r="E4902" s="22" t="s">
        <v>17026</v>
      </c>
      <c r="F4902" s="22" t="b">
        <v>0</v>
      </c>
      <c r="G4902" s="22">
        <v>100</v>
      </c>
      <c r="H4902" s="22">
        <v>0</v>
      </c>
      <c r="I4902" s="22" t="s">
        <v>3992</v>
      </c>
    </row>
    <row r="4903" spans="1:9" ht="28.8">
      <c r="A4903" s="21" t="s">
        <v>17029</v>
      </c>
      <c r="B4903" s="22" t="s">
        <v>17030</v>
      </c>
      <c r="C4903" s="22">
        <v>1</v>
      </c>
      <c r="D4903" s="22" t="s">
        <v>17031</v>
      </c>
      <c r="E4903" s="22" t="s">
        <v>17029</v>
      </c>
      <c r="F4903" s="22" t="b">
        <v>0</v>
      </c>
      <c r="G4903" s="22">
        <v>0</v>
      </c>
      <c r="H4903" s="22">
        <v>0</v>
      </c>
      <c r="I4903" s="22" t="s">
        <v>3992</v>
      </c>
    </row>
    <row r="4904" spans="1:9" ht="28.8">
      <c r="A4904" s="21" t="s">
        <v>17032</v>
      </c>
      <c r="B4904" s="22" t="s">
        <v>17033</v>
      </c>
      <c r="C4904" s="22">
        <v>1</v>
      </c>
      <c r="D4904" s="22" t="s">
        <v>17034</v>
      </c>
      <c r="E4904" s="22" t="s">
        <v>17032</v>
      </c>
      <c r="F4904" s="22" t="b">
        <v>0</v>
      </c>
      <c r="G4904" s="22">
        <v>100</v>
      </c>
      <c r="H4904" s="22">
        <v>0</v>
      </c>
      <c r="I4904" s="22" t="s">
        <v>3992</v>
      </c>
    </row>
    <row r="4905" spans="1:9" ht="28.8">
      <c r="A4905" s="21" t="s">
        <v>17035</v>
      </c>
      <c r="B4905" s="22" t="s">
        <v>17036</v>
      </c>
      <c r="C4905" s="22">
        <v>1</v>
      </c>
      <c r="D4905" s="22" t="s">
        <v>17037</v>
      </c>
      <c r="E4905" s="22" t="s">
        <v>17035</v>
      </c>
      <c r="F4905" s="22" t="b">
        <v>0</v>
      </c>
      <c r="G4905" s="22">
        <v>1</v>
      </c>
      <c r="H4905" s="22">
        <v>0</v>
      </c>
      <c r="I4905" s="22" t="s">
        <v>3992</v>
      </c>
    </row>
    <row r="4906" spans="1:9" ht="28.8">
      <c r="A4906" s="21" t="s">
        <v>17038</v>
      </c>
      <c r="B4906" s="22" t="s">
        <v>17039</v>
      </c>
      <c r="C4906" s="22">
        <v>1</v>
      </c>
      <c r="D4906" s="22" t="s">
        <v>17040</v>
      </c>
      <c r="E4906" s="22" t="s">
        <v>17038</v>
      </c>
      <c r="F4906" s="22" t="b">
        <v>0</v>
      </c>
      <c r="G4906" s="22">
        <v>100</v>
      </c>
      <c r="H4906" s="22">
        <v>0</v>
      </c>
      <c r="I4906" s="22" t="s">
        <v>3992</v>
      </c>
    </row>
    <row r="4907" spans="1:9" ht="28.8">
      <c r="A4907" s="21" t="s">
        <v>17041</v>
      </c>
      <c r="B4907" s="22" t="s">
        <v>17042</v>
      </c>
      <c r="C4907" s="22">
        <v>1</v>
      </c>
      <c r="D4907" s="22" t="s">
        <v>17043</v>
      </c>
      <c r="E4907" s="22" t="s">
        <v>17041</v>
      </c>
      <c r="F4907" s="22" t="b">
        <v>0</v>
      </c>
      <c r="G4907" s="22">
        <v>0</v>
      </c>
      <c r="H4907" s="22">
        <v>0</v>
      </c>
      <c r="I4907" s="22" t="s">
        <v>3992</v>
      </c>
    </row>
    <row r="4908" spans="1:9" ht="28.8">
      <c r="A4908" s="21" t="s">
        <v>17044</v>
      </c>
      <c r="B4908" s="22" t="s">
        <v>17045</v>
      </c>
      <c r="C4908" s="22">
        <v>1</v>
      </c>
      <c r="D4908" s="22" t="s">
        <v>17046</v>
      </c>
      <c r="E4908" s="22" t="s">
        <v>17044</v>
      </c>
      <c r="F4908" s="22" t="b">
        <v>0</v>
      </c>
      <c r="G4908" s="22">
        <v>100</v>
      </c>
      <c r="H4908" s="22">
        <v>0</v>
      </c>
      <c r="I4908" s="22" t="s">
        <v>3992</v>
      </c>
    </row>
    <row r="4909" spans="1:9" ht="28.8">
      <c r="A4909" s="21" t="s">
        <v>17047</v>
      </c>
      <c r="B4909" s="22" t="s">
        <v>17048</v>
      </c>
      <c r="C4909" s="22">
        <v>1</v>
      </c>
      <c r="D4909" s="22" t="s">
        <v>17049</v>
      </c>
      <c r="E4909" s="22" t="s">
        <v>17047</v>
      </c>
      <c r="F4909" s="22" t="b">
        <v>0</v>
      </c>
      <c r="G4909" s="22">
        <v>1</v>
      </c>
      <c r="H4909" s="22">
        <v>0</v>
      </c>
      <c r="I4909" s="22" t="s">
        <v>3992</v>
      </c>
    </row>
    <row r="4910" spans="1:9" ht="28.8">
      <c r="A4910" s="21" t="s">
        <v>17050</v>
      </c>
      <c r="B4910" s="22" t="s">
        <v>17051</v>
      </c>
      <c r="C4910" s="22">
        <v>1</v>
      </c>
      <c r="D4910" s="22" t="s">
        <v>17052</v>
      </c>
      <c r="E4910" s="22" t="s">
        <v>17050</v>
      </c>
      <c r="F4910" s="22" t="b">
        <v>0</v>
      </c>
      <c r="G4910" s="22">
        <v>100</v>
      </c>
      <c r="H4910" s="22">
        <v>0</v>
      </c>
      <c r="I4910" s="22" t="s">
        <v>3992</v>
      </c>
    </row>
    <row r="4911" spans="1:9" ht="28.8">
      <c r="A4911" s="21" t="s">
        <v>17053</v>
      </c>
      <c r="B4911" s="22" t="s">
        <v>17054</v>
      </c>
      <c r="C4911" s="22">
        <v>1</v>
      </c>
      <c r="D4911" s="22" t="s">
        <v>17055</v>
      </c>
      <c r="E4911" s="22" t="s">
        <v>17053</v>
      </c>
      <c r="F4911" s="22" t="b">
        <v>0</v>
      </c>
      <c r="G4911" s="22">
        <v>0</v>
      </c>
      <c r="H4911" s="22">
        <v>0</v>
      </c>
      <c r="I4911" s="22" t="s">
        <v>3992</v>
      </c>
    </row>
    <row r="4912" spans="1:9" ht="28.8">
      <c r="A4912" s="21" t="s">
        <v>17056</v>
      </c>
      <c r="B4912" s="22" t="s">
        <v>17057</v>
      </c>
      <c r="C4912" s="22">
        <v>1</v>
      </c>
      <c r="D4912" s="22" t="s">
        <v>17058</v>
      </c>
      <c r="E4912" s="22" t="s">
        <v>17056</v>
      </c>
      <c r="F4912" s="22" t="b">
        <v>0</v>
      </c>
      <c r="G4912" s="22">
        <v>100</v>
      </c>
      <c r="H4912" s="22">
        <v>0</v>
      </c>
      <c r="I4912" s="22" t="s">
        <v>3992</v>
      </c>
    </row>
    <row r="4913" spans="1:9" ht="28.8">
      <c r="A4913" s="21" t="s">
        <v>17059</v>
      </c>
      <c r="B4913" s="22" t="s">
        <v>17060</v>
      </c>
      <c r="C4913" s="22">
        <v>1</v>
      </c>
      <c r="D4913" s="22" t="s">
        <v>17061</v>
      </c>
      <c r="E4913" s="22" t="s">
        <v>17059</v>
      </c>
      <c r="F4913" s="22" t="b">
        <v>0</v>
      </c>
      <c r="G4913" s="22">
        <v>1</v>
      </c>
      <c r="H4913" s="22">
        <v>0</v>
      </c>
      <c r="I4913" s="22" t="s">
        <v>3992</v>
      </c>
    </row>
    <row r="4914" spans="1:9" ht="28.8">
      <c r="A4914" s="21" t="s">
        <v>17062</v>
      </c>
      <c r="B4914" s="22" t="s">
        <v>17063</v>
      </c>
      <c r="C4914" s="22">
        <v>1</v>
      </c>
      <c r="D4914" s="22" t="s">
        <v>17064</v>
      </c>
      <c r="E4914" s="22" t="s">
        <v>17062</v>
      </c>
      <c r="F4914" s="22" t="b">
        <v>0</v>
      </c>
      <c r="G4914" s="22">
        <v>100</v>
      </c>
      <c r="H4914" s="22">
        <v>0</v>
      </c>
      <c r="I4914" s="22" t="s">
        <v>3992</v>
      </c>
    </row>
    <row r="4915" spans="1:9" ht="28.8">
      <c r="A4915" s="21" t="s">
        <v>17065</v>
      </c>
      <c r="B4915" s="22" t="s">
        <v>17066</v>
      </c>
      <c r="C4915" s="22">
        <v>1</v>
      </c>
      <c r="D4915" s="22" t="s">
        <v>17067</v>
      </c>
      <c r="E4915" s="22" t="s">
        <v>17065</v>
      </c>
      <c r="F4915" s="22" t="b">
        <v>0</v>
      </c>
      <c r="G4915" s="22">
        <v>0</v>
      </c>
      <c r="H4915" s="22">
        <v>0</v>
      </c>
      <c r="I4915" s="22" t="s">
        <v>3992</v>
      </c>
    </row>
    <row r="4916" spans="1:9" ht="28.8">
      <c r="A4916" s="21" t="s">
        <v>17068</v>
      </c>
      <c r="B4916" s="22" t="s">
        <v>17069</v>
      </c>
      <c r="C4916" s="22">
        <v>1</v>
      </c>
      <c r="D4916" s="22" t="s">
        <v>17070</v>
      </c>
      <c r="E4916" s="22" t="s">
        <v>17068</v>
      </c>
      <c r="F4916" s="22" t="b">
        <v>0</v>
      </c>
      <c r="G4916" s="22">
        <v>100</v>
      </c>
      <c r="H4916" s="22">
        <v>0</v>
      </c>
      <c r="I4916" s="22" t="s">
        <v>3992</v>
      </c>
    </row>
    <row r="4917" spans="1:9" ht="28.8">
      <c r="A4917" s="21" t="s">
        <v>17071</v>
      </c>
      <c r="B4917" s="22" t="s">
        <v>17072</v>
      </c>
      <c r="C4917" s="22">
        <v>1</v>
      </c>
      <c r="D4917" s="22" t="s">
        <v>17073</v>
      </c>
      <c r="E4917" s="22" t="s">
        <v>17071</v>
      </c>
      <c r="F4917" s="22" t="b">
        <v>0</v>
      </c>
      <c r="G4917" s="22">
        <v>100</v>
      </c>
      <c r="H4917" s="22">
        <v>0</v>
      </c>
      <c r="I4917" s="22" t="s">
        <v>3992</v>
      </c>
    </row>
    <row r="4918" spans="1:9" ht="28.8">
      <c r="A4918" s="21" t="s">
        <v>17074</v>
      </c>
      <c r="B4918" s="22" t="s">
        <v>17075</v>
      </c>
      <c r="C4918" s="22">
        <v>1</v>
      </c>
      <c r="D4918" s="22" t="s">
        <v>17076</v>
      </c>
      <c r="E4918" s="22" t="s">
        <v>17074</v>
      </c>
      <c r="F4918" s="22" t="b">
        <v>0</v>
      </c>
      <c r="G4918" s="22">
        <v>100</v>
      </c>
      <c r="H4918" s="22">
        <v>0</v>
      </c>
      <c r="I4918" s="22" t="s">
        <v>3992</v>
      </c>
    </row>
    <row r="4919" spans="1:9" ht="28.8">
      <c r="A4919" s="21" t="s">
        <v>17077</v>
      </c>
      <c r="B4919" s="22" t="s">
        <v>17078</v>
      </c>
      <c r="C4919" s="22">
        <v>1</v>
      </c>
      <c r="D4919" s="22" t="s">
        <v>17079</v>
      </c>
      <c r="E4919" s="22" t="s">
        <v>17077</v>
      </c>
      <c r="F4919" s="22" t="b">
        <v>0</v>
      </c>
      <c r="G4919" s="22">
        <v>0</v>
      </c>
      <c r="H4919" s="22">
        <v>0</v>
      </c>
      <c r="I4919" s="22" t="s">
        <v>3992</v>
      </c>
    </row>
    <row r="4920" spans="1:9" ht="28.8">
      <c r="A4920" s="21" t="s">
        <v>17080</v>
      </c>
      <c r="B4920" s="22" t="s">
        <v>17081</v>
      </c>
      <c r="C4920" s="22">
        <v>1</v>
      </c>
      <c r="D4920" s="22" t="s">
        <v>17082</v>
      </c>
      <c r="E4920" s="22" t="s">
        <v>17080</v>
      </c>
      <c r="F4920" s="22" t="b">
        <v>0</v>
      </c>
      <c r="G4920" s="22">
        <v>100</v>
      </c>
      <c r="H4920" s="22">
        <v>0</v>
      </c>
      <c r="I4920" s="22" t="s">
        <v>3992</v>
      </c>
    </row>
    <row r="4921" spans="1:9" ht="28.8">
      <c r="A4921" s="21" t="s">
        <v>17083</v>
      </c>
      <c r="B4921" s="22" t="s">
        <v>17084</v>
      </c>
      <c r="C4921" s="22">
        <v>1</v>
      </c>
      <c r="D4921" s="22" t="s">
        <v>17085</v>
      </c>
      <c r="E4921" s="22" t="s">
        <v>17083</v>
      </c>
      <c r="F4921" s="22" t="b">
        <v>0</v>
      </c>
      <c r="G4921" s="22">
        <v>1</v>
      </c>
      <c r="H4921" s="22">
        <v>0</v>
      </c>
      <c r="I4921" s="22" t="s">
        <v>4715</v>
      </c>
    </row>
    <row r="4922" spans="1:9" ht="28.8">
      <c r="A4922" s="21" t="s">
        <v>17086</v>
      </c>
      <c r="B4922" s="22" t="s">
        <v>17087</v>
      </c>
      <c r="C4922" s="22">
        <v>1</v>
      </c>
      <c r="D4922" s="22" t="s">
        <v>17088</v>
      </c>
      <c r="E4922" s="22" t="s">
        <v>17086</v>
      </c>
      <c r="F4922" s="22" t="b">
        <v>0</v>
      </c>
      <c r="G4922" s="22">
        <v>120</v>
      </c>
      <c r="H4922" s="22">
        <v>0</v>
      </c>
      <c r="I4922" s="22" t="s">
        <v>4715</v>
      </c>
    </row>
    <row r="4923" spans="1:9" ht="28.8">
      <c r="A4923" s="21" t="s">
        <v>17089</v>
      </c>
      <c r="B4923" s="22" t="s">
        <v>17090</v>
      </c>
      <c r="C4923" s="22">
        <v>1</v>
      </c>
      <c r="D4923" s="22" t="s">
        <v>17091</v>
      </c>
      <c r="E4923" s="22" t="s">
        <v>17089</v>
      </c>
      <c r="F4923" s="22" t="b">
        <v>0</v>
      </c>
      <c r="G4923" s="22">
        <v>1</v>
      </c>
      <c r="H4923" s="22">
        <v>0</v>
      </c>
      <c r="I4923" s="22" t="s">
        <v>3992</v>
      </c>
    </row>
    <row r="4924" spans="1:9" ht="28.8">
      <c r="A4924" s="21" t="s">
        <v>17092</v>
      </c>
      <c r="B4924" s="22" t="s">
        <v>17093</v>
      </c>
      <c r="C4924" s="22">
        <v>1</v>
      </c>
      <c r="D4924" s="22" t="s">
        <v>17094</v>
      </c>
      <c r="E4924" s="22" t="s">
        <v>17092</v>
      </c>
      <c r="F4924" s="22" t="b">
        <v>0</v>
      </c>
      <c r="G4924" s="22">
        <v>130</v>
      </c>
      <c r="H4924" s="22">
        <v>0</v>
      </c>
      <c r="I4924" s="22" t="s">
        <v>4715</v>
      </c>
    </row>
    <row r="4925" spans="1:9" ht="28.8">
      <c r="A4925" s="21" t="s">
        <v>17095</v>
      </c>
      <c r="B4925" s="22" t="s">
        <v>17096</v>
      </c>
      <c r="C4925" s="22">
        <v>1</v>
      </c>
      <c r="D4925" s="22" t="s">
        <v>17097</v>
      </c>
      <c r="E4925" s="22" t="s">
        <v>17095</v>
      </c>
      <c r="F4925" s="22" t="b">
        <v>0</v>
      </c>
      <c r="G4925" s="22">
        <v>0</v>
      </c>
      <c r="H4925" s="22">
        <v>0</v>
      </c>
      <c r="I4925" s="22" t="s">
        <v>4715</v>
      </c>
    </row>
    <row r="4926" spans="1:9" ht="28.8">
      <c r="A4926" s="21" t="s">
        <v>17098</v>
      </c>
      <c r="B4926" s="22" t="s">
        <v>17099</v>
      </c>
      <c r="C4926" s="22">
        <v>1</v>
      </c>
      <c r="D4926" s="22" t="s">
        <v>17100</v>
      </c>
      <c r="E4926" s="22" t="s">
        <v>17098</v>
      </c>
      <c r="F4926" s="22" t="b">
        <v>0</v>
      </c>
      <c r="G4926" s="22">
        <v>140</v>
      </c>
      <c r="H4926" s="22">
        <v>0</v>
      </c>
      <c r="I4926" s="22" t="s">
        <v>3992</v>
      </c>
    </row>
    <row r="4927" spans="1:9" ht="28.8">
      <c r="A4927" s="21" t="s">
        <v>17101</v>
      </c>
      <c r="B4927" s="22" t="s">
        <v>17102</v>
      </c>
      <c r="C4927" s="22">
        <v>1</v>
      </c>
      <c r="D4927" s="22" t="s">
        <v>17103</v>
      </c>
      <c r="E4927" s="22" t="s">
        <v>17101</v>
      </c>
      <c r="F4927" s="22" t="b">
        <v>0</v>
      </c>
      <c r="G4927" s="22">
        <v>1</v>
      </c>
      <c r="H4927" s="22">
        <v>0</v>
      </c>
      <c r="I4927" s="22" t="s">
        <v>3992</v>
      </c>
    </row>
    <row r="4928" spans="1:9" ht="28.8">
      <c r="A4928" s="21" t="s">
        <v>17104</v>
      </c>
      <c r="B4928" s="22" t="s">
        <v>17105</v>
      </c>
      <c r="C4928" s="22">
        <v>1</v>
      </c>
      <c r="D4928" s="22" t="s">
        <v>17106</v>
      </c>
      <c r="E4928" s="22" t="s">
        <v>17104</v>
      </c>
      <c r="F4928" s="22" t="b">
        <v>0</v>
      </c>
      <c r="G4928" s="22">
        <v>100</v>
      </c>
      <c r="H4928" s="22">
        <v>0</v>
      </c>
      <c r="I4928" s="22" t="s">
        <v>3992</v>
      </c>
    </row>
    <row r="4929" spans="1:9" ht="28.8">
      <c r="A4929" s="21" t="s">
        <v>17107</v>
      </c>
      <c r="B4929" s="22" t="s">
        <v>17108</v>
      </c>
      <c r="C4929" s="22">
        <v>1</v>
      </c>
      <c r="D4929" s="22" t="s">
        <v>17109</v>
      </c>
      <c r="E4929" s="22" t="s">
        <v>17107</v>
      </c>
      <c r="F4929" s="22" t="b">
        <v>0</v>
      </c>
      <c r="G4929" s="22">
        <v>1</v>
      </c>
      <c r="H4929" s="22">
        <v>0</v>
      </c>
      <c r="I4929" s="22" t="s">
        <v>4481</v>
      </c>
    </row>
    <row r="4930" spans="1:9" ht="28.8">
      <c r="A4930" s="21" t="s">
        <v>17110</v>
      </c>
      <c r="B4930" s="22" t="s">
        <v>17111</v>
      </c>
      <c r="C4930" s="22">
        <v>1</v>
      </c>
      <c r="D4930" s="22" t="s">
        <v>17112</v>
      </c>
      <c r="E4930" s="22" t="s">
        <v>17110</v>
      </c>
      <c r="F4930" s="22" t="b">
        <v>0</v>
      </c>
      <c r="G4930" s="22">
        <v>1</v>
      </c>
      <c r="H4930" s="22">
        <v>0</v>
      </c>
      <c r="I4930" s="22" t="s">
        <v>4481</v>
      </c>
    </row>
    <row r="4931" spans="1:9" ht="28.8">
      <c r="A4931" s="21" t="s">
        <v>17113</v>
      </c>
      <c r="B4931" s="22" t="s">
        <v>17114</v>
      </c>
      <c r="C4931" s="22">
        <v>1</v>
      </c>
      <c r="D4931" s="22" t="s">
        <v>17115</v>
      </c>
      <c r="E4931" s="22" t="s">
        <v>17113</v>
      </c>
      <c r="F4931" s="22" t="b">
        <v>0</v>
      </c>
      <c r="G4931" s="22">
        <v>1</v>
      </c>
      <c r="H4931" s="22">
        <v>0</v>
      </c>
      <c r="I4931" s="22" t="s">
        <v>4481</v>
      </c>
    </row>
    <row r="4932" spans="1:9" ht="28.8">
      <c r="A4932" s="21" t="s">
        <v>17116</v>
      </c>
      <c r="B4932" s="22" t="s">
        <v>17117</v>
      </c>
      <c r="C4932" s="22">
        <v>1</v>
      </c>
      <c r="D4932" s="22" t="s">
        <v>17118</v>
      </c>
      <c r="E4932" s="22" t="s">
        <v>17116</v>
      </c>
      <c r="F4932" s="22" t="b">
        <v>0</v>
      </c>
      <c r="G4932" s="22">
        <v>20</v>
      </c>
      <c r="H4932" s="22">
        <v>0</v>
      </c>
      <c r="I4932" s="22" t="s">
        <v>2628</v>
      </c>
    </row>
    <row r="4933" spans="1:9" ht="28.8">
      <c r="A4933" s="21" t="s">
        <v>17119</v>
      </c>
      <c r="B4933" s="22" t="s">
        <v>17120</v>
      </c>
      <c r="C4933" s="22">
        <v>1</v>
      </c>
      <c r="D4933" s="22" t="s">
        <v>17121</v>
      </c>
      <c r="E4933" s="22" t="s">
        <v>17119</v>
      </c>
      <c r="F4933" s="22" t="b">
        <v>0</v>
      </c>
      <c r="G4933" s="22">
        <v>30</v>
      </c>
      <c r="H4933" s="22">
        <v>0</v>
      </c>
      <c r="I4933" s="22" t="s">
        <v>2628</v>
      </c>
    </row>
    <row r="4934" spans="1:9" ht="28.8">
      <c r="A4934" s="21" t="s">
        <v>17122</v>
      </c>
      <c r="B4934" s="22" t="s">
        <v>17123</v>
      </c>
      <c r="C4934" s="22">
        <v>1</v>
      </c>
      <c r="D4934" s="22" t="s">
        <v>17124</v>
      </c>
      <c r="E4934" s="22" t="s">
        <v>17122</v>
      </c>
      <c r="F4934" s="22" t="b">
        <v>0</v>
      </c>
      <c r="G4934" s="22">
        <v>35</v>
      </c>
      <c r="H4934" s="22">
        <v>0</v>
      </c>
      <c r="I4934" s="22" t="s">
        <v>2628</v>
      </c>
    </row>
    <row r="4935" spans="1:9" ht="28.8">
      <c r="A4935" s="21" t="s">
        <v>17125</v>
      </c>
      <c r="B4935" s="22" t="s">
        <v>17126</v>
      </c>
      <c r="C4935" s="22">
        <v>1</v>
      </c>
      <c r="D4935" s="22" t="s">
        <v>17127</v>
      </c>
      <c r="E4935" s="22" t="s">
        <v>17125</v>
      </c>
      <c r="F4935" s="22" t="b">
        <v>0</v>
      </c>
      <c r="G4935" s="22">
        <v>45</v>
      </c>
      <c r="H4935" s="22">
        <v>0</v>
      </c>
      <c r="I4935" s="22" t="s">
        <v>2628</v>
      </c>
    </row>
    <row r="4936" spans="1:9" ht="28.8">
      <c r="A4936" s="21" t="s">
        <v>17128</v>
      </c>
      <c r="B4936" s="22" t="s">
        <v>17129</v>
      </c>
      <c r="C4936" s="22">
        <v>1</v>
      </c>
      <c r="D4936" s="22" t="s">
        <v>17130</v>
      </c>
      <c r="E4936" s="22" t="s">
        <v>17128</v>
      </c>
      <c r="F4936" s="22" t="b">
        <v>0</v>
      </c>
      <c r="G4936" s="22">
        <v>1</v>
      </c>
      <c r="H4936" s="22">
        <v>0</v>
      </c>
      <c r="I4936" s="22" t="s">
        <v>2628</v>
      </c>
    </row>
    <row r="4937" spans="1:9" ht="28.8">
      <c r="A4937" s="21" t="s">
        <v>17131</v>
      </c>
      <c r="B4937" s="22" t="s">
        <v>17132</v>
      </c>
      <c r="C4937" s="22">
        <v>1</v>
      </c>
      <c r="D4937" s="22" t="s">
        <v>17133</v>
      </c>
      <c r="E4937" s="22" t="s">
        <v>17131</v>
      </c>
      <c r="F4937" s="22" t="b">
        <v>0</v>
      </c>
      <c r="G4937" s="22">
        <v>80</v>
      </c>
      <c r="H4937" s="22">
        <v>0</v>
      </c>
      <c r="I4937" s="22" t="s">
        <v>2628</v>
      </c>
    </row>
    <row r="4938" spans="1:9" ht="28.8">
      <c r="A4938" s="21" t="s">
        <v>17134</v>
      </c>
      <c r="B4938" s="22" t="s">
        <v>17135</v>
      </c>
      <c r="C4938" s="22">
        <v>1</v>
      </c>
      <c r="D4938" s="22" t="s">
        <v>17136</v>
      </c>
      <c r="E4938" s="22" t="s">
        <v>17134</v>
      </c>
      <c r="F4938" s="22" t="b">
        <v>0</v>
      </c>
      <c r="G4938" s="22">
        <v>1</v>
      </c>
      <c r="H4938" s="22">
        <v>0</v>
      </c>
      <c r="I4938" s="22" t="s">
        <v>2628</v>
      </c>
    </row>
    <row r="4939" spans="1:9" ht="28.8">
      <c r="A4939" s="21" t="s">
        <v>17137</v>
      </c>
      <c r="B4939" s="22" t="s">
        <v>17138</v>
      </c>
      <c r="C4939" s="22">
        <v>1</v>
      </c>
      <c r="D4939" s="22" t="s">
        <v>17139</v>
      </c>
      <c r="E4939" s="22" t="s">
        <v>17137</v>
      </c>
      <c r="F4939" s="22" t="b">
        <v>0</v>
      </c>
      <c r="G4939" s="22">
        <v>50</v>
      </c>
      <c r="H4939" s="22">
        <v>0</v>
      </c>
      <c r="I4939" s="22" t="s">
        <v>2628</v>
      </c>
    </row>
    <row r="4940" spans="1:9" ht="28.8">
      <c r="A4940" s="21" t="s">
        <v>17140</v>
      </c>
      <c r="B4940" s="22" t="s">
        <v>17141</v>
      </c>
      <c r="C4940" s="22">
        <v>1</v>
      </c>
      <c r="D4940" s="22" t="s">
        <v>17142</v>
      </c>
      <c r="E4940" s="22" t="s">
        <v>17140</v>
      </c>
      <c r="F4940" s="22" t="b">
        <v>0</v>
      </c>
      <c r="G4940" s="22">
        <v>1</v>
      </c>
      <c r="H4940" s="22">
        <v>0</v>
      </c>
      <c r="I4940" s="22" t="s">
        <v>2628</v>
      </c>
    </row>
    <row r="4941" spans="1:9" ht="28.8">
      <c r="A4941" s="21" t="s">
        <v>17143</v>
      </c>
      <c r="B4941" s="22" t="s">
        <v>17144</v>
      </c>
      <c r="C4941" s="22">
        <v>1</v>
      </c>
      <c r="D4941" s="22" t="s">
        <v>17145</v>
      </c>
      <c r="E4941" s="22" t="s">
        <v>17143</v>
      </c>
      <c r="F4941" s="22" t="b">
        <v>0</v>
      </c>
      <c r="G4941" s="22">
        <v>600</v>
      </c>
      <c r="H4941" s="22">
        <v>0</v>
      </c>
      <c r="I4941" s="22" t="s">
        <v>2628</v>
      </c>
    </row>
    <row r="4942" spans="1:9" ht="28.8">
      <c r="A4942" s="21" t="s">
        <v>17146</v>
      </c>
      <c r="B4942" s="22" t="s">
        <v>17147</v>
      </c>
      <c r="C4942" s="22">
        <v>1</v>
      </c>
      <c r="D4942" s="22" t="s">
        <v>17148</v>
      </c>
      <c r="E4942" s="22" t="s">
        <v>17146</v>
      </c>
      <c r="F4942" s="22" t="s">
        <v>2627</v>
      </c>
      <c r="G4942" s="22">
        <v>1</v>
      </c>
      <c r="H4942" s="22">
        <v>0</v>
      </c>
      <c r="I4942" s="22" t="s">
        <v>2655</v>
      </c>
    </row>
    <row r="4943" spans="1:9" ht="28.8">
      <c r="A4943" s="21" t="s">
        <v>17149</v>
      </c>
      <c r="B4943" s="22" t="s">
        <v>17150</v>
      </c>
      <c r="C4943" s="22">
        <v>1</v>
      </c>
      <c r="D4943" s="22" t="s">
        <v>17151</v>
      </c>
      <c r="E4943" s="22" t="s">
        <v>17149</v>
      </c>
      <c r="F4943" s="22" t="b">
        <v>0</v>
      </c>
      <c r="G4943" s="22">
        <v>1</v>
      </c>
      <c r="H4943" s="22">
        <v>0</v>
      </c>
      <c r="I4943" s="22" t="s">
        <v>4481</v>
      </c>
    </row>
    <row r="4944" spans="1:9" ht="28.8">
      <c r="A4944" s="21" t="s">
        <v>17152</v>
      </c>
      <c r="B4944" s="22" t="s">
        <v>17153</v>
      </c>
      <c r="C4944" s="22">
        <v>1</v>
      </c>
      <c r="D4944" s="22" t="s">
        <v>17154</v>
      </c>
      <c r="E4944" s="22" t="s">
        <v>17152</v>
      </c>
      <c r="F4944" s="22" t="b">
        <v>0</v>
      </c>
      <c r="G4944" s="22">
        <v>1</v>
      </c>
      <c r="H4944" s="22">
        <v>0</v>
      </c>
      <c r="I4944" s="22" t="s">
        <v>4481</v>
      </c>
    </row>
    <row r="4945" spans="1:9" ht="43.2">
      <c r="A4945" s="21" t="s">
        <v>17155</v>
      </c>
      <c r="B4945" s="22" t="s">
        <v>17156</v>
      </c>
      <c r="C4945" s="22">
        <v>1</v>
      </c>
      <c r="D4945" s="22" t="s">
        <v>17157</v>
      </c>
      <c r="E4945" s="22" t="s">
        <v>17155</v>
      </c>
      <c r="F4945" s="22" t="b">
        <v>0</v>
      </c>
      <c r="G4945" s="22">
        <v>1</v>
      </c>
      <c r="H4945" s="22">
        <v>0</v>
      </c>
      <c r="I4945" s="22" t="s">
        <v>2655</v>
      </c>
    </row>
    <row r="4946" spans="1:9" ht="28.8">
      <c r="A4946" s="21" t="s">
        <v>17158</v>
      </c>
      <c r="B4946" s="22" t="s">
        <v>17159</v>
      </c>
      <c r="C4946" s="22">
        <v>1</v>
      </c>
      <c r="D4946" s="22" t="s">
        <v>17160</v>
      </c>
      <c r="E4946" s="22" t="s">
        <v>17158</v>
      </c>
      <c r="F4946" s="22" t="b">
        <v>0</v>
      </c>
      <c r="G4946" s="22">
        <v>1</v>
      </c>
      <c r="H4946" s="22">
        <v>0</v>
      </c>
      <c r="I4946" s="22" t="s">
        <v>3652</v>
      </c>
    </row>
    <row r="4947" spans="1:9" ht="28.8">
      <c r="A4947" s="21" t="s">
        <v>17161</v>
      </c>
      <c r="B4947" s="22" t="s">
        <v>17162</v>
      </c>
      <c r="C4947" s="22">
        <v>1</v>
      </c>
      <c r="D4947" s="22" t="s">
        <v>17163</v>
      </c>
      <c r="E4947" s="22" t="s">
        <v>17161</v>
      </c>
      <c r="F4947" s="22" t="b">
        <v>0</v>
      </c>
      <c r="G4947" s="22">
        <v>1</v>
      </c>
      <c r="H4947" s="22">
        <v>0</v>
      </c>
      <c r="I4947" s="22" t="s">
        <v>4917</v>
      </c>
    </row>
    <row r="4948" spans="1:9" ht="28.8">
      <c r="A4948" s="21" t="s">
        <v>17164</v>
      </c>
      <c r="B4948" s="22" t="s">
        <v>17165</v>
      </c>
      <c r="C4948" s="22">
        <v>1</v>
      </c>
      <c r="D4948" s="22" t="s">
        <v>17166</v>
      </c>
      <c r="E4948" s="22" t="s">
        <v>17164</v>
      </c>
      <c r="F4948" s="22" t="s">
        <v>4341</v>
      </c>
      <c r="G4948" s="22">
        <v>1</v>
      </c>
      <c r="H4948" s="22">
        <v>0</v>
      </c>
      <c r="I4948" s="22" t="s">
        <v>3652</v>
      </c>
    </row>
    <row r="4949" spans="1:9" ht="28.8">
      <c r="A4949" s="21" t="s">
        <v>17167</v>
      </c>
      <c r="B4949" s="22" t="s">
        <v>17168</v>
      </c>
      <c r="C4949" s="22">
        <v>1</v>
      </c>
      <c r="D4949" s="22" t="s">
        <v>17169</v>
      </c>
      <c r="E4949" s="22" t="s">
        <v>17167</v>
      </c>
      <c r="F4949" s="22" t="s">
        <v>4341</v>
      </c>
      <c r="G4949" s="22">
        <v>1</v>
      </c>
      <c r="H4949" s="22">
        <v>0</v>
      </c>
      <c r="I4949" s="22" t="s">
        <v>3652</v>
      </c>
    </row>
    <row r="4950" spans="1:9" ht="28.8">
      <c r="A4950" s="21" t="s">
        <v>17170</v>
      </c>
      <c r="B4950" s="22" t="s">
        <v>17171</v>
      </c>
      <c r="C4950" s="22">
        <v>1</v>
      </c>
      <c r="D4950" s="22" t="s">
        <v>17172</v>
      </c>
      <c r="E4950" s="22" t="s">
        <v>17170</v>
      </c>
      <c r="F4950" s="22" t="s">
        <v>4341</v>
      </c>
      <c r="G4950" s="22">
        <v>1</v>
      </c>
      <c r="H4950" s="22">
        <v>0</v>
      </c>
      <c r="I4950" s="22" t="s">
        <v>3652</v>
      </c>
    </row>
    <row r="4951" spans="1:9" ht="28.8">
      <c r="B4951" s="22" t="s">
        <v>17173</v>
      </c>
      <c r="C4951" s="22">
        <v>1</v>
      </c>
      <c r="D4951" s="22" t="s">
        <v>17174</v>
      </c>
      <c r="E4951" s="22"/>
      <c r="F4951" s="22" t="b">
        <v>0</v>
      </c>
      <c r="G4951" s="22">
        <v>1</v>
      </c>
      <c r="H4951" s="22">
        <v>0</v>
      </c>
      <c r="I4951" s="22" t="s">
        <v>2655</v>
      </c>
    </row>
    <row r="4952" spans="1:9" ht="28.8">
      <c r="A4952" s="21" t="s">
        <v>17175</v>
      </c>
      <c r="B4952" s="22" t="s">
        <v>17176</v>
      </c>
      <c r="C4952" s="22">
        <v>1</v>
      </c>
      <c r="D4952" s="22" t="s">
        <v>17177</v>
      </c>
      <c r="E4952" s="22" t="s">
        <v>17175</v>
      </c>
      <c r="F4952" s="22" t="b">
        <v>0</v>
      </c>
      <c r="G4952" s="22">
        <v>1</v>
      </c>
      <c r="H4952" s="22">
        <v>0</v>
      </c>
      <c r="I4952" s="22" t="s">
        <v>2655</v>
      </c>
    </row>
    <row r="4953" spans="1:9" ht="28.8">
      <c r="A4953" s="21" t="s">
        <v>17178</v>
      </c>
      <c r="B4953" s="22" t="s">
        <v>17179</v>
      </c>
      <c r="C4953" s="22">
        <v>1</v>
      </c>
      <c r="D4953" s="22" t="s">
        <v>17180</v>
      </c>
      <c r="E4953" s="22" t="s">
        <v>17178</v>
      </c>
      <c r="F4953" s="22" t="b">
        <v>0</v>
      </c>
      <c r="G4953" s="22">
        <v>40</v>
      </c>
      <c r="H4953" s="22">
        <v>0</v>
      </c>
      <c r="I4953" s="22" t="s">
        <v>2655</v>
      </c>
    </row>
    <row r="4954" spans="1:9" ht="28.8">
      <c r="A4954" s="21" t="s">
        <v>17181</v>
      </c>
      <c r="B4954" s="22" t="s">
        <v>17182</v>
      </c>
      <c r="C4954" s="22">
        <v>1</v>
      </c>
      <c r="D4954" s="22" t="s">
        <v>17183</v>
      </c>
      <c r="E4954" s="22" t="s">
        <v>17181</v>
      </c>
      <c r="F4954" s="22" t="b">
        <v>0</v>
      </c>
      <c r="G4954" s="22">
        <v>1</v>
      </c>
      <c r="H4954" s="22">
        <v>0</v>
      </c>
      <c r="I4954" s="22" t="s">
        <v>2655</v>
      </c>
    </row>
    <row r="4955" spans="1:9" ht="28.8">
      <c r="A4955" s="21" t="s">
        <v>17184</v>
      </c>
      <c r="B4955" s="22" t="s">
        <v>17185</v>
      </c>
      <c r="C4955" s="22">
        <v>1</v>
      </c>
      <c r="D4955" s="22" t="s">
        <v>17186</v>
      </c>
      <c r="E4955" s="22" t="s">
        <v>17184</v>
      </c>
      <c r="F4955" s="22" t="b">
        <v>0</v>
      </c>
      <c r="G4955" s="22">
        <v>1</v>
      </c>
      <c r="H4955" s="22">
        <v>0</v>
      </c>
      <c r="I4955" s="22" t="s">
        <v>2655</v>
      </c>
    </row>
    <row r="4956" spans="1:9" ht="28.8">
      <c r="A4956" s="21" t="s">
        <v>17187</v>
      </c>
      <c r="B4956" s="22" t="s">
        <v>17188</v>
      </c>
      <c r="C4956" s="22">
        <v>1</v>
      </c>
      <c r="D4956" s="22" t="s">
        <v>17189</v>
      </c>
      <c r="E4956" s="22" t="s">
        <v>17187</v>
      </c>
      <c r="F4956" s="22" t="b">
        <v>0</v>
      </c>
      <c r="G4956" s="22">
        <v>1</v>
      </c>
      <c r="H4956" s="22">
        <v>0</v>
      </c>
      <c r="I4956" s="22" t="s">
        <v>2655</v>
      </c>
    </row>
    <row r="4957" spans="1:9" ht="28.8">
      <c r="B4957" s="22" t="s">
        <v>17190</v>
      </c>
      <c r="C4957" s="22">
        <v>1</v>
      </c>
      <c r="D4957" s="22" t="s">
        <v>17191</v>
      </c>
      <c r="E4957" s="22"/>
      <c r="F4957" s="22" t="b">
        <v>0</v>
      </c>
      <c r="G4957" s="22">
        <v>1</v>
      </c>
      <c r="H4957" s="22">
        <v>0</v>
      </c>
      <c r="I4957" s="22" t="s">
        <v>2655</v>
      </c>
    </row>
    <row r="4958" spans="1:9" ht="28.8">
      <c r="A4958" s="21" t="s">
        <v>17192</v>
      </c>
      <c r="B4958" s="22" t="s">
        <v>17193</v>
      </c>
      <c r="C4958" s="22">
        <v>1</v>
      </c>
      <c r="D4958" s="22" t="s">
        <v>17194</v>
      </c>
      <c r="E4958" s="22" t="s">
        <v>17192</v>
      </c>
      <c r="F4958" s="22" t="b">
        <v>0</v>
      </c>
      <c r="G4958" s="22">
        <v>1</v>
      </c>
      <c r="H4958" s="22">
        <v>0</v>
      </c>
      <c r="I4958" s="22" t="s">
        <v>2655</v>
      </c>
    </row>
    <row r="4959" spans="1:9" ht="28.8">
      <c r="A4959" s="21" t="s">
        <v>17195</v>
      </c>
      <c r="B4959" s="22" t="s">
        <v>17196</v>
      </c>
      <c r="C4959" s="22">
        <v>1</v>
      </c>
      <c r="D4959" s="22" t="s">
        <v>17197</v>
      </c>
      <c r="E4959" s="22" t="s">
        <v>17195</v>
      </c>
      <c r="F4959" s="22" t="b">
        <v>0</v>
      </c>
      <c r="G4959" s="22">
        <v>1</v>
      </c>
      <c r="H4959" s="22">
        <v>0</v>
      </c>
      <c r="I4959" s="22" t="s">
        <v>2655</v>
      </c>
    </row>
    <row r="4960" spans="1:9" ht="28.8">
      <c r="A4960" s="21" t="s">
        <v>17198</v>
      </c>
      <c r="B4960" s="22" t="s">
        <v>17199</v>
      </c>
      <c r="C4960" s="22">
        <v>1</v>
      </c>
      <c r="D4960" s="22" t="s">
        <v>17200</v>
      </c>
      <c r="E4960" s="22" t="s">
        <v>17198</v>
      </c>
      <c r="F4960" s="22" t="b">
        <v>0</v>
      </c>
      <c r="G4960" s="22">
        <v>1</v>
      </c>
      <c r="H4960" s="22">
        <v>0</v>
      </c>
      <c r="I4960" s="22" t="s">
        <v>2655</v>
      </c>
    </row>
    <row r="4961" spans="1:9" ht="28.8">
      <c r="A4961" s="21" t="s">
        <v>17201</v>
      </c>
      <c r="B4961" s="22" t="s">
        <v>17202</v>
      </c>
      <c r="C4961" s="22">
        <v>1</v>
      </c>
      <c r="D4961" s="22" t="s">
        <v>17203</v>
      </c>
      <c r="E4961" s="22" t="s">
        <v>17201</v>
      </c>
      <c r="F4961" s="22" t="b">
        <v>0</v>
      </c>
      <c r="G4961" s="22">
        <v>1</v>
      </c>
      <c r="H4961" s="22">
        <v>0</v>
      </c>
      <c r="I4961" s="22" t="s">
        <v>2655</v>
      </c>
    </row>
    <row r="4962" spans="1:9" ht="28.8">
      <c r="A4962" s="21" t="s">
        <v>17204</v>
      </c>
      <c r="B4962" s="22" t="s">
        <v>17205</v>
      </c>
      <c r="C4962" s="22">
        <v>1</v>
      </c>
      <c r="D4962" s="22" t="s">
        <v>17206</v>
      </c>
      <c r="E4962" s="22" t="s">
        <v>17204</v>
      </c>
      <c r="F4962" s="22" t="b">
        <v>0</v>
      </c>
      <c r="G4962" s="22">
        <v>1</v>
      </c>
      <c r="H4962" s="22">
        <v>0</v>
      </c>
      <c r="I4962" s="22" t="s">
        <v>2655</v>
      </c>
    </row>
    <row r="4963" spans="1:9" ht="28.8">
      <c r="A4963" s="21" t="s">
        <v>17207</v>
      </c>
      <c r="B4963" s="22" t="s">
        <v>17208</v>
      </c>
      <c r="C4963" s="22">
        <v>1</v>
      </c>
      <c r="D4963" s="22" t="s">
        <v>17209</v>
      </c>
      <c r="E4963" s="22" t="s">
        <v>17207</v>
      </c>
      <c r="F4963" s="22" t="b">
        <v>0</v>
      </c>
      <c r="G4963" s="22">
        <v>1</v>
      </c>
      <c r="H4963" s="22">
        <v>0</v>
      </c>
      <c r="I4963" s="22" t="s">
        <v>2606</v>
      </c>
    </row>
    <row r="4964" spans="1:9" ht="28.8">
      <c r="A4964" s="21" t="s">
        <v>17210</v>
      </c>
      <c r="B4964" s="22" t="s">
        <v>17211</v>
      </c>
      <c r="C4964" s="22">
        <v>1</v>
      </c>
      <c r="D4964" s="22" t="s">
        <v>17212</v>
      </c>
      <c r="E4964" s="22" t="s">
        <v>17210</v>
      </c>
      <c r="F4964" s="22" t="b">
        <v>0</v>
      </c>
      <c r="G4964" s="22">
        <v>1</v>
      </c>
      <c r="H4964" s="22">
        <v>0</v>
      </c>
      <c r="I4964" s="22" t="s">
        <v>2655</v>
      </c>
    </row>
    <row r="4965" spans="1:9" ht="28.8">
      <c r="A4965" s="21" t="s">
        <v>17213</v>
      </c>
      <c r="B4965" s="22" t="s">
        <v>17214</v>
      </c>
      <c r="C4965" s="22">
        <v>1</v>
      </c>
      <c r="D4965" s="22" t="s">
        <v>17215</v>
      </c>
      <c r="E4965" s="22" t="s">
        <v>17213</v>
      </c>
      <c r="F4965" s="22" t="b">
        <v>0</v>
      </c>
      <c r="G4965" s="22">
        <v>1</v>
      </c>
      <c r="H4965" s="22">
        <v>0</v>
      </c>
      <c r="I4965" s="22" t="s">
        <v>2655</v>
      </c>
    </row>
    <row r="4966" spans="1:9" ht="28.8">
      <c r="A4966" s="21" t="s">
        <v>17216</v>
      </c>
      <c r="B4966" s="22" t="s">
        <v>17217</v>
      </c>
      <c r="C4966" s="22">
        <v>1</v>
      </c>
      <c r="D4966" s="22" t="s">
        <v>17218</v>
      </c>
      <c r="E4966" s="22" t="s">
        <v>17216</v>
      </c>
      <c r="F4966" s="22" t="b">
        <v>0</v>
      </c>
      <c r="G4966" s="22">
        <v>1</v>
      </c>
      <c r="H4966" s="22">
        <v>0</v>
      </c>
      <c r="I4966" s="22" t="s">
        <v>2655</v>
      </c>
    </row>
    <row r="4967" spans="1:9" ht="28.8">
      <c r="A4967" s="21" t="s">
        <v>17219</v>
      </c>
      <c r="B4967" s="22" t="s">
        <v>17220</v>
      </c>
      <c r="C4967" s="22">
        <v>1</v>
      </c>
      <c r="D4967" s="22" t="s">
        <v>17221</v>
      </c>
      <c r="E4967" s="22" t="s">
        <v>17219</v>
      </c>
      <c r="F4967" s="22" t="b">
        <v>0</v>
      </c>
      <c r="G4967" s="22">
        <v>1</v>
      </c>
      <c r="H4967" s="22">
        <v>0</v>
      </c>
      <c r="I4967" s="22" t="s">
        <v>2655</v>
      </c>
    </row>
    <row r="4968" spans="1:9" ht="28.8">
      <c r="A4968" s="21" t="s">
        <v>17222</v>
      </c>
      <c r="B4968" s="22" t="s">
        <v>17223</v>
      </c>
      <c r="C4968" s="22">
        <v>1</v>
      </c>
      <c r="D4968" s="22" t="s">
        <v>17224</v>
      </c>
      <c r="E4968" s="22" t="s">
        <v>17222</v>
      </c>
      <c r="F4968" s="22" t="b">
        <v>0</v>
      </c>
      <c r="G4968" s="22">
        <v>1</v>
      </c>
      <c r="H4968" s="22">
        <v>0</v>
      </c>
      <c r="I4968" s="22" t="s">
        <v>2655</v>
      </c>
    </row>
    <row r="4969" spans="1:9" ht="28.8">
      <c r="A4969" s="21" t="s">
        <v>17225</v>
      </c>
      <c r="B4969" s="22" t="s">
        <v>17226</v>
      </c>
      <c r="C4969" s="22">
        <v>1</v>
      </c>
      <c r="D4969" s="22" t="s">
        <v>17227</v>
      </c>
      <c r="E4969" s="22" t="s">
        <v>17225</v>
      </c>
      <c r="F4969" s="22" t="b">
        <v>0</v>
      </c>
      <c r="G4969" s="22">
        <v>1</v>
      </c>
      <c r="H4969" s="22">
        <v>0</v>
      </c>
      <c r="I4969" s="22" t="s">
        <v>3652</v>
      </c>
    </row>
    <row r="4970" spans="1:9" ht="28.8">
      <c r="A4970" s="21" t="s">
        <v>17228</v>
      </c>
      <c r="B4970" s="22" t="s">
        <v>17229</v>
      </c>
      <c r="C4970" s="22">
        <v>1</v>
      </c>
      <c r="D4970" s="22" t="s">
        <v>17230</v>
      </c>
      <c r="E4970" s="22" t="s">
        <v>17228</v>
      </c>
      <c r="F4970" s="22" t="b">
        <v>0</v>
      </c>
      <c r="G4970" s="22">
        <v>1</v>
      </c>
      <c r="H4970" s="22">
        <v>0</v>
      </c>
      <c r="I4970" s="22" t="s">
        <v>3652</v>
      </c>
    </row>
    <row r="4971" spans="1:9" ht="28.8">
      <c r="A4971" s="21" t="s">
        <v>17231</v>
      </c>
      <c r="B4971" s="22" t="s">
        <v>17232</v>
      </c>
      <c r="C4971" s="22">
        <v>1</v>
      </c>
      <c r="D4971" s="22" t="s">
        <v>17233</v>
      </c>
      <c r="E4971" s="22" t="s">
        <v>17231</v>
      </c>
      <c r="F4971" s="22" t="b">
        <v>0</v>
      </c>
      <c r="G4971" s="22">
        <v>1</v>
      </c>
      <c r="H4971" s="22">
        <v>0</v>
      </c>
      <c r="I4971" s="22" t="s">
        <v>3652</v>
      </c>
    </row>
    <row r="4972" spans="1:9" ht="28.8">
      <c r="A4972" s="21" t="s">
        <v>17234</v>
      </c>
      <c r="B4972" s="22" t="s">
        <v>17235</v>
      </c>
      <c r="C4972" s="22">
        <v>1</v>
      </c>
      <c r="D4972" s="22" t="s">
        <v>17236</v>
      </c>
      <c r="E4972" s="22" t="s">
        <v>17234</v>
      </c>
      <c r="F4972" s="22" t="b">
        <v>0</v>
      </c>
      <c r="G4972" s="22">
        <v>1</v>
      </c>
      <c r="H4972" s="22">
        <v>0</v>
      </c>
      <c r="I4972" s="22" t="s">
        <v>3652</v>
      </c>
    </row>
    <row r="4973" spans="1:9" ht="28.8">
      <c r="A4973" s="21" t="s">
        <v>17237</v>
      </c>
      <c r="B4973" s="22" t="s">
        <v>17238</v>
      </c>
      <c r="C4973" s="22">
        <v>1</v>
      </c>
      <c r="D4973" s="22" t="s">
        <v>17239</v>
      </c>
      <c r="E4973" s="22" t="s">
        <v>17237</v>
      </c>
      <c r="F4973" s="22" t="b">
        <v>0</v>
      </c>
      <c r="G4973" s="22">
        <v>1</v>
      </c>
      <c r="H4973" s="22">
        <v>0</v>
      </c>
      <c r="I4973" s="22" t="s">
        <v>3652</v>
      </c>
    </row>
    <row r="4974" spans="1:9" ht="28.8">
      <c r="A4974" s="21" t="s">
        <v>17240</v>
      </c>
      <c r="B4974" s="22" t="s">
        <v>17241</v>
      </c>
      <c r="C4974" s="22">
        <v>1</v>
      </c>
      <c r="D4974" s="22" t="s">
        <v>17242</v>
      </c>
      <c r="E4974" s="22" t="s">
        <v>17240</v>
      </c>
      <c r="F4974" s="22" t="b">
        <v>0</v>
      </c>
      <c r="G4974" s="22">
        <v>1</v>
      </c>
      <c r="H4974" s="22">
        <v>0</v>
      </c>
      <c r="I4974" s="22" t="s">
        <v>3652</v>
      </c>
    </row>
    <row r="4975" spans="1:9" ht="28.8">
      <c r="A4975" s="21" t="s">
        <v>17243</v>
      </c>
      <c r="B4975" s="22" t="s">
        <v>17244</v>
      </c>
      <c r="C4975" s="22">
        <v>1</v>
      </c>
      <c r="D4975" s="22" t="s">
        <v>17245</v>
      </c>
      <c r="E4975" s="22" t="s">
        <v>17243</v>
      </c>
      <c r="F4975" s="22" t="b">
        <v>0</v>
      </c>
      <c r="G4975" s="22">
        <v>1</v>
      </c>
      <c r="H4975" s="22">
        <v>0</v>
      </c>
      <c r="I4975" s="22" t="s">
        <v>3652</v>
      </c>
    </row>
    <row r="4976" spans="1:9" ht="28.8">
      <c r="A4976" s="21" t="s">
        <v>17246</v>
      </c>
      <c r="B4976" s="22" t="s">
        <v>17247</v>
      </c>
      <c r="C4976" s="22">
        <v>1</v>
      </c>
      <c r="D4976" s="22" t="s">
        <v>17248</v>
      </c>
      <c r="E4976" s="22" t="s">
        <v>17246</v>
      </c>
      <c r="F4976" s="22" t="b">
        <v>0</v>
      </c>
      <c r="G4976" s="22">
        <v>1</v>
      </c>
      <c r="H4976" s="22">
        <v>0</v>
      </c>
      <c r="I4976" s="22" t="s">
        <v>2628</v>
      </c>
    </row>
    <row r="4977" spans="1:9" ht="28.8">
      <c r="A4977" s="21" t="s">
        <v>17249</v>
      </c>
      <c r="B4977" s="22" t="s">
        <v>17250</v>
      </c>
      <c r="C4977" s="22">
        <v>1</v>
      </c>
      <c r="D4977" s="22" t="s">
        <v>17251</v>
      </c>
      <c r="E4977" s="22" t="s">
        <v>17249</v>
      </c>
      <c r="F4977" s="22" t="b">
        <v>0</v>
      </c>
      <c r="G4977" s="22">
        <v>1</v>
      </c>
      <c r="H4977" s="22">
        <v>0</v>
      </c>
      <c r="I4977" s="22" t="s">
        <v>2628</v>
      </c>
    </row>
    <row r="4978" spans="1:9" ht="28.8">
      <c r="A4978" s="21" t="s">
        <v>17252</v>
      </c>
      <c r="B4978" s="22" t="s">
        <v>17253</v>
      </c>
      <c r="C4978" s="22">
        <v>1</v>
      </c>
      <c r="D4978" s="22" t="s">
        <v>17254</v>
      </c>
      <c r="E4978" s="22" t="s">
        <v>17252</v>
      </c>
      <c r="F4978" s="22" t="b">
        <v>0</v>
      </c>
      <c r="G4978" s="22">
        <v>1</v>
      </c>
      <c r="H4978" s="22">
        <v>0</v>
      </c>
      <c r="I4978" s="22" t="s">
        <v>2655</v>
      </c>
    </row>
    <row r="4979" spans="1:9" ht="28.8">
      <c r="A4979" s="21" t="s">
        <v>17255</v>
      </c>
      <c r="B4979" s="22" t="s">
        <v>17256</v>
      </c>
      <c r="C4979" s="22">
        <v>1</v>
      </c>
      <c r="D4979" s="22" t="s">
        <v>17257</v>
      </c>
      <c r="E4979" s="22" t="s">
        <v>17255</v>
      </c>
      <c r="F4979" s="22" t="b">
        <v>0</v>
      </c>
      <c r="G4979" s="22">
        <v>1</v>
      </c>
      <c r="H4979" s="22">
        <v>0</v>
      </c>
      <c r="I4979" s="22" t="s">
        <v>2628</v>
      </c>
    </row>
    <row r="4980" spans="1:9" ht="28.8">
      <c r="A4980" s="21" t="s">
        <v>17258</v>
      </c>
      <c r="B4980" s="22" t="s">
        <v>17259</v>
      </c>
      <c r="C4980" s="22">
        <v>1</v>
      </c>
      <c r="D4980" s="22" t="s">
        <v>17260</v>
      </c>
      <c r="E4980" s="22" t="s">
        <v>17258</v>
      </c>
      <c r="F4980" s="22" t="b">
        <v>0</v>
      </c>
      <c r="G4980" s="22">
        <v>1</v>
      </c>
      <c r="H4980" s="22">
        <v>0</v>
      </c>
      <c r="I4980" s="22" t="s">
        <v>4917</v>
      </c>
    </row>
    <row r="4981" spans="1:9" ht="28.8">
      <c r="A4981" s="21" t="s">
        <v>17261</v>
      </c>
      <c r="B4981" s="22" t="s">
        <v>17262</v>
      </c>
      <c r="C4981" s="22">
        <v>1</v>
      </c>
      <c r="D4981" s="22" t="s">
        <v>17263</v>
      </c>
      <c r="E4981" s="22" t="s">
        <v>17261</v>
      </c>
      <c r="F4981" s="22" t="b">
        <v>0</v>
      </c>
      <c r="G4981" s="22">
        <v>1</v>
      </c>
      <c r="H4981" s="22">
        <v>0</v>
      </c>
      <c r="I4981" s="22" t="s">
        <v>4917</v>
      </c>
    </row>
    <row r="4982" spans="1:9" ht="28.8">
      <c r="A4982" s="21" t="s">
        <v>17264</v>
      </c>
      <c r="B4982" s="22" t="s">
        <v>17265</v>
      </c>
      <c r="C4982" s="22">
        <v>1</v>
      </c>
      <c r="D4982" s="22" t="s">
        <v>17266</v>
      </c>
      <c r="E4982" s="22" t="s">
        <v>17264</v>
      </c>
      <c r="F4982" s="22" t="b">
        <v>0</v>
      </c>
      <c r="G4982" s="22">
        <v>1</v>
      </c>
      <c r="H4982" s="22">
        <v>0</v>
      </c>
      <c r="I4982" s="22" t="s">
        <v>4917</v>
      </c>
    </row>
    <row r="4983" spans="1:9" ht="28.8">
      <c r="A4983" s="21" t="s">
        <v>17267</v>
      </c>
      <c r="B4983" s="22" t="s">
        <v>17268</v>
      </c>
      <c r="C4983" s="22">
        <v>1</v>
      </c>
      <c r="D4983" s="22" t="s">
        <v>17269</v>
      </c>
      <c r="E4983" s="22" t="s">
        <v>17267</v>
      </c>
      <c r="F4983" s="22" t="s">
        <v>4382</v>
      </c>
      <c r="G4983" s="22">
        <v>1</v>
      </c>
      <c r="H4983" s="22">
        <v>0</v>
      </c>
      <c r="I4983" s="22" t="s">
        <v>2655</v>
      </c>
    </row>
    <row r="4984" spans="1:9" ht="28.8">
      <c r="A4984" s="21" t="s">
        <v>17270</v>
      </c>
      <c r="B4984" s="22" t="s">
        <v>17271</v>
      </c>
      <c r="C4984" s="22">
        <v>1</v>
      </c>
      <c r="D4984" s="22" t="s">
        <v>17272</v>
      </c>
      <c r="E4984" s="22" t="s">
        <v>17270</v>
      </c>
      <c r="F4984" s="22" t="b">
        <v>0</v>
      </c>
      <c r="G4984" s="22">
        <v>1</v>
      </c>
      <c r="H4984" s="22">
        <v>0</v>
      </c>
      <c r="I4984" s="22" t="s">
        <v>2628</v>
      </c>
    </row>
    <row r="4985" spans="1:9" ht="28.8">
      <c r="A4985" s="21" t="s">
        <v>17273</v>
      </c>
      <c r="B4985" s="22" t="s">
        <v>17274</v>
      </c>
      <c r="C4985" s="22">
        <v>1</v>
      </c>
      <c r="D4985" s="22" t="s">
        <v>17275</v>
      </c>
      <c r="E4985" s="22" t="s">
        <v>17273</v>
      </c>
      <c r="F4985" s="22" t="b">
        <v>0</v>
      </c>
      <c r="G4985" s="22">
        <v>1</v>
      </c>
      <c r="H4985" s="22">
        <v>0</v>
      </c>
      <c r="I4985" s="22" t="s">
        <v>2655</v>
      </c>
    </row>
    <row r="4986" spans="1:9" ht="28.8">
      <c r="A4986" s="21" t="s">
        <v>17276</v>
      </c>
      <c r="B4986" s="22" t="s">
        <v>17277</v>
      </c>
      <c r="C4986" s="22">
        <v>1</v>
      </c>
      <c r="D4986" s="22" t="s">
        <v>17278</v>
      </c>
      <c r="E4986" s="22" t="s">
        <v>17276</v>
      </c>
      <c r="F4986" s="22" t="s">
        <v>4341</v>
      </c>
      <c r="G4986" s="22">
        <v>1</v>
      </c>
      <c r="H4986" s="22">
        <v>0</v>
      </c>
      <c r="I4986" s="22" t="s">
        <v>2655</v>
      </c>
    </row>
    <row r="4987" spans="1:9" ht="28.8">
      <c r="A4987" s="21" t="s">
        <v>17279</v>
      </c>
      <c r="B4987" s="22" t="s">
        <v>17280</v>
      </c>
      <c r="C4987" s="22">
        <v>1</v>
      </c>
      <c r="D4987" s="22" t="s">
        <v>17281</v>
      </c>
      <c r="E4987" s="22" t="s">
        <v>17279</v>
      </c>
      <c r="F4987" s="22" t="b">
        <v>0</v>
      </c>
      <c r="G4987" s="22">
        <v>1</v>
      </c>
      <c r="H4987" s="22">
        <v>0</v>
      </c>
      <c r="I4987" s="22" t="s">
        <v>2655</v>
      </c>
    </row>
    <row r="4988" spans="1:9" ht="28.8">
      <c r="A4988" s="21" t="s">
        <v>17282</v>
      </c>
      <c r="B4988" s="22" t="s">
        <v>17283</v>
      </c>
      <c r="C4988" s="22">
        <v>1</v>
      </c>
      <c r="D4988" s="22" t="s">
        <v>17284</v>
      </c>
      <c r="E4988" s="22" t="s">
        <v>17282</v>
      </c>
      <c r="F4988" s="22" t="b">
        <v>0</v>
      </c>
      <c r="G4988" s="22">
        <v>1</v>
      </c>
      <c r="H4988" s="22">
        <v>0</v>
      </c>
      <c r="I4988" s="22" t="s">
        <v>2655</v>
      </c>
    </row>
    <row r="4989" spans="1:9" ht="28.8">
      <c r="A4989" s="21" t="s">
        <v>17285</v>
      </c>
      <c r="B4989" s="22" t="s">
        <v>17286</v>
      </c>
      <c r="C4989" s="22">
        <v>1</v>
      </c>
      <c r="D4989" s="22" t="s">
        <v>17287</v>
      </c>
      <c r="E4989" s="22" t="s">
        <v>17285</v>
      </c>
      <c r="F4989" s="22" t="s">
        <v>4341</v>
      </c>
      <c r="G4989" s="22">
        <v>1</v>
      </c>
      <c r="H4989" s="22">
        <v>0</v>
      </c>
      <c r="I4989" s="22" t="s">
        <v>2655</v>
      </c>
    </row>
    <row r="4990" spans="1:9" ht="28.8">
      <c r="A4990" s="21" t="s">
        <v>17288</v>
      </c>
      <c r="B4990" s="22" t="s">
        <v>17289</v>
      </c>
      <c r="C4990" s="22">
        <v>1</v>
      </c>
      <c r="D4990" s="22" t="s">
        <v>17290</v>
      </c>
      <c r="E4990" s="22" t="s">
        <v>17288</v>
      </c>
      <c r="F4990" s="22" t="s">
        <v>4341</v>
      </c>
      <c r="G4990" s="22">
        <v>1</v>
      </c>
      <c r="H4990" s="22">
        <v>0</v>
      </c>
      <c r="I4990" s="22" t="s">
        <v>2655</v>
      </c>
    </row>
    <row r="4991" spans="1:9" ht="28.8">
      <c r="A4991" s="21" t="s">
        <v>17291</v>
      </c>
      <c r="B4991" s="22" t="s">
        <v>17292</v>
      </c>
      <c r="C4991" s="22">
        <v>1</v>
      </c>
      <c r="D4991" s="22" t="s">
        <v>17293</v>
      </c>
      <c r="E4991" s="22" t="s">
        <v>17291</v>
      </c>
      <c r="F4991" s="22" t="b">
        <v>0</v>
      </c>
      <c r="G4991" s="22">
        <v>1</v>
      </c>
      <c r="H4991" s="22">
        <v>0</v>
      </c>
      <c r="I4991" s="22" t="s">
        <v>2655</v>
      </c>
    </row>
    <row r="4992" spans="1:9" ht="28.8">
      <c r="A4992" s="21" t="s">
        <v>17294</v>
      </c>
      <c r="B4992" s="22" t="s">
        <v>17295</v>
      </c>
      <c r="C4992" s="22">
        <v>1</v>
      </c>
      <c r="D4992" s="22" t="s">
        <v>17296</v>
      </c>
      <c r="E4992" s="22" t="s">
        <v>17294</v>
      </c>
      <c r="F4992" s="22" t="b">
        <v>0</v>
      </c>
      <c r="G4992" s="22">
        <v>1</v>
      </c>
      <c r="H4992" s="22">
        <v>0</v>
      </c>
      <c r="I4992" s="22" t="s">
        <v>2606</v>
      </c>
    </row>
    <row r="4993" spans="1:9" ht="28.8">
      <c r="A4993" s="21" t="s">
        <v>17297</v>
      </c>
      <c r="B4993" s="22" t="s">
        <v>17298</v>
      </c>
      <c r="C4993" s="22">
        <v>1</v>
      </c>
      <c r="D4993" s="22" t="s">
        <v>17299</v>
      </c>
      <c r="E4993" s="22" t="s">
        <v>17297</v>
      </c>
      <c r="F4993" s="22" t="b">
        <v>0</v>
      </c>
      <c r="G4993" s="22">
        <v>50</v>
      </c>
      <c r="H4993" s="22">
        <v>0</v>
      </c>
      <c r="I4993" s="22" t="s">
        <v>2628</v>
      </c>
    </row>
    <row r="4994" spans="1:9" ht="28.8">
      <c r="A4994" s="21" t="s">
        <v>17300</v>
      </c>
      <c r="B4994" s="22" t="s">
        <v>17301</v>
      </c>
      <c r="C4994" s="22">
        <v>1</v>
      </c>
      <c r="D4994" s="22" t="s">
        <v>17302</v>
      </c>
      <c r="E4994" s="22" t="s">
        <v>17300</v>
      </c>
      <c r="F4994" s="22" t="b">
        <v>0</v>
      </c>
      <c r="G4994" s="22">
        <v>10</v>
      </c>
      <c r="H4994" s="22">
        <v>0</v>
      </c>
      <c r="I4994" s="22" t="s">
        <v>2628</v>
      </c>
    </row>
    <row r="4995" spans="1:9" ht="28.8">
      <c r="A4995" s="21" t="s">
        <v>17303</v>
      </c>
      <c r="B4995" s="22" t="s">
        <v>17304</v>
      </c>
      <c r="C4995" s="22">
        <v>1</v>
      </c>
      <c r="D4995" s="22" t="s">
        <v>17305</v>
      </c>
      <c r="E4995" s="22" t="s">
        <v>17303</v>
      </c>
      <c r="F4995" s="22" t="b">
        <v>0</v>
      </c>
      <c r="G4995" s="22">
        <v>10</v>
      </c>
      <c r="H4995" s="22">
        <v>0</v>
      </c>
      <c r="I4995" s="22" t="s">
        <v>2628</v>
      </c>
    </row>
    <row r="4996" spans="1:9" ht="28.8">
      <c r="A4996" s="21" t="s">
        <v>17306</v>
      </c>
      <c r="B4996" s="22" t="s">
        <v>17307</v>
      </c>
      <c r="C4996" s="22">
        <v>1</v>
      </c>
      <c r="D4996" s="22" t="s">
        <v>17308</v>
      </c>
      <c r="E4996" s="22" t="s">
        <v>17306</v>
      </c>
      <c r="F4996" s="22" t="b">
        <v>0</v>
      </c>
      <c r="G4996" s="22">
        <v>15</v>
      </c>
      <c r="H4996" s="22">
        <v>0</v>
      </c>
      <c r="I4996" s="22" t="s">
        <v>2628</v>
      </c>
    </row>
    <row r="4997" spans="1:9" ht="28.8">
      <c r="A4997" s="21" t="s">
        <v>17309</v>
      </c>
      <c r="B4997" s="22" t="s">
        <v>17310</v>
      </c>
      <c r="C4997" s="22">
        <v>1</v>
      </c>
      <c r="D4997" s="22" t="s">
        <v>17311</v>
      </c>
      <c r="E4997" s="22" t="s">
        <v>17309</v>
      </c>
      <c r="F4997" s="22" t="b">
        <v>0</v>
      </c>
      <c r="G4997" s="22">
        <v>15</v>
      </c>
      <c r="H4997" s="22">
        <v>0</v>
      </c>
      <c r="I4997" s="22" t="s">
        <v>2628</v>
      </c>
    </row>
    <row r="4998" spans="1:9" ht="28.8">
      <c r="A4998" s="21" t="s">
        <v>17312</v>
      </c>
      <c r="B4998" s="22" t="s">
        <v>17313</v>
      </c>
      <c r="C4998" s="22">
        <v>1</v>
      </c>
      <c r="D4998" s="22" t="s">
        <v>17314</v>
      </c>
      <c r="E4998" s="22" t="s">
        <v>17312</v>
      </c>
      <c r="F4998" s="22" t="b">
        <v>0</v>
      </c>
      <c r="G4998" s="22">
        <v>15</v>
      </c>
      <c r="H4998" s="22">
        <v>0</v>
      </c>
      <c r="I4998" s="22" t="s">
        <v>2606</v>
      </c>
    </row>
    <row r="4999" spans="1:9" ht="28.8">
      <c r="A4999" s="21" t="s">
        <v>17315</v>
      </c>
      <c r="B4999" s="22" t="s">
        <v>17316</v>
      </c>
      <c r="C4999" s="22">
        <v>1</v>
      </c>
      <c r="D4999" s="22" t="s">
        <v>17317</v>
      </c>
      <c r="E4999" s="22" t="s">
        <v>17315</v>
      </c>
      <c r="F4999" s="22" t="b">
        <v>0</v>
      </c>
      <c r="G4999" s="22">
        <v>20</v>
      </c>
      <c r="H4999" s="22">
        <v>0</v>
      </c>
      <c r="I4999" s="22" t="s">
        <v>2606</v>
      </c>
    </row>
    <row r="5000" spans="1:9" ht="28.8">
      <c r="A5000" s="21" t="s">
        <v>17318</v>
      </c>
      <c r="B5000" s="22" t="s">
        <v>17319</v>
      </c>
      <c r="C5000" s="22">
        <v>1</v>
      </c>
      <c r="D5000" s="22" t="s">
        <v>17320</v>
      </c>
      <c r="E5000" s="22" t="s">
        <v>17318</v>
      </c>
      <c r="F5000" s="22" t="b">
        <v>0</v>
      </c>
      <c r="G5000" s="22">
        <v>10</v>
      </c>
      <c r="H5000" s="22">
        <v>0</v>
      </c>
      <c r="I5000" s="22" t="s">
        <v>2628</v>
      </c>
    </row>
    <row r="5001" spans="1:9" ht="28.8">
      <c r="A5001" s="21" t="s">
        <v>17321</v>
      </c>
      <c r="B5001" s="22" t="s">
        <v>17322</v>
      </c>
      <c r="C5001" s="22">
        <v>1</v>
      </c>
      <c r="D5001" s="22" t="s">
        <v>17323</v>
      </c>
      <c r="E5001" s="22" t="s">
        <v>17321</v>
      </c>
      <c r="F5001" s="22" t="b">
        <v>0</v>
      </c>
      <c r="G5001" s="22">
        <v>1</v>
      </c>
      <c r="H5001" s="22">
        <v>0</v>
      </c>
      <c r="I5001" s="22" t="s">
        <v>2606</v>
      </c>
    </row>
    <row r="5002" spans="1:9" ht="28.8">
      <c r="A5002" s="21" t="s">
        <v>17324</v>
      </c>
      <c r="B5002" s="22" t="s">
        <v>17325</v>
      </c>
      <c r="C5002" s="22">
        <v>1</v>
      </c>
      <c r="D5002" s="22" t="s">
        <v>17326</v>
      </c>
      <c r="E5002" s="22" t="s">
        <v>17324</v>
      </c>
      <c r="F5002" s="22" t="b">
        <v>0</v>
      </c>
      <c r="G5002" s="22">
        <v>1</v>
      </c>
      <c r="H5002" s="22">
        <v>0</v>
      </c>
      <c r="I5002" s="22" t="s">
        <v>2606</v>
      </c>
    </row>
    <row r="5003" spans="1:9" ht="28.8">
      <c r="A5003" s="21" t="s">
        <v>17327</v>
      </c>
      <c r="B5003" s="22" t="s">
        <v>17328</v>
      </c>
      <c r="C5003" s="22">
        <v>1</v>
      </c>
      <c r="D5003" s="22" t="s">
        <v>17329</v>
      </c>
      <c r="E5003" s="22" t="s">
        <v>17327</v>
      </c>
      <c r="F5003" s="22" t="b">
        <v>0</v>
      </c>
      <c r="G5003" s="22">
        <v>1</v>
      </c>
      <c r="H5003" s="22">
        <v>0</v>
      </c>
      <c r="I5003" s="22" t="s">
        <v>2606</v>
      </c>
    </row>
    <row r="5004" spans="1:9" ht="28.8">
      <c r="A5004" s="21" t="s">
        <v>17330</v>
      </c>
      <c r="B5004" s="22" t="s">
        <v>17331</v>
      </c>
      <c r="C5004" s="22">
        <v>1</v>
      </c>
      <c r="D5004" s="22" t="s">
        <v>17332</v>
      </c>
      <c r="E5004" s="22" t="s">
        <v>17330</v>
      </c>
      <c r="F5004" s="22" t="b">
        <v>0</v>
      </c>
      <c r="G5004" s="22">
        <v>1</v>
      </c>
      <c r="H5004" s="22">
        <v>0</v>
      </c>
      <c r="I5004" s="22" t="s">
        <v>2606</v>
      </c>
    </row>
    <row r="5005" spans="1:9" ht="28.8">
      <c r="A5005" s="21" t="s">
        <v>17333</v>
      </c>
      <c r="B5005" s="22" t="s">
        <v>17334</v>
      </c>
      <c r="C5005" s="22">
        <v>1</v>
      </c>
      <c r="D5005" s="22" t="s">
        <v>17335</v>
      </c>
      <c r="E5005" s="22" t="s">
        <v>17333</v>
      </c>
      <c r="F5005" s="22" t="b">
        <v>0</v>
      </c>
      <c r="G5005" s="22">
        <v>1</v>
      </c>
      <c r="H5005" s="22">
        <v>0</v>
      </c>
      <c r="I5005" s="22" t="s">
        <v>2606</v>
      </c>
    </row>
    <row r="5006" spans="1:9" ht="28.8">
      <c r="A5006" s="21" t="s">
        <v>17336</v>
      </c>
      <c r="B5006" s="22" t="s">
        <v>17337</v>
      </c>
      <c r="C5006" s="22">
        <v>1</v>
      </c>
      <c r="D5006" s="22" t="s">
        <v>17338</v>
      </c>
      <c r="E5006" s="22" t="s">
        <v>17336</v>
      </c>
      <c r="F5006" s="22" t="b">
        <v>0</v>
      </c>
      <c r="G5006" s="22">
        <v>1</v>
      </c>
      <c r="H5006" s="22">
        <v>0</v>
      </c>
      <c r="I5006" s="22" t="s">
        <v>2628</v>
      </c>
    </row>
    <row r="5007" spans="1:9" ht="28.8">
      <c r="A5007" s="21" t="s">
        <v>17339</v>
      </c>
      <c r="B5007" s="22" t="s">
        <v>17340</v>
      </c>
      <c r="C5007" s="22">
        <v>1</v>
      </c>
      <c r="D5007" s="22" t="s">
        <v>17341</v>
      </c>
      <c r="E5007" s="22" t="s">
        <v>17339</v>
      </c>
      <c r="F5007" s="22" t="b">
        <v>0</v>
      </c>
      <c r="G5007" s="22">
        <v>320</v>
      </c>
      <c r="H5007" s="22">
        <v>0</v>
      </c>
      <c r="I5007" s="22" t="s">
        <v>3992</v>
      </c>
    </row>
    <row r="5008" spans="1:9" ht="28.8">
      <c r="A5008" s="21" t="s">
        <v>17342</v>
      </c>
      <c r="B5008" s="22" t="s">
        <v>17343</v>
      </c>
      <c r="C5008" s="22">
        <v>1</v>
      </c>
      <c r="D5008" s="22" t="s">
        <v>17344</v>
      </c>
      <c r="E5008" s="22" t="s">
        <v>17342</v>
      </c>
      <c r="F5008" s="22" t="b">
        <v>0</v>
      </c>
      <c r="G5008" s="22">
        <v>1</v>
      </c>
      <c r="H5008" s="22">
        <v>0</v>
      </c>
      <c r="I5008" s="22" t="s">
        <v>3992</v>
      </c>
    </row>
    <row r="5009" spans="1:9" ht="28.8">
      <c r="A5009" s="21" t="s">
        <v>17345</v>
      </c>
      <c r="B5009" s="22" t="s">
        <v>17346</v>
      </c>
      <c r="C5009" s="22">
        <v>1</v>
      </c>
      <c r="D5009" s="22" t="s">
        <v>17347</v>
      </c>
      <c r="E5009" s="22" t="s">
        <v>17345</v>
      </c>
      <c r="F5009" s="22" t="b">
        <v>0</v>
      </c>
      <c r="G5009" s="22">
        <v>460</v>
      </c>
      <c r="H5009" s="22">
        <v>0</v>
      </c>
      <c r="I5009" s="22" t="s">
        <v>3992</v>
      </c>
    </row>
    <row r="5010" spans="1:9" ht="28.8">
      <c r="A5010" s="21" t="s">
        <v>17348</v>
      </c>
      <c r="B5010" s="22" t="s">
        <v>17349</v>
      </c>
      <c r="C5010" s="22">
        <v>1</v>
      </c>
      <c r="D5010" s="22" t="s">
        <v>17350</v>
      </c>
      <c r="E5010" s="22" t="s">
        <v>17348</v>
      </c>
      <c r="F5010" s="22" t="b">
        <v>0</v>
      </c>
      <c r="G5010" s="22">
        <v>270</v>
      </c>
      <c r="H5010" s="22">
        <v>0</v>
      </c>
      <c r="I5010" s="22" t="s">
        <v>3992</v>
      </c>
    </row>
    <row r="5011" spans="1:9" ht="28.8">
      <c r="A5011" s="21" t="s">
        <v>17351</v>
      </c>
      <c r="B5011" s="22" t="s">
        <v>17352</v>
      </c>
      <c r="C5011" s="22">
        <v>1</v>
      </c>
      <c r="D5011" s="22" t="s">
        <v>17353</v>
      </c>
      <c r="E5011" s="22" t="s">
        <v>17351</v>
      </c>
      <c r="F5011" s="22" t="b">
        <v>0</v>
      </c>
      <c r="G5011" s="22">
        <v>330</v>
      </c>
      <c r="H5011" s="22">
        <v>0</v>
      </c>
      <c r="I5011" s="22" t="s">
        <v>3992</v>
      </c>
    </row>
    <row r="5012" spans="1:9" ht="28.8">
      <c r="A5012" s="21" t="s">
        <v>17354</v>
      </c>
      <c r="B5012" s="22" t="s">
        <v>17355</v>
      </c>
      <c r="C5012" s="22">
        <v>1</v>
      </c>
      <c r="D5012" s="22" t="s">
        <v>17356</v>
      </c>
      <c r="E5012" s="22" t="s">
        <v>17354</v>
      </c>
      <c r="F5012" s="22" t="b">
        <v>0</v>
      </c>
      <c r="G5012" s="22">
        <v>290</v>
      </c>
      <c r="H5012" s="22">
        <v>0</v>
      </c>
      <c r="I5012" s="22" t="s">
        <v>3992</v>
      </c>
    </row>
    <row r="5013" spans="1:9" ht="28.8">
      <c r="A5013" s="21" t="s">
        <v>17357</v>
      </c>
      <c r="B5013" s="22" t="s">
        <v>17358</v>
      </c>
      <c r="C5013" s="22">
        <v>1</v>
      </c>
      <c r="D5013" s="22" t="s">
        <v>17359</v>
      </c>
      <c r="E5013" s="22" t="s">
        <v>17357</v>
      </c>
      <c r="F5013" s="22" t="b">
        <v>0</v>
      </c>
      <c r="G5013" s="22">
        <v>340</v>
      </c>
      <c r="H5013" s="22">
        <v>0</v>
      </c>
      <c r="I5013" s="22" t="s">
        <v>3992</v>
      </c>
    </row>
    <row r="5014" spans="1:9" ht="28.8">
      <c r="A5014" s="21" t="s">
        <v>17360</v>
      </c>
      <c r="B5014" s="22" t="s">
        <v>17361</v>
      </c>
      <c r="C5014" s="22">
        <v>1</v>
      </c>
      <c r="D5014" s="22" t="s">
        <v>17362</v>
      </c>
      <c r="E5014" s="22" t="s">
        <v>17360</v>
      </c>
      <c r="F5014" s="22" t="b">
        <v>0</v>
      </c>
      <c r="G5014" s="22">
        <v>300</v>
      </c>
      <c r="H5014" s="22">
        <v>0</v>
      </c>
      <c r="I5014" s="22" t="s">
        <v>3992</v>
      </c>
    </row>
    <row r="5015" spans="1:9" ht="28.8">
      <c r="A5015" s="21" t="s">
        <v>17363</v>
      </c>
      <c r="B5015" s="22" t="s">
        <v>17364</v>
      </c>
      <c r="C5015" s="22">
        <v>1</v>
      </c>
      <c r="D5015" s="22" t="s">
        <v>17365</v>
      </c>
      <c r="E5015" s="22" t="s">
        <v>17363</v>
      </c>
      <c r="F5015" s="22" t="b">
        <v>0</v>
      </c>
      <c r="G5015" s="22">
        <v>420</v>
      </c>
      <c r="H5015" s="22">
        <v>0</v>
      </c>
      <c r="I5015" s="22" t="s">
        <v>3992</v>
      </c>
    </row>
    <row r="5016" spans="1:9" ht="28.8">
      <c r="A5016" s="21" t="s">
        <v>17366</v>
      </c>
      <c r="B5016" s="22" t="s">
        <v>17367</v>
      </c>
      <c r="C5016" s="22">
        <v>1</v>
      </c>
      <c r="D5016" s="22" t="s">
        <v>17368</v>
      </c>
      <c r="E5016" s="22" t="s">
        <v>17366</v>
      </c>
      <c r="F5016" s="22" t="b">
        <v>0</v>
      </c>
      <c r="G5016" s="22">
        <v>350</v>
      </c>
      <c r="H5016" s="22">
        <v>0</v>
      </c>
      <c r="I5016" s="22" t="s">
        <v>3992</v>
      </c>
    </row>
    <row r="5017" spans="1:9" ht="28.8">
      <c r="A5017" s="21" t="s">
        <v>17369</v>
      </c>
      <c r="B5017" s="22" t="s">
        <v>17370</v>
      </c>
      <c r="C5017" s="22">
        <v>1</v>
      </c>
      <c r="D5017" s="22" t="s">
        <v>17371</v>
      </c>
      <c r="E5017" s="22" t="s">
        <v>17369</v>
      </c>
      <c r="F5017" s="22" t="b">
        <v>0</v>
      </c>
      <c r="G5017" s="22">
        <v>500</v>
      </c>
      <c r="H5017" s="22">
        <v>0</v>
      </c>
      <c r="I5017" s="22" t="s">
        <v>3992</v>
      </c>
    </row>
    <row r="5018" spans="1:9" ht="28.8">
      <c r="A5018" s="21" t="s">
        <v>17372</v>
      </c>
      <c r="B5018" s="22" t="s">
        <v>17373</v>
      </c>
      <c r="C5018" s="22">
        <v>1</v>
      </c>
      <c r="D5018" s="22" t="s">
        <v>17374</v>
      </c>
      <c r="E5018" s="22" t="s">
        <v>17372</v>
      </c>
      <c r="F5018" s="22" t="b">
        <v>0</v>
      </c>
      <c r="G5018" s="22">
        <v>350</v>
      </c>
      <c r="H5018" s="22">
        <v>0</v>
      </c>
      <c r="I5018" s="22" t="s">
        <v>3992</v>
      </c>
    </row>
    <row r="5019" spans="1:9" ht="28.8">
      <c r="A5019" s="21" t="s">
        <v>17375</v>
      </c>
      <c r="B5019" s="22" t="s">
        <v>17376</v>
      </c>
      <c r="C5019" s="22">
        <v>1</v>
      </c>
      <c r="D5019" s="22" t="s">
        <v>17377</v>
      </c>
      <c r="E5019" s="22" t="s">
        <v>17375</v>
      </c>
      <c r="F5019" s="22" t="b">
        <v>0</v>
      </c>
      <c r="G5019" s="22">
        <v>270</v>
      </c>
      <c r="H5019" s="22">
        <v>0</v>
      </c>
      <c r="I5019" s="22" t="s">
        <v>3992</v>
      </c>
    </row>
    <row r="5020" spans="1:9" ht="28.8">
      <c r="A5020" s="21" t="s">
        <v>17378</v>
      </c>
      <c r="B5020" s="22" t="s">
        <v>17379</v>
      </c>
      <c r="C5020" s="22">
        <v>1</v>
      </c>
      <c r="D5020" s="22" t="s">
        <v>17380</v>
      </c>
      <c r="E5020" s="22" t="s">
        <v>17378</v>
      </c>
      <c r="F5020" s="22" t="b">
        <v>0</v>
      </c>
      <c r="G5020" s="22">
        <v>400</v>
      </c>
      <c r="H5020" s="22">
        <v>0</v>
      </c>
      <c r="I5020" s="22" t="s">
        <v>3992</v>
      </c>
    </row>
    <row r="5021" spans="1:9" ht="28.8">
      <c r="A5021" s="21" t="s">
        <v>17381</v>
      </c>
      <c r="B5021" s="22" t="s">
        <v>17382</v>
      </c>
      <c r="C5021" s="22">
        <v>1</v>
      </c>
      <c r="D5021" s="22" t="s">
        <v>17383</v>
      </c>
      <c r="E5021" s="22" t="s">
        <v>17381</v>
      </c>
      <c r="F5021" s="22" t="b">
        <v>0</v>
      </c>
      <c r="G5021" s="22">
        <v>290</v>
      </c>
      <c r="H5021" s="22">
        <v>0</v>
      </c>
      <c r="I5021" s="22" t="s">
        <v>3992</v>
      </c>
    </row>
    <row r="5022" spans="1:9" ht="28.8">
      <c r="A5022" s="21" t="s">
        <v>17384</v>
      </c>
      <c r="B5022" s="22" t="s">
        <v>17385</v>
      </c>
      <c r="C5022" s="22">
        <v>1</v>
      </c>
      <c r="D5022" s="22" t="s">
        <v>17386</v>
      </c>
      <c r="E5022" s="22" t="s">
        <v>17384</v>
      </c>
      <c r="F5022" s="22" t="b">
        <v>0</v>
      </c>
      <c r="G5022" s="22">
        <v>420</v>
      </c>
      <c r="H5022" s="22">
        <v>0</v>
      </c>
      <c r="I5022" s="22" t="s">
        <v>3992</v>
      </c>
    </row>
    <row r="5023" spans="1:9" ht="28.8">
      <c r="A5023" s="21" t="s">
        <v>17387</v>
      </c>
      <c r="B5023" s="22" t="s">
        <v>17388</v>
      </c>
      <c r="C5023" s="22">
        <v>1</v>
      </c>
      <c r="D5023" s="22" t="s">
        <v>17386</v>
      </c>
      <c r="E5023" s="22" t="s">
        <v>17387</v>
      </c>
      <c r="F5023" s="22" t="b">
        <v>0</v>
      </c>
      <c r="G5023" s="22">
        <v>420</v>
      </c>
      <c r="H5023" s="22">
        <v>0</v>
      </c>
      <c r="I5023" s="22" t="s">
        <v>3992</v>
      </c>
    </row>
    <row r="5024" spans="1:9" ht="28.8">
      <c r="A5024" s="21" t="s">
        <v>17389</v>
      </c>
      <c r="B5024" s="22" t="s">
        <v>17390</v>
      </c>
      <c r="C5024" s="22">
        <v>1</v>
      </c>
      <c r="D5024" s="22" t="s">
        <v>17391</v>
      </c>
      <c r="E5024" s="22" t="s">
        <v>17389</v>
      </c>
      <c r="F5024" s="22" t="b">
        <v>0</v>
      </c>
      <c r="G5024" s="22">
        <v>1</v>
      </c>
      <c r="H5024" s="22">
        <v>0</v>
      </c>
      <c r="I5024" s="22" t="s">
        <v>2722</v>
      </c>
    </row>
    <row r="5025" spans="1:9" ht="28.8">
      <c r="A5025" s="21" t="s">
        <v>17392</v>
      </c>
      <c r="B5025" s="22" t="s">
        <v>17393</v>
      </c>
      <c r="C5025" s="22">
        <v>1</v>
      </c>
      <c r="D5025" s="22" t="s">
        <v>17394</v>
      </c>
      <c r="E5025" s="22" t="s">
        <v>17392</v>
      </c>
      <c r="F5025" s="22" t="b">
        <v>0</v>
      </c>
      <c r="G5025" s="22">
        <v>1</v>
      </c>
      <c r="H5025" s="22">
        <v>0</v>
      </c>
      <c r="I5025" s="22" t="s">
        <v>2722</v>
      </c>
    </row>
    <row r="5026" spans="1:9" ht="28.8">
      <c r="A5026" s="21" t="s">
        <v>17395</v>
      </c>
      <c r="B5026" s="22" t="s">
        <v>17396</v>
      </c>
      <c r="C5026" s="22">
        <v>1</v>
      </c>
      <c r="D5026" s="22" t="s">
        <v>17397</v>
      </c>
      <c r="E5026" s="22" t="s">
        <v>17395</v>
      </c>
      <c r="F5026" s="22" t="b">
        <v>0</v>
      </c>
      <c r="G5026" s="22">
        <v>1</v>
      </c>
      <c r="H5026" s="22">
        <v>0</v>
      </c>
      <c r="I5026" s="22" t="s">
        <v>2722</v>
      </c>
    </row>
    <row r="5027" spans="1:9" ht="28.8">
      <c r="A5027" s="21" t="s">
        <v>17398</v>
      </c>
      <c r="B5027" s="22" t="s">
        <v>17399</v>
      </c>
      <c r="C5027" s="22">
        <v>1</v>
      </c>
      <c r="D5027" s="22" t="s">
        <v>17400</v>
      </c>
      <c r="E5027" s="22" t="s">
        <v>17398</v>
      </c>
      <c r="F5027" s="22" t="b">
        <v>0</v>
      </c>
      <c r="G5027" s="22">
        <v>1</v>
      </c>
      <c r="H5027" s="22">
        <v>0</v>
      </c>
      <c r="I5027" s="22" t="s">
        <v>2722</v>
      </c>
    </row>
    <row r="5028" spans="1:9" ht="28.8">
      <c r="A5028" s="21" t="s">
        <v>17401</v>
      </c>
      <c r="B5028" s="22" t="s">
        <v>17402</v>
      </c>
      <c r="C5028" s="22">
        <v>1</v>
      </c>
      <c r="D5028" s="22" t="s">
        <v>17403</v>
      </c>
      <c r="E5028" s="22" t="s">
        <v>17401</v>
      </c>
      <c r="F5028" s="22" t="b">
        <v>0</v>
      </c>
      <c r="G5028" s="22">
        <v>1</v>
      </c>
      <c r="H5028" s="22">
        <v>0</v>
      </c>
      <c r="I5028" s="22" t="s">
        <v>2722</v>
      </c>
    </row>
    <row r="5029" spans="1:9" ht="28.8">
      <c r="A5029" s="21" t="s">
        <v>17404</v>
      </c>
      <c r="B5029" s="22" t="s">
        <v>17405</v>
      </c>
      <c r="C5029" s="22">
        <v>1</v>
      </c>
      <c r="D5029" s="22" t="s">
        <v>17406</v>
      </c>
      <c r="E5029" s="22" t="s">
        <v>17404</v>
      </c>
      <c r="F5029" s="22" t="b">
        <v>0</v>
      </c>
      <c r="G5029" s="22">
        <v>1</v>
      </c>
      <c r="H5029" s="22">
        <v>0</v>
      </c>
      <c r="I5029" s="22" t="s">
        <v>2628</v>
      </c>
    </row>
    <row r="5030" spans="1:9" ht="28.8">
      <c r="A5030" s="21" t="s">
        <v>17407</v>
      </c>
      <c r="B5030" s="22" t="s">
        <v>17408</v>
      </c>
      <c r="C5030" s="22">
        <v>1</v>
      </c>
      <c r="D5030" s="22" t="s">
        <v>17409</v>
      </c>
      <c r="E5030" s="22" t="s">
        <v>17407</v>
      </c>
      <c r="F5030" s="22" t="b">
        <v>0</v>
      </c>
      <c r="G5030" s="22">
        <v>10</v>
      </c>
      <c r="H5030" s="22">
        <v>0</v>
      </c>
      <c r="I5030" s="22" t="s">
        <v>2628</v>
      </c>
    </row>
    <row r="5031" spans="1:9" ht="28.8">
      <c r="A5031" s="21" t="s">
        <v>17410</v>
      </c>
      <c r="B5031" s="22" t="s">
        <v>17411</v>
      </c>
      <c r="C5031" s="22">
        <v>1</v>
      </c>
      <c r="D5031" s="22" t="s">
        <v>17412</v>
      </c>
      <c r="E5031" s="22" t="s">
        <v>17410</v>
      </c>
      <c r="F5031" s="22" t="b">
        <v>0</v>
      </c>
      <c r="G5031" s="22">
        <v>10</v>
      </c>
      <c r="H5031" s="22">
        <v>0</v>
      </c>
      <c r="I5031" s="22" t="s">
        <v>2628</v>
      </c>
    </row>
    <row r="5032" spans="1:9" ht="28.8">
      <c r="A5032" s="21" t="s">
        <v>17413</v>
      </c>
      <c r="B5032" s="22" t="s">
        <v>17414</v>
      </c>
      <c r="C5032" s="22">
        <v>1</v>
      </c>
      <c r="D5032" s="22" t="s">
        <v>17415</v>
      </c>
      <c r="E5032" s="22" t="s">
        <v>17413</v>
      </c>
      <c r="F5032" s="22" t="b">
        <v>0</v>
      </c>
      <c r="G5032" s="22">
        <v>1</v>
      </c>
      <c r="H5032" s="22">
        <v>0</v>
      </c>
      <c r="I5032" s="22" t="s">
        <v>2722</v>
      </c>
    </row>
    <row r="5033" spans="1:9" ht="28.8">
      <c r="A5033" s="21" t="s">
        <v>17416</v>
      </c>
      <c r="B5033" s="22" t="s">
        <v>17417</v>
      </c>
      <c r="C5033" s="22">
        <v>1</v>
      </c>
      <c r="D5033" s="22" t="s">
        <v>17418</v>
      </c>
      <c r="E5033" s="22" t="s">
        <v>17416</v>
      </c>
      <c r="F5033" s="22" t="b">
        <v>0</v>
      </c>
      <c r="G5033" s="22">
        <v>1</v>
      </c>
      <c r="H5033" s="22">
        <v>0</v>
      </c>
      <c r="I5033" s="22" t="s">
        <v>2722</v>
      </c>
    </row>
    <row r="5034" spans="1:9" ht="28.8">
      <c r="A5034" s="21" t="s">
        <v>17419</v>
      </c>
      <c r="B5034" s="22" t="s">
        <v>17420</v>
      </c>
      <c r="C5034" s="22">
        <v>1</v>
      </c>
      <c r="D5034" s="22" t="s">
        <v>17421</v>
      </c>
      <c r="E5034" s="22" t="s">
        <v>17419</v>
      </c>
      <c r="F5034" s="22" t="b">
        <v>0</v>
      </c>
      <c r="G5034" s="22">
        <v>1</v>
      </c>
      <c r="H5034" s="22">
        <v>0</v>
      </c>
      <c r="I5034" s="22" t="s">
        <v>2722</v>
      </c>
    </row>
    <row r="5035" spans="1:9" ht="28.8">
      <c r="A5035" s="21" t="s">
        <v>17422</v>
      </c>
      <c r="B5035" s="22" t="s">
        <v>17423</v>
      </c>
      <c r="C5035" s="22">
        <v>1</v>
      </c>
      <c r="D5035" s="22" t="s">
        <v>17424</v>
      </c>
      <c r="E5035" s="22" t="s">
        <v>17422</v>
      </c>
      <c r="F5035" s="22" t="b">
        <v>0</v>
      </c>
      <c r="G5035" s="22">
        <v>1</v>
      </c>
      <c r="H5035" s="22">
        <v>0</v>
      </c>
      <c r="I5035" s="22" t="s">
        <v>2722</v>
      </c>
    </row>
    <row r="5036" spans="1:9" ht="28.8">
      <c r="A5036" s="21" t="s">
        <v>17425</v>
      </c>
      <c r="B5036" s="22" t="s">
        <v>17426</v>
      </c>
      <c r="C5036" s="22">
        <v>1</v>
      </c>
      <c r="D5036" s="22" t="s">
        <v>17427</v>
      </c>
      <c r="E5036" s="22" t="s">
        <v>17425</v>
      </c>
      <c r="F5036" s="22" t="b">
        <v>0</v>
      </c>
      <c r="G5036" s="22">
        <v>1</v>
      </c>
      <c r="H5036" s="22">
        <v>0</v>
      </c>
      <c r="I5036" s="22" t="s">
        <v>2722</v>
      </c>
    </row>
    <row r="5037" spans="1:9" ht="28.8">
      <c r="A5037" s="21" t="s">
        <v>17428</v>
      </c>
      <c r="B5037" s="22" t="s">
        <v>17429</v>
      </c>
      <c r="C5037" s="22">
        <v>1</v>
      </c>
      <c r="D5037" s="22" t="s">
        <v>17430</v>
      </c>
      <c r="E5037" s="22" t="s">
        <v>17428</v>
      </c>
      <c r="F5037" s="22" t="b">
        <v>0</v>
      </c>
      <c r="G5037" s="22">
        <v>1</v>
      </c>
      <c r="H5037" s="22">
        <v>0</v>
      </c>
      <c r="I5037" s="22" t="s">
        <v>2722</v>
      </c>
    </row>
    <row r="5038" spans="1:9" ht="28.8">
      <c r="A5038" s="21" t="s">
        <v>17431</v>
      </c>
      <c r="B5038" s="22" t="s">
        <v>17432</v>
      </c>
      <c r="C5038" s="22">
        <v>1</v>
      </c>
      <c r="D5038" s="22" t="s">
        <v>17433</v>
      </c>
      <c r="E5038" s="22" t="s">
        <v>17431</v>
      </c>
      <c r="F5038" s="22" t="b">
        <v>0</v>
      </c>
      <c r="G5038" s="22">
        <v>1</v>
      </c>
      <c r="H5038" s="22">
        <v>0</v>
      </c>
      <c r="I5038" s="22" t="s">
        <v>2722</v>
      </c>
    </row>
    <row r="5039" spans="1:9" ht="28.8">
      <c r="A5039" s="21" t="s">
        <v>17434</v>
      </c>
      <c r="B5039" s="22" t="s">
        <v>17435</v>
      </c>
      <c r="C5039" s="22">
        <v>1</v>
      </c>
      <c r="D5039" s="22" t="s">
        <v>17436</v>
      </c>
      <c r="E5039" s="22" t="s">
        <v>17434</v>
      </c>
      <c r="F5039" s="22" t="b">
        <v>0</v>
      </c>
      <c r="G5039" s="22">
        <v>1</v>
      </c>
      <c r="H5039" s="22">
        <v>0</v>
      </c>
      <c r="I5039" s="22" t="s">
        <v>2722</v>
      </c>
    </row>
    <row r="5040" spans="1:9" ht="28.8">
      <c r="A5040" s="21" t="s">
        <v>17437</v>
      </c>
      <c r="B5040" s="22" t="s">
        <v>17438</v>
      </c>
      <c r="C5040" s="22">
        <v>1</v>
      </c>
      <c r="D5040" s="22" t="s">
        <v>17439</v>
      </c>
      <c r="E5040" s="22" t="s">
        <v>17437</v>
      </c>
      <c r="F5040" s="22" t="b">
        <v>0</v>
      </c>
      <c r="G5040" s="22">
        <v>1</v>
      </c>
      <c r="H5040" s="22">
        <v>0</v>
      </c>
      <c r="I5040" s="22" t="s">
        <v>2722</v>
      </c>
    </row>
    <row r="5041" spans="1:9" ht="28.8">
      <c r="A5041" s="21" t="s">
        <v>17440</v>
      </c>
      <c r="B5041" s="22" t="s">
        <v>17441</v>
      </c>
      <c r="C5041" s="22">
        <v>1</v>
      </c>
      <c r="D5041" s="22" t="s">
        <v>17442</v>
      </c>
      <c r="E5041" s="22" t="s">
        <v>17440</v>
      </c>
      <c r="F5041" s="22" t="b">
        <v>0</v>
      </c>
      <c r="G5041" s="22">
        <v>1</v>
      </c>
      <c r="H5041" s="22">
        <v>0</v>
      </c>
      <c r="I5041" s="22" t="s">
        <v>2722</v>
      </c>
    </row>
    <row r="5042" spans="1:9" ht="28.8">
      <c r="A5042" s="21" t="s">
        <v>17443</v>
      </c>
      <c r="B5042" s="22" t="s">
        <v>17444</v>
      </c>
      <c r="C5042" s="22">
        <v>1</v>
      </c>
      <c r="D5042" s="22" t="s">
        <v>17445</v>
      </c>
      <c r="E5042" s="22" t="s">
        <v>17443</v>
      </c>
      <c r="F5042" s="22" t="b">
        <v>0</v>
      </c>
      <c r="G5042" s="22">
        <v>1</v>
      </c>
      <c r="H5042" s="22">
        <v>0</v>
      </c>
      <c r="I5042" s="22" t="s">
        <v>2722</v>
      </c>
    </row>
    <row r="5043" spans="1:9" ht="28.8">
      <c r="A5043" s="21" t="s">
        <v>17446</v>
      </c>
      <c r="B5043" s="22" t="s">
        <v>17447</v>
      </c>
      <c r="C5043" s="22">
        <v>1</v>
      </c>
      <c r="D5043" s="22" t="s">
        <v>17448</v>
      </c>
      <c r="E5043" s="22" t="s">
        <v>17446</v>
      </c>
      <c r="F5043" s="22" t="b">
        <v>0</v>
      </c>
      <c r="G5043" s="22">
        <v>1</v>
      </c>
      <c r="H5043" s="22">
        <v>0</v>
      </c>
      <c r="I5043" s="22" t="s">
        <v>2722</v>
      </c>
    </row>
    <row r="5044" spans="1:9" ht="28.8">
      <c r="A5044" s="21" t="s">
        <v>17449</v>
      </c>
      <c r="B5044" s="22" t="s">
        <v>17450</v>
      </c>
      <c r="C5044" s="22">
        <v>1</v>
      </c>
      <c r="D5044" s="22" t="s">
        <v>17451</v>
      </c>
      <c r="E5044" s="22" t="s">
        <v>17449</v>
      </c>
      <c r="F5044" s="22" t="b">
        <v>0</v>
      </c>
      <c r="G5044" s="22">
        <v>1</v>
      </c>
      <c r="H5044" s="22">
        <v>0</v>
      </c>
      <c r="I5044" s="22" t="s">
        <v>2722</v>
      </c>
    </row>
    <row r="5045" spans="1:9" ht="28.8">
      <c r="A5045" s="21" t="s">
        <v>17452</v>
      </c>
      <c r="B5045" s="22" t="s">
        <v>17453</v>
      </c>
      <c r="C5045" s="22">
        <v>1</v>
      </c>
      <c r="D5045" s="22" t="s">
        <v>17454</v>
      </c>
      <c r="E5045" s="22" t="s">
        <v>17452</v>
      </c>
      <c r="F5045" s="22" t="b">
        <v>0</v>
      </c>
      <c r="G5045" s="22">
        <v>1</v>
      </c>
      <c r="H5045" s="22">
        <v>0</v>
      </c>
      <c r="I5045" s="22" t="s">
        <v>2722</v>
      </c>
    </row>
    <row r="5046" spans="1:9" ht="28.8">
      <c r="A5046" s="21" t="s">
        <v>17455</v>
      </c>
      <c r="B5046" s="22" t="s">
        <v>17456</v>
      </c>
      <c r="C5046" s="22">
        <v>1</v>
      </c>
      <c r="D5046" s="22" t="s">
        <v>17457</v>
      </c>
      <c r="E5046" s="22" t="s">
        <v>17455</v>
      </c>
      <c r="F5046" s="22" t="b">
        <v>0</v>
      </c>
      <c r="G5046" s="22">
        <v>1</v>
      </c>
      <c r="H5046" s="22">
        <v>0</v>
      </c>
      <c r="I5046" s="22" t="s">
        <v>2722</v>
      </c>
    </row>
    <row r="5047" spans="1:9" ht="28.8">
      <c r="A5047" s="21" t="s">
        <v>17458</v>
      </c>
      <c r="B5047" s="22" t="s">
        <v>17459</v>
      </c>
      <c r="C5047" s="22">
        <v>1</v>
      </c>
      <c r="D5047" s="22" t="s">
        <v>17460</v>
      </c>
      <c r="E5047" s="22" t="s">
        <v>17458</v>
      </c>
      <c r="F5047" s="22" t="b">
        <v>0</v>
      </c>
      <c r="G5047" s="22">
        <v>1</v>
      </c>
      <c r="H5047" s="22">
        <v>0</v>
      </c>
      <c r="I5047" s="22" t="s">
        <v>2722</v>
      </c>
    </row>
    <row r="5048" spans="1:9" ht="28.8">
      <c r="A5048" s="21" t="s">
        <v>17461</v>
      </c>
      <c r="B5048" s="22" t="s">
        <v>17462</v>
      </c>
      <c r="C5048" s="22">
        <v>1</v>
      </c>
      <c r="D5048" s="22" t="s">
        <v>17463</v>
      </c>
      <c r="E5048" s="22" t="s">
        <v>17461</v>
      </c>
      <c r="F5048" s="22" t="b">
        <v>0</v>
      </c>
      <c r="G5048" s="22">
        <v>1</v>
      </c>
      <c r="H5048" s="22">
        <v>0</v>
      </c>
      <c r="I5048" s="22" t="s">
        <v>2722</v>
      </c>
    </row>
    <row r="5049" spans="1:9" ht="28.8">
      <c r="A5049" s="21" t="s">
        <v>17464</v>
      </c>
      <c r="B5049" s="22" t="s">
        <v>17465</v>
      </c>
      <c r="C5049" s="22">
        <v>1</v>
      </c>
      <c r="D5049" s="22" t="s">
        <v>17466</v>
      </c>
      <c r="E5049" s="22" t="s">
        <v>17464</v>
      </c>
      <c r="F5049" s="22" t="b">
        <v>0</v>
      </c>
      <c r="G5049" s="22">
        <v>1</v>
      </c>
      <c r="H5049" s="22">
        <v>0</v>
      </c>
      <c r="I5049" s="22" t="s">
        <v>2722</v>
      </c>
    </row>
    <row r="5050" spans="1:9" ht="28.8">
      <c r="A5050" s="21" t="s">
        <v>17467</v>
      </c>
      <c r="B5050" s="22" t="s">
        <v>17468</v>
      </c>
      <c r="C5050" s="22">
        <v>1</v>
      </c>
      <c r="D5050" s="22" t="s">
        <v>17469</v>
      </c>
      <c r="E5050" s="22" t="s">
        <v>17467</v>
      </c>
      <c r="F5050" s="22" t="b">
        <v>0</v>
      </c>
      <c r="G5050" s="22">
        <v>1</v>
      </c>
      <c r="H5050" s="22">
        <v>0</v>
      </c>
      <c r="I5050" s="22" t="s">
        <v>2722</v>
      </c>
    </row>
    <row r="5051" spans="1:9" ht="28.8">
      <c r="A5051" s="21" t="s">
        <v>17470</v>
      </c>
      <c r="B5051" s="22" t="s">
        <v>17471</v>
      </c>
      <c r="C5051" s="22">
        <v>1</v>
      </c>
      <c r="D5051" s="22" t="s">
        <v>17472</v>
      </c>
      <c r="E5051" s="22" t="s">
        <v>17470</v>
      </c>
      <c r="F5051" s="22" t="b">
        <v>0</v>
      </c>
      <c r="G5051" s="22">
        <v>1</v>
      </c>
      <c r="H5051" s="22">
        <v>0</v>
      </c>
      <c r="I5051" s="22" t="s">
        <v>2722</v>
      </c>
    </row>
    <row r="5052" spans="1:9" ht="28.8">
      <c r="A5052" s="21" t="s">
        <v>17473</v>
      </c>
      <c r="B5052" s="22" t="s">
        <v>17474</v>
      </c>
      <c r="C5052" s="22">
        <v>1</v>
      </c>
      <c r="D5052" s="22" t="s">
        <v>17475</v>
      </c>
      <c r="E5052" s="22" t="s">
        <v>17473</v>
      </c>
      <c r="F5052" s="22" t="b">
        <v>0</v>
      </c>
      <c r="G5052" s="22">
        <v>1</v>
      </c>
      <c r="H5052" s="22">
        <v>0</v>
      </c>
      <c r="I5052" s="22" t="s">
        <v>2722</v>
      </c>
    </row>
    <row r="5053" spans="1:9" ht="28.8">
      <c r="A5053" s="21" t="s">
        <v>17476</v>
      </c>
      <c r="B5053" s="22" t="s">
        <v>17477</v>
      </c>
      <c r="C5053" s="22">
        <v>1</v>
      </c>
      <c r="D5053" s="22" t="s">
        <v>17478</v>
      </c>
      <c r="E5053" s="22" t="s">
        <v>17476</v>
      </c>
      <c r="F5053" s="22" t="b">
        <v>0</v>
      </c>
      <c r="G5053" s="22">
        <v>1</v>
      </c>
      <c r="H5053" s="22">
        <v>0</v>
      </c>
      <c r="I5053" s="22" t="s">
        <v>2722</v>
      </c>
    </row>
    <row r="5054" spans="1:9" ht="28.8">
      <c r="A5054" s="21" t="s">
        <v>17479</v>
      </c>
      <c r="B5054" s="22" t="s">
        <v>17480</v>
      </c>
      <c r="C5054" s="22">
        <v>1</v>
      </c>
      <c r="D5054" s="22" t="s">
        <v>17481</v>
      </c>
      <c r="E5054" s="22" t="s">
        <v>17479</v>
      </c>
      <c r="F5054" s="22" t="b">
        <v>0</v>
      </c>
      <c r="G5054" s="22">
        <v>1</v>
      </c>
      <c r="H5054" s="22">
        <v>0</v>
      </c>
      <c r="I5054" s="22" t="s">
        <v>2722</v>
      </c>
    </row>
    <row r="5055" spans="1:9" ht="28.8">
      <c r="A5055" s="21" t="s">
        <v>17482</v>
      </c>
      <c r="B5055" s="22" t="s">
        <v>17483</v>
      </c>
      <c r="C5055" s="22">
        <v>1</v>
      </c>
      <c r="D5055" s="22" t="s">
        <v>17484</v>
      </c>
      <c r="E5055" s="22" t="s">
        <v>17482</v>
      </c>
      <c r="F5055" s="22" t="b">
        <v>0</v>
      </c>
      <c r="G5055" s="22">
        <v>1</v>
      </c>
      <c r="H5055" s="22">
        <v>0</v>
      </c>
      <c r="I5055" s="22" t="s">
        <v>2722</v>
      </c>
    </row>
    <row r="5056" spans="1:9" ht="28.8">
      <c r="A5056" s="21" t="s">
        <v>17485</v>
      </c>
      <c r="B5056" s="22" t="s">
        <v>17486</v>
      </c>
      <c r="C5056" s="22">
        <v>1</v>
      </c>
      <c r="D5056" s="22" t="s">
        <v>17487</v>
      </c>
      <c r="E5056" s="22" t="s">
        <v>17485</v>
      </c>
      <c r="F5056" s="22" t="b">
        <v>0</v>
      </c>
      <c r="G5056" s="22">
        <v>1</v>
      </c>
      <c r="H5056" s="22">
        <v>0</v>
      </c>
      <c r="I5056" s="22" t="s">
        <v>2722</v>
      </c>
    </row>
    <row r="5057" spans="1:9" ht="28.8">
      <c r="A5057" s="21" t="s">
        <v>17488</v>
      </c>
      <c r="B5057" s="22" t="s">
        <v>17489</v>
      </c>
      <c r="C5057" s="22">
        <v>1</v>
      </c>
      <c r="D5057" s="22" t="s">
        <v>17490</v>
      </c>
      <c r="E5057" s="22" t="s">
        <v>17488</v>
      </c>
      <c r="F5057" s="22" t="b">
        <v>0</v>
      </c>
      <c r="G5057" s="22">
        <v>1</v>
      </c>
      <c r="H5057" s="22">
        <v>0</v>
      </c>
      <c r="I5057" s="22" t="s">
        <v>2722</v>
      </c>
    </row>
    <row r="5058" spans="1:9" ht="28.8">
      <c r="A5058" s="21" t="s">
        <v>17491</v>
      </c>
      <c r="B5058" s="22" t="s">
        <v>17492</v>
      </c>
      <c r="C5058" s="22">
        <v>1</v>
      </c>
      <c r="D5058" s="22" t="s">
        <v>17493</v>
      </c>
      <c r="E5058" s="22" t="s">
        <v>17491</v>
      </c>
      <c r="F5058" s="22" t="b">
        <v>0</v>
      </c>
      <c r="G5058" s="22">
        <v>1</v>
      </c>
      <c r="H5058" s="22">
        <v>0</v>
      </c>
      <c r="I5058" s="22" t="s">
        <v>2722</v>
      </c>
    </row>
    <row r="5059" spans="1:9" ht="28.8">
      <c r="A5059" s="21" t="s">
        <v>17494</v>
      </c>
      <c r="B5059" s="22" t="s">
        <v>17495</v>
      </c>
      <c r="C5059" s="22">
        <v>1</v>
      </c>
      <c r="D5059" s="22" t="s">
        <v>17496</v>
      </c>
      <c r="E5059" s="22" t="s">
        <v>17494</v>
      </c>
      <c r="F5059" s="22" t="b">
        <v>0</v>
      </c>
      <c r="G5059" s="22">
        <v>1</v>
      </c>
      <c r="H5059" s="22">
        <v>0</v>
      </c>
      <c r="I5059" s="22" t="s">
        <v>2722</v>
      </c>
    </row>
    <row r="5060" spans="1:9" ht="28.8">
      <c r="A5060" s="21" t="s">
        <v>17497</v>
      </c>
      <c r="B5060" s="22" t="s">
        <v>17498</v>
      </c>
      <c r="C5060" s="22">
        <v>1</v>
      </c>
      <c r="D5060" s="22" t="s">
        <v>17499</v>
      </c>
      <c r="E5060" s="22" t="s">
        <v>17497</v>
      </c>
      <c r="F5060" s="22" t="b">
        <v>0</v>
      </c>
      <c r="G5060" s="22">
        <v>1</v>
      </c>
      <c r="H5060" s="22">
        <v>0</v>
      </c>
      <c r="I5060" s="22" t="s">
        <v>2722</v>
      </c>
    </row>
    <row r="5061" spans="1:9" ht="28.8">
      <c r="A5061" s="21" t="s">
        <v>17500</v>
      </c>
      <c r="B5061" s="22" t="s">
        <v>17501</v>
      </c>
      <c r="C5061" s="22">
        <v>1</v>
      </c>
      <c r="D5061" s="22" t="s">
        <v>17502</v>
      </c>
      <c r="E5061" s="22" t="s">
        <v>17500</v>
      </c>
      <c r="F5061" s="22" t="b">
        <v>0</v>
      </c>
      <c r="G5061" s="22">
        <v>1</v>
      </c>
      <c r="H5061" s="22">
        <v>0</v>
      </c>
      <c r="I5061" s="22" t="s">
        <v>2722</v>
      </c>
    </row>
    <row r="5062" spans="1:9" ht="28.8">
      <c r="A5062" s="21" t="s">
        <v>17503</v>
      </c>
      <c r="B5062" s="22" t="s">
        <v>17504</v>
      </c>
      <c r="C5062" s="22">
        <v>1</v>
      </c>
      <c r="D5062" s="22" t="s">
        <v>17505</v>
      </c>
      <c r="E5062" s="22" t="s">
        <v>17503</v>
      </c>
      <c r="F5062" s="22" t="b">
        <v>0</v>
      </c>
      <c r="G5062" s="22">
        <v>1</v>
      </c>
      <c r="H5062" s="22">
        <v>0</v>
      </c>
      <c r="I5062" s="22" t="s">
        <v>2722</v>
      </c>
    </row>
    <row r="5063" spans="1:9" ht="28.8">
      <c r="A5063" s="21" t="s">
        <v>17506</v>
      </c>
      <c r="B5063" s="22" t="s">
        <v>17507</v>
      </c>
      <c r="C5063" s="22">
        <v>1</v>
      </c>
      <c r="D5063" s="22" t="s">
        <v>17508</v>
      </c>
      <c r="E5063" s="22" t="s">
        <v>17506</v>
      </c>
      <c r="F5063" s="22" t="b">
        <v>0</v>
      </c>
      <c r="G5063" s="22">
        <v>1</v>
      </c>
      <c r="H5063" s="22">
        <v>0</v>
      </c>
      <c r="I5063" s="22" t="s">
        <v>2722</v>
      </c>
    </row>
    <row r="5064" spans="1:9" ht="28.8">
      <c r="A5064" s="21" t="s">
        <v>17509</v>
      </c>
      <c r="B5064" s="22" t="s">
        <v>17510</v>
      </c>
      <c r="C5064" s="22">
        <v>1</v>
      </c>
      <c r="D5064" s="22" t="s">
        <v>17511</v>
      </c>
      <c r="E5064" s="22" t="s">
        <v>17509</v>
      </c>
      <c r="F5064" s="22" t="b">
        <v>0</v>
      </c>
      <c r="G5064" s="22">
        <v>1</v>
      </c>
      <c r="H5064" s="22">
        <v>0</v>
      </c>
      <c r="I5064" s="22" t="s">
        <v>2722</v>
      </c>
    </row>
    <row r="5065" spans="1:9" ht="28.8">
      <c r="A5065" s="21" t="s">
        <v>17512</v>
      </c>
      <c r="B5065" s="22" t="s">
        <v>17513</v>
      </c>
      <c r="C5065" s="22">
        <v>1</v>
      </c>
      <c r="D5065" s="22" t="s">
        <v>17514</v>
      </c>
      <c r="E5065" s="22" t="s">
        <v>17512</v>
      </c>
      <c r="F5065" s="22" t="b">
        <v>0</v>
      </c>
      <c r="G5065" s="22">
        <v>1</v>
      </c>
      <c r="H5065" s="22">
        <v>0</v>
      </c>
      <c r="I5065" s="22" t="s">
        <v>2722</v>
      </c>
    </row>
    <row r="5066" spans="1:9" ht="28.8">
      <c r="A5066" s="21" t="s">
        <v>17515</v>
      </c>
      <c r="B5066" s="22" t="s">
        <v>17516</v>
      </c>
      <c r="C5066" s="22">
        <v>1</v>
      </c>
      <c r="D5066" s="22" t="s">
        <v>17517</v>
      </c>
      <c r="E5066" s="22" t="s">
        <v>17515</v>
      </c>
      <c r="F5066" s="22" t="b">
        <v>0</v>
      </c>
      <c r="G5066" s="22">
        <v>1</v>
      </c>
      <c r="H5066" s="22">
        <v>0</v>
      </c>
      <c r="I5066" s="22" t="s">
        <v>2722</v>
      </c>
    </row>
    <row r="5067" spans="1:9" ht="28.8">
      <c r="A5067" s="21" t="s">
        <v>17518</v>
      </c>
      <c r="B5067" s="22" t="s">
        <v>17519</v>
      </c>
      <c r="C5067" s="22">
        <v>1</v>
      </c>
      <c r="D5067" s="22" t="s">
        <v>17520</v>
      </c>
      <c r="E5067" s="22" t="s">
        <v>17518</v>
      </c>
      <c r="F5067" s="22" t="b">
        <v>0</v>
      </c>
      <c r="G5067" s="22">
        <v>1</v>
      </c>
      <c r="H5067" s="22">
        <v>0</v>
      </c>
      <c r="I5067" s="22" t="s">
        <v>2722</v>
      </c>
    </row>
    <row r="5068" spans="1:9" ht="28.8">
      <c r="A5068" s="21" t="s">
        <v>17521</v>
      </c>
      <c r="B5068" s="22" t="s">
        <v>17522</v>
      </c>
      <c r="C5068" s="22">
        <v>1</v>
      </c>
      <c r="D5068" s="22" t="s">
        <v>17523</v>
      </c>
      <c r="E5068" s="22" t="s">
        <v>17521</v>
      </c>
      <c r="F5068" s="22" t="b">
        <v>0</v>
      </c>
      <c r="G5068" s="22">
        <v>1</v>
      </c>
      <c r="H5068" s="22">
        <v>0</v>
      </c>
      <c r="I5068" s="22" t="s">
        <v>2722</v>
      </c>
    </row>
    <row r="5069" spans="1:9" ht="28.8">
      <c r="A5069" s="21" t="s">
        <v>17524</v>
      </c>
      <c r="B5069" s="22" t="s">
        <v>17525</v>
      </c>
      <c r="C5069" s="22">
        <v>1</v>
      </c>
      <c r="D5069" s="22" t="s">
        <v>17526</v>
      </c>
      <c r="E5069" s="22" t="s">
        <v>17524</v>
      </c>
      <c r="F5069" s="22" t="b">
        <v>0</v>
      </c>
      <c r="G5069" s="22">
        <v>1</v>
      </c>
      <c r="H5069" s="22">
        <v>0</v>
      </c>
      <c r="I5069" s="22" t="s">
        <v>2722</v>
      </c>
    </row>
    <row r="5070" spans="1:9" ht="28.8">
      <c r="A5070" s="21" t="s">
        <v>17527</v>
      </c>
      <c r="B5070" s="22" t="s">
        <v>17528</v>
      </c>
      <c r="C5070" s="22">
        <v>1</v>
      </c>
      <c r="D5070" s="22" t="s">
        <v>17529</v>
      </c>
      <c r="E5070" s="22" t="s">
        <v>17527</v>
      </c>
      <c r="F5070" s="22" t="b">
        <v>0</v>
      </c>
      <c r="G5070" s="22">
        <v>1</v>
      </c>
      <c r="H5070" s="22">
        <v>0</v>
      </c>
      <c r="I5070" s="22" t="s">
        <v>2722</v>
      </c>
    </row>
    <row r="5071" spans="1:9" ht="28.8">
      <c r="A5071" s="21" t="s">
        <v>17530</v>
      </c>
      <c r="B5071" s="22" t="s">
        <v>17531</v>
      </c>
      <c r="C5071" s="22">
        <v>1</v>
      </c>
      <c r="D5071" s="22" t="s">
        <v>17532</v>
      </c>
      <c r="E5071" s="22" t="s">
        <v>17530</v>
      </c>
      <c r="F5071" s="22" t="b">
        <v>0</v>
      </c>
      <c r="G5071" s="22">
        <v>1</v>
      </c>
      <c r="H5071" s="22">
        <v>0</v>
      </c>
      <c r="I5071" s="22" t="s">
        <v>2722</v>
      </c>
    </row>
    <row r="5072" spans="1:9" ht="28.8">
      <c r="A5072" s="21" t="s">
        <v>17533</v>
      </c>
      <c r="B5072" s="22" t="s">
        <v>17534</v>
      </c>
      <c r="C5072" s="22">
        <v>1</v>
      </c>
      <c r="D5072" s="22" t="s">
        <v>17535</v>
      </c>
      <c r="E5072" s="22" t="s">
        <v>17533</v>
      </c>
      <c r="F5072" s="22" t="b">
        <v>0</v>
      </c>
      <c r="G5072" s="22">
        <v>1</v>
      </c>
      <c r="H5072" s="22">
        <v>0</v>
      </c>
      <c r="I5072" s="22" t="s">
        <v>2722</v>
      </c>
    </row>
    <row r="5073" spans="1:9" ht="28.8">
      <c r="A5073" s="21" t="s">
        <v>17536</v>
      </c>
      <c r="B5073" s="22" t="s">
        <v>17537</v>
      </c>
      <c r="C5073" s="22">
        <v>1</v>
      </c>
      <c r="D5073" s="22" t="s">
        <v>17538</v>
      </c>
      <c r="E5073" s="22" t="s">
        <v>17536</v>
      </c>
      <c r="F5073" s="22" t="b">
        <v>0</v>
      </c>
      <c r="G5073" s="22">
        <v>1</v>
      </c>
      <c r="H5073" s="22">
        <v>0</v>
      </c>
      <c r="I5073" s="22" t="s">
        <v>2722</v>
      </c>
    </row>
    <row r="5074" spans="1:9" ht="28.8">
      <c r="A5074" s="21" t="s">
        <v>17539</v>
      </c>
      <c r="B5074" s="22" t="s">
        <v>17540</v>
      </c>
      <c r="C5074" s="22">
        <v>1</v>
      </c>
      <c r="D5074" s="22" t="s">
        <v>17541</v>
      </c>
      <c r="E5074" s="22" t="s">
        <v>17539</v>
      </c>
      <c r="F5074" s="22" t="b">
        <v>0</v>
      </c>
      <c r="G5074" s="22">
        <v>1</v>
      </c>
      <c r="H5074" s="22">
        <v>0</v>
      </c>
      <c r="I5074" s="22" t="s">
        <v>2722</v>
      </c>
    </row>
    <row r="5075" spans="1:9" ht="28.8">
      <c r="A5075" s="21" t="s">
        <v>17542</v>
      </c>
      <c r="B5075" s="22" t="s">
        <v>17543</v>
      </c>
      <c r="C5075" s="22">
        <v>1</v>
      </c>
      <c r="D5075" s="22" t="s">
        <v>17544</v>
      </c>
      <c r="E5075" s="22" t="s">
        <v>17542</v>
      </c>
      <c r="F5075" s="22" t="b">
        <v>0</v>
      </c>
      <c r="G5075" s="22">
        <v>1</v>
      </c>
      <c r="H5075" s="22">
        <v>0</v>
      </c>
      <c r="I5075" s="22" t="s">
        <v>2722</v>
      </c>
    </row>
    <row r="5076" spans="1:9" ht="28.8">
      <c r="A5076" s="21" t="s">
        <v>17545</v>
      </c>
      <c r="B5076" s="22" t="s">
        <v>17546</v>
      </c>
      <c r="C5076" s="22">
        <v>1</v>
      </c>
      <c r="D5076" s="22" t="s">
        <v>17547</v>
      </c>
      <c r="E5076" s="22" t="s">
        <v>17545</v>
      </c>
      <c r="F5076" s="22" t="b">
        <v>0</v>
      </c>
      <c r="G5076" s="22">
        <v>1</v>
      </c>
      <c r="H5076" s="22">
        <v>0</v>
      </c>
      <c r="I5076" s="22" t="s">
        <v>2722</v>
      </c>
    </row>
    <row r="5077" spans="1:9" ht="28.8">
      <c r="A5077" s="21" t="s">
        <v>17548</v>
      </c>
      <c r="B5077" s="22" t="s">
        <v>17549</v>
      </c>
      <c r="C5077" s="22">
        <v>1</v>
      </c>
      <c r="D5077" s="22" t="s">
        <v>17550</v>
      </c>
      <c r="E5077" s="22" t="s">
        <v>17548</v>
      </c>
      <c r="F5077" s="22" t="b">
        <v>0</v>
      </c>
      <c r="G5077" s="22">
        <v>1</v>
      </c>
      <c r="H5077" s="22">
        <v>0</v>
      </c>
      <c r="I5077" s="22" t="s">
        <v>2722</v>
      </c>
    </row>
    <row r="5078" spans="1:9" ht="28.8">
      <c r="A5078" s="21" t="s">
        <v>17551</v>
      </c>
      <c r="B5078" s="22" t="s">
        <v>17552</v>
      </c>
      <c r="C5078" s="22">
        <v>1</v>
      </c>
      <c r="D5078" s="22" t="s">
        <v>17553</v>
      </c>
      <c r="E5078" s="22" t="s">
        <v>17551</v>
      </c>
      <c r="F5078" s="22" t="b">
        <v>0</v>
      </c>
      <c r="G5078" s="22">
        <v>1</v>
      </c>
      <c r="H5078" s="22">
        <v>0</v>
      </c>
      <c r="I5078" s="22" t="s">
        <v>2722</v>
      </c>
    </row>
    <row r="5079" spans="1:9" ht="28.8">
      <c r="A5079" s="21" t="s">
        <v>17554</v>
      </c>
      <c r="B5079" s="22" t="s">
        <v>17555</v>
      </c>
      <c r="C5079" s="22">
        <v>1</v>
      </c>
      <c r="D5079" s="22" t="s">
        <v>17556</v>
      </c>
      <c r="E5079" s="22" t="s">
        <v>17554</v>
      </c>
      <c r="F5079" s="22" t="b">
        <v>0</v>
      </c>
      <c r="G5079" s="22">
        <v>1</v>
      </c>
      <c r="H5079" s="22">
        <v>0</v>
      </c>
      <c r="I5079" s="22" t="s">
        <v>2722</v>
      </c>
    </row>
    <row r="5080" spans="1:9" ht="28.8">
      <c r="A5080" s="21" t="s">
        <v>17557</v>
      </c>
      <c r="B5080" s="22" t="s">
        <v>17558</v>
      </c>
      <c r="C5080" s="22">
        <v>1</v>
      </c>
      <c r="D5080" s="22" t="s">
        <v>17559</v>
      </c>
      <c r="E5080" s="22" t="s">
        <v>17557</v>
      </c>
      <c r="F5080" s="22" t="b">
        <v>0</v>
      </c>
      <c r="G5080" s="22">
        <v>1</v>
      </c>
      <c r="H5080" s="22">
        <v>0</v>
      </c>
      <c r="I5080" s="22" t="s">
        <v>2722</v>
      </c>
    </row>
    <row r="5081" spans="1:9" ht="28.8">
      <c r="A5081" s="21" t="s">
        <v>17560</v>
      </c>
      <c r="B5081" s="22" t="s">
        <v>17561</v>
      </c>
      <c r="C5081" s="22">
        <v>1</v>
      </c>
      <c r="D5081" s="22" t="s">
        <v>17562</v>
      </c>
      <c r="E5081" s="22" t="s">
        <v>17560</v>
      </c>
      <c r="F5081" s="22" t="b">
        <v>0</v>
      </c>
      <c r="G5081" s="22">
        <v>1</v>
      </c>
      <c r="H5081" s="22">
        <v>0</v>
      </c>
      <c r="I5081" s="22" t="s">
        <v>2722</v>
      </c>
    </row>
    <row r="5082" spans="1:9" ht="28.8">
      <c r="A5082" s="21" t="s">
        <v>17563</v>
      </c>
      <c r="B5082" s="22" t="s">
        <v>17564</v>
      </c>
      <c r="C5082" s="22">
        <v>1</v>
      </c>
      <c r="D5082" s="22" t="s">
        <v>17565</v>
      </c>
      <c r="E5082" s="22" t="s">
        <v>17563</v>
      </c>
      <c r="F5082" s="22" t="b">
        <v>0</v>
      </c>
      <c r="G5082" s="22">
        <v>1</v>
      </c>
      <c r="H5082" s="22">
        <v>0</v>
      </c>
      <c r="I5082" s="22" t="s">
        <v>2722</v>
      </c>
    </row>
    <row r="5083" spans="1:9" ht="28.8">
      <c r="A5083" s="21" t="s">
        <v>17566</v>
      </c>
      <c r="B5083" s="22" t="s">
        <v>17567</v>
      </c>
      <c r="C5083" s="22">
        <v>1</v>
      </c>
      <c r="D5083" s="22" t="s">
        <v>17568</v>
      </c>
      <c r="E5083" s="22" t="s">
        <v>17566</v>
      </c>
      <c r="F5083" s="22" t="b">
        <v>0</v>
      </c>
      <c r="G5083" s="22">
        <v>1</v>
      </c>
      <c r="H5083" s="22">
        <v>0</v>
      </c>
      <c r="I5083" s="22" t="s">
        <v>2722</v>
      </c>
    </row>
    <row r="5084" spans="1:9" ht="28.8">
      <c r="A5084" s="21" t="s">
        <v>17569</v>
      </c>
      <c r="B5084" s="22" t="s">
        <v>17570</v>
      </c>
      <c r="C5084" s="22">
        <v>1</v>
      </c>
      <c r="D5084" s="22" t="s">
        <v>17571</v>
      </c>
      <c r="E5084" s="22" t="s">
        <v>17569</v>
      </c>
      <c r="F5084" s="22" t="b">
        <v>0</v>
      </c>
      <c r="G5084" s="22">
        <v>1</v>
      </c>
      <c r="H5084" s="22">
        <v>0</v>
      </c>
      <c r="I5084" s="22" t="s">
        <v>2722</v>
      </c>
    </row>
    <row r="5085" spans="1:9" ht="28.8">
      <c r="A5085" s="21" t="s">
        <v>17572</v>
      </c>
      <c r="B5085" s="22" t="s">
        <v>17573</v>
      </c>
      <c r="C5085" s="22">
        <v>1</v>
      </c>
      <c r="D5085" s="22" t="s">
        <v>17574</v>
      </c>
      <c r="E5085" s="22" t="s">
        <v>17572</v>
      </c>
      <c r="F5085" s="22" t="b">
        <v>0</v>
      </c>
      <c r="G5085" s="22">
        <v>1</v>
      </c>
      <c r="H5085" s="22">
        <v>0</v>
      </c>
      <c r="I5085" s="22" t="s">
        <v>2722</v>
      </c>
    </row>
    <row r="5086" spans="1:9" ht="28.8">
      <c r="A5086" s="21" t="s">
        <v>17575</v>
      </c>
      <c r="B5086" s="22" t="s">
        <v>17576</v>
      </c>
      <c r="C5086" s="22">
        <v>1</v>
      </c>
      <c r="D5086" s="22" t="s">
        <v>17577</v>
      </c>
      <c r="E5086" s="22" t="s">
        <v>17575</v>
      </c>
      <c r="F5086" s="22" t="b">
        <v>0</v>
      </c>
      <c r="G5086" s="22">
        <v>1</v>
      </c>
      <c r="H5086" s="22">
        <v>0</v>
      </c>
      <c r="I5086" s="22" t="s">
        <v>2722</v>
      </c>
    </row>
    <row r="5087" spans="1:9" ht="28.8">
      <c r="A5087" s="21" t="s">
        <v>17578</v>
      </c>
      <c r="B5087" s="22" t="s">
        <v>17579</v>
      </c>
      <c r="C5087" s="22">
        <v>1</v>
      </c>
      <c r="D5087" s="22" t="s">
        <v>17580</v>
      </c>
      <c r="E5087" s="22" t="s">
        <v>17578</v>
      </c>
      <c r="F5087" s="22" t="b">
        <v>0</v>
      </c>
      <c r="G5087" s="22">
        <v>1</v>
      </c>
      <c r="H5087" s="22">
        <v>0</v>
      </c>
      <c r="I5087" s="22" t="s">
        <v>2722</v>
      </c>
    </row>
    <row r="5088" spans="1:9" ht="28.8">
      <c r="A5088" s="21" t="s">
        <v>17581</v>
      </c>
      <c r="B5088" s="22" t="s">
        <v>17582</v>
      </c>
      <c r="C5088" s="22">
        <v>1</v>
      </c>
      <c r="D5088" s="22" t="s">
        <v>17583</v>
      </c>
      <c r="E5088" s="22" t="s">
        <v>17581</v>
      </c>
      <c r="F5088" s="22" t="b">
        <v>0</v>
      </c>
      <c r="G5088" s="22">
        <v>1</v>
      </c>
      <c r="H5088" s="22">
        <v>0</v>
      </c>
      <c r="I5088" s="22" t="s">
        <v>2722</v>
      </c>
    </row>
    <row r="5089" spans="1:9" ht="28.8">
      <c r="A5089" s="21" t="s">
        <v>17584</v>
      </c>
      <c r="B5089" s="22" t="s">
        <v>17585</v>
      </c>
      <c r="C5089" s="22">
        <v>1</v>
      </c>
      <c r="D5089" s="22" t="s">
        <v>17586</v>
      </c>
      <c r="E5089" s="22" t="s">
        <v>17584</v>
      </c>
      <c r="F5089" s="22" t="b">
        <v>0</v>
      </c>
      <c r="G5089" s="22">
        <v>1</v>
      </c>
      <c r="H5089" s="22">
        <v>0</v>
      </c>
      <c r="I5089" s="22" t="s">
        <v>2722</v>
      </c>
    </row>
    <row r="5090" spans="1:9" ht="28.8">
      <c r="A5090" s="21" t="s">
        <v>17587</v>
      </c>
      <c r="B5090" s="22" t="s">
        <v>17588</v>
      </c>
      <c r="C5090" s="22">
        <v>1</v>
      </c>
      <c r="D5090" s="22" t="s">
        <v>17589</v>
      </c>
      <c r="E5090" s="22" t="s">
        <v>17587</v>
      </c>
      <c r="F5090" s="22" t="b">
        <v>0</v>
      </c>
      <c r="G5090" s="22">
        <v>1</v>
      </c>
      <c r="H5090" s="22">
        <v>0</v>
      </c>
      <c r="I5090" s="22" t="s">
        <v>2722</v>
      </c>
    </row>
    <row r="5091" spans="1:9" ht="28.8">
      <c r="A5091" s="21" t="s">
        <v>17590</v>
      </c>
      <c r="B5091" s="22" t="s">
        <v>17591</v>
      </c>
      <c r="C5091" s="22">
        <v>1</v>
      </c>
      <c r="D5091" s="22" t="s">
        <v>17592</v>
      </c>
      <c r="E5091" s="22" t="s">
        <v>17590</v>
      </c>
      <c r="F5091" s="22" t="b">
        <v>0</v>
      </c>
      <c r="G5091" s="22">
        <v>1</v>
      </c>
      <c r="H5091" s="22">
        <v>0</v>
      </c>
      <c r="I5091" s="22" t="s">
        <v>2722</v>
      </c>
    </row>
    <row r="5092" spans="1:9" ht="28.8">
      <c r="A5092" s="21" t="s">
        <v>17593</v>
      </c>
      <c r="B5092" s="22" t="s">
        <v>17594</v>
      </c>
      <c r="C5092" s="22">
        <v>1</v>
      </c>
      <c r="D5092" s="22" t="s">
        <v>17595</v>
      </c>
      <c r="E5092" s="22" t="s">
        <v>17593</v>
      </c>
      <c r="F5092" s="22" t="b">
        <v>0</v>
      </c>
      <c r="G5092" s="22">
        <v>1</v>
      </c>
      <c r="H5092" s="22">
        <v>0</v>
      </c>
      <c r="I5092" s="22" t="s">
        <v>2722</v>
      </c>
    </row>
    <row r="5093" spans="1:9" ht="28.8">
      <c r="A5093" s="21" t="s">
        <v>17596</v>
      </c>
      <c r="B5093" s="22" t="s">
        <v>17597</v>
      </c>
      <c r="C5093" s="22">
        <v>1</v>
      </c>
      <c r="D5093" s="22" t="s">
        <v>17598</v>
      </c>
      <c r="E5093" s="22" t="s">
        <v>17596</v>
      </c>
      <c r="F5093" s="22" t="b">
        <v>0</v>
      </c>
      <c r="G5093" s="22">
        <v>1</v>
      </c>
      <c r="H5093" s="22">
        <v>0</v>
      </c>
      <c r="I5093" s="22" t="s">
        <v>2722</v>
      </c>
    </row>
    <row r="5094" spans="1:9" ht="28.8">
      <c r="A5094" s="21" t="s">
        <v>17599</v>
      </c>
      <c r="B5094" s="22" t="s">
        <v>17600</v>
      </c>
      <c r="C5094" s="22">
        <v>1</v>
      </c>
      <c r="D5094" s="22" t="s">
        <v>17601</v>
      </c>
      <c r="E5094" s="22" t="s">
        <v>17599</v>
      </c>
      <c r="F5094" s="22" t="b">
        <v>0</v>
      </c>
      <c r="G5094" s="22">
        <v>1</v>
      </c>
      <c r="H5094" s="22">
        <v>0</v>
      </c>
      <c r="I5094" s="22" t="s">
        <v>2722</v>
      </c>
    </row>
    <row r="5095" spans="1:9" ht="28.8">
      <c r="A5095" s="21" t="s">
        <v>17602</v>
      </c>
      <c r="B5095" s="22" t="s">
        <v>17603</v>
      </c>
      <c r="C5095" s="22">
        <v>1</v>
      </c>
      <c r="D5095" s="22" t="s">
        <v>17604</v>
      </c>
      <c r="E5095" s="22" t="s">
        <v>17602</v>
      </c>
      <c r="F5095" s="22" t="b">
        <v>0</v>
      </c>
      <c r="G5095" s="22">
        <v>1</v>
      </c>
      <c r="H5095" s="22">
        <v>0</v>
      </c>
      <c r="I5095" s="22" t="s">
        <v>2722</v>
      </c>
    </row>
    <row r="5096" spans="1:9" ht="28.8">
      <c r="A5096" s="21" t="s">
        <v>17605</v>
      </c>
      <c r="B5096" s="22" t="s">
        <v>17606</v>
      </c>
      <c r="C5096" s="22">
        <v>1</v>
      </c>
      <c r="D5096" s="22" t="s">
        <v>17607</v>
      </c>
      <c r="E5096" s="22" t="s">
        <v>17605</v>
      </c>
      <c r="F5096" s="22" t="b">
        <v>0</v>
      </c>
      <c r="G5096" s="22">
        <v>1</v>
      </c>
      <c r="H5096" s="22">
        <v>0</v>
      </c>
      <c r="I5096" s="22" t="s">
        <v>2722</v>
      </c>
    </row>
    <row r="5097" spans="1:9" ht="28.8">
      <c r="A5097" s="21" t="s">
        <v>17608</v>
      </c>
      <c r="B5097" s="22" t="s">
        <v>17609</v>
      </c>
      <c r="C5097" s="22">
        <v>1</v>
      </c>
      <c r="D5097" s="22" t="s">
        <v>17610</v>
      </c>
      <c r="E5097" s="22" t="s">
        <v>17608</v>
      </c>
      <c r="F5097" s="22" t="b">
        <v>0</v>
      </c>
      <c r="G5097" s="22">
        <v>1</v>
      </c>
      <c r="H5097" s="22">
        <v>0</v>
      </c>
      <c r="I5097" s="22" t="s">
        <v>2722</v>
      </c>
    </row>
    <row r="5098" spans="1:9" ht="28.8">
      <c r="A5098" s="21" t="s">
        <v>17611</v>
      </c>
      <c r="B5098" s="22" t="s">
        <v>17612</v>
      </c>
      <c r="C5098" s="22">
        <v>1</v>
      </c>
      <c r="D5098" s="22" t="s">
        <v>17613</v>
      </c>
      <c r="E5098" s="22" t="s">
        <v>17611</v>
      </c>
      <c r="F5098" s="22" t="b">
        <v>0</v>
      </c>
      <c r="G5098" s="22">
        <v>1</v>
      </c>
      <c r="H5098" s="22">
        <v>0</v>
      </c>
      <c r="I5098" s="22" t="s">
        <v>2722</v>
      </c>
    </row>
    <row r="5099" spans="1:9" ht="28.8">
      <c r="A5099" s="21" t="s">
        <v>17614</v>
      </c>
      <c r="B5099" s="22" t="s">
        <v>17615</v>
      </c>
      <c r="C5099" s="22">
        <v>1</v>
      </c>
      <c r="D5099" s="22" t="s">
        <v>17616</v>
      </c>
      <c r="E5099" s="22" t="s">
        <v>17614</v>
      </c>
      <c r="F5099" s="22" t="b">
        <v>0</v>
      </c>
      <c r="G5099" s="22">
        <v>1</v>
      </c>
      <c r="H5099" s="22">
        <v>0</v>
      </c>
      <c r="I5099" s="22" t="s">
        <v>2722</v>
      </c>
    </row>
    <row r="5100" spans="1:9" ht="28.8">
      <c r="A5100" s="21" t="s">
        <v>17617</v>
      </c>
      <c r="B5100" s="22" t="s">
        <v>17618</v>
      </c>
      <c r="C5100" s="22">
        <v>1</v>
      </c>
      <c r="D5100" s="22" t="s">
        <v>17619</v>
      </c>
      <c r="E5100" s="22" t="s">
        <v>17617</v>
      </c>
      <c r="F5100" s="22" t="b">
        <v>0</v>
      </c>
      <c r="G5100" s="22">
        <v>1</v>
      </c>
      <c r="H5100" s="22">
        <v>0</v>
      </c>
      <c r="I5100" s="22" t="s">
        <v>2722</v>
      </c>
    </row>
    <row r="5101" spans="1:9" ht="28.8">
      <c r="A5101" s="21" t="s">
        <v>17620</v>
      </c>
      <c r="B5101" s="22" t="s">
        <v>17621</v>
      </c>
      <c r="C5101" s="22">
        <v>1</v>
      </c>
      <c r="D5101" s="22" t="s">
        <v>17622</v>
      </c>
      <c r="E5101" s="22" t="s">
        <v>17620</v>
      </c>
      <c r="F5101" s="22" t="b">
        <v>0</v>
      </c>
      <c r="G5101" s="22">
        <v>1</v>
      </c>
      <c r="H5101" s="22">
        <v>0</v>
      </c>
      <c r="I5101" s="22" t="s">
        <v>2722</v>
      </c>
    </row>
    <row r="5102" spans="1:9" ht="28.8">
      <c r="A5102" s="21" t="s">
        <v>17623</v>
      </c>
      <c r="B5102" s="22" t="s">
        <v>17624</v>
      </c>
      <c r="C5102" s="22">
        <v>1</v>
      </c>
      <c r="D5102" s="22" t="s">
        <v>17625</v>
      </c>
      <c r="E5102" s="22" t="s">
        <v>17623</v>
      </c>
      <c r="F5102" s="22" t="b">
        <v>0</v>
      </c>
      <c r="G5102" s="22">
        <v>1</v>
      </c>
      <c r="H5102" s="22">
        <v>0</v>
      </c>
      <c r="I5102" s="22" t="s">
        <v>2722</v>
      </c>
    </row>
    <row r="5103" spans="1:9" ht="28.8">
      <c r="A5103" s="21" t="s">
        <v>17626</v>
      </c>
      <c r="B5103" s="22" t="s">
        <v>17627</v>
      </c>
      <c r="C5103" s="22">
        <v>1</v>
      </c>
      <c r="D5103" s="22" t="s">
        <v>17628</v>
      </c>
      <c r="E5103" s="22" t="s">
        <v>17626</v>
      </c>
      <c r="F5103" s="22" t="b">
        <v>0</v>
      </c>
      <c r="G5103" s="22">
        <v>1</v>
      </c>
      <c r="H5103" s="22">
        <v>0</v>
      </c>
      <c r="I5103" s="22" t="s">
        <v>2722</v>
      </c>
    </row>
    <row r="5104" spans="1:9" ht="28.8">
      <c r="A5104" s="21" t="s">
        <v>17629</v>
      </c>
      <c r="B5104" s="22" t="s">
        <v>17630</v>
      </c>
      <c r="C5104" s="22">
        <v>1</v>
      </c>
      <c r="D5104" s="22" t="s">
        <v>17631</v>
      </c>
      <c r="E5104" s="22" t="s">
        <v>17629</v>
      </c>
      <c r="F5104" s="22" t="b">
        <v>0</v>
      </c>
      <c r="G5104" s="22">
        <v>1</v>
      </c>
      <c r="H5104" s="22">
        <v>0</v>
      </c>
      <c r="I5104" s="22" t="s">
        <v>2722</v>
      </c>
    </row>
    <row r="5105" spans="1:9" ht="28.8">
      <c r="A5105" s="21" t="s">
        <v>17632</v>
      </c>
      <c r="B5105" s="22" t="s">
        <v>17633</v>
      </c>
      <c r="C5105" s="22">
        <v>1</v>
      </c>
      <c r="D5105" s="22" t="s">
        <v>17634</v>
      </c>
      <c r="E5105" s="22" t="s">
        <v>17632</v>
      </c>
      <c r="F5105" s="22" t="b">
        <v>0</v>
      </c>
      <c r="G5105" s="22">
        <v>1</v>
      </c>
      <c r="H5105" s="22">
        <v>0</v>
      </c>
      <c r="I5105" s="22" t="s">
        <v>2722</v>
      </c>
    </row>
    <row r="5106" spans="1:9" ht="28.8">
      <c r="A5106" s="21" t="s">
        <v>17635</v>
      </c>
      <c r="B5106" s="22" t="s">
        <v>17636</v>
      </c>
      <c r="C5106" s="22">
        <v>1</v>
      </c>
      <c r="D5106" s="22" t="s">
        <v>17637</v>
      </c>
      <c r="E5106" s="22" t="s">
        <v>17635</v>
      </c>
      <c r="F5106" s="22" t="b">
        <v>0</v>
      </c>
      <c r="G5106" s="22">
        <v>1</v>
      </c>
      <c r="H5106" s="22">
        <v>0</v>
      </c>
      <c r="I5106" s="22" t="s">
        <v>2722</v>
      </c>
    </row>
    <row r="5107" spans="1:9" ht="28.8">
      <c r="A5107" s="21" t="s">
        <v>17638</v>
      </c>
      <c r="B5107" s="22" t="s">
        <v>17639</v>
      </c>
      <c r="C5107" s="22">
        <v>1</v>
      </c>
      <c r="D5107" s="22" t="s">
        <v>17640</v>
      </c>
      <c r="E5107" s="22" t="s">
        <v>17638</v>
      </c>
      <c r="F5107" s="22" t="b">
        <v>0</v>
      </c>
      <c r="G5107" s="22">
        <v>1</v>
      </c>
      <c r="H5107" s="22">
        <v>0</v>
      </c>
      <c r="I5107" s="22" t="s">
        <v>2722</v>
      </c>
    </row>
    <row r="5108" spans="1:9" ht="28.8">
      <c r="A5108" s="21" t="s">
        <v>17641</v>
      </c>
      <c r="B5108" s="22" t="s">
        <v>17642</v>
      </c>
      <c r="C5108" s="22">
        <v>1</v>
      </c>
      <c r="D5108" s="22" t="s">
        <v>17643</v>
      </c>
      <c r="E5108" s="22" t="s">
        <v>17641</v>
      </c>
      <c r="F5108" s="22" t="b">
        <v>0</v>
      </c>
      <c r="G5108" s="22">
        <v>1</v>
      </c>
      <c r="H5108" s="22">
        <v>0</v>
      </c>
      <c r="I5108" s="22" t="s">
        <v>2722</v>
      </c>
    </row>
    <row r="5109" spans="1:9" ht="28.8">
      <c r="A5109" s="21" t="s">
        <v>17644</v>
      </c>
      <c r="B5109" s="22" t="s">
        <v>17645</v>
      </c>
      <c r="C5109" s="22">
        <v>1</v>
      </c>
      <c r="D5109" s="22" t="s">
        <v>17646</v>
      </c>
      <c r="E5109" s="22" t="s">
        <v>17644</v>
      </c>
      <c r="F5109" s="22" t="b">
        <v>0</v>
      </c>
      <c r="G5109" s="22">
        <v>1</v>
      </c>
      <c r="H5109" s="22">
        <v>0</v>
      </c>
      <c r="I5109" s="22" t="s">
        <v>2722</v>
      </c>
    </row>
    <row r="5110" spans="1:9" ht="28.8">
      <c r="A5110" s="21" t="s">
        <v>17647</v>
      </c>
      <c r="B5110" s="22" t="s">
        <v>17648</v>
      </c>
      <c r="C5110" s="22">
        <v>1</v>
      </c>
      <c r="D5110" s="22" t="s">
        <v>17649</v>
      </c>
      <c r="E5110" s="22" t="s">
        <v>17647</v>
      </c>
      <c r="F5110" s="22" t="b">
        <v>0</v>
      </c>
      <c r="G5110" s="22">
        <v>1</v>
      </c>
      <c r="H5110" s="22">
        <v>0</v>
      </c>
      <c r="I5110" s="22" t="s">
        <v>2722</v>
      </c>
    </row>
    <row r="5111" spans="1:9" ht="28.8">
      <c r="A5111" s="21" t="s">
        <v>17650</v>
      </c>
      <c r="B5111" s="22" t="s">
        <v>17651</v>
      </c>
      <c r="C5111" s="22">
        <v>1</v>
      </c>
      <c r="D5111" s="22" t="s">
        <v>17652</v>
      </c>
      <c r="E5111" s="22" t="s">
        <v>17650</v>
      </c>
      <c r="F5111" s="22" t="b">
        <v>0</v>
      </c>
      <c r="G5111" s="22">
        <v>1</v>
      </c>
      <c r="H5111" s="22">
        <v>0</v>
      </c>
      <c r="I5111" s="22" t="s">
        <v>2722</v>
      </c>
    </row>
    <row r="5112" spans="1:9" ht="28.8">
      <c r="A5112" s="21" t="s">
        <v>17653</v>
      </c>
      <c r="B5112" s="22" t="s">
        <v>17654</v>
      </c>
      <c r="C5112" s="22">
        <v>1</v>
      </c>
      <c r="D5112" s="22" t="s">
        <v>17655</v>
      </c>
      <c r="E5112" s="22" t="s">
        <v>17653</v>
      </c>
      <c r="F5112" s="22" t="b">
        <v>0</v>
      </c>
      <c r="G5112" s="22">
        <v>1</v>
      </c>
      <c r="H5112" s="22">
        <v>0</v>
      </c>
      <c r="I5112" s="22" t="s">
        <v>2722</v>
      </c>
    </row>
    <row r="5113" spans="1:9" ht="28.8">
      <c r="A5113" s="21" t="s">
        <v>17656</v>
      </c>
      <c r="B5113" s="22" t="s">
        <v>17657</v>
      </c>
      <c r="C5113" s="22">
        <v>1</v>
      </c>
      <c r="D5113" s="22" t="s">
        <v>17658</v>
      </c>
      <c r="E5113" s="22" t="s">
        <v>17656</v>
      </c>
      <c r="F5113" s="22" t="b">
        <v>0</v>
      </c>
      <c r="G5113" s="22">
        <v>1</v>
      </c>
      <c r="H5113" s="22">
        <v>0</v>
      </c>
      <c r="I5113" s="22" t="s">
        <v>2722</v>
      </c>
    </row>
    <row r="5114" spans="1:9" ht="28.8">
      <c r="A5114" s="21" t="s">
        <v>17659</v>
      </c>
      <c r="B5114" s="22" t="s">
        <v>17660</v>
      </c>
      <c r="C5114" s="22">
        <v>1</v>
      </c>
      <c r="D5114" s="22" t="s">
        <v>17661</v>
      </c>
      <c r="E5114" s="22" t="s">
        <v>17659</v>
      </c>
      <c r="F5114" s="22" t="b">
        <v>0</v>
      </c>
      <c r="G5114" s="22">
        <v>1</v>
      </c>
      <c r="H5114" s="22">
        <v>0</v>
      </c>
      <c r="I5114" s="22" t="s">
        <v>2722</v>
      </c>
    </row>
    <row r="5115" spans="1:9" ht="28.8">
      <c r="A5115" s="21" t="s">
        <v>17662</v>
      </c>
      <c r="B5115" s="22" t="s">
        <v>17663</v>
      </c>
      <c r="C5115" s="22">
        <v>1</v>
      </c>
      <c r="D5115" s="22" t="s">
        <v>17664</v>
      </c>
      <c r="E5115" s="22" t="s">
        <v>17662</v>
      </c>
      <c r="F5115" s="22" t="b">
        <v>0</v>
      </c>
      <c r="G5115" s="22">
        <v>1</v>
      </c>
      <c r="H5115" s="22">
        <v>0</v>
      </c>
      <c r="I5115" s="22" t="s">
        <v>2722</v>
      </c>
    </row>
    <row r="5116" spans="1:9" ht="28.8">
      <c r="A5116" s="21" t="s">
        <v>17665</v>
      </c>
      <c r="B5116" s="22" t="s">
        <v>17666</v>
      </c>
      <c r="C5116" s="22">
        <v>1</v>
      </c>
      <c r="D5116" s="22" t="s">
        <v>17667</v>
      </c>
      <c r="E5116" s="22" t="s">
        <v>17665</v>
      </c>
      <c r="F5116" s="22" t="b">
        <v>0</v>
      </c>
      <c r="G5116" s="22">
        <v>1</v>
      </c>
      <c r="H5116" s="22">
        <v>0</v>
      </c>
      <c r="I5116" s="22" t="s">
        <v>2722</v>
      </c>
    </row>
    <row r="5117" spans="1:9" ht="28.8">
      <c r="A5117" s="21" t="s">
        <v>17668</v>
      </c>
      <c r="B5117" s="22" t="s">
        <v>17669</v>
      </c>
      <c r="C5117" s="22">
        <v>1</v>
      </c>
      <c r="D5117" s="22" t="s">
        <v>17670</v>
      </c>
      <c r="E5117" s="22" t="s">
        <v>17668</v>
      </c>
      <c r="F5117" s="22" t="b">
        <v>0</v>
      </c>
      <c r="G5117" s="22">
        <v>1</v>
      </c>
      <c r="H5117" s="22">
        <v>0</v>
      </c>
      <c r="I5117" s="22" t="s">
        <v>2722</v>
      </c>
    </row>
    <row r="5118" spans="1:9" ht="28.8">
      <c r="A5118" s="21" t="s">
        <v>17671</v>
      </c>
      <c r="B5118" s="22" t="s">
        <v>17672</v>
      </c>
      <c r="C5118" s="22">
        <v>1</v>
      </c>
      <c r="D5118" s="22" t="s">
        <v>17673</v>
      </c>
      <c r="E5118" s="22" t="s">
        <v>17671</v>
      </c>
      <c r="F5118" s="22" t="b">
        <v>0</v>
      </c>
      <c r="G5118" s="22">
        <v>1</v>
      </c>
      <c r="H5118" s="22">
        <v>0</v>
      </c>
      <c r="I5118" s="22" t="s">
        <v>2722</v>
      </c>
    </row>
    <row r="5119" spans="1:9" ht="28.8">
      <c r="A5119" s="21" t="s">
        <v>17674</v>
      </c>
      <c r="B5119" s="22" t="s">
        <v>17675</v>
      </c>
      <c r="C5119" s="22">
        <v>1</v>
      </c>
      <c r="D5119" s="22" t="s">
        <v>17676</v>
      </c>
      <c r="E5119" s="22" t="s">
        <v>17674</v>
      </c>
      <c r="F5119" s="22" t="b">
        <v>0</v>
      </c>
      <c r="G5119" s="22">
        <v>1</v>
      </c>
      <c r="H5119" s="22">
        <v>0</v>
      </c>
      <c r="I5119" s="22" t="s">
        <v>2722</v>
      </c>
    </row>
    <row r="5120" spans="1:9" ht="28.8">
      <c r="A5120" s="21" t="s">
        <v>17677</v>
      </c>
      <c r="B5120" s="22" t="s">
        <v>17678</v>
      </c>
      <c r="C5120" s="22">
        <v>1</v>
      </c>
      <c r="D5120" s="22" t="s">
        <v>17679</v>
      </c>
      <c r="E5120" s="22" t="s">
        <v>17677</v>
      </c>
      <c r="F5120" s="22" t="b">
        <v>0</v>
      </c>
      <c r="G5120" s="22">
        <v>1</v>
      </c>
      <c r="H5120" s="22">
        <v>0</v>
      </c>
      <c r="I5120" s="22" t="s">
        <v>2722</v>
      </c>
    </row>
    <row r="5121" spans="1:9" ht="28.8">
      <c r="A5121" s="21" t="s">
        <v>17680</v>
      </c>
      <c r="B5121" s="22" t="s">
        <v>17681</v>
      </c>
      <c r="C5121" s="22">
        <v>1</v>
      </c>
      <c r="D5121" s="22" t="s">
        <v>17682</v>
      </c>
      <c r="E5121" s="22" t="s">
        <v>17680</v>
      </c>
      <c r="F5121" s="22" t="b">
        <v>0</v>
      </c>
      <c r="G5121" s="22">
        <v>1</v>
      </c>
      <c r="H5121" s="22">
        <v>0</v>
      </c>
      <c r="I5121" s="22" t="s">
        <v>2722</v>
      </c>
    </row>
    <row r="5122" spans="1:9" ht="28.8">
      <c r="A5122" s="21" t="s">
        <v>17683</v>
      </c>
      <c r="B5122" s="22" t="s">
        <v>17684</v>
      </c>
      <c r="C5122" s="22">
        <v>1</v>
      </c>
      <c r="D5122" s="22" t="s">
        <v>17685</v>
      </c>
      <c r="E5122" s="22" t="s">
        <v>17683</v>
      </c>
      <c r="F5122" s="22" t="b">
        <v>0</v>
      </c>
      <c r="G5122" s="22">
        <v>1</v>
      </c>
      <c r="H5122" s="22">
        <v>0</v>
      </c>
      <c r="I5122" s="22" t="s">
        <v>2722</v>
      </c>
    </row>
    <row r="5123" spans="1:9" ht="28.8">
      <c r="A5123" s="21" t="s">
        <v>17686</v>
      </c>
      <c r="B5123" s="22" t="s">
        <v>17687</v>
      </c>
      <c r="C5123" s="22">
        <v>1</v>
      </c>
      <c r="D5123" s="22" t="s">
        <v>17688</v>
      </c>
      <c r="E5123" s="22" t="s">
        <v>17686</v>
      </c>
      <c r="F5123" s="22" t="b">
        <v>0</v>
      </c>
      <c r="G5123" s="22">
        <v>1</v>
      </c>
      <c r="H5123" s="22">
        <v>0</v>
      </c>
      <c r="I5123" s="22" t="s">
        <v>2722</v>
      </c>
    </row>
    <row r="5124" spans="1:9" ht="28.8">
      <c r="A5124" s="21" t="s">
        <v>17689</v>
      </c>
      <c r="B5124" s="22" t="s">
        <v>17690</v>
      </c>
      <c r="C5124" s="22">
        <v>1</v>
      </c>
      <c r="D5124" s="22" t="s">
        <v>17691</v>
      </c>
      <c r="E5124" s="22" t="s">
        <v>17689</v>
      </c>
      <c r="F5124" s="22" t="b">
        <v>0</v>
      </c>
      <c r="G5124" s="22">
        <v>1</v>
      </c>
      <c r="H5124" s="22">
        <v>0</v>
      </c>
      <c r="I5124" s="22" t="s">
        <v>2722</v>
      </c>
    </row>
    <row r="5125" spans="1:9" ht="28.8">
      <c r="A5125" s="21" t="s">
        <v>17692</v>
      </c>
      <c r="B5125" s="22" t="s">
        <v>17693</v>
      </c>
      <c r="C5125" s="22">
        <v>1</v>
      </c>
      <c r="D5125" s="22" t="s">
        <v>17694</v>
      </c>
      <c r="E5125" s="22" t="s">
        <v>17692</v>
      </c>
      <c r="F5125" s="22" t="b">
        <v>0</v>
      </c>
      <c r="G5125" s="22">
        <v>1</v>
      </c>
      <c r="H5125" s="22">
        <v>0</v>
      </c>
      <c r="I5125" s="22" t="s">
        <v>2722</v>
      </c>
    </row>
    <row r="5126" spans="1:9" ht="28.8">
      <c r="A5126" s="21" t="s">
        <v>17695</v>
      </c>
      <c r="B5126" s="22" t="s">
        <v>17696</v>
      </c>
      <c r="C5126" s="22">
        <v>1</v>
      </c>
      <c r="D5126" s="22" t="s">
        <v>17697</v>
      </c>
      <c r="E5126" s="22" t="s">
        <v>17695</v>
      </c>
      <c r="F5126" s="22" t="b">
        <v>0</v>
      </c>
      <c r="G5126" s="22">
        <v>1</v>
      </c>
      <c r="H5126" s="22">
        <v>0</v>
      </c>
      <c r="I5126" s="22" t="s">
        <v>2722</v>
      </c>
    </row>
    <row r="5127" spans="1:9" ht="28.8">
      <c r="A5127" s="21" t="s">
        <v>17698</v>
      </c>
      <c r="B5127" s="22" t="s">
        <v>17699</v>
      </c>
      <c r="C5127" s="22">
        <v>1</v>
      </c>
      <c r="D5127" s="22" t="s">
        <v>17700</v>
      </c>
      <c r="E5127" s="22" t="s">
        <v>17698</v>
      </c>
      <c r="F5127" s="22" t="b">
        <v>0</v>
      </c>
      <c r="G5127" s="22">
        <v>1</v>
      </c>
      <c r="H5127" s="22">
        <v>0</v>
      </c>
      <c r="I5127" s="22" t="s">
        <v>2722</v>
      </c>
    </row>
    <row r="5128" spans="1:9" ht="28.8">
      <c r="A5128" s="21" t="s">
        <v>17701</v>
      </c>
      <c r="B5128" s="22" t="s">
        <v>17702</v>
      </c>
      <c r="C5128" s="22">
        <v>1</v>
      </c>
      <c r="D5128" s="22" t="s">
        <v>17703</v>
      </c>
      <c r="E5128" s="22" t="s">
        <v>17701</v>
      </c>
      <c r="F5128" s="22" t="b">
        <v>0</v>
      </c>
      <c r="G5128" s="22">
        <v>1</v>
      </c>
      <c r="H5128" s="22">
        <v>0</v>
      </c>
      <c r="I5128" s="22" t="s">
        <v>2722</v>
      </c>
    </row>
    <row r="5129" spans="1:9" ht="28.8">
      <c r="A5129" s="21" t="s">
        <v>17704</v>
      </c>
      <c r="B5129" s="22" t="s">
        <v>17705</v>
      </c>
      <c r="C5129" s="22">
        <v>1</v>
      </c>
      <c r="D5129" s="22" t="s">
        <v>17706</v>
      </c>
      <c r="E5129" s="22" t="s">
        <v>17704</v>
      </c>
      <c r="F5129" s="22" t="b">
        <v>0</v>
      </c>
      <c r="G5129" s="22">
        <v>1</v>
      </c>
      <c r="H5129" s="22">
        <v>0</v>
      </c>
      <c r="I5129" s="22" t="s">
        <v>2722</v>
      </c>
    </row>
    <row r="5130" spans="1:9" ht="28.8">
      <c r="A5130" s="21" t="s">
        <v>17707</v>
      </c>
      <c r="B5130" s="22" t="s">
        <v>17708</v>
      </c>
      <c r="C5130" s="22">
        <v>1</v>
      </c>
      <c r="D5130" s="22" t="s">
        <v>17709</v>
      </c>
      <c r="E5130" s="22" t="s">
        <v>17707</v>
      </c>
      <c r="F5130" s="22" t="b">
        <v>0</v>
      </c>
      <c r="G5130" s="22">
        <v>1</v>
      </c>
      <c r="H5130" s="22">
        <v>0</v>
      </c>
      <c r="I5130" s="22" t="s">
        <v>2722</v>
      </c>
    </row>
    <row r="5131" spans="1:9" ht="28.8">
      <c r="A5131" s="21" t="s">
        <v>17710</v>
      </c>
      <c r="B5131" s="22" t="s">
        <v>17711</v>
      </c>
      <c r="C5131" s="22">
        <v>1</v>
      </c>
      <c r="D5131" s="22" t="s">
        <v>17712</v>
      </c>
      <c r="E5131" s="22" t="s">
        <v>17710</v>
      </c>
      <c r="F5131" s="22" t="b">
        <v>0</v>
      </c>
      <c r="G5131" s="22">
        <v>1</v>
      </c>
      <c r="H5131" s="22">
        <v>0</v>
      </c>
      <c r="I5131" s="22" t="s">
        <v>2722</v>
      </c>
    </row>
    <row r="5132" spans="1:9" ht="28.8">
      <c r="A5132" s="21" t="s">
        <v>17713</v>
      </c>
      <c r="B5132" s="22" t="s">
        <v>17714</v>
      </c>
      <c r="C5132" s="22">
        <v>1</v>
      </c>
      <c r="D5132" s="22" t="s">
        <v>17715</v>
      </c>
      <c r="E5132" s="22" t="s">
        <v>17713</v>
      </c>
      <c r="F5132" s="22" t="b">
        <v>0</v>
      </c>
      <c r="G5132" s="22">
        <v>1</v>
      </c>
      <c r="H5132" s="22">
        <v>0</v>
      </c>
      <c r="I5132" s="22" t="s">
        <v>2722</v>
      </c>
    </row>
    <row r="5133" spans="1:9" ht="28.8">
      <c r="A5133" s="21" t="s">
        <v>17716</v>
      </c>
      <c r="B5133" s="22" t="s">
        <v>17717</v>
      </c>
      <c r="C5133" s="22">
        <v>1</v>
      </c>
      <c r="D5133" s="22" t="s">
        <v>17718</v>
      </c>
      <c r="E5133" s="22" t="s">
        <v>17716</v>
      </c>
      <c r="F5133" s="22" t="b">
        <v>0</v>
      </c>
      <c r="G5133" s="22">
        <v>1</v>
      </c>
      <c r="H5133" s="22">
        <v>0</v>
      </c>
      <c r="I5133" s="22" t="s">
        <v>2722</v>
      </c>
    </row>
    <row r="5134" spans="1:9" ht="28.8">
      <c r="A5134" s="21" t="s">
        <v>17719</v>
      </c>
      <c r="B5134" s="22" t="s">
        <v>17720</v>
      </c>
      <c r="C5134" s="22">
        <v>1</v>
      </c>
      <c r="D5134" s="22" t="s">
        <v>17721</v>
      </c>
      <c r="E5134" s="22" t="s">
        <v>17719</v>
      </c>
      <c r="F5134" s="22" t="b">
        <v>0</v>
      </c>
      <c r="G5134" s="22">
        <v>1</v>
      </c>
      <c r="H5134" s="22">
        <v>0</v>
      </c>
      <c r="I5134" s="22" t="s">
        <v>2722</v>
      </c>
    </row>
    <row r="5135" spans="1:9" ht="28.8">
      <c r="A5135" s="21" t="s">
        <v>17722</v>
      </c>
      <c r="B5135" s="22" t="s">
        <v>17723</v>
      </c>
      <c r="C5135" s="22">
        <v>1</v>
      </c>
      <c r="D5135" s="22" t="s">
        <v>17724</v>
      </c>
      <c r="E5135" s="22" t="s">
        <v>17722</v>
      </c>
      <c r="F5135" s="22" t="b">
        <v>0</v>
      </c>
      <c r="G5135" s="22">
        <v>1</v>
      </c>
      <c r="H5135" s="22">
        <v>0</v>
      </c>
      <c r="I5135" s="22" t="s">
        <v>2722</v>
      </c>
    </row>
    <row r="5136" spans="1:9" ht="28.8">
      <c r="A5136" s="21" t="s">
        <v>17725</v>
      </c>
      <c r="B5136" s="22" t="s">
        <v>17726</v>
      </c>
      <c r="C5136" s="22">
        <v>1</v>
      </c>
      <c r="D5136" s="22" t="s">
        <v>17727</v>
      </c>
      <c r="E5136" s="22" t="s">
        <v>17725</v>
      </c>
      <c r="F5136" s="22" t="b">
        <v>0</v>
      </c>
      <c r="G5136" s="22">
        <v>1</v>
      </c>
      <c r="H5136" s="22">
        <v>0</v>
      </c>
      <c r="I5136" s="22" t="s">
        <v>2722</v>
      </c>
    </row>
    <row r="5137" spans="1:9" ht="28.8">
      <c r="A5137" s="21" t="s">
        <v>17728</v>
      </c>
      <c r="B5137" s="22" t="s">
        <v>17729</v>
      </c>
      <c r="C5137" s="22">
        <v>1</v>
      </c>
      <c r="D5137" s="22" t="s">
        <v>17730</v>
      </c>
      <c r="E5137" s="22" t="s">
        <v>17728</v>
      </c>
      <c r="F5137" s="22" t="b">
        <v>0</v>
      </c>
      <c r="G5137" s="22">
        <v>1</v>
      </c>
      <c r="H5137" s="22">
        <v>0</v>
      </c>
      <c r="I5137" s="22" t="s">
        <v>2722</v>
      </c>
    </row>
    <row r="5138" spans="1:9" ht="28.8">
      <c r="A5138" s="21" t="s">
        <v>17731</v>
      </c>
      <c r="B5138" s="22" t="s">
        <v>17732</v>
      </c>
      <c r="C5138" s="22">
        <v>1</v>
      </c>
      <c r="D5138" s="22" t="s">
        <v>17733</v>
      </c>
      <c r="E5138" s="22" t="s">
        <v>17731</v>
      </c>
      <c r="F5138" s="22" t="b">
        <v>0</v>
      </c>
      <c r="G5138" s="22">
        <v>1</v>
      </c>
      <c r="H5138" s="22">
        <v>0</v>
      </c>
      <c r="I5138" s="22" t="s">
        <v>2722</v>
      </c>
    </row>
    <row r="5139" spans="1:9" ht="28.8">
      <c r="A5139" s="21" t="s">
        <v>17734</v>
      </c>
      <c r="B5139" s="22" t="s">
        <v>17735</v>
      </c>
      <c r="C5139" s="22">
        <v>1</v>
      </c>
      <c r="D5139" s="22" t="s">
        <v>17736</v>
      </c>
      <c r="E5139" s="22" t="s">
        <v>17734</v>
      </c>
      <c r="F5139" s="22" t="b">
        <v>0</v>
      </c>
      <c r="G5139" s="22">
        <v>1</v>
      </c>
      <c r="H5139" s="22">
        <v>0</v>
      </c>
      <c r="I5139" s="22" t="s">
        <v>2722</v>
      </c>
    </row>
    <row r="5140" spans="1:9" ht="28.8">
      <c r="A5140" s="21" t="s">
        <v>17737</v>
      </c>
      <c r="B5140" s="22" t="s">
        <v>17738</v>
      </c>
      <c r="C5140" s="22">
        <v>1</v>
      </c>
      <c r="D5140" s="22" t="s">
        <v>17739</v>
      </c>
      <c r="E5140" s="22" t="s">
        <v>17737</v>
      </c>
      <c r="F5140" s="22" t="b">
        <v>0</v>
      </c>
      <c r="G5140" s="22">
        <v>1</v>
      </c>
      <c r="H5140" s="22">
        <v>0</v>
      </c>
      <c r="I5140" s="22" t="s">
        <v>2722</v>
      </c>
    </row>
    <row r="5141" spans="1:9" ht="28.8">
      <c r="A5141" s="21" t="s">
        <v>17740</v>
      </c>
      <c r="B5141" s="22" t="s">
        <v>17741</v>
      </c>
      <c r="C5141" s="22">
        <v>1</v>
      </c>
      <c r="D5141" s="22" t="s">
        <v>17742</v>
      </c>
      <c r="E5141" s="22" t="s">
        <v>17740</v>
      </c>
      <c r="F5141" s="22" t="b">
        <v>0</v>
      </c>
      <c r="G5141" s="22">
        <v>1</v>
      </c>
      <c r="H5141" s="22">
        <v>0</v>
      </c>
      <c r="I5141" s="22" t="s">
        <v>2722</v>
      </c>
    </row>
    <row r="5142" spans="1:9" ht="28.8">
      <c r="A5142" s="21" t="s">
        <v>17743</v>
      </c>
      <c r="B5142" s="22" t="s">
        <v>17744</v>
      </c>
      <c r="C5142" s="22">
        <v>1</v>
      </c>
      <c r="D5142" s="22" t="s">
        <v>17745</v>
      </c>
      <c r="E5142" s="22" t="s">
        <v>17743</v>
      </c>
      <c r="F5142" s="22" t="b">
        <v>0</v>
      </c>
      <c r="G5142" s="22">
        <v>1</v>
      </c>
      <c r="H5142" s="22">
        <v>0</v>
      </c>
      <c r="I5142" s="22" t="s">
        <v>2722</v>
      </c>
    </row>
    <row r="5143" spans="1:9" ht="28.8">
      <c r="A5143" s="21" t="s">
        <v>17746</v>
      </c>
      <c r="B5143" s="22" t="s">
        <v>17747</v>
      </c>
      <c r="C5143" s="22">
        <v>1</v>
      </c>
      <c r="D5143" s="22" t="s">
        <v>17748</v>
      </c>
      <c r="E5143" s="22" t="s">
        <v>17746</v>
      </c>
      <c r="F5143" s="22" t="b">
        <v>0</v>
      </c>
      <c r="G5143" s="22">
        <v>1</v>
      </c>
      <c r="H5143" s="22">
        <v>0</v>
      </c>
      <c r="I5143" s="22" t="s">
        <v>2722</v>
      </c>
    </row>
    <row r="5144" spans="1:9" ht="28.8">
      <c r="A5144" s="21" t="s">
        <v>17749</v>
      </c>
      <c r="B5144" s="22" t="s">
        <v>17750</v>
      </c>
      <c r="C5144" s="22">
        <v>1</v>
      </c>
      <c r="D5144" s="22" t="s">
        <v>17751</v>
      </c>
      <c r="E5144" s="22" t="s">
        <v>17749</v>
      </c>
      <c r="F5144" s="22" t="b">
        <v>0</v>
      </c>
      <c r="G5144" s="22">
        <v>1</v>
      </c>
      <c r="H5144" s="22">
        <v>0</v>
      </c>
      <c r="I5144" s="22" t="s">
        <v>2722</v>
      </c>
    </row>
    <row r="5145" spans="1:9" ht="28.8">
      <c r="A5145" s="21" t="s">
        <v>17752</v>
      </c>
      <c r="B5145" s="22" t="s">
        <v>17753</v>
      </c>
      <c r="C5145" s="22">
        <v>1</v>
      </c>
      <c r="D5145" s="22" t="s">
        <v>17754</v>
      </c>
      <c r="E5145" s="22" t="s">
        <v>17752</v>
      </c>
      <c r="F5145" s="22" t="b">
        <v>0</v>
      </c>
      <c r="G5145" s="22">
        <v>1</v>
      </c>
      <c r="H5145" s="22">
        <v>0</v>
      </c>
      <c r="I5145" s="22" t="s">
        <v>2722</v>
      </c>
    </row>
    <row r="5146" spans="1:9" ht="28.8">
      <c r="A5146" s="21" t="s">
        <v>17755</v>
      </c>
      <c r="B5146" s="22" t="s">
        <v>17756</v>
      </c>
      <c r="C5146" s="22">
        <v>1</v>
      </c>
      <c r="D5146" s="22" t="s">
        <v>17757</v>
      </c>
      <c r="E5146" s="22" t="s">
        <v>17755</v>
      </c>
      <c r="F5146" s="22" t="b">
        <v>0</v>
      </c>
      <c r="G5146" s="22">
        <v>1</v>
      </c>
      <c r="H5146" s="22">
        <v>0</v>
      </c>
      <c r="I5146" s="22" t="s">
        <v>2722</v>
      </c>
    </row>
    <row r="5147" spans="1:9" ht="28.8">
      <c r="A5147" s="21" t="s">
        <v>17758</v>
      </c>
      <c r="B5147" s="22" t="s">
        <v>17759</v>
      </c>
      <c r="C5147" s="22">
        <v>1</v>
      </c>
      <c r="D5147" s="22" t="s">
        <v>17760</v>
      </c>
      <c r="E5147" s="22" t="s">
        <v>17758</v>
      </c>
      <c r="F5147" s="22" t="b">
        <v>0</v>
      </c>
      <c r="G5147" s="22">
        <v>1</v>
      </c>
      <c r="H5147" s="22">
        <v>0</v>
      </c>
      <c r="I5147" s="22" t="s">
        <v>2722</v>
      </c>
    </row>
    <row r="5148" spans="1:9" ht="28.8">
      <c r="A5148" s="21" t="s">
        <v>17761</v>
      </c>
      <c r="B5148" s="22" t="s">
        <v>17762</v>
      </c>
      <c r="C5148" s="22">
        <v>1</v>
      </c>
      <c r="D5148" s="22" t="s">
        <v>17763</v>
      </c>
      <c r="E5148" s="22" t="s">
        <v>17761</v>
      </c>
      <c r="F5148" s="22" t="b">
        <v>0</v>
      </c>
      <c r="G5148" s="22">
        <v>1</v>
      </c>
      <c r="H5148" s="22">
        <v>0</v>
      </c>
      <c r="I5148" s="22" t="s">
        <v>2722</v>
      </c>
    </row>
    <row r="5149" spans="1:9" ht="28.8">
      <c r="A5149" s="21" t="s">
        <v>17764</v>
      </c>
      <c r="B5149" s="22" t="s">
        <v>17765</v>
      </c>
      <c r="C5149" s="22">
        <v>1</v>
      </c>
      <c r="D5149" s="22" t="s">
        <v>17766</v>
      </c>
      <c r="E5149" s="22" t="s">
        <v>17764</v>
      </c>
      <c r="F5149" s="22" t="b">
        <v>0</v>
      </c>
      <c r="G5149" s="22">
        <v>1</v>
      </c>
      <c r="H5149" s="22">
        <v>0</v>
      </c>
      <c r="I5149" s="22" t="s">
        <v>2722</v>
      </c>
    </row>
    <row r="5150" spans="1:9" ht="28.8">
      <c r="A5150" s="21" t="s">
        <v>17767</v>
      </c>
      <c r="B5150" s="22" t="s">
        <v>17768</v>
      </c>
      <c r="C5150" s="22">
        <v>1</v>
      </c>
      <c r="D5150" s="22" t="s">
        <v>17769</v>
      </c>
      <c r="E5150" s="22" t="s">
        <v>17767</v>
      </c>
      <c r="F5150" s="22" t="b">
        <v>0</v>
      </c>
      <c r="G5150" s="22">
        <v>1</v>
      </c>
      <c r="H5150" s="22">
        <v>0</v>
      </c>
      <c r="I5150" s="22" t="s">
        <v>2722</v>
      </c>
    </row>
    <row r="5151" spans="1:9" ht="28.8">
      <c r="A5151" s="21" t="s">
        <v>17770</v>
      </c>
      <c r="B5151" s="22" t="s">
        <v>17771</v>
      </c>
      <c r="C5151" s="22">
        <v>1</v>
      </c>
      <c r="D5151" s="22" t="s">
        <v>17772</v>
      </c>
      <c r="E5151" s="22" t="s">
        <v>17770</v>
      </c>
      <c r="F5151" s="22" t="b">
        <v>0</v>
      </c>
      <c r="G5151" s="22">
        <v>1</v>
      </c>
      <c r="H5151" s="22">
        <v>0</v>
      </c>
      <c r="I5151" s="22" t="s">
        <v>2722</v>
      </c>
    </row>
    <row r="5152" spans="1:9" ht="28.8">
      <c r="A5152" s="21" t="s">
        <v>17773</v>
      </c>
      <c r="B5152" s="22" t="s">
        <v>17774</v>
      </c>
      <c r="C5152" s="22">
        <v>1</v>
      </c>
      <c r="D5152" s="22" t="s">
        <v>17775</v>
      </c>
      <c r="E5152" s="22" t="s">
        <v>17773</v>
      </c>
      <c r="F5152" s="22" t="b">
        <v>0</v>
      </c>
      <c r="G5152" s="22">
        <v>1</v>
      </c>
      <c r="H5152" s="22">
        <v>0</v>
      </c>
      <c r="I5152" s="22" t="s">
        <v>2722</v>
      </c>
    </row>
    <row r="5153" spans="1:9" ht="28.8">
      <c r="A5153" s="21" t="s">
        <v>17776</v>
      </c>
      <c r="B5153" s="22" t="s">
        <v>17777</v>
      </c>
      <c r="C5153" s="22">
        <v>1</v>
      </c>
      <c r="D5153" s="22" t="s">
        <v>17778</v>
      </c>
      <c r="E5153" s="22" t="s">
        <v>17776</v>
      </c>
      <c r="F5153" s="22" t="b">
        <v>0</v>
      </c>
      <c r="G5153" s="22">
        <v>1</v>
      </c>
      <c r="H5153" s="22">
        <v>0</v>
      </c>
      <c r="I5153" s="22" t="s">
        <v>2722</v>
      </c>
    </row>
    <row r="5154" spans="1:9" ht="28.8">
      <c r="A5154" s="21" t="s">
        <v>17779</v>
      </c>
      <c r="B5154" s="22" t="s">
        <v>17780</v>
      </c>
      <c r="C5154" s="22">
        <v>1</v>
      </c>
      <c r="D5154" s="22" t="s">
        <v>17781</v>
      </c>
      <c r="E5154" s="22" t="s">
        <v>17779</v>
      </c>
      <c r="F5154" s="22" t="b">
        <v>0</v>
      </c>
      <c r="G5154" s="22">
        <v>1</v>
      </c>
      <c r="H5154" s="22">
        <v>0</v>
      </c>
      <c r="I5154" s="22" t="s">
        <v>2722</v>
      </c>
    </row>
    <row r="5155" spans="1:9" ht="28.8">
      <c r="A5155" s="21" t="s">
        <v>17782</v>
      </c>
      <c r="B5155" s="22" t="s">
        <v>17783</v>
      </c>
      <c r="C5155" s="22">
        <v>1</v>
      </c>
      <c r="D5155" s="22" t="s">
        <v>17784</v>
      </c>
      <c r="E5155" s="22" t="s">
        <v>17782</v>
      </c>
      <c r="F5155" s="22" t="b">
        <v>0</v>
      </c>
      <c r="G5155" s="22">
        <v>1</v>
      </c>
      <c r="H5155" s="22">
        <v>0</v>
      </c>
      <c r="I5155" s="22" t="s">
        <v>2722</v>
      </c>
    </row>
    <row r="5156" spans="1:9" ht="28.8">
      <c r="A5156" s="21" t="s">
        <v>17785</v>
      </c>
      <c r="B5156" s="22" t="s">
        <v>17786</v>
      </c>
      <c r="C5156" s="22">
        <v>1</v>
      </c>
      <c r="D5156" s="22" t="s">
        <v>17787</v>
      </c>
      <c r="E5156" s="22" t="s">
        <v>17785</v>
      </c>
      <c r="F5156" s="22" t="b">
        <v>0</v>
      </c>
      <c r="G5156" s="22">
        <v>1</v>
      </c>
      <c r="H5156" s="22">
        <v>0</v>
      </c>
      <c r="I5156" s="22" t="s">
        <v>2722</v>
      </c>
    </row>
    <row r="5157" spans="1:9" ht="28.8">
      <c r="A5157" s="21" t="s">
        <v>17788</v>
      </c>
      <c r="B5157" s="22" t="s">
        <v>17789</v>
      </c>
      <c r="C5157" s="22">
        <v>1</v>
      </c>
      <c r="D5157" s="22" t="s">
        <v>17790</v>
      </c>
      <c r="E5157" s="22" t="s">
        <v>17788</v>
      </c>
      <c r="F5157" s="22" t="b">
        <v>0</v>
      </c>
      <c r="G5157" s="22">
        <v>1</v>
      </c>
      <c r="H5157" s="22">
        <v>0</v>
      </c>
      <c r="I5157" s="22" t="s">
        <v>2722</v>
      </c>
    </row>
    <row r="5158" spans="1:9" ht="28.8">
      <c r="A5158" s="21" t="s">
        <v>17791</v>
      </c>
      <c r="B5158" s="22" t="s">
        <v>17792</v>
      </c>
      <c r="C5158" s="22">
        <v>1</v>
      </c>
      <c r="D5158" s="22" t="s">
        <v>17793</v>
      </c>
      <c r="E5158" s="22" t="s">
        <v>17791</v>
      </c>
      <c r="F5158" s="22" t="b">
        <v>0</v>
      </c>
      <c r="G5158" s="22">
        <v>1</v>
      </c>
      <c r="H5158" s="22">
        <v>0</v>
      </c>
      <c r="I5158" s="22" t="s">
        <v>2722</v>
      </c>
    </row>
    <row r="5159" spans="1:9" ht="28.8">
      <c r="A5159" s="21" t="s">
        <v>17794</v>
      </c>
      <c r="B5159" s="22" t="s">
        <v>17795</v>
      </c>
      <c r="C5159" s="22">
        <v>1</v>
      </c>
      <c r="D5159" s="22" t="s">
        <v>17796</v>
      </c>
      <c r="E5159" s="22" t="s">
        <v>17794</v>
      </c>
      <c r="F5159" s="22" t="b">
        <v>0</v>
      </c>
      <c r="G5159" s="22">
        <v>1</v>
      </c>
      <c r="H5159" s="22">
        <v>0</v>
      </c>
      <c r="I5159" s="22" t="s">
        <v>2722</v>
      </c>
    </row>
    <row r="5160" spans="1:9" ht="28.8">
      <c r="A5160" s="21" t="s">
        <v>17797</v>
      </c>
      <c r="B5160" s="22" t="s">
        <v>17798</v>
      </c>
      <c r="C5160" s="22">
        <v>1</v>
      </c>
      <c r="D5160" s="22" t="s">
        <v>17799</v>
      </c>
      <c r="E5160" s="22" t="s">
        <v>17797</v>
      </c>
      <c r="F5160" s="22" t="b">
        <v>0</v>
      </c>
      <c r="G5160" s="22">
        <v>1</v>
      </c>
      <c r="H5160" s="22">
        <v>0</v>
      </c>
      <c r="I5160" s="22" t="s">
        <v>2722</v>
      </c>
    </row>
    <row r="5161" spans="1:9" ht="28.8">
      <c r="A5161" s="21" t="s">
        <v>17800</v>
      </c>
      <c r="B5161" s="22" t="s">
        <v>17801</v>
      </c>
      <c r="C5161" s="22">
        <v>1</v>
      </c>
      <c r="D5161" s="22" t="s">
        <v>17802</v>
      </c>
      <c r="E5161" s="22" t="s">
        <v>17800</v>
      </c>
      <c r="F5161" s="22" t="b">
        <v>0</v>
      </c>
      <c r="G5161" s="22">
        <v>1</v>
      </c>
      <c r="H5161" s="22">
        <v>0</v>
      </c>
      <c r="I5161" s="22" t="s">
        <v>2722</v>
      </c>
    </row>
    <row r="5162" spans="1:9" ht="28.8">
      <c r="A5162" s="21" t="s">
        <v>17803</v>
      </c>
      <c r="B5162" s="22" t="s">
        <v>17804</v>
      </c>
      <c r="C5162" s="22">
        <v>1</v>
      </c>
      <c r="D5162" s="22" t="s">
        <v>17805</v>
      </c>
      <c r="E5162" s="22" t="s">
        <v>17803</v>
      </c>
      <c r="F5162" s="22" t="b">
        <v>0</v>
      </c>
      <c r="G5162" s="22">
        <v>1</v>
      </c>
      <c r="H5162" s="22">
        <v>0</v>
      </c>
      <c r="I5162" s="22" t="s">
        <v>2722</v>
      </c>
    </row>
    <row r="5163" spans="1:9" ht="28.8">
      <c r="A5163" s="21" t="s">
        <v>17806</v>
      </c>
      <c r="B5163" s="22" t="s">
        <v>17807</v>
      </c>
      <c r="C5163" s="22">
        <v>1</v>
      </c>
      <c r="D5163" s="22" t="s">
        <v>17808</v>
      </c>
      <c r="E5163" s="22" t="s">
        <v>17806</v>
      </c>
      <c r="F5163" s="22" t="b">
        <v>0</v>
      </c>
      <c r="G5163" s="22">
        <v>1</v>
      </c>
      <c r="H5163" s="22">
        <v>0</v>
      </c>
      <c r="I5163" s="22" t="s">
        <v>2722</v>
      </c>
    </row>
    <row r="5164" spans="1:9" ht="28.8">
      <c r="A5164" s="21" t="s">
        <v>17809</v>
      </c>
      <c r="B5164" s="22" t="s">
        <v>17810</v>
      </c>
      <c r="C5164" s="22">
        <v>1</v>
      </c>
      <c r="D5164" s="22" t="s">
        <v>17811</v>
      </c>
      <c r="E5164" s="22" t="s">
        <v>17809</v>
      </c>
      <c r="F5164" s="22" t="b">
        <v>0</v>
      </c>
      <c r="G5164" s="22">
        <v>1</v>
      </c>
      <c r="H5164" s="22">
        <v>0</v>
      </c>
      <c r="I5164" s="22" t="s">
        <v>2722</v>
      </c>
    </row>
    <row r="5165" spans="1:9" ht="28.8">
      <c r="A5165" s="21" t="s">
        <v>17812</v>
      </c>
      <c r="B5165" s="22" t="s">
        <v>17813</v>
      </c>
      <c r="C5165" s="22">
        <v>1</v>
      </c>
      <c r="D5165" s="22" t="s">
        <v>17814</v>
      </c>
      <c r="E5165" s="22" t="s">
        <v>17812</v>
      </c>
      <c r="F5165" s="22" t="b">
        <v>0</v>
      </c>
      <c r="G5165" s="22">
        <v>1</v>
      </c>
      <c r="H5165" s="22">
        <v>0</v>
      </c>
      <c r="I5165" s="22" t="s">
        <v>2722</v>
      </c>
    </row>
    <row r="5166" spans="1:9" ht="28.8">
      <c r="A5166" s="21" t="s">
        <v>17815</v>
      </c>
      <c r="B5166" s="22" t="s">
        <v>17816</v>
      </c>
      <c r="C5166" s="22">
        <v>1</v>
      </c>
      <c r="D5166" s="22" t="s">
        <v>17817</v>
      </c>
      <c r="E5166" s="22" t="s">
        <v>17815</v>
      </c>
      <c r="F5166" s="22" t="b">
        <v>0</v>
      </c>
      <c r="G5166" s="22">
        <v>1</v>
      </c>
      <c r="H5166" s="22">
        <v>0</v>
      </c>
      <c r="I5166" s="22" t="s">
        <v>2722</v>
      </c>
    </row>
    <row r="5167" spans="1:9" ht="28.8">
      <c r="A5167" s="21" t="s">
        <v>17818</v>
      </c>
      <c r="B5167" s="22" t="s">
        <v>17819</v>
      </c>
      <c r="C5167" s="22">
        <v>1</v>
      </c>
      <c r="D5167" s="22" t="s">
        <v>17820</v>
      </c>
      <c r="E5167" s="22" t="s">
        <v>17818</v>
      </c>
      <c r="F5167" s="22" t="b">
        <v>0</v>
      </c>
      <c r="G5167" s="22">
        <v>1</v>
      </c>
      <c r="H5167" s="22">
        <v>0</v>
      </c>
      <c r="I5167" s="22" t="s">
        <v>2722</v>
      </c>
    </row>
    <row r="5168" spans="1:9" ht="28.8">
      <c r="A5168" s="21" t="s">
        <v>17821</v>
      </c>
      <c r="B5168" s="22" t="s">
        <v>17822</v>
      </c>
      <c r="C5168" s="22">
        <v>1</v>
      </c>
      <c r="D5168" s="22" t="s">
        <v>17823</v>
      </c>
      <c r="E5168" s="22" t="s">
        <v>17821</v>
      </c>
      <c r="F5168" s="22" t="b">
        <v>0</v>
      </c>
      <c r="G5168" s="22">
        <v>1</v>
      </c>
      <c r="H5168" s="22">
        <v>0</v>
      </c>
      <c r="I5168" s="22" t="s">
        <v>2722</v>
      </c>
    </row>
    <row r="5169" spans="1:9" ht="28.8">
      <c r="A5169" s="21" t="s">
        <v>17824</v>
      </c>
      <c r="B5169" s="22" t="s">
        <v>17825</v>
      </c>
      <c r="C5169" s="22">
        <v>1</v>
      </c>
      <c r="D5169" s="22" t="s">
        <v>17826</v>
      </c>
      <c r="E5169" s="22" t="s">
        <v>17824</v>
      </c>
      <c r="F5169" s="22" t="b">
        <v>0</v>
      </c>
      <c r="G5169" s="22">
        <v>1</v>
      </c>
      <c r="H5169" s="22">
        <v>0</v>
      </c>
      <c r="I5169" s="22" t="s">
        <v>2722</v>
      </c>
    </row>
    <row r="5170" spans="1:9" ht="28.8">
      <c r="A5170" s="21" t="s">
        <v>17827</v>
      </c>
      <c r="B5170" s="22" t="s">
        <v>17828</v>
      </c>
      <c r="C5170" s="22">
        <v>1</v>
      </c>
      <c r="D5170" s="22" t="s">
        <v>17829</v>
      </c>
      <c r="E5170" s="22" t="s">
        <v>17827</v>
      </c>
      <c r="F5170" s="22" t="b">
        <v>0</v>
      </c>
      <c r="G5170" s="22">
        <v>1</v>
      </c>
      <c r="H5170" s="22">
        <v>0</v>
      </c>
      <c r="I5170" s="22" t="s">
        <v>2722</v>
      </c>
    </row>
    <row r="5171" spans="1:9" ht="28.8">
      <c r="A5171" s="21" t="s">
        <v>17830</v>
      </c>
      <c r="B5171" s="22" t="s">
        <v>17831</v>
      </c>
      <c r="C5171" s="22">
        <v>1</v>
      </c>
      <c r="D5171" s="22" t="s">
        <v>17832</v>
      </c>
      <c r="E5171" s="22" t="s">
        <v>17830</v>
      </c>
      <c r="F5171" s="22" t="b">
        <v>0</v>
      </c>
      <c r="G5171" s="22">
        <v>1</v>
      </c>
      <c r="H5171" s="22">
        <v>0</v>
      </c>
      <c r="I5171" s="22" t="s">
        <v>2722</v>
      </c>
    </row>
    <row r="5172" spans="1:9" ht="28.8">
      <c r="A5172" s="21" t="s">
        <v>17833</v>
      </c>
      <c r="B5172" s="22" t="s">
        <v>17834</v>
      </c>
      <c r="C5172" s="22">
        <v>1</v>
      </c>
      <c r="D5172" s="22" t="s">
        <v>17835</v>
      </c>
      <c r="E5172" s="22" t="s">
        <v>17833</v>
      </c>
      <c r="F5172" s="22" t="b">
        <v>0</v>
      </c>
      <c r="G5172" s="22">
        <v>1</v>
      </c>
      <c r="H5172" s="22">
        <v>0</v>
      </c>
      <c r="I5172" s="22" t="s">
        <v>2722</v>
      </c>
    </row>
    <row r="5173" spans="1:9" ht="28.8">
      <c r="A5173" s="21" t="s">
        <v>17836</v>
      </c>
      <c r="B5173" s="22" t="s">
        <v>17837</v>
      </c>
      <c r="C5173" s="22">
        <v>1</v>
      </c>
      <c r="D5173" s="22" t="s">
        <v>17838</v>
      </c>
      <c r="E5173" s="22" t="s">
        <v>17836</v>
      </c>
      <c r="F5173" s="22" t="b">
        <v>0</v>
      </c>
      <c r="G5173" s="22">
        <v>1</v>
      </c>
      <c r="H5173" s="22">
        <v>0</v>
      </c>
      <c r="I5173" s="22" t="s">
        <v>2722</v>
      </c>
    </row>
    <row r="5174" spans="1:9" ht="28.8">
      <c r="A5174" s="21" t="s">
        <v>17839</v>
      </c>
      <c r="B5174" s="22" t="s">
        <v>17840</v>
      </c>
      <c r="C5174" s="22">
        <v>1</v>
      </c>
      <c r="D5174" s="22" t="s">
        <v>17841</v>
      </c>
      <c r="E5174" s="22" t="s">
        <v>17839</v>
      </c>
      <c r="F5174" s="22" t="b">
        <v>0</v>
      </c>
      <c r="G5174" s="22">
        <v>1</v>
      </c>
      <c r="H5174" s="22">
        <v>0</v>
      </c>
      <c r="I5174" s="22" t="s">
        <v>2722</v>
      </c>
    </row>
    <row r="5175" spans="1:9" ht="28.8">
      <c r="A5175" s="21" t="s">
        <v>17842</v>
      </c>
      <c r="B5175" s="22" t="s">
        <v>17843</v>
      </c>
      <c r="C5175" s="22">
        <v>1</v>
      </c>
      <c r="D5175" s="22" t="s">
        <v>17844</v>
      </c>
      <c r="E5175" s="22" t="s">
        <v>17842</v>
      </c>
      <c r="F5175" s="22" t="b">
        <v>0</v>
      </c>
      <c r="G5175" s="22">
        <v>1</v>
      </c>
      <c r="H5175" s="22">
        <v>0</v>
      </c>
      <c r="I5175" s="22" t="s">
        <v>2722</v>
      </c>
    </row>
    <row r="5176" spans="1:9" ht="28.8">
      <c r="A5176" s="21" t="s">
        <v>17845</v>
      </c>
      <c r="B5176" s="22" t="s">
        <v>17846</v>
      </c>
      <c r="C5176" s="22">
        <v>1</v>
      </c>
      <c r="D5176" s="22" t="s">
        <v>17847</v>
      </c>
      <c r="E5176" s="22" t="s">
        <v>17845</v>
      </c>
      <c r="F5176" s="22" t="b">
        <v>0</v>
      </c>
      <c r="G5176" s="22">
        <v>1</v>
      </c>
      <c r="H5176" s="22">
        <v>0</v>
      </c>
      <c r="I5176" s="22" t="s">
        <v>2722</v>
      </c>
    </row>
    <row r="5177" spans="1:9" ht="28.8">
      <c r="A5177" s="21" t="s">
        <v>17848</v>
      </c>
      <c r="B5177" s="22" t="s">
        <v>17849</v>
      </c>
      <c r="C5177" s="22">
        <v>1</v>
      </c>
      <c r="D5177" s="22" t="s">
        <v>17850</v>
      </c>
      <c r="E5177" s="22" t="s">
        <v>17848</v>
      </c>
      <c r="F5177" s="22" t="b">
        <v>0</v>
      </c>
      <c r="G5177" s="22">
        <v>1</v>
      </c>
      <c r="H5177" s="22">
        <v>0</v>
      </c>
      <c r="I5177" s="22" t="s">
        <v>2722</v>
      </c>
    </row>
    <row r="5178" spans="1:9" ht="28.8">
      <c r="A5178" s="21" t="s">
        <v>17851</v>
      </c>
      <c r="B5178" s="22" t="s">
        <v>17852</v>
      </c>
      <c r="C5178" s="22">
        <v>1</v>
      </c>
      <c r="D5178" s="22" t="s">
        <v>17853</v>
      </c>
      <c r="E5178" s="22" t="s">
        <v>17851</v>
      </c>
      <c r="F5178" s="22" t="b">
        <v>0</v>
      </c>
      <c r="G5178" s="22">
        <v>1</v>
      </c>
      <c r="H5178" s="22">
        <v>0</v>
      </c>
      <c r="I5178" s="22" t="s">
        <v>2722</v>
      </c>
    </row>
    <row r="5179" spans="1:9" ht="28.8">
      <c r="A5179" s="21" t="s">
        <v>17854</v>
      </c>
      <c r="B5179" s="22" t="s">
        <v>17855</v>
      </c>
      <c r="C5179" s="22">
        <v>1</v>
      </c>
      <c r="D5179" s="22" t="s">
        <v>17856</v>
      </c>
      <c r="E5179" s="22" t="s">
        <v>17854</v>
      </c>
      <c r="F5179" s="22" t="b">
        <v>0</v>
      </c>
      <c r="G5179" s="22">
        <v>1</v>
      </c>
      <c r="H5179" s="22">
        <v>0</v>
      </c>
      <c r="I5179" s="22" t="s">
        <v>2722</v>
      </c>
    </row>
    <row r="5180" spans="1:9" ht="28.8">
      <c r="A5180" s="21" t="s">
        <v>17857</v>
      </c>
      <c r="B5180" s="22" t="s">
        <v>17858</v>
      </c>
      <c r="C5180" s="22">
        <v>1</v>
      </c>
      <c r="D5180" s="22" t="s">
        <v>17859</v>
      </c>
      <c r="E5180" s="22" t="s">
        <v>17857</v>
      </c>
      <c r="F5180" s="22" t="b">
        <v>0</v>
      </c>
      <c r="G5180" s="22">
        <v>1</v>
      </c>
      <c r="H5180" s="22">
        <v>0</v>
      </c>
      <c r="I5180" s="22" t="s">
        <v>2722</v>
      </c>
    </row>
    <row r="5181" spans="1:9" ht="28.8">
      <c r="A5181" s="21" t="s">
        <v>17860</v>
      </c>
      <c r="B5181" s="22" t="s">
        <v>17861</v>
      </c>
      <c r="C5181" s="22">
        <v>1</v>
      </c>
      <c r="D5181" s="22" t="s">
        <v>17862</v>
      </c>
      <c r="E5181" s="22" t="s">
        <v>17860</v>
      </c>
      <c r="F5181" s="22" t="b">
        <v>0</v>
      </c>
      <c r="G5181" s="22">
        <v>1</v>
      </c>
      <c r="H5181" s="22">
        <v>0</v>
      </c>
      <c r="I5181" s="22" t="s">
        <v>2722</v>
      </c>
    </row>
    <row r="5182" spans="1:9" ht="28.8">
      <c r="A5182" s="21" t="s">
        <v>17863</v>
      </c>
      <c r="B5182" s="22" t="s">
        <v>17864</v>
      </c>
      <c r="C5182" s="22">
        <v>1</v>
      </c>
      <c r="D5182" s="22" t="s">
        <v>17865</v>
      </c>
      <c r="E5182" s="22" t="s">
        <v>17863</v>
      </c>
      <c r="F5182" s="22" t="b">
        <v>0</v>
      </c>
      <c r="G5182" s="22">
        <v>1</v>
      </c>
      <c r="H5182" s="22">
        <v>0</v>
      </c>
      <c r="I5182" s="22" t="s">
        <v>2722</v>
      </c>
    </row>
    <row r="5183" spans="1:9" ht="28.8">
      <c r="A5183" s="21" t="s">
        <v>17866</v>
      </c>
      <c r="B5183" s="22" t="s">
        <v>17867</v>
      </c>
      <c r="C5183" s="22">
        <v>1</v>
      </c>
      <c r="D5183" s="22" t="s">
        <v>17868</v>
      </c>
      <c r="E5183" s="22" t="s">
        <v>17866</v>
      </c>
      <c r="F5183" s="22" t="b">
        <v>0</v>
      </c>
      <c r="G5183" s="22">
        <v>1</v>
      </c>
      <c r="H5183" s="22">
        <v>0</v>
      </c>
      <c r="I5183" s="22" t="s">
        <v>2722</v>
      </c>
    </row>
    <row r="5184" spans="1:9" ht="28.8">
      <c r="A5184" s="21" t="s">
        <v>17869</v>
      </c>
      <c r="B5184" s="22" t="s">
        <v>17870</v>
      </c>
      <c r="C5184" s="22">
        <v>1</v>
      </c>
      <c r="D5184" s="22" t="s">
        <v>17871</v>
      </c>
      <c r="E5184" s="22" t="s">
        <v>17869</v>
      </c>
      <c r="F5184" s="22" t="b">
        <v>0</v>
      </c>
      <c r="G5184" s="22">
        <v>1</v>
      </c>
      <c r="H5184" s="22">
        <v>0</v>
      </c>
      <c r="I5184" s="22" t="s">
        <v>2722</v>
      </c>
    </row>
    <row r="5185" spans="1:9" ht="28.8">
      <c r="A5185" s="21" t="s">
        <v>17872</v>
      </c>
      <c r="B5185" s="22" t="s">
        <v>17873</v>
      </c>
      <c r="C5185" s="22">
        <v>1</v>
      </c>
      <c r="D5185" s="22" t="s">
        <v>17874</v>
      </c>
      <c r="E5185" s="22" t="s">
        <v>17872</v>
      </c>
      <c r="F5185" s="22" t="b">
        <v>0</v>
      </c>
      <c r="G5185" s="22">
        <v>1</v>
      </c>
      <c r="H5185" s="22">
        <v>0</v>
      </c>
      <c r="I5185" s="22" t="s">
        <v>2722</v>
      </c>
    </row>
    <row r="5186" spans="1:9" ht="28.8">
      <c r="A5186" s="21" t="s">
        <v>17875</v>
      </c>
      <c r="B5186" s="22" t="s">
        <v>17876</v>
      </c>
      <c r="C5186" s="22">
        <v>1</v>
      </c>
      <c r="D5186" s="22" t="s">
        <v>17877</v>
      </c>
      <c r="E5186" s="22" t="s">
        <v>17875</v>
      </c>
      <c r="F5186" s="22" t="b">
        <v>0</v>
      </c>
      <c r="G5186" s="22">
        <v>1</v>
      </c>
      <c r="H5186" s="22">
        <v>0</v>
      </c>
      <c r="I5186" s="22" t="s">
        <v>2722</v>
      </c>
    </row>
    <row r="5187" spans="1:9" ht="28.8">
      <c r="A5187" s="21" t="s">
        <v>17878</v>
      </c>
      <c r="B5187" s="22" t="s">
        <v>17879</v>
      </c>
      <c r="C5187" s="22">
        <v>1</v>
      </c>
      <c r="D5187" s="22" t="s">
        <v>17880</v>
      </c>
      <c r="E5187" s="22" t="s">
        <v>17878</v>
      </c>
      <c r="F5187" s="22" t="b">
        <v>0</v>
      </c>
      <c r="G5187" s="22">
        <v>1</v>
      </c>
      <c r="H5187" s="22">
        <v>0</v>
      </c>
      <c r="I5187" s="22" t="s">
        <v>2722</v>
      </c>
    </row>
    <row r="5188" spans="1:9" ht="28.8">
      <c r="A5188" s="21" t="s">
        <v>17881</v>
      </c>
      <c r="B5188" s="22" t="s">
        <v>17882</v>
      </c>
      <c r="C5188" s="22">
        <v>1</v>
      </c>
      <c r="D5188" s="22" t="s">
        <v>17883</v>
      </c>
      <c r="E5188" s="22" t="s">
        <v>17881</v>
      </c>
      <c r="F5188" s="22" t="b">
        <v>0</v>
      </c>
      <c r="G5188" s="22">
        <v>1</v>
      </c>
      <c r="H5188" s="22">
        <v>0</v>
      </c>
      <c r="I5188" s="22" t="s">
        <v>2722</v>
      </c>
    </row>
    <row r="5189" spans="1:9" ht="28.8">
      <c r="A5189" s="21" t="s">
        <v>17884</v>
      </c>
      <c r="B5189" s="22" t="s">
        <v>17885</v>
      </c>
      <c r="C5189" s="22">
        <v>1</v>
      </c>
      <c r="D5189" s="22" t="s">
        <v>17886</v>
      </c>
      <c r="E5189" s="22" t="s">
        <v>17884</v>
      </c>
      <c r="F5189" s="22" t="b">
        <v>0</v>
      </c>
      <c r="G5189" s="22">
        <v>1</v>
      </c>
      <c r="H5189" s="22">
        <v>0</v>
      </c>
      <c r="I5189" s="22" t="s">
        <v>2722</v>
      </c>
    </row>
    <row r="5190" spans="1:9" ht="28.8">
      <c r="A5190" s="21" t="s">
        <v>17887</v>
      </c>
      <c r="B5190" s="22" t="s">
        <v>17888</v>
      </c>
      <c r="C5190" s="22">
        <v>1</v>
      </c>
      <c r="D5190" s="22" t="s">
        <v>17889</v>
      </c>
      <c r="E5190" s="22" t="s">
        <v>17887</v>
      </c>
      <c r="F5190" s="22" t="b">
        <v>0</v>
      </c>
      <c r="G5190" s="22">
        <v>1</v>
      </c>
      <c r="H5190" s="22">
        <v>0</v>
      </c>
      <c r="I5190" s="22" t="s">
        <v>2722</v>
      </c>
    </row>
    <row r="5191" spans="1:9" ht="28.8">
      <c r="A5191" s="21" t="s">
        <v>17890</v>
      </c>
      <c r="B5191" s="22" t="s">
        <v>17891</v>
      </c>
      <c r="C5191" s="22">
        <v>1</v>
      </c>
      <c r="D5191" s="22" t="s">
        <v>17892</v>
      </c>
      <c r="E5191" s="22" t="s">
        <v>17890</v>
      </c>
      <c r="F5191" s="22" t="b">
        <v>0</v>
      </c>
      <c r="G5191" s="22">
        <v>1</v>
      </c>
      <c r="H5191" s="22">
        <v>0</v>
      </c>
      <c r="I5191" s="22" t="s">
        <v>2722</v>
      </c>
    </row>
    <row r="5192" spans="1:9" ht="28.8">
      <c r="A5192" s="21" t="s">
        <v>17893</v>
      </c>
      <c r="B5192" s="22" t="s">
        <v>17894</v>
      </c>
      <c r="C5192" s="22">
        <v>1</v>
      </c>
      <c r="D5192" s="22" t="s">
        <v>17895</v>
      </c>
      <c r="E5192" s="22" t="s">
        <v>17893</v>
      </c>
      <c r="F5192" s="22" t="b">
        <v>0</v>
      </c>
      <c r="G5192" s="22">
        <v>1</v>
      </c>
      <c r="H5192" s="22">
        <v>0</v>
      </c>
      <c r="I5192" s="22" t="s">
        <v>2722</v>
      </c>
    </row>
    <row r="5193" spans="1:9" ht="28.8">
      <c r="A5193" s="21" t="s">
        <v>17896</v>
      </c>
      <c r="B5193" s="22" t="s">
        <v>17897</v>
      </c>
      <c r="C5193" s="22">
        <v>1</v>
      </c>
      <c r="D5193" s="22" t="s">
        <v>17898</v>
      </c>
      <c r="E5193" s="22" t="s">
        <v>17896</v>
      </c>
      <c r="F5193" s="22" t="b">
        <v>0</v>
      </c>
      <c r="G5193" s="22">
        <v>1</v>
      </c>
      <c r="H5193" s="22">
        <v>0</v>
      </c>
      <c r="I5193" s="22" t="s">
        <v>2722</v>
      </c>
    </row>
    <row r="5194" spans="1:9" ht="28.8">
      <c r="A5194" s="21" t="s">
        <v>17899</v>
      </c>
      <c r="B5194" s="22" t="s">
        <v>17900</v>
      </c>
      <c r="C5194" s="22">
        <v>1</v>
      </c>
      <c r="D5194" s="22" t="s">
        <v>17901</v>
      </c>
      <c r="E5194" s="22" t="s">
        <v>17899</v>
      </c>
      <c r="F5194" s="22" t="b">
        <v>0</v>
      </c>
      <c r="G5194" s="22">
        <v>1</v>
      </c>
      <c r="H5194" s="22">
        <v>0</v>
      </c>
      <c r="I5194" s="22" t="s">
        <v>2722</v>
      </c>
    </row>
    <row r="5195" spans="1:9" ht="28.8">
      <c r="A5195" s="21" t="s">
        <v>17902</v>
      </c>
      <c r="B5195" s="22" t="s">
        <v>17903</v>
      </c>
      <c r="C5195" s="22">
        <v>1</v>
      </c>
      <c r="D5195" s="22" t="s">
        <v>17904</v>
      </c>
      <c r="E5195" s="22" t="s">
        <v>17902</v>
      </c>
      <c r="F5195" s="22" t="b">
        <v>0</v>
      </c>
      <c r="G5195" s="22">
        <v>0.5</v>
      </c>
      <c r="H5195" s="22">
        <v>0</v>
      </c>
      <c r="I5195" s="22" t="s">
        <v>2606</v>
      </c>
    </row>
    <row r="5196" spans="1:9" ht="28.8">
      <c r="A5196" s="21" t="s">
        <v>17902</v>
      </c>
      <c r="B5196" s="22" t="s">
        <v>17905</v>
      </c>
      <c r="C5196" s="22">
        <v>1</v>
      </c>
      <c r="D5196" s="22" t="s">
        <v>17904</v>
      </c>
      <c r="E5196" s="22" t="s">
        <v>17902</v>
      </c>
      <c r="F5196" s="22" t="b">
        <v>0</v>
      </c>
      <c r="G5196" s="22">
        <v>1</v>
      </c>
      <c r="H5196" s="22">
        <v>0</v>
      </c>
      <c r="I5196" s="22" t="s">
        <v>2722</v>
      </c>
    </row>
    <row r="5197" spans="1:9" ht="28.8">
      <c r="A5197" s="21" t="s">
        <v>17906</v>
      </c>
      <c r="B5197" s="22" t="s">
        <v>17907</v>
      </c>
      <c r="C5197" s="22">
        <v>1</v>
      </c>
      <c r="D5197" s="22" t="s">
        <v>17908</v>
      </c>
      <c r="E5197" s="22" t="s">
        <v>17906</v>
      </c>
      <c r="F5197" s="22" t="b">
        <v>0</v>
      </c>
      <c r="G5197" s="22">
        <v>1</v>
      </c>
      <c r="H5197" s="22">
        <v>0</v>
      </c>
      <c r="I5197" s="22" t="s">
        <v>2606</v>
      </c>
    </row>
    <row r="5198" spans="1:9" ht="28.8">
      <c r="A5198" s="21" t="s">
        <v>17909</v>
      </c>
      <c r="B5198" s="22" t="s">
        <v>17910</v>
      </c>
      <c r="C5198" s="22">
        <v>1</v>
      </c>
      <c r="D5198" s="22" t="s">
        <v>17911</v>
      </c>
      <c r="E5198" s="22" t="s">
        <v>17909</v>
      </c>
      <c r="F5198" s="22" t="b">
        <v>0</v>
      </c>
      <c r="G5198" s="22">
        <v>1</v>
      </c>
      <c r="H5198" s="22">
        <v>0</v>
      </c>
      <c r="I5198" s="22" t="s">
        <v>2606</v>
      </c>
    </row>
    <row r="5199" spans="1:9" ht="28.8">
      <c r="A5199" s="21" t="s">
        <v>17912</v>
      </c>
      <c r="B5199" s="22" t="s">
        <v>17913</v>
      </c>
      <c r="C5199" s="22">
        <v>1</v>
      </c>
      <c r="D5199" s="22" t="s">
        <v>17914</v>
      </c>
      <c r="E5199" s="22" t="s">
        <v>17912</v>
      </c>
      <c r="F5199" s="22" t="b">
        <v>0</v>
      </c>
      <c r="G5199" s="22">
        <v>1</v>
      </c>
      <c r="H5199" s="22">
        <v>0</v>
      </c>
      <c r="I5199" s="22" t="s">
        <v>2606</v>
      </c>
    </row>
    <row r="5200" spans="1:9" ht="28.8">
      <c r="A5200" s="21" t="s">
        <v>17915</v>
      </c>
      <c r="B5200" s="22" t="s">
        <v>17916</v>
      </c>
      <c r="C5200" s="22">
        <v>1</v>
      </c>
      <c r="D5200" s="22" t="s">
        <v>17917</v>
      </c>
      <c r="E5200" s="22" t="s">
        <v>17915</v>
      </c>
      <c r="F5200" s="22" t="b">
        <v>0</v>
      </c>
      <c r="G5200" s="22">
        <v>1</v>
      </c>
      <c r="H5200" s="22">
        <v>0</v>
      </c>
      <c r="I5200" s="22" t="s">
        <v>2606</v>
      </c>
    </row>
    <row r="5201" spans="1:9" ht="28.8">
      <c r="A5201" s="21" t="s">
        <v>17918</v>
      </c>
      <c r="B5201" s="22" t="s">
        <v>17919</v>
      </c>
      <c r="C5201" s="22">
        <v>1</v>
      </c>
      <c r="D5201" s="22" t="s">
        <v>17920</v>
      </c>
      <c r="E5201" s="22" t="s">
        <v>17918</v>
      </c>
      <c r="F5201" s="22" t="b">
        <v>0</v>
      </c>
      <c r="G5201" s="22">
        <v>5</v>
      </c>
      <c r="H5201" s="22">
        <v>0</v>
      </c>
      <c r="I5201" s="22" t="s">
        <v>2606</v>
      </c>
    </row>
    <row r="5202" spans="1:9" ht="28.8">
      <c r="A5202" s="21" t="s">
        <v>17921</v>
      </c>
      <c r="B5202" s="22" t="s">
        <v>17922</v>
      </c>
      <c r="C5202" s="22">
        <v>1</v>
      </c>
      <c r="D5202" s="22" t="s">
        <v>17923</v>
      </c>
      <c r="E5202" s="22" t="s">
        <v>17921</v>
      </c>
      <c r="F5202" s="22" t="b">
        <v>0</v>
      </c>
      <c r="G5202" s="22">
        <v>1</v>
      </c>
      <c r="H5202" s="22">
        <v>0</v>
      </c>
      <c r="I5202" s="22" t="s">
        <v>2722</v>
      </c>
    </row>
    <row r="5203" spans="1:9" ht="28.8">
      <c r="A5203" s="21" t="s">
        <v>17924</v>
      </c>
      <c r="B5203" s="22" t="s">
        <v>17925</v>
      </c>
      <c r="C5203" s="22">
        <v>1</v>
      </c>
      <c r="D5203" s="22" t="s">
        <v>17926</v>
      </c>
      <c r="E5203" s="22" t="s">
        <v>17924</v>
      </c>
      <c r="F5203" s="22" t="b">
        <v>0</v>
      </c>
      <c r="G5203" s="22">
        <v>1</v>
      </c>
      <c r="H5203" s="22">
        <v>0</v>
      </c>
      <c r="I5203" s="22" t="s">
        <v>2722</v>
      </c>
    </row>
    <row r="5204" spans="1:9" ht="28.8">
      <c r="A5204" s="21" t="s">
        <v>17927</v>
      </c>
      <c r="B5204" s="22" t="s">
        <v>17928</v>
      </c>
      <c r="C5204" s="22">
        <v>1</v>
      </c>
      <c r="D5204" s="22" t="s">
        <v>17929</v>
      </c>
      <c r="E5204" s="22" t="s">
        <v>17927</v>
      </c>
      <c r="F5204" s="22" t="b">
        <v>0</v>
      </c>
      <c r="G5204" s="22">
        <v>1</v>
      </c>
      <c r="H5204" s="22">
        <v>0</v>
      </c>
      <c r="I5204" s="22" t="s">
        <v>2722</v>
      </c>
    </row>
    <row r="5205" spans="1:9" ht="28.8">
      <c r="A5205" s="21" t="s">
        <v>17930</v>
      </c>
      <c r="B5205" s="22" t="s">
        <v>17931</v>
      </c>
      <c r="C5205" s="22">
        <v>1</v>
      </c>
      <c r="D5205" s="22" t="s">
        <v>17932</v>
      </c>
      <c r="E5205" s="22" t="s">
        <v>17930</v>
      </c>
      <c r="F5205" s="22" t="b">
        <v>0</v>
      </c>
      <c r="G5205" s="22">
        <v>1</v>
      </c>
      <c r="H5205" s="22">
        <v>0</v>
      </c>
      <c r="I5205" s="22" t="s">
        <v>2722</v>
      </c>
    </row>
    <row r="5206" spans="1:9" ht="28.8">
      <c r="A5206" s="21" t="s">
        <v>17933</v>
      </c>
      <c r="B5206" s="22" t="s">
        <v>17934</v>
      </c>
      <c r="C5206" s="22">
        <v>1</v>
      </c>
      <c r="D5206" s="22" t="s">
        <v>17935</v>
      </c>
      <c r="E5206" s="22" t="s">
        <v>17933</v>
      </c>
      <c r="F5206" s="22" t="b">
        <v>0</v>
      </c>
      <c r="G5206" s="22">
        <v>1</v>
      </c>
      <c r="H5206" s="22">
        <v>0</v>
      </c>
      <c r="I5206" s="22" t="s">
        <v>2722</v>
      </c>
    </row>
    <row r="5207" spans="1:9" ht="28.8">
      <c r="A5207" s="21" t="s">
        <v>17936</v>
      </c>
      <c r="B5207" s="22" t="s">
        <v>17937</v>
      </c>
      <c r="C5207" s="22">
        <v>1</v>
      </c>
      <c r="D5207" s="22" t="s">
        <v>17938</v>
      </c>
      <c r="E5207" s="22" t="s">
        <v>17936</v>
      </c>
      <c r="F5207" s="22" t="b">
        <v>0</v>
      </c>
      <c r="G5207" s="22">
        <v>1</v>
      </c>
      <c r="H5207" s="22">
        <v>0</v>
      </c>
      <c r="I5207" s="22" t="s">
        <v>2722</v>
      </c>
    </row>
    <row r="5208" spans="1:9" ht="28.8">
      <c r="A5208" s="21" t="s">
        <v>17939</v>
      </c>
      <c r="B5208" s="22" t="s">
        <v>17940</v>
      </c>
      <c r="C5208" s="22">
        <v>1</v>
      </c>
      <c r="D5208" s="22" t="s">
        <v>17941</v>
      </c>
      <c r="E5208" s="22" t="s">
        <v>17939</v>
      </c>
      <c r="F5208" s="22" t="b">
        <v>0</v>
      </c>
      <c r="G5208" s="22">
        <v>0</v>
      </c>
      <c r="H5208" s="22">
        <v>0</v>
      </c>
      <c r="I5208" s="22" t="s">
        <v>2606</v>
      </c>
    </row>
    <row r="5209" spans="1:9" ht="28.8">
      <c r="A5209" s="21" t="s">
        <v>17942</v>
      </c>
      <c r="B5209" s="22" t="s">
        <v>17943</v>
      </c>
      <c r="C5209" s="22">
        <v>1</v>
      </c>
      <c r="D5209" s="22" t="s">
        <v>17944</v>
      </c>
      <c r="E5209" s="22" t="s">
        <v>17942</v>
      </c>
      <c r="F5209" s="22" t="b">
        <v>0</v>
      </c>
      <c r="G5209" s="22">
        <v>1</v>
      </c>
      <c r="H5209" s="22">
        <v>0</v>
      </c>
      <c r="I5209" s="22" t="s">
        <v>2722</v>
      </c>
    </row>
    <row r="5210" spans="1:9" ht="28.8">
      <c r="A5210" s="21" t="s">
        <v>17945</v>
      </c>
      <c r="B5210" s="22" t="s">
        <v>17946</v>
      </c>
      <c r="C5210" s="22">
        <v>1</v>
      </c>
      <c r="D5210" s="22" t="s">
        <v>17947</v>
      </c>
      <c r="E5210" s="22" t="s">
        <v>17945</v>
      </c>
      <c r="F5210" s="22" t="b">
        <v>0</v>
      </c>
      <c r="G5210" s="22">
        <v>1</v>
      </c>
      <c r="H5210" s="22">
        <v>0</v>
      </c>
      <c r="I5210" s="22" t="s">
        <v>2722</v>
      </c>
    </row>
    <row r="5211" spans="1:9" ht="28.8">
      <c r="A5211" s="21" t="s">
        <v>17948</v>
      </c>
      <c r="B5211" s="22" t="s">
        <v>17949</v>
      </c>
      <c r="C5211" s="22">
        <v>1</v>
      </c>
      <c r="D5211" s="22" t="s">
        <v>17950</v>
      </c>
      <c r="E5211" s="22" t="s">
        <v>17948</v>
      </c>
      <c r="F5211" s="22" t="b">
        <v>0</v>
      </c>
      <c r="G5211" s="22">
        <v>1</v>
      </c>
      <c r="H5211" s="22">
        <v>0</v>
      </c>
      <c r="I5211" s="22" t="s">
        <v>2722</v>
      </c>
    </row>
    <row r="5212" spans="1:9" ht="28.8">
      <c r="A5212" s="21" t="s">
        <v>17951</v>
      </c>
      <c r="B5212" s="22" t="s">
        <v>17952</v>
      </c>
      <c r="C5212" s="22">
        <v>1</v>
      </c>
      <c r="D5212" s="22" t="s">
        <v>17953</v>
      </c>
      <c r="E5212" s="22" t="s">
        <v>17951</v>
      </c>
      <c r="F5212" s="22" t="b">
        <v>0</v>
      </c>
      <c r="G5212" s="22">
        <v>1</v>
      </c>
      <c r="H5212" s="22">
        <v>0</v>
      </c>
      <c r="I5212" s="22" t="s">
        <v>2722</v>
      </c>
    </row>
    <row r="5213" spans="1:9" ht="28.8">
      <c r="A5213" s="21" t="s">
        <v>17954</v>
      </c>
      <c r="B5213" s="22" t="s">
        <v>17955</v>
      </c>
      <c r="C5213" s="22">
        <v>1</v>
      </c>
      <c r="D5213" s="22" t="s">
        <v>17956</v>
      </c>
      <c r="E5213" s="22" t="s">
        <v>17954</v>
      </c>
      <c r="F5213" s="22" t="b">
        <v>0</v>
      </c>
      <c r="G5213" s="22">
        <v>1</v>
      </c>
      <c r="H5213" s="22">
        <v>0</v>
      </c>
      <c r="I5213" s="22" t="s">
        <v>2722</v>
      </c>
    </row>
    <row r="5214" spans="1:9" ht="28.8">
      <c r="A5214" s="21" t="s">
        <v>17957</v>
      </c>
      <c r="B5214" s="22" t="s">
        <v>17958</v>
      </c>
      <c r="C5214" s="22">
        <v>1</v>
      </c>
      <c r="D5214" s="22" t="s">
        <v>17959</v>
      </c>
      <c r="E5214" s="22" t="s">
        <v>17957</v>
      </c>
      <c r="F5214" s="22" t="b">
        <v>0</v>
      </c>
      <c r="G5214" s="22">
        <v>1</v>
      </c>
      <c r="H5214" s="22">
        <v>0</v>
      </c>
      <c r="I5214" s="22" t="s">
        <v>2722</v>
      </c>
    </row>
    <row r="5215" spans="1:9" ht="28.8">
      <c r="A5215" s="21" t="s">
        <v>17912</v>
      </c>
      <c r="B5215" s="22" t="s">
        <v>17960</v>
      </c>
      <c r="C5215" s="22">
        <v>1</v>
      </c>
      <c r="D5215" s="22" t="s">
        <v>17961</v>
      </c>
      <c r="E5215" s="22" t="s">
        <v>17912</v>
      </c>
      <c r="F5215" s="22" t="b">
        <v>0</v>
      </c>
      <c r="G5215" s="22">
        <v>1</v>
      </c>
      <c r="H5215" s="22">
        <v>0</v>
      </c>
      <c r="I5215" s="22" t="s">
        <v>2722</v>
      </c>
    </row>
    <row r="5216" spans="1:9" ht="28.8">
      <c r="A5216" s="21" t="s">
        <v>17915</v>
      </c>
      <c r="B5216" s="22" t="s">
        <v>17962</v>
      </c>
      <c r="C5216" s="22">
        <v>1</v>
      </c>
      <c r="D5216" s="22" t="s">
        <v>17963</v>
      </c>
      <c r="E5216" s="22" t="s">
        <v>17915</v>
      </c>
      <c r="F5216" s="22" t="b">
        <v>0</v>
      </c>
      <c r="G5216" s="22">
        <v>1</v>
      </c>
      <c r="H5216" s="22">
        <v>0</v>
      </c>
      <c r="I5216" s="22" t="s">
        <v>2722</v>
      </c>
    </row>
    <row r="5217" spans="1:9" ht="28.8">
      <c r="A5217" s="21" t="s">
        <v>17918</v>
      </c>
      <c r="B5217" s="22" t="s">
        <v>17964</v>
      </c>
      <c r="C5217" s="22">
        <v>1</v>
      </c>
      <c r="D5217" s="22" t="s">
        <v>17965</v>
      </c>
      <c r="E5217" s="22" t="s">
        <v>17918</v>
      </c>
      <c r="F5217" s="22" t="b">
        <v>0</v>
      </c>
      <c r="G5217" s="22">
        <v>1</v>
      </c>
      <c r="H5217" s="22">
        <v>0</v>
      </c>
      <c r="I5217" s="22" t="s">
        <v>2722</v>
      </c>
    </row>
    <row r="5218" spans="1:9" ht="28.8">
      <c r="A5218" s="21" t="s">
        <v>17966</v>
      </c>
      <c r="B5218" s="22" t="s">
        <v>17967</v>
      </c>
      <c r="C5218" s="22">
        <v>1</v>
      </c>
      <c r="D5218" s="22" t="s">
        <v>17968</v>
      </c>
      <c r="E5218" s="22" t="s">
        <v>17966</v>
      </c>
      <c r="F5218" s="22" t="b">
        <v>0</v>
      </c>
      <c r="G5218" s="22">
        <v>1</v>
      </c>
      <c r="H5218" s="22">
        <v>0</v>
      </c>
      <c r="I5218" s="22" t="s">
        <v>2722</v>
      </c>
    </row>
    <row r="5219" spans="1:9" ht="28.8">
      <c r="A5219" s="21" t="s">
        <v>17969</v>
      </c>
      <c r="B5219" s="22" t="s">
        <v>17970</v>
      </c>
      <c r="C5219" s="22">
        <v>1</v>
      </c>
      <c r="D5219" s="22" t="s">
        <v>17971</v>
      </c>
      <c r="E5219" s="22" t="s">
        <v>17969</v>
      </c>
      <c r="F5219" s="22" t="b">
        <v>0</v>
      </c>
      <c r="G5219" s="22">
        <v>1</v>
      </c>
      <c r="H5219" s="22">
        <v>0</v>
      </c>
      <c r="I5219" s="22" t="s">
        <v>2722</v>
      </c>
    </row>
    <row r="5220" spans="1:9" ht="28.8">
      <c r="A5220" s="21" t="s">
        <v>17972</v>
      </c>
      <c r="B5220" s="22" t="s">
        <v>17973</v>
      </c>
      <c r="C5220" s="22">
        <v>1</v>
      </c>
      <c r="D5220" s="22" t="s">
        <v>17974</v>
      </c>
      <c r="E5220" s="22" t="s">
        <v>17972</v>
      </c>
      <c r="F5220" s="22" t="b">
        <v>0</v>
      </c>
      <c r="G5220" s="22">
        <v>1</v>
      </c>
      <c r="H5220" s="22">
        <v>0</v>
      </c>
      <c r="I5220" s="22" t="s">
        <v>2722</v>
      </c>
    </row>
    <row r="5221" spans="1:9" ht="28.8">
      <c r="A5221" s="21" t="s">
        <v>17975</v>
      </c>
      <c r="B5221" s="22" t="s">
        <v>17976</v>
      </c>
      <c r="C5221" s="22">
        <v>1</v>
      </c>
      <c r="D5221" s="22" t="s">
        <v>17977</v>
      </c>
      <c r="E5221" s="22" t="s">
        <v>17975</v>
      </c>
      <c r="F5221" s="22" t="b">
        <v>0</v>
      </c>
      <c r="G5221" s="22">
        <v>1</v>
      </c>
      <c r="H5221" s="22">
        <v>0</v>
      </c>
      <c r="I5221" s="22" t="s">
        <v>2722</v>
      </c>
    </row>
    <row r="5222" spans="1:9" ht="28.8">
      <c r="A5222" s="21" t="s">
        <v>17978</v>
      </c>
      <c r="B5222" s="22" t="s">
        <v>17979</v>
      </c>
      <c r="C5222" s="22">
        <v>1</v>
      </c>
      <c r="D5222" s="22" t="s">
        <v>17980</v>
      </c>
      <c r="E5222" s="22" t="s">
        <v>17978</v>
      </c>
      <c r="F5222" s="22" t="b">
        <v>0</v>
      </c>
      <c r="G5222" s="22">
        <v>1</v>
      </c>
      <c r="H5222" s="22">
        <v>0</v>
      </c>
      <c r="I5222" s="22" t="s">
        <v>2722</v>
      </c>
    </row>
    <row r="5223" spans="1:9" ht="28.8">
      <c r="A5223" s="21" t="s">
        <v>17981</v>
      </c>
      <c r="B5223" s="22" t="s">
        <v>17982</v>
      </c>
      <c r="C5223" s="22">
        <v>1</v>
      </c>
      <c r="D5223" s="22" t="s">
        <v>17983</v>
      </c>
      <c r="E5223" s="22" t="s">
        <v>17981</v>
      </c>
      <c r="F5223" s="22" t="b">
        <v>0</v>
      </c>
      <c r="G5223" s="22">
        <v>1</v>
      </c>
      <c r="H5223" s="22">
        <v>0</v>
      </c>
      <c r="I5223" s="22" t="s">
        <v>2722</v>
      </c>
    </row>
    <row r="5224" spans="1:9" ht="28.8">
      <c r="A5224" s="21" t="s">
        <v>17984</v>
      </c>
      <c r="B5224" s="22" t="s">
        <v>17985</v>
      </c>
      <c r="C5224" s="22">
        <v>1</v>
      </c>
      <c r="D5224" s="22" t="s">
        <v>17986</v>
      </c>
      <c r="E5224" s="22" t="s">
        <v>17984</v>
      </c>
      <c r="F5224" s="22" t="b">
        <v>0</v>
      </c>
      <c r="G5224" s="22">
        <v>1</v>
      </c>
      <c r="H5224" s="22">
        <v>0</v>
      </c>
      <c r="I5224" s="22" t="s">
        <v>2722</v>
      </c>
    </row>
    <row r="5225" spans="1:9" ht="28.8">
      <c r="A5225" s="21" t="s">
        <v>17987</v>
      </c>
      <c r="B5225" s="22" t="s">
        <v>17988</v>
      </c>
      <c r="C5225" s="22">
        <v>1</v>
      </c>
      <c r="D5225" s="22" t="s">
        <v>17989</v>
      </c>
      <c r="E5225" s="22" t="s">
        <v>17987</v>
      </c>
      <c r="F5225" s="22" t="b">
        <v>0</v>
      </c>
      <c r="G5225" s="22">
        <v>1</v>
      </c>
      <c r="H5225" s="22">
        <v>0</v>
      </c>
      <c r="I5225" s="22" t="s">
        <v>2722</v>
      </c>
    </row>
    <row r="5226" spans="1:9" ht="28.8">
      <c r="A5226" s="21" t="s">
        <v>17990</v>
      </c>
      <c r="B5226" s="22" t="s">
        <v>17991</v>
      </c>
      <c r="C5226" s="22">
        <v>1</v>
      </c>
      <c r="D5226" s="22" t="s">
        <v>17992</v>
      </c>
      <c r="E5226" s="22" t="s">
        <v>17990</v>
      </c>
      <c r="F5226" s="22" t="b">
        <v>0</v>
      </c>
      <c r="G5226" s="22">
        <v>1</v>
      </c>
      <c r="H5226" s="22">
        <v>0</v>
      </c>
      <c r="I5226" s="22" t="s">
        <v>2722</v>
      </c>
    </row>
    <row r="5227" spans="1:9" ht="28.8">
      <c r="A5227" s="21" t="s">
        <v>17993</v>
      </c>
      <c r="B5227" s="22" t="s">
        <v>17994</v>
      </c>
      <c r="C5227" s="22">
        <v>1</v>
      </c>
      <c r="D5227" s="22" t="s">
        <v>17995</v>
      </c>
      <c r="E5227" s="22" t="s">
        <v>17993</v>
      </c>
      <c r="F5227" s="22" t="b">
        <v>0</v>
      </c>
      <c r="G5227" s="22">
        <v>1</v>
      </c>
      <c r="H5227" s="22">
        <v>0</v>
      </c>
      <c r="I5227" s="22" t="s">
        <v>2722</v>
      </c>
    </row>
    <row r="5228" spans="1:9" ht="28.8">
      <c r="A5228" s="21" t="s">
        <v>17996</v>
      </c>
      <c r="B5228" s="22" t="s">
        <v>17997</v>
      </c>
      <c r="C5228" s="22">
        <v>1</v>
      </c>
      <c r="D5228" s="22" t="s">
        <v>17998</v>
      </c>
      <c r="E5228" s="22" t="s">
        <v>17996</v>
      </c>
      <c r="F5228" s="22" t="b">
        <v>0</v>
      </c>
      <c r="G5228" s="22">
        <v>1</v>
      </c>
      <c r="H5228" s="22">
        <v>0</v>
      </c>
      <c r="I5228" s="22" t="s">
        <v>2722</v>
      </c>
    </row>
    <row r="5229" spans="1:9" ht="28.8">
      <c r="A5229" s="21" t="s">
        <v>17999</v>
      </c>
      <c r="B5229" s="22" t="s">
        <v>18000</v>
      </c>
      <c r="C5229" s="22">
        <v>1</v>
      </c>
      <c r="D5229" s="22" t="s">
        <v>18001</v>
      </c>
      <c r="E5229" s="22" t="s">
        <v>17999</v>
      </c>
      <c r="F5229" s="22" t="b">
        <v>0</v>
      </c>
      <c r="G5229" s="22">
        <v>1</v>
      </c>
      <c r="H5229" s="22">
        <v>0</v>
      </c>
      <c r="I5229" s="22" t="s">
        <v>2722</v>
      </c>
    </row>
    <row r="5230" spans="1:9" ht="28.8">
      <c r="A5230" s="21" t="s">
        <v>18002</v>
      </c>
      <c r="B5230" s="22" t="s">
        <v>18003</v>
      </c>
      <c r="C5230" s="22">
        <v>1</v>
      </c>
      <c r="D5230" s="22" t="s">
        <v>18004</v>
      </c>
      <c r="E5230" s="22" t="s">
        <v>18002</v>
      </c>
      <c r="F5230" s="22" t="b">
        <v>0</v>
      </c>
      <c r="G5230" s="22">
        <v>1</v>
      </c>
      <c r="H5230" s="22">
        <v>0</v>
      </c>
      <c r="I5230" s="22" t="s">
        <v>2722</v>
      </c>
    </row>
    <row r="5231" spans="1:9" ht="28.8">
      <c r="A5231" s="21" t="s">
        <v>18005</v>
      </c>
      <c r="B5231" s="22" t="s">
        <v>18006</v>
      </c>
      <c r="C5231" s="22">
        <v>1</v>
      </c>
      <c r="D5231" s="22" t="s">
        <v>18007</v>
      </c>
      <c r="E5231" s="22" t="s">
        <v>18005</v>
      </c>
      <c r="F5231" s="22" t="b">
        <v>0</v>
      </c>
      <c r="G5231" s="22">
        <v>1</v>
      </c>
      <c r="H5231" s="22">
        <v>0</v>
      </c>
      <c r="I5231" s="22" t="s">
        <v>2722</v>
      </c>
    </row>
    <row r="5232" spans="1:9" ht="28.8">
      <c r="A5232" s="21" t="s">
        <v>18008</v>
      </c>
      <c r="B5232" s="22" t="s">
        <v>18009</v>
      </c>
      <c r="C5232" s="22">
        <v>1</v>
      </c>
      <c r="D5232" s="22" t="s">
        <v>18010</v>
      </c>
      <c r="E5232" s="22" t="s">
        <v>18008</v>
      </c>
      <c r="F5232" s="22" t="b">
        <v>0</v>
      </c>
      <c r="G5232" s="22">
        <v>1</v>
      </c>
      <c r="H5232" s="22">
        <v>0</v>
      </c>
      <c r="I5232" s="22" t="s">
        <v>2722</v>
      </c>
    </row>
    <row r="5233" spans="1:9" ht="28.8">
      <c r="A5233" s="21" t="s">
        <v>18011</v>
      </c>
      <c r="B5233" s="22" t="s">
        <v>18012</v>
      </c>
      <c r="C5233" s="22">
        <v>1</v>
      </c>
      <c r="D5233" s="22" t="s">
        <v>18013</v>
      </c>
      <c r="E5233" s="22" t="s">
        <v>18011</v>
      </c>
      <c r="F5233" s="22" t="b">
        <v>0</v>
      </c>
      <c r="G5233" s="22">
        <v>1</v>
      </c>
      <c r="H5233" s="22">
        <v>0</v>
      </c>
      <c r="I5233" s="22" t="s">
        <v>2722</v>
      </c>
    </row>
    <row r="5234" spans="1:9" ht="28.8">
      <c r="A5234" s="21" t="s">
        <v>18014</v>
      </c>
      <c r="B5234" s="22" t="s">
        <v>18015</v>
      </c>
      <c r="C5234" s="22">
        <v>1</v>
      </c>
      <c r="D5234" s="22" t="s">
        <v>18016</v>
      </c>
      <c r="E5234" s="22" t="s">
        <v>18014</v>
      </c>
      <c r="F5234" s="22" t="b">
        <v>0</v>
      </c>
      <c r="G5234" s="22">
        <v>1</v>
      </c>
      <c r="H5234" s="22">
        <v>0</v>
      </c>
      <c r="I5234" s="22" t="s">
        <v>2722</v>
      </c>
    </row>
    <row r="5235" spans="1:9" ht="28.8">
      <c r="A5235" s="21" t="s">
        <v>18017</v>
      </c>
      <c r="B5235" s="22" t="s">
        <v>18018</v>
      </c>
      <c r="C5235" s="22">
        <v>1</v>
      </c>
      <c r="D5235" s="22" t="s">
        <v>18019</v>
      </c>
      <c r="E5235" s="22" t="s">
        <v>18017</v>
      </c>
      <c r="F5235" s="22" t="b">
        <v>0</v>
      </c>
      <c r="G5235" s="22">
        <v>1</v>
      </c>
      <c r="H5235" s="22">
        <v>0</v>
      </c>
      <c r="I5235" s="22" t="s">
        <v>2722</v>
      </c>
    </row>
    <row r="5236" spans="1:9" ht="28.8">
      <c r="A5236" s="21" t="s">
        <v>18020</v>
      </c>
      <c r="B5236" s="22" t="s">
        <v>18021</v>
      </c>
      <c r="C5236" s="22">
        <v>1</v>
      </c>
      <c r="D5236" s="22" t="s">
        <v>18022</v>
      </c>
      <c r="E5236" s="22" t="s">
        <v>18020</v>
      </c>
      <c r="F5236" s="22" t="b">
        <v>0</v>
      </c>
      <c r="G5236" s="22">
        <v>1</v>
      </c>
      <c r="H5236" s="22">
        <v>0</v>
      </c>
      <c r="I5236" s="22" t="s">
        <v>2722</v>
      </c>
    </row>
    <row r="5237" spans="1:9" ht="28.8">
      <c r="A5237" s="21" t="s">
        <v>18023</v>
      </c>
      <c r="B5237" s="22" t="s">
        <v>18024</v>
      </c>
      <c r="C5237" s="22">
        <v>1</v>
      </c>
      <c r="D5237" s="22" t="s">
        <v>18025</v>
      </c>
      <c r="E5237" s="22" t="s">
        <v>18023</v>
      </c>
      <c r="F5237" s="22" t="b">
        <v>0</v>
      </c>
      <c r="G5237" s="22">
        <v>1</v>
      </c>
      <c r="H5237" s="22">
        <v>0</v>
      </c>
      <c r="I5237" s="22" t="s">
        <v>2722</v>
      </c>
    </row>
    <row r="5238" spans="1:9" ht="28.8">
      <c r="A5238" s="21" t="s">
        <v>18026</v>
      </c>
      <c r="B5238" s="22" t="s">
        <v>18027</v>
      </c>
      <c r="C5238" s="22">
        <v>1</v>
      </c>
      <c r="D5238" s="22" t="s">
        <v>18028</v>
      </c>
      <c r="E5238" s="22" t="s">
        <v>18026</v>
      </c>
      <c r="F5238" s="22" t="b">
        <v>0</v>
      </c>
      <c r="G5238" s="22">
        <v>1</v>
      </c>
      <c r="H5238" s="22">
        <v>0</v>
      </c>
      <c r="I5238" s="22" t="s">
        <v>2722</v>
      </c>
    </row>
    <row r="5239" spans="1:9" ht="28.8">
      <c r="A5239" s="21" t="s">
        <v>18029</v>
      </c>
      <c r="B5239" s="22" t="s">
        <v>18030</v>
      </c>
      <c r="C5239" s="22">
        <v>1</v>
      </c>
      <c r="D5239" s="22" t="s">
        <v>18031</v>
      </c>
      <c r="E5239" s="22" t="s">
        <v>18029</v>
      </c>
      <c r="F5239" s="22" t="b">
        <v>0</v>
      </c>
      <c r="G5239" s="22">
        <v>1</v>
      </c>
      <c r="H5239" s="22">
        <v>0</v>
      </c>
      <c r="I5239" s="22" t="s">
        <v>2722</v>
      </c>
    </row>
    <row r="5240" spans="1:9" ht="28.8">
      <c r="A5240" s="21" t="s">
        <v>18032</v>
      </c>
      <c r="B5240" s="22" t="s">
        <v>18033</v>
      </c>
      <c r="C5240" s="22">
        <v>1</v>
      </c>
      <c r="D5240" s="22" t="s">
        <v>18034</v>
      </c>
      <c r="E5240" s="22" t="s">
        <v>18032</v>
      </c>
      <c r="F5240" s="22" t="b">
        <v>0</v>
      </c>
      <c r="G5240" s="22">
        <v>1</v>
      </c>
      <c r="H5240" s="22">
        <v>0</v>
      </c>
      <c r="I5240" s="22" t="s">
        <v>2722</v>
      </c>
    </row>
    <row r="5241" spans="1:9" ht="28.8">
      <c r="A5241" s="21" t="s">
        <v>18035</v>
      </c>
      <c r="B5241" s="22" t="s">
        <v>18036</v>
      </c>
      <c r="C5241" s="22">
        <v>1</v>
      </c>
      <c r="D5241" s="22" t="s">
        <v>18037</v>
      </c>
      <c r="E5241" s="22" t="s">
        <v>18035</v>
      </c>
      <c r="F5241" s="22" t="b">
        <v>0</v>
      </c>
      <c r="G5241" s="22">
        <v>1</v>
      </c>
      <c r="H5241" s="22">
        <v>0</v>
      </c>
      <c r="I5241" s="22" t="s">
        <v>2722</v>
      </c>
    </row>
    <row r="5242" spans="1:9" ht="28.8">
      <c r="A5242" s="21" t="s">
        <v>18038</v>
      </c>
      <c r="B5242" s="22" t="s">
        <v>18039</v>
      </c>
      <c r="C5242" s="22">
        <v>1</v>
      </c>
      <c r="D5242" s="22" t="s">
        <v>18040</v>
      </c>
      <c r="E5242" s="22" t="s">
        <v>18038</v>
      </c>
      <c r="F5242" s="22" t="b">
        <v>0</v>
      </c>
      <c r="G5242" s="22">
        <v>1</v>
      </c>
      <c r="H5242" s="22">
        <v>0</v>
      </c>
      <c r="I5242" s="22" t="s">
        <v>2722</v>
      </c>
    </row>
    <row r="5243" spans="1:9" ht="28.8">
      <c r="A5243" s="21" t="s">
        <v>18041</v>
      </c>
      <c r="B5243" s="22" t="s">
        <v>18042</v>
      </c>
      <c r="C5243" s="22">
        <v>1</v>
      </c>
      <c r="D5243" s="22" t="s">
        <v>18043</v>
      </c>
      <c r="E5243" s="22" t="s">
        <v>18041</v>
      </c>
      <c r="F5243" s="22" t="b">
        <v>0</v>
      </c>
      <c r="G5243" s="22">
        <v>1</v>
      </c>
      <c r="H5243" s="22">
        <v>0</v>
      </c>
      <c r="I5243" s="22" t="s">
        <v>2722</v>
      </c>
    </row>
    <row r="5244" spans="1:9" ht="28.8">
      <c r="A5244" s="21" t="s">
        <v>18044</v>
      </c>
      <c r="B5244" s="22" t="s">
        <v>18045</v>
      </c>
      <c r="C5244" s="22">
        <v>1</v>
      </c>
      <c r="D5244" s="22" t="s">
        <v>18046</v>
      </c>
      <c r="E5244" s="22" t="s">
        <v>18044</v>
      </c>
      <c r="F5244" s="22" t="b">
        <v>0</v>
      </c>
      <c r="G5244" s="22">
        <v>1</v>
      </c>
      <c r="H5244" s="22">
        <v>0</v>
      </c>
      <c r="I5244" s="22" t="s">
        <v>2722</v>
      </c>
    </row>
    <row r="5245" spans="1:9" ht="28.8">
      <c r="A5245" s="21" t="s">
        <v>18047</v>
      </c>
      <c r="B5245" s="22" t="s">
        <v>18048</v>
      </c>
      <c r="C5245" s="22">
        <v>1</v>
      </c>
      <c r="D5245" s="22" t="s">
        <v>18049</v>
      </c>
      <c r="E5245" s="22" t="s">
        <v>18047</v>
      </c>
      <c r="F5245" s="22" t="b">
        <v>0</v>
      </c>
      <c r="G5245" s="22">
        <v>1</v>
      </c>
      <c r="H5245" s="22">
        <v>0</v>
      </c>
      <c r="I5245" s="22" t="s">
        <v>2722</v>
      </c>
    </row>
    <row r="5246" spans="1:9" ht="28.8">
      <c r="A5246" s="21" t="s">
        <v>18050</v>
      </c>
      <c r="B5246" s="22" t="s">
        <v>18051</v>
      </c>
      <c r="C5246" s="22">
        <v>1</v>
      </c>
      <c r="D5246" s="22" t="s">
        <v>18052</v>
      </c>
      <c r="E5246" s="22" t="s">
        <v>18050</v>
      </c>
      <c r="F5246" s="22" t="b">
        <v>0</v>
      </c>
      <c r="G5246" s="22">
        <v>1</v>
      </c>
      <c r="H5246" s="22">
        <v>0</v>
      </c>
      <c r="I5246" s="22" t="s">
        <v>2722</v>
      </c>
    </row>
    <row r="5247" spans="1:9" ht="28.8">
      <c r="A5247" s="21" t="s">
        <v>18053</v>
      </c>
      <c r="B5247" s="22" t="s">
        <v>18054</v>
      </c>
      <c r="C5247" s="22">
        <v>1</v>
      </c>
      <c r="D5247" s="22" t="s">
        <v>18055</v>
      </c>
      <c r="E5247" s="22" t="s">
        <v>18053</v>
      </c>
      <c r="F5247" s="22" t="b">
        <v>0</v>
      </c>
      <c r="G5247" s="22">
        <v>1</v>
      </c>
      <c r="H5247" s="22">
        <v>0</v>
      </c>
      <c r="I5247" s="22" t="s">
        <v>2722</v>
      </c>
    </row>
    <row r="5248" spans="1:9" ht="28.8">
      <c r="A5248" s="21" t="s">
        <v>18056</v>
      </c>
      <c r="B5248" s="22" t="s">
        <v>18057</v>
      </c>
      <c r="C5248" s="22">
        <v>1</v>
      </c>
      <c r="D5248" s="22" t="s">
        <v>18058</v>
      </c>
      <c r="E5248" s="22" t="s">
        <v>18056</v>
      </c>
      <c r="F5248" s="22" t="b">
        <v>0</v>
      </c>
      <c r="G5248" s="22">
        <v>1</v>
      </c>
      <c r="H5248" s="22">
        <v>0</v>
      </c>
      <c r="I5248" s="22" t="s">
        <v>2722</v>
      </c>
    </row>
    <row r="5249" spans="1:9" ht="28.8">
      <c r="A5249" s="21" t="s">
        <v>18059</v>
      </c>
      <c r="B5249" s="22" t="s">
        <v>18060</v>
      </c>
      <c r="C5249" s="22">
        <v>1</v>
      </c>
      <c r="D5249" s="22" t="s">
        <v>18061</v>
      </c>
      <c r="E5249" s="22" t="s">
        <v>18059</v>
      </c>
      <c r="F5249" s="22" t="b">
        <v>0</v>
      </c>
      <c r="G5249" s="22">
        <v>1</v>
      </c>
      <c r="H5249" s="22">
        <v>0</v>
      </c>
      <c r="I5249" s="22" t="s">
        <v>2722</v>
      </c>
    </row>
    <row r="5250" spans="1:9" ht="28.8">
      <c r="A5250" s="21" t="s">
        <v>18062</v>
      </c>
      <c r="B5250" s="22" t="s">
        <v>18063</v>
      </c>
      <c r="C5250" s="22">
        <v>1</v>
      </c>
      <c r="D5250" s="22" t="s">
        <v>18064</v>
      </c>
      <c r="E5250" s="22" t="s">
        <v>18062</v>
      </c>
      <c r="F5250" s="22" t="b">
        <v>0</v>
      </c>
      <c r="G5250" s="22">
        <v>1</v>
      </c>
      <c r="H5250" s="22">
        <v>0</v>
      </c>
      <c r="I5250" s="22" t="s">
        <v>2722</v>
      </c>
    </row>
    <row r="5251" spans="1:9" ht="28.8">
      <c r="A5251" s="21" t="s">
        <v>18065</v>
      </c>
      <c r="B5251" s="22" t="s">
        <v>18066</v>
      </c>
      <c r="C5251" s="22">
        <v>1</v>
      </c>
      <c r="D5251" s="22" t="s">
        <v>18067</v>
      </c>
      <c r="E5251" s="22" t="s">
        <v>18065</v>
      </c>
      <c r="F5251" s="22" t="b">
        <v>0</v>
      </c>
      <c r="G5251" s="22">
        <v>1</v>
      </c>
      <c r="H5251" s="22">
        <v>0</v>
      </c>
      <c r="I5251" s="22" t="s">
        <v>2722</v>
      </c>
    </row>
    <row r="5252" spans="1:9" ht="28.8">
      <c r="A5252" s="21" t="s">
        <v>18068</v>
      </c>
      <c r="B5252" s="22" t="s">
        <v>18069</v>
      </c>
      <c r="C5252" s="22">
        <v>1</v>
      </c>
      <c r="D5252" s="22" t="s">
        <v>18070</v>
      </c>
      <c r="E5252" s="22" t="s">
        <v>18068</v>
      </c>
      <c r="F5252" s="22" t="b">
        <v>0</v>
      </c>
      <c r="G5252" s="22">
        <v>1</v>
      </c>
      <c r="H5252" s="22">
        <v>0</v>
      </c>
      <c r="I5252" s="22" t="s">
        <v>2722</v>
      </c>
    </row>
    <row r="5253" spans="1:9" ht="28.8">
      <c r="A5253" s="21" t="s">
        <v>18071</v>
      </c>
      <c r="B5253" s="22" t="s">
        <v>18072</v>
      </c>
      <c r="C5253" s="22">
        <v>1</v>
      </c>
      <c r="D5253" s="22" t="s">
        <v>18073</v>
      </c>
      <c r="E5253" s="22" t="s">
        <v>18071</v>
      </c>
      <c r="F5253" s="22" t="b">
        <v>0</v>
      </c>
      <c r="G5253" s="22">
        <v>1</v>
      </c>
      <c r="H5253" s="22">
        <v>0</v>
      </c>
      <c r="I5253" s="22" t="s">
        <v>2722</v>
      </c>
    </row>
    <row r="5254" spans="1:9" ht="28.8">
      <c r="A5254" s="21" t="s">
        <v>18074</v>
      </c>
      <c r="B5254" s="22" t="s">
        <v>18075</v>
      </c>
      <c r="C5254" s="22">
        <v>1</v>
      </c>
      <c r="D5254" s="22" t="s">
        <v>18076</v>
      </c>
      <c r="E5254" s="22" t="s">
        <v>18074</v>
      </c>
      <c r="F5254" s="22" t="b">
        <v>0</v>
      </c>
      <c r="G5254" s="22">
        <v>1</v>
      </c>
      <c r="H5254" s="22">
        <v>0</v>
      </c>
      <c r="I5254" s="22" t="s">
        <v>2722</v>
      </c>
    </row>
    <row r="5255" spans="1:9" ht="28.8">
      <c r="A5255" s="21" t="s">
        <v>18077</v>
      </c>
      <c r="B5255" s="22" t="s">
        <v>18078</v>
      </c>
      <c r="C5255" s="22">
        <v>1</v>
      </c>
      <c r="D5255" s="22" t="s">
        <v>18079</v>
      </c>
      <c r="E5255" s="22" t="s">
        <v>18077</v>
      </c>
      <c r="F5255" s="22" t="s">
        <v>2627</v>
      </c>
      <c r="G5255" s="22">
        <v>1</v>
      </c>
      <c r="H5255" s="22">
        <v>0</v>
      </c>
      <c r="I5255" s="22" t="s">
        <v>2628</v>
      </c>
    </row>
    <row r="5256" spans="1:9" ht="28.8">
      <c r="A5256" s="21" t="s">
        <v>18080</v>
      </c>
      <c r="B5256" s="22" t="s">
        <v>18081</v>
      </c>
      <c r="C5256" s="22">
        <v>1</v>
      </c>
      <c r="D5256" s="22" t="s">
        <v>18082</v>
      </c>
      <c r="E5256" s="22" t="s">
        <v>18080</v>
      </c>
      <c r="F5256" s="22" t="b">
        <v>0</v>
      </c>
      <c r="G5256" s="22">
        <v>1</v>
      </c>
      <c r="H5256" s="22">
        <v>0</v>
      </c>
      <c r="I5256" s="22" t="s">
        <v>2722</v>
      </c>
    </row>
    <row r="5257" spans="1:9" ht="28.8">
      <c r="A5257" s="21" t="s">
        <v>18083</v>
      </c>
      <c r="B5257" s="22" t="s">
        <v>18084</v>
      </c>
      <c r="C5257" s="22">
        <v>1</v>
      </c>
      <c r="D5257" s="22" t="s">
        <v>18085</v>
      </c>
      <c r="E5257" s="22" t="s">
        <v>18083</v>
      </c>
      <c r="F5257" s="22" t="b">
        <v>0</v>
      </c>
      <c r="G5257" s="22">
        <v>15</v>
      </c>
      <c r="H5257" s="22">
        <v>0</v>
      </c>
      <c r="I5257" s="22" t="s">
        <v>2606</v>
      </c>
    </row>
    <row r="5258" spans="1:9" ht="28.8">
      <c r="A5258" s="21" t="s">
        <v>18086</v>
      </c>
      <c r="B5258" s="22" t="s">
        <v>18087</v>
      </c>
      <c r="C5258" s="22">
        <v>1</v>
      </c>
      <c r="D5258" s="22" t="s">
        <v>18088</v>
      </c>
      <c r="E5258" s="22" t="s">
        <v>18086</v>
      </c>
      <c r="F5258" s="22" t="b">
        <v>0</v>
      </c>
      <c r="G5258" s="22">
        <v>1</v>
      </c>
      <c r="H5258" s="22">
        <v>0</v>
      </c>
      <c r="I5258" s="22" t="s">
        <v>2606</v>
      </c>
    </row>
    <row r="5259" spans="1:9" ht="28.8">
      <c r="A5259" s="21" t="s">
        <v>18089</v>
      </c>
      <c r="B5259" s="22" t="s">
        <v>18090</v>
      </c>
      <c r="C5259" s="22">
        <v>1</v>
      </c>
      <c r="D5259" s="22" t="s">
        <v>18091</v>
      </c>
      <c r="E5259" s="22" t="s">
        <v>18089</v>
      </c>
      <c r="F5259" s="22" t="b">
        <v>0</v>
      </c>
      <c r="G5259" s="22">
        <v>220</v>
      </c>
      <c r="H5259" s="22">
        <v>0</v>
      </c>
      <c r="I5259" s="22" t="s">
        <v>2628</v>
      </c>
    </row>
    <row r="5260" spans="1:9" ht="28.8">
      <c r="A5260" s="21" t="s">
        <v>18092</v>
      </c>
      <c r="B5260" s="22" t="s">
        <v>18093</v>
      </c>
      <c r="C5260" s="22">
        <v>1</v>
      </c>
      <c r="D5260" s="22" t="s">
        <v>18094</v>
      </c>
      <c r="E5260" s="22" t="s">
        <v>18092</v>
      </c>
      <c r="F5260" s="22" t="b">
        <v>0</v>
      </c>
      <c r="G5260" s="22">
        <v>130</v>
      </c>
      <c r="H5260" s="22">
        <v>0</v>
      </c>
      <c r="I5260" s="22" t="s">
        <v>3992</v>
      </c>
    </row>
    <row r="5261" spans="1:9" ht="28.8">
      <c r="A5261" s="21" t="s">
        <v>18095</v>
      </c>
      <c r="B5261" s="22" t="s">
        <v>18096</v>
      </c>
      <c r="C5261" s="22">
        <v>1</v>
      </c>
      <c r="D5261" s="22" t="s">
        <v>18097</v>
      </c>
      <c r="E5261" s="22" t="s">
        <v>18095</v>
      </c>
      <c r="F5261" s="22" t="s">
        <v>4382</v>
      </c>
      <c r="G5261" s="22">
        <v>1</v>
      </c>
      <c r="H5261" s="22">
        <v>0</v>
      </c>
      <c r="I5261" s="22" t="s">
        <v>4043</v>
      </c>
    </row>
    <row r="5262" spans="1:9" ht="28.8">
      <c r="A5262" s="21" t="s">
        <v>18098</v>
      </c>
      <c r="B5262" s="22" t="s">
        <v>18099</v>
      </c>
      <c r="C5262" s="22">
        <v>1</v>
      </c>
      <c r="D5262" s="22" t="s">
        <v>18100</v>
      </c>
      <c r="E5262" s="22" t="s">
        <v>18098</v>
      </c>
      <c r="F5262" s="22" t="s">
        <v>4382</v>
      </c>
      <c r="G5262" s="22">
        <v>1</v>
      </c>
      <c r="H5262" s="22">
        <v>0</v>
      </c>
      <c r="I5262" s="22" t="s">
        <v>4043</v>
      </c>
    </row>
    <row r="5263" spans="1:9" ht="28.8">
      <c r="A5263" s="21" t="s">
        <v>18101</v>
      </c>
      <c r="B5263" s="22" t="s">
        <v>18102</v>
      </c>
      <c r="C5263" s="22">
        <v>1</v>
      </c>
      <c r="D5263" s="22" t="s">
        <v>18103</v>
      </c>
      <c r="E5263" s="22" t="s">
        <v>18101</v>
      </c>
      <c r="F5263" s="22" t="b">
        <v>0</v>
      </c>
      <c r="G5263" s="22">
        <v>60</v>
      </c>
      <c r="H5263" s="22">
        <v>0</v>
      </c>
      <c r="I5263" s="22" t="s">
        <v>2628</v>
      </c>
    </row>
    <row r="5264" spans="1:9" ht="28.8">
      <c r="A5264" s="21" t="s">
        <v>18104</v>
      </c>
      <c r="B5264" s="22" t="s">
        <v>18105</v>
      </c>
      <c r="C5264" s="22">
        <v>1</v>
      </c>
      <c r="D5264" s="22" t="s">
        <v>18106</v>
      </c>
      <c r="E5264" s="22" t="s">
        <v>18104</v>
      </c>
      <c r="F5264" s="22" t="b">
        <v>0</v>
      </c>
      <c r="G5264" s="22">
        <v>1</v>
      </c>
      <c r="H5264" s="22">
        <v>0</v>
      </c>
      <c r="I5264" s="22" t="s">
        <v>3652</v>
      </c>
    </row>
    <row r="5265" spans="1:9" ht="28.8">
      <c r="A5265" s="21" t="s">
        <v>18107</v>
      </c>
      <c r="B5265" s="22" t="s">
        <v>18108</v>
      </c>
      <c r="C5265" s="22">
        <v>1</v>
      </c>
      <c r="D5265" s="22" t="s">
        <v>18109</v>
      </c>
      <c r="E5265" s="22" t="s">
        <v>18107</v>
      </c>
      <c r="F5265" s="22" t="b">
        <v>0</v>
      </c>
      <c r="G5265" s="22">
        <v>1</v>
      </c>
      <c r="H5265" s="22">
        <v>0</v>
      </c>
      <c r="I5265" s="22" t="s">
        <v>2655</v>
      </c>
    </row>
    <row r="5266" spans="1:9" ht="28.8">
      <c r="A5266" s="21" t="s">
        <v>18110</v>
      </c>
      <c r="B5266" s="22" t="s">
        <v>18111</v>
      </c>
      <c r="C5266" s="22">
        <v>1</v>
      </c>
      <c r="D5266" s="22" t="s">
        <v>18112</v>
      </c>
      <c r="E5266" s="22" t="s">
        <v>18110</v>
      </c>
      <c r="F5266" s="22" t="b">
        <v>0</v>
      </c>
      <c r="G5266" s="22">
        <v>1</v>
      </c>
      <c r="H5266" s="22">
        <v>0</v>
      </c>
      <c r="I5266" s="22" t="s">
        <v>2655</v>
      </c>
    </row>
    <row r="5267" spans="1:9" ht="28.8">
      <c r="A5267" s="21" t="s">
        <v>18113</v>
      </c>
      <c r="B5267" s="22" t="s">
        <v>18114</v>
      </c>
      <c r="C5267" s="22">
        <v>1</v>
      </c>
      <c r="D5267" s="22" t="s">
        <v>18115</v>
      </c>
      <c r="E5267" s="22" t="s">
        <v>18113</v>
      </c>
      <c r="F5267" s="22" t="b">
        <v>0</v>
      </c>
      <c r="G5267" s="22">
        <v>1</v>
      </c>
      <c r="H5267" s="22">
        <v>0</v>
      </c>
      <c r="I5267" s="22" t="s">
        <v>2655</v>
      </c>
    </row>
    <row r="5268" spans="1:9" ht="28.8">
      <c r="A5268" s="21" t="s">
        <v>18116</v>
      </c>
      <c r="B5268" s="22" t="s">
        <v>18117</v>
      </c>
      <c r="C5268" s="22">
        <v>1</v>
      </c>
      <c r="D5268" s="22" t="s">
        <v>18118</v>
      </c>
      <c r="E5268" s="22" t="s">
        <v>18116</v>
      </c>
      <c r="F5268" s="22" t="s">
        <v>4341</v>
      </c>
      <c r="G5268" s="22">
        <v>1</v>
      </c>
      <c r="H5268" s="22">
        <v>0</v>
      </c>
      <c r="I5268" s="22" t="s">
        <v>2655</v>
      </c>
    </row>
    <row r="5269" spans="1:9" ht="28.8">
      <c r="A5269" s="21" t="s">
        <v>18119</v>
      </c>
      <c r="B5269" s="22" t="s">
        <v>18120</v>
      </c>
      <c r="C5269" s="22">
        <v>1</v>
      </c>
      <c r="D5269" s="22" t="s">
        <v>18121</v>
      </c>
      <c r="E5269" s="22" t="s">
        <v>18119</v>
      </c>
      <c r="F5269" s="22" t="s">
        <v>4341</v>
      </c>
      <c r="G5269" s="22">
        <v>1</v>
      </c>
      <c r="H5269" s="22">
        <v>0</v>
      </c>
      <c r="I5269" s="22" t="s">
        <v>2655</v>
      </c>
    </row>
    <row r="5270" spans="1:9" ht="28.8">
      <c r="A5270" s="21" t="s">
        <v>18122</v>
      </c>
      <c r="B5270" s="22" t="s">
        <v>18123</v>
      </c>
      <c r="C5270" s="22">
        <v>1</v>
      </c>
      <c r="D5270" s="22" t="s">
        <v>18124</v>
      </c>
      <c r="E5270" s="22" t="s">
        <v>18122</v>
      </c>
      <c r="F5270" s="22" t="s">
        <v>4341</v>
      </c>
      <c r="G5270" s="22">
        <v>1</v>
      </c>
      <c r="H5270" s="22">
        <v>0</v>
      </c>
      <c r="I5270" s="22" t="s">
        <v>2655</v>
      </c>
    </row>
    <row r="5271" spans="1:9" ht="28.8">
      <c r="A5271" s="21" t="s">
        <v>18125</v>
      </c>
      <c r="B5271" s="22" t="s">
        <v>18126</v>
      </c>
      <c r="C5271" s="22">
        <v>1</v>
      </c>
      <c r="D5271" s="22" t="s">
        <v>18127</v>
      </c>
      <c r="E5271" s="22" t="s">
        <v>18125</v>
      </c>
      <c r="F5271" s="22" t="s">
        <v>4341</v>
      </c>
      <c r="G5271" s="22">
        <v>1</v>
      </c>
      <c r="H5271" s="22">
        <v>0</v>
      </c>
      <c r="I5271" s="22" t="s">
        <v>2655</v>
      </c>
    </row>
    <row r="5272" spans="1:9" ht="28.8">
      <c r="A5272" s="21" t="s">
        <v>18128</v>
      </c>
      <c r="B5272" s="22" t="s">
        <v>18129</v>
      </c>
      <c r="C5272" s="22">
        <v>1</v>
      </c>
      <c r="D5272" s="22" t="s">
        <v>18130</v>
      </c>
      <c r="E5272" s="22" t="s">
        <v>18128</v>
      </c>
      <c r="F5272" s="22" t="s">
        <v>4341</v>
      </c>
      <c r="G5272" s="22">
        <v>1</v>
      </c>
      <c r="H5272" s="22">
        <v>0</v>
      </c>
      <c r="I5272" s="22" t="s">
        <v>2655</v>
      </c>
    </row>
    <row r="5273" spans="1:9" ht="28.8">
      <c r="A5273" s="21" t="s">
        <v>18131</v>
      </c>
      <c r="B5273" s="22" t="s">
        <v>18132</v>
      </c>
      <c r="C5273" s="22">
        <v>1</v>
      </c>
      <c r="D5273" s="22" t="s">
        <v>18133</v>
      </c>
      <c r="E5273" s="22" t="s">
        <v>18131</v>
      </c>
      <c r="F5273" s="22" t="b">
        <v>0</v>
      </c>
      <c r="G5273" s="22">
        <v>1</v>
      </c>
      <c r="H5273" s="22">
        <v>0</v>
      </c>
      <c r="I5273" s="22" t="s">
        <v>2655</v>
      </c>
    </row>
    <row r="5274" spans="1:9" ht="28.8">
      <c r="A5274" s="21" t="s">
        <v>18134</v>
      </c>
      <c r="B5274" s="22" t="s">
        <v>18135</v>
      </c>
      <c r="C5274" s="22">
        <v>1</v>
      </c>
      <c r="D5274" s="22" t="s">
        <v>18136</v>
      </c>
      <c r="E5274" s="22" t="s">
        <v>18134</v>
      </c>
      <c r="F5274" s="22" t="b">
        <v>0</v>
      </c>
      <c r="G5274" s="22">
        <v>1</v>
      </c>
      <c r="H5274" s="22">
        <v>0</v>
      </c>
      <c r="I5274" s="22" t="s">
        <v>2655</v>
      </c>
    </row>
    <row r="5275" spans="1:9" ht="28.8">
      <c r="A5275" s="21" t="s">
        <v>18137</v>
      </c>
      <c r="B5275" s="22" t="s">
        <v>18138</v>
      </c>
      <c r="C5275" s="22">
        <v>1</v>
      </c>
      <c r="D5275" s="22" t="s">
        <v>18139</v>
      </c>
      <c r="E5275" s="22" t="s">
        <v>18137</v>
      </c>
      <c r="F5275" s="22" t="b">
        <v>0</v>
      </c>
      <c r="G5275" s="22">
        <v>1</v>
      </c>
      <c r="H5275" s="22">
        <v>0</v>
      </c>
      <c r="I5275" s="22" t="s">
        <v>2655</v>
      </c>
    </row>
    <row r="5276" spans="1:9" ht="28.8">
      <c r="A5276" s="21" t="s">
        <v>18140</v>
      </c>
      <c r="B5276" s="22" t="s">
        <v>18141</v>
      </c>
      <c r="C5276" s="22">
        <v>1</v>
      </c>
      <c r="D5276" s="22" t="s">
        <v>18142</v>
      </c>
      <c r="E5276" s="22" t="s">
        <v>18140</v>
      </c>
      <c r="F5276" s="22" t="b">
        <v>0</v>
      </c>
      <c r="G5276" s="22">
        <v>1</v>
      </c>
      <c r="H5276" s="22">
        <v>0</v>
      </c>
      <c r="I5276" s="22" t="s">
        <v>2655</v>
      </c>
    </row>
    <row r="5277" spans="1:9" ht="28.8">
      <c r="A5277" s="21" t="s">
        <v>18143</v>
      </c>
      <c r="B5277" s="22" t="s">
        <v>18144</v>
      </c>
      <c r="C5277" s="22">
        <v>1</v>
      </c>
      <c r="D5277" s="22" t="s">
        <v>18145</v>
      </c>
      <c r="E5277" s="22" t="s">
        <v>18143</v>
      </c>
      <c r="F5277" s="22" t="b">
        <v>0</v>
      </c>
      <c r="G5277" s="22">
        <v>10</v>
      </c>
      <c r="H5277" s="22">
        <v>0</v>
      </c>
      <c r="I5277" s="22" t="s">
        <v>2628</v>
      </c>
    </row>
    <row r="5278" spans="1:9" ht="28.8">
      <c r="A5278" s="21" t="s">
        <v>18146</v>
      </c>
      <c r="B5278" s="22" t="s">
        <v>18147</v>
      </c>
      <c r="C5278" s="22">
        <v>1</v>
      </c>
      <c r="D5278" s="22" t="s">
        <v>18148</v>
      </c>
      <c r="E5278" s="22" t="s">
        <v>18146</v>
      </c>
      <c r="F5278" s="22" t="b">
        <v>0</v>
      </c>
      <c r="G5278" s="22">
        <v>100</v>
      </c>
      <c r="H5278" s="22">
        <v>0</v>
      </c>
      <c r="I5278" s="22" t="s">
        <v>3992</v>
      </c>
    </row>
    <row r="5279" spans="1:9" ht="28.8">
      <c r="A5279" s="21" t="s">
        <v>18149</v>
      </c>
      <c r="B5279" s="22" t="s">
        <v>18150</v>
      </c>
      <c r="C5279" s="22">
        <v>1</v>
      </c>
      <c r="D5279" s="22" t="s">
        <v>18151</v>
      </c>
      <c r="E5279" s="22" t="s">
        <v>18149</v>
      </c>
      <c r="F5279" s="22" t="b">
        <v>0</v>
      </c>
      <c r="G5279" s="22">
        <v>10</v>
      </c>
      <c r="H5279" s="22">
        <v>0</v>
      </c>
      <c r="I5279" s="22" t="s">
        <v>4481</v>
      </c>
    </row>
    <row r="5280" spans="1:9" ht="28.8">
      <c r="A5280" s="21" t="s">
        <v>18152</v>
      </c>
      <c r="B5280" s="22" t="s">
        <v>18153</v>
      </c>
      <c r="C5280" s="22">
        <v>1</v>
      </c>
      <c r="D5280" s="22" t="s">
        <v>18154</v>
      </c>
      <c r="E5280" s="22" t="s">
        <v>18152</v>
      </c>
      <c r="F5280" s="22" t="b">
        <v>0</v>
      </c>
      <c r="G5280" s="22">
        <v>14</v>
      </c>
      <c r="H5280" s="22">
        <v>0</v>
      </c>
      <c r="I5280" s="22" t="s">
        <v>3976</v>
      </c>
    </row>
    <row r="5281" spans="1:9" ht="28.8">
      <c r="A5281" s="21" t="s">
        <v>18155</v>
      </c>
      <c r="B5281" s="22" t="s">
        <v>18156</v>
      </c>
      <c r="C5281" s="22">
        <v>1</v>
      </c>
      <c r="D5281" s="22" t="s">
        <v>18157</v>
      </c>
      <c r="E5281" s="22" t="s">
        <v>18155</v>
      </c>
      <c r="F5281" s="22" t="b">
        <v>0</v>
      </c>
      <c r="G5281" s="22">
        <v>0</v>
      </c>
      <c r="H5281" s="22">
        <v>0</v>
      </c>
      <c r="I5281" s="22" t="s">
        <v>3976</v>
      </c>
    </row>
    <row r="5282" spans="1:9" ht="28.8">
      <c r="A5282" s="21" t="s">
        <v>18158</v>
      </c>
      <c r="B5282" s="22" t="s">
        <v>18159</v>
      </c>
      <c r="C5282" s="22">
        <v>1</v>
      </c>
      <c r="D5282" s="22" t="s">
        <v>18160</v>
      </c>
      <c r="E5282" s="22" t="s">
        <v>18158</v>
      </c>
      <c r="F5282" s="22" t="b">
        <v>0</v>
      </c>
      <c r="G5282" s="22">
        <v>180</v>
      </c>
      <c r="H5282" s="22">
        <v>0</v>
      </c>
      <c r="I5282" s="22" t="s">
        <v>3976</v>
      </c>
    </row>
    <row r="5283" spans="1:9" ht="28.8">
      <c r="A5283" s="21" t="s">
        <v>18161</v>
      </c>
      <c r="B5283" s="22" t="s">
        <v>18162</v>
      </c>
      <c r="C5283" s="22">
        <v>1</v>
      </c>
      <c r="D5283" s="22" t="s">
        <v>18163</v>
      </c>
      <c r="E5283" s="22" t="s">
        <v>18161</v>
      </c>
      <c r="F5283" s="22" t="b">
        <v>0</v>
      </c>
      <c r="G5283" s="22">
        <v>40</v>
      </c>
      <c r="H5283" s="22">
        <v>0</v>
      </c>
      <c r="I5283" s="22" t="s">
        <v>3976</v>
      </c>
    </row>
    <row r="5284" spans="1:9" ht="28.8">
      <c r="A5284" s="21" t="s">
        <v>18164</v>
      </c>
      <c r="B5284" s="22" t="s">
        <v>18165</v>
      </c>
      <c r="C5284" s="22">
        <v>1</v>
      </c>
      <c r="D5284" s="22" t="s">
        <v>18166</v>
      </c>
      <c r="E5284" s="22" t="s">
        <v>18164</v>
      </c>
      <c r="F5284" s="22" t="b">
        <v>0</v>
      </c>
      <c r="G5284" s="22">
        <v>30</v>
      </c>
      <c r="H5284" s="22">
        <v>0</v>
      </c>
      <c r="I5284" s="22" t="s">
        <v>3976</v>
      </c>
    </row>
    <row r="5285" spans="1:9" ht="28.8">
      <c r="A5285" s="21" t="s">
        <v>18167</v>
      </c>
      <c r="B5285" s="22" t="s">
        <v>18168</v>
      </c>
      <c r="C5285" s="22">
        <v>1</v>
      </c>
      <c r="D5285" s="22" t="s">
        <v>18169</v>
      </c>
      <c r="E5285" s="22" t="s">
        <v>18167</v>
      </c>
      <c r="F5285" s="22" t="b">
        <v>0</v>
      </c>
      <c r="G5285" s="22">
        <v>1</v>
      </c>
      <c r="H5285" s="22">
        <v>0</v>
      </c>
      <c r="I5285" s="22" t="s">
        <v>3976</v>
      </c>
    </row>
    <row r="5286" spans="1:9" ht="28.8">
      <c r="A5286" s="21" t="s">
        <v>18170</v>
      </c>
      <c r="B5286" s="22" t="s">
        <v>18171</v>
      </c>
      <c r="C5286" s="22">
        <v>1</v>
      </c>
      <c r="D5286" s="22" t="s">
        <v>18172</v>
      </c>
      <c r="E5286" s="22" t="s">
        <v>18170</v>
      </c>
      <c r="F5286" s="22" t="b">
        <v>0</v>
      </c>
      <c r="G5286" s="22">
        <v>1</v>
      </c>
      <c r="H5286" s="22">
        <v>0</v>
      </c>
      <c r="I5286" s="22" t="s">
        <v>3976</v>
      </c>
    </row>
    <row r="5287" spans="1:9" ht="28.8">
      <c r="A5287" s="21" t="s">
        <v>18173</v>
      </c>
      <c r="B5287" s="22" t="s">
        <v>18174</v>
      </c>
      <c r="C5287" s="22">
        <v>1</v>
      </c>
      <c r="D5287" s="22" t="s">
        <v>18175</v>
      </c>
      <c r="E5287" s="22" t="s">
        <v>18173</v>
      </c>
      <c r="F5287" s="22" t="b">
        <v>0</v>
      </c>
      <c r="G5287" s="22">
        <v>90</v>
      </c>
      <c r="H5287" s="22">
        <v>0</v>
      </c>
      <c r="I5287" s="22" t="s">
        <v>3976</v>
      </c>
    </row>
    <row r="5288" spans="1:9" ht="28.8">
      <c r="A5288" s="21" t="s">
        <v>18176</v>
      </c>
      <c r="B5288" s="22" t="s">
        <v>18177</v>
      </c>
      <c r="C5288" s="22">
        <v>1</v>
      </c>
      <c r="D5288" s="22" t="s">
        <v>18178</v>
      </c>
      <c r="E5288" s="22" t="s">
        <v>18176</v>
      </c>
      <c r="F5288" s="22" t="b">
        <v>0</v>
      </c>
      <c r="G5288" s="22">
        <v>25</v>
      </c>
      <c r="H5288" s="22">
        <v>0</v>
      </c>
      <c r="I5288" s="22" t="s">
        <v>3976</v>
      </c>
    </row>
    <row r="5289" spans="1:9" ht="28.8">
      <c r="A5289" s="21" t="s">
        <v>18179</v>
      </c>
      <c r="B5289" s="22" t="s">
        <v>18180</v>
      </c>
      <c r="C5289" s="22">
        <v>1</v>
      </c>
      <c r="D5289" s="22" t="s">
        <v>18181</v>
      </c>
      <c r="E5289" s="22" t="s">
        <v>18179</v>
      </c>
      <c r="F5289" s="22" t="b">
        <v>0</v>
      </c>
      <c r="G5289" s="22">
        <v>30</v>
      </c>
      <c r="H5289" s="22">
        <v>0</v>
      </c>
      <c r="I5289" s="22" t="s">
        <v>3976</v>
      </c>
    </row>
    <row r="5290" spans="1:9" ht="28.8">
      <c r="A5290" s="21" t="s">
        <v>18182</v>
      </c>
      <c r="B5290" s="22" t="s">
        <v>18183</v>
      </c>
      <c r="C5290" s="22">
        <v>1</v>
      </c>
      <c r="D5290" s="22" t="s">
        <v>18184</v>
      </c>
      <c r="E5290" s="22" t="s">
        <v>18182</v>
      </c>
      <c r="F5290" s="22" t="b">
        <v>0</v>
      </c>
      <c r="G5290" s="22">
        <v>350</v>
      </c>
      <c r="H5290" s="22">
        <v>0</v>
      </c>
      <c r="I5290" s="22" t="s">
        <v>3976</v>
      </c>
    </row>
    <row r="5291" spans="1:9" ht="28.8">
      <c r="A5291" s="21" t="s">
        <v>18185</v>
      </c>
      <c r="B5291" s="22" t="s">
        <v>18186</v>
      </c>
      <c r="C5291" s="22">
        <v>1</v>
      </c>
      <c r="D5291" s="22" t="s">
        <v>18187</v>
      </c>
      <c r="E5291" s="22" t="s">
        <v>18185</v>
      </c>
      <c r="F5291" s="22" t="b">
        <v>0</v>
      </c>
      <c r="G5291" s="22">
        <v>220</v>
      </c>
      <c r="H5291" s="22">
        <v>0</v>
      </c>
      <c r="I5291" s="22" t="s">
        <v>3976</v>
      </c>
    </row>
    <row r="5292" spans="1:9" ht="28.8">
      <c r="A5292" s="21" t="s">
        <v>18188</v>
      </c>
      <c r="B5292" s="22" t="s">
        <v>18189</v>
      </c>
      <c r="C5292" s="22">
        <v>1</v>
      </c>
      <c r="D5292" s="22" t="s">
        <v>18190</v>
      </c>
      <c r="E5292" s="22" t="s">
        <v>18188</v>
      </c>
      <c r="F5292" s="22" t="b">
        <v>0</v>
      </c>
      <c r="G5292" s="22">
        <v>250</v>
      </c>
      <c r="H5292" s="22">
        <v>0</v>
      </c>
      <c r="I5292" s="22" t="s">
        <v>3976</v>
      </c>
    </row>
    <row r="5293" spans="1:9" ht="28.8">
      <c r="A5293" s="21" t="s">
        <v>18191</v>
      </c>
      <c r="B5293" s="22" t="s">
        <v>18192</v>
      </c>
      <c r="C5293" s="22">
        <v>1</v>
      </c>
      <c r="D5293" s="22" t="s">
        <v>18193</v>
      </c>
      <c r="E5293" s="22" t="s">
        <v>18191</v>
      </c>
      <c r="F5293" s="22" t="b">
        <v>0</v>
      </c>
      <c r="G5293" s="22">
        <v>250</v>
      </c>
      <c r="H5293" s="22">
        <v>0</v>
      </c>
      <c r="I5293" s="22" t="s">
        <v>3976</v>
      </c>
    </row>
    <row r="5294" spans="1:9" ht="28.8">
      <c r="A5294" s="21" t="s">
        <v>18194</v>
      </c>
      <c r="B5294" s="22" t="s">
        <v>18195</v>
      </c>
      <c r="C5294" s="22">
        <v>1</v>
      </c>
      <c r="D5294" s="22" t="s">
        <v>18196</v>
      </c>
      <c r="E5294" s="22" t="s">
        <v>18194</v>
      </c>
      <c r="F5294" s="22" t="b">
        <v>0</v>
      </c>
      <c r="G5294" s="22">
        <v>300</v>
      </c>
      <c r="H5294" s="22">
        <v>0</v>
      </c>
      <c r="I5294" s="22" t="s">
        <v>3976</v>
      </c>
    </row>
    <row r="5295" spans="1:9" ht="28.8">
      <c r="A5295" s="21" t="s">
        <v>18197</v>
      </c>
      <c r="B5295" s="22" t="s">
        <v>18198</v>
      </c>
      <c r="C5295" s="22">
        <v>1</v>
      </c>
      <c r="D5295" s="22" t="s">
        <v>18199</v>
      </c>
      <c r="E5295" s="22" t="s">
        <v>18197</v>
      </c>
      <c r="F5295" s="22" t="b">
        <v>0</v>
      </c>
      <c r="G5295" s="22">
        <v>350</v>
      </c>
      <c r="H5295" s="22">
        <v>0</v>
      </c>
      <c r="I5295" s="22" t="s">
        <v>3976</v>
      </c>
    </row>
    <row r="5296" spans="1:9" ht="28.8">
      <c r="A5296" s="21" t="s">
        <v>18200</v>
      </c>
      <c r="B5296" s="22" t="s">
        <v>18201</v>
      </c>
      <c r="C5296" s="22">
        <v>1</v>
      </c>
      <c r="D5296" s="22" t="s">
        <v>18202</v>
      </c>
      <c r="E5296" s="22" t="s">
        <v>18200</v>
      </c>
      <c r="F5296" s="22" t="b">
        <v>0</v>
      </c>
      <c r="G5296" s="22">
        <v>90</v>
      </c>
      <c r="H5296" s="22">
        <v>0</v>
      </c>
      <c r="I5296" s="22" t="s">
        <v>3976</v>
      </c>
    </row>
    <row r="5297" spans="1:9" ht="28.8">
      <c r="A5297" s="21" t="s">
        <v>18203</v>
      </c>
      <c r="B5297" s="22" t="s">
        <v>18204</v>
      </c>
      <c r="C5297" s="22">
        <v>1</v>
      </c>
      <c r="D5297" s="22" t="s">
        <v>18205</v>
      </c>
      <c r="E5297" s="22" t="s">
        <v>18203</v>
      </c>
      <c r="F5297" s="22" t="b">
        <v>0</v>
      </c>
      <c r="G5297" s="22">
        <v>1</v>
      </c>
      <c r="H5297" s="22">
        <v>0</v>
      </c>
      <c r="I5297" s="22" t="s">
        <v>3976</v>
      </c>
    </row>
    <row r="5298" spans="1:9" ht="28.8">
      <c r="A5298" s="21" t="s">
        <v>18206</v>
      </c>
      <c r="B5298" s="22" t="s">
        <v>18207</v>
      </c>
      <c r="C5298" s="22">
        <v>1</v>
      </c>
      <c r="D5298" s="22" t="s">
        <v>18208</v>
      </c>
      <c r="E5298" s="22" t="s">
        <v>18206</v>
      </c>
      <c r="F5298" s="22" t="b">
        <v>0</v>
      </c>
      <c r="G5298" s="22">
        <v>25</v>
      </c>
      <c r="H5298" s="22">
        <v>0</v>
      </c>
      <c r="I5298" s="22" t="s">
        <v>3976</v>
      </c>
    </row>
    <row r="5299" spans="1:9" ht="28.8">
      <c r="A5299" s="21" t="s">
        <v>18209</v>
      </c>
      <c r="B5299" s="22" t="s">
        <v>18210</v>
      </c>
      <c r="C5299" s="22">
        <v>1</v>
      </c>
      <c r="D5299" s="22" t="s">
        <v>18211</v>
      </c>
      <c r="E5299" s="22" t="s">
        <v>18209</v>
      </c>
      <c r="F5299" s="22" t="b">
        <v>0</v>
      </c>
      <c r="G5299" s="22">
        <v>25</v>
      </c>
      <c r="H5299" s="22">
        <v>0</v>
      </c>
      <c r="I5299" s="22" t="s">
        <v>3976</v>
      </c>
    </row>
    <row r="5300" spans="1:9" ht="28.8">
      <c r="A5300" s="21" t="s">
        <v>18212</v>
      </c>
      <c r="B5300" s="22" t="s">
        <v>18213</v>
      </c>
      <c r="C5300" s="22">
        <v>1</v>
      </c>
      <c r="D5300" s="22" t="s">
        <v>18214</v>
      </c>
      <c r="E5300" s="22" t="s">
        <v>18212</v>
      </c>
      <c r="F5300" s="22" t="b">
        <v>0</v>
      </c>
      <c r="G5300" s="22">
        <v>350</v>
      </c>
      <c r="H5300" s="22">
        <v>0</v>
      </c>
      <c r="I5300" s="22" t="s">
        <v>3976</v>
      </c>
    </row>
    <row r="5301" spans="1:9" ht="28.8">
      <c r="A5301" s="21" t="s">
        <v>18215</v>
      </c>
      <c r="B5301" s="22" t="s">
        <v>18216</v>
      </c>
      <c r="C5301" s="22">
        <v>1</v>
      </c>
      <c r="D5301" s="22" t="s">
        <v>18217</v>
      </c>
      <c r="E5301" s="22" t="s">
        <v>18215</v>
      </c>
      <c r="F5301" s="22" t="b">
        <v>0</v>
      </c>
      <c r="G5301" s="22">
        <v>40</v>
      </c>
      <c r="H5301" s="22">
        <v>0</v>
      </c>
      <c r="I5301" s="22" t="s">
        <v>3976</v>
      </c>
    </row>
    <row r="5302" spans="1:9" ht="28.8">
      <c r="A5302" s="21" t="s">
        <v>18218</v>
      </c>
      <c r="B5302" s="22" t="s">
        <v>18219</v>
      </c>
      <c r="C5302" s="22">
        <v>1</v>
      </c>
      <c r="D5302" s="22" t="s">
        <v>18220</v>
      </c>
      <c r="E5302" s="22" t="s">
        <v>18218</v>
      </c>
      <c r="F5302" s="22" t="b">
        <v>0</v>
      </c>
      <c r="G5302" s="22">
        <v>60</v>
      </c>
      <c r="H5302" s="22">
        <v>0</v>
      </c>
      <c r="I5302" s="22" t="s">
        <v>3976</v>
      </c>
    </row>
    <row r="5303" spans="1:9" ht="28.8">
      <c r="A5303" s="21" t="s">
        <v>18221</v>
      </c>
      <c r="B5303" s="22" t="s">
        <v>18222</v>
      </c>
      <c r="C5303" s="22">
        <v>1</v>
      </c>
      <c r="D5303" s="22" t="s">
        <v>18223</v>
      </c>
      <c r="E5303" s="22" t="s">
        <v>18221</v>
      </c>
      <c r="F5303" s="22" t="b">
        <v>0</v>
      </c>
      <c r="G5303" s="22">
        <v>10</v>
      </c>
      <c r="H5303" s="22">
        <v>0</v>
      </c>
      <c r="I5303" s="22" t="s">
        <v>3976</v>
      </c>
    </row>
    <row r="5304" spans="1:9" ht="28.8">
      <c r="A5304" s="21" t="s">
        <v>18224</v>
      </c>
      <c r="B5304" s="22" t="s">
        <v>18225</v>
      </c>
      <c r="C5304" s="22">
        <v>1</v>
      </c>
      <c r="D5304" s="22" t="s">
        <v>18226</v>
      </c>
      <c r="E5304" s="22" t="s">
        <v>18224</v>
      </c>
      <c r="F5304" s="22" t="b">
        <v>0</v>
      </c>
      <c r="G5304" s="22">
        <v>200</v>
      </c>
      <c r="H5304" s="22">
        <v>0</v>
      </c>
      <c r="I5304" s="22" t="s">
        <v>3976</v>
      </c>
    </row>
    <row r="5305" spans="1:9" ht="28.8">
      <c r="A5305" s="21" t="s">
        <v>18227</v>
      </c>
      <c r="B5305" s="22" t="s">
        <v>18228</v>
      </c>
      <c r="C5305" s="22">
        <v>1</v>
      </c>
      <c r="D5305" s="22" t="s">
        <v>18229</v>
      </c>
      <c r="E5305" s="22" t="s">
        <v>18227</v>
      </c>
      <c r="F5305" s="22" t="b">
        <v>0</v>
      </c>
      <c r="G5305" s="22">
        <v>200</v>
      </c>
      <c r="H5305" s="22">
        <v>0</v>
      </c>
      <c r="I5305" s="22" t="s">
        <v>3976</v>
      </c>
    </row>
    <row r="5306" spans="1:9" ht="28.8">
      <c r="A5306" s="21" t="s">
        <v>18230</v>
      </c>
      <c r="B5306" s="22" t="s">
        <v>18231</v>
      </c>
      <c r="C5306" s="22">
        <v>1</v>
      </c>
      <c r="D5306" s="22" t="s">
        <v>18232</v>
      </c>
      <c r="E5306" s="22" t="s">
        <v>18230</v>
      </c>
      <c r="F5306" s="22" t="s">
        <v>2627</v>
      </c>
      <c r="G5306" s="22">
        <v>1</v>
      </c>
      <c r="H5306" s="22">
        <v>0</v>
      </c>
      <c r="I5306" s="22" t="s">
        <v>2628</v>
      </c>
    </row>
    <row r="5307" spans="1:9" ht="28.8">
      <c r="A5307" s="21" t="s">
        <v>18233</v>
      </c>
      <c r="B5307" s="22" t="s">
        <v>18234</v>
      </c>
      <c r="C5307" s="22">
        <v>1</v>
      </c>
      <c r="D5307" s="22" t="s">
        <v>18235</v>
      </c>
      <c r="E5307" s="22" t="s">
        <v>18233</v>
      </c>
      <c r="F5307" s="22" t="b">
        <v>0</v>
      </c>
      <c r="G5307" s="22">
        <v>120</v>
      </c>
      <c r="H5307" s="22">
        <v>0</v>
      </c>
      <c r="I5307" s="22" t="s">
        <v>2606</v>
      </c>
    </row>
    <row r="5308" spans="1:9" ht="28.8">
      <c r="A5308" s="21" t="s">
        <v>18236</v>
      </c>
      <c r="B5308" s="22" t="s">
        <v>18237</v>
      </c>
      <c r="C5308" s="22">
        <v>1</v>
      </c>
      <c r="D5308" s="22" t="s">
        <v>18238</v>
      </c>
      <c r="E5308" s="22" t="s">
        <v>18236</v>
      </c>
      <c r="F5308" s="22" t="b">
        <v>0</v>
      </c>
      <c r="G5308" s="22">
        <v>60</v>
      </c>
      <c r="H5308" s="22">
        <v>0</v>
      </c>
      <c r="I5308" s="22" t="s">
        <v>2628</v>
      </c>
    </row>
    <row r="5309" spans="1:9" ht="28.8">
      <c r="A5309" s="21" t="s">
        <v>18239</v>
      </c>
      <c r="B5309" s="22" t="s">
        <v>18240</v>
      </c>
      <c r="C5309" s="22">
        <v>1</v>
      </c>
      <c r="D5309" s="22" t="s">
        <v>18241</v>
      </c>
      <c r="E5309" s="22" t="s">
        <v>18239</v>
      </c>
      <c r="F5309" s="22" t="b">
        <v>0</v>
      </c>
      <c r="G5309" s="22">
        <v>130</v>
      </c>
      <c r="H5309" s="22">
        <v>0</v>
      </c>
      <c r="I5309" s="22" t="s">
        <v>2722</v>
      </c>
    </row>
    <row r="5310" spans="1:9" ht="28.8">
      <c r="A5310" s="21" t="s">
        <v>18242</v>
      </c>
      <c r="B5310" s="22" t="s">
        <v>18243</v>
      </c>
      <c r="C5310" s="22">
        <v>1</v>
      </c>
      <c r="D5310" s="22" t="s">
        <v>18244</v>
      </c>
      <c r="E5310" s="22" t="s">
        <v>18242</v>
      </c>
      <c r="F5310" s="22" t="b">
        <v>0</v>
      </c>
      <c r="G5310" s="22">
        <v>800</v>
      </c>
      <c r="H5310" s="22">
        <v>0</v>
      </c>
      <c r="I5310" s="22" t="s">
        <v>2722</v>
      </c>
    </row>
    <row r="5311" spans="1:9" ht="28.8">
      <c r="A5311" s="21" t="s">
        <v>18245</v>
      </c>
      <c r="B5311" s="22" t="s">
        <v>18246</v>
      </c>
      <c r="C5311" s="22">
        <v>1</v>
      </c>
      <c r="D5311" s="22" t="s">
        <v>18247</v>
      </c>
      <c r="E5311" s="22" t="s">
        <v>18245</v>
      </c>
      <c r="F5311" s="22" t="b">
        <v>0</v>
      </c>
      <c r="G5311" s="22">
        <v>120</v>
      </c>
      <c r="H5311" s="22">
        <v>0</v>
      </c>
      <c r="I5311" s="22" t="s">
        <v>2722</v>
      </c>
    </row>
    <row r="5312" spans="1:9" ht="28.8">
      <c r="A5312" s="21" t="s">
        <v>18248</v>
      </c>
      <c r="B5312" s="22" t="s">
        <v>18249</v>
      </c>
      <c r="C5312" s="22">
        <v>1</v>
      </c>
      <c r="D5312" s="22" t="s">
        <v>18250</v>
      </c>
      <c r="E5312" s="22" t="s">
        <v>18248</v>
      </c>
      <c r="F5312" s="22" t="b">
        <v>0</v>
      </c>
      <c r="G5312" s="22">
        <v>1</v>
      </c>
      <c r="H5312" s="22">
        <v>0</v>
      </c>
      <c r="I5312" s="22" t="s">
        <v>4539</v>
      </c>
    </row>
    <row r="5313" spans="1:9" ht="28.8">
      <c r="A5313" s="21" t="s">
        <v>18251</v>
      </c>
      <c r="B5313" s="22" t="s">
        <v>18252</v>
      </c>
      <c r="C5313" s="22">
        <v>1</v>
      </c>
      <c r="D5313" s="22" t="s">
        <v>18253</v>
      </c>
      <c r="E5313" s="22" t="s">
        <v>18251</v>
      </c>
      <c r="F5313" s="22" t="b">
        <v>0</v>
      </c>
      <c r="G5313" s="22">
        <v>1</v>
      </c>
      <c r="H5313" s="22">
        <v>0</v>
      </c>
      <c r="I5313" s="22" t="s">
        <v>16258</v>
      </c>
    </row>
    <row r="5314" spans="1:9" ht="28.8">
      <c r="A5314" s="21" t="s">
        <v>18254</v>
      </c>
      <c r="B5314" s="22" t="s">
        <v>18255</v>
      </c>
      <c r="C5314" s="22">
        <v>1</v>
      </c>
      <c r="D5314" s="22" t="s">
        <v>18256</v>
      </c>
      <c r="E5314" s="22" t="s">
        <v>18254</v>
      </c>
      <c r="F5314" s="22" t="b">
        <v>0</v>
      </c>
      <c r="G5314" s="22">
        <v>1</v>
      </c>
      <c r="H5314" s="22">
        <v>0</v>
      </c>
      <c r="I5314" s="22" t="s">
        <v>2628</v>
      </c>
    </row>
    <row r="5315" spans="1:9" ht="28.8">
      <c r="A5315" s="21" t="s">
        <v>18257</v>
      </c>
      <c r="B5315" s="22" t="s">
        <v>18258</v>
      </c>
      <c r="C5315" s="22">
        <v>1</v>
      </c>
      <c r="D5315" s="22" t="s">
        <v>18259</v>
      </c>
      <c r="E5315" s="22" t="s">
        <v>18257</v>
      </c>
      <c r="F5315" s="22" t="b">
        <v>0</v>
      </c>
      <c r="G5315" s="22">
        <v>1</v>
      </c>
      <c r="H5315" s="22">
        <v>0</v>
      </c>
      <c r="I5315" s="22" t="s">
        <v>2655</v>
      </c>
    </row>
    <row r="5316" spans="1:9" ht="28.8">
      <c r="A5316" s="21" t="s">
        <v>18260</v>
      </c>
      <c r="B5316" s="22" t="s">
        <v>18261</v>
      </c>
      <c r="C5316" s="22">
        <v>1</v>
      </c>
      <c r="D5316" s="22" t="s">
        <v>18262</v>
      </c>
      <c r="E5316" s="22" t="s">
        <v>18260</v>
      </c>
      <c r="F5316" s="22" t="b">
        <v>0</v>
      </c>
      <c r="G5316" s="22">
        <v>1</v>
      </c>
      <c r="H5316" s="22">
        <v>0</v>
      </c>
      <c r="I5316" s="22" t="s">
        <v>4917</v>
      </c>
    </row>
    <row r="5317" spans="1:9" ht="28.8">
      <c r="A5317" s="21" t="s">
        <v>18263</v>
      </c>
      <c r="B5317" s="22" t="s">
        <v>18264</v>
      </c>
      <c r="C5317" s="22">
        <v>1</v>
      </c>
      <c r="D5317" s="22" t="s">
        <v>18265</v>
      </c>
      <c r="E5317" s="22" t="s">
        <v>18263</v>
      </c>
      <c r="F5317" s="22" t="b">
        <v>0</v>
      </c>
      <c r="G5317" s="22">
        <v>180</v>
      </c>
      <c r="H5317" s="22">
        <v>0</v>
      </c>
      <c r="I5317" s="22" t="s">
        <v>3992</v>
      </c>
    </row>
    <row r="5318" spans="1:9" ht="28.8">
      <c r="A5318" s="21" t="s">
        <v>18266</v>
      </c>
      <c r="B5318" s="22" t="s">
        <v>18267</v>
      </c>
      <c r="C5318" s="22">
        <v>1</v>
      </c>
      <c r="D5318" s="22" t="s">
        <v>18268</v>
      </c>
      <c r="E5318" s="22" t="s">
        <v>18266</v>
      </c>
      <c r="F5318" s="22" t="b">
        <v>0</v>
      </c>
      <c r="G5318" s="22">
        <v>25</v>
      </c>
      <c r="H5318" s="22">
        <v>0</v>
      </c>
      <c r="I5318" s="22" t="s">
        <v>2628</v>
      </c>
    </row>
    <row r="5319" spans="1:9" ht="28.8">
      <c r="A5319" s="21" t="s">
        <v>18269</v>
      </c>
      <c r="B5319" s="22" t="s">
        <v>18270</v>
      </c>
      <c r="C5319" s="22">
        <v>1</v>
      </c>
      <c r="D5319" s="22" t="s">
        <v>18271</v>
      </c>
      <c r="E5319" s="22" t="s">
        <v>18269</v>
      </c>
      <c r="F5319" s="22" t="b">
        <v>0</v>
      </c>
      <c r="G5319" s="22">
        <v>35</v>
      </c>
      <c r="H5319" s="22">
        <v>0</v>
      </c>
      <c r="I5319" s="22" t="s">
        <v>2628</v>
      </c>
    </row>
    <row r="5320" spans="1:9" ht="28.8">
      <c r="A5320" s="21" t="s">
        <v>18272</v>
      </c>
      <c r="B5320" s="22" t="s">
        <v>18273</v>
      </c>
      <c r="C5320" s="22">
        <v>1</v>
      </c>
      <c r="D5320" s="22" t="s">
        <v>18274</v>
      </c>
      <c r="E5320" s="22" t="s">
        <v>18272</v>
      </c>
      <c r="F5320" s="22" t="b">
        <v>0</v>
      </c>
      <c r="G5320" s="22">
        <v>25</v>
      </c>
      <c r="H5320" s="22">
        <v>0</v>
      </c>
      <c r="I5320" s="22" t="s">
        <v>2628</v>
      </c>
    </row>
    <row r="5321" spans="1:9" ht="28.8">
      <c r="A5321" s="21" t="s">
        <v>18275</v>
      </c>
      <c r="B5321" s="22" t="s">
        <v>18276</v>
      </c>
      <c r="C5321" s="22">
        <v>1</v>
      </c>
      <c r="D5321" s="22" t="s">
        <v>18277</v>
      </c>
      <c r="E5321" s="22" t="s">
        <v>18275</v>
      </c>
      <c r="F5321" s="22" t="b">
        <v>0</v>
      </c>
      <c r="G5321" s="22">
        <v>35</v>
      </c>
      <c r="H5321" s="22">
        <v>0</v>
      </c>
      <c r="I5321" s="22" t="s">
        <v>2628</v>
      </c>
    </row>
    <row r="5322" spans="1:9" ht="28.8">
      <c r="A5322" s="21" t="s">
        <v>18278</v>
      </c>
      <c r="B5322" s="22" t="s">
        <v>18279</v>
      </c>
      <c r="C5322" s="22">
        <v>1</v>
      </c>
      <c r="D5322" s="22" t="s">
        <v>18280</v>
      </c>
      <c r="E5322" s="22" t="s">
        <v>18278</v>
      </c>
      <c r="F5322" s="22" t="b">
        <v>0</v>
      </c>
      <c r="G5322" s="22">
        <v>370</v>
      </c>
      <c r="H5322" s="22">
        <v>0</v>
      </c>
      <c r="I5322" s="22" t="s">
        <v>3748</v>
      </c>
    </row>
    <row r="5323" spans="1:9" ht="28.8">
      <c r="A5323" s="21" t="s">
        <v>18281</v>
      </c>
      <c r="B5323" s="22" t="s">
        <v>18282</v>
      </c>
      <c r="C5323" s="22">
        <v>1</v>
      </c>
      <c r="D5323" s="22" t="s">
        <v>18283</v>
      </c>
      <c r="E5323" s="22" t="s">
        <v>18281</v>
      </c>
      <c r="F5323" s="22" t="b">
        <v>0</v>
      </c>
      <c r="G5323" s="22">
        <v>450</v>
      </c>
      <c r="H5323" s="22">
        <v>0</v>
      </c>
      <c r="I5323" s="22" t="s">
        <v>3748</v>
      </c>
    </row>
    <row r="5324" spans="1:9" ht="28.8">
      <c r="B5324" s="22" t="s">
        <v>18284</v>
      </c>
      <c r="C5324" s="22">
        <v>1</v>
      </c>
      <c r="D5324" s="22" t="s">
        <v>18285</v>
      </c>
      <c r="E5324" s="22"/>
      <c r="F5324" s="22" t="b">
        <v>0</v>
      </c>
      <c r="G5324" s="22">
        <v>0</v>
      </c>
      <c r="H5324" s="22">
        <v>0</v>
      </c>
      <c r="I5324" s="22" t="s">
        <v>2722</v>
      </c>
    </row>
    <row r="5325" spans="1:9" ht="28.8">
      <c r="B5325" s="22" t="s">
        <v>18286</v>
      </c>
      <c r="C5325" s="22">
        <v>1</v>
      </c>
      <c r="D5325" s="22" t="s">
        <v>18287</v>
      </c>
      <c r="E5325" s="22"/>
      <c r="F5325" s="22" t="b">
        <v>0</v>
      </c>
      <c r="G5325" s="22">
        <v>0</v>
      </c>
      <c r="H5325" s="22">
        <v>0</v>
      </c>
      <c r="I5325" s="22" t="s">
        <v>2722</v>
      </c>
    </row>
    <row r="5326" spans="1:9" ht="28.8">
      <c r="B5326" s="22" t="s">
        <v>18288</v>
      </c>
      <c r="C5326" s="22">
        <v>1</v>
      </c>
      <c r="D5326" s="22" t="s">
        <v>18289</v>
      </c>
      <c r="E5326" s="22"/>
      <c r="F5326" s="22" t="b">
        <v>0</v>
      </c>
      <c r="G5326" s="22">
        <v>0</v>
      </c>
      <c r="H5326" s="22">
        <v>0</v>
      </c>
      <c r="I5326" s="22" t="s">
        <v>2722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 (2)</vt:lpstr>
      <vt:lpstr>Sheet1</vt:lpstr>
      <vt:lpstr>ใช้ลงระบบ</vt:lpstr>
      <vt:lpstr>erp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Voravut Somboornpong (Neung)</cp:lastModifiedBy>
  <dcterms:created xsi:type="dcterms:W3CDTF">2022-01-07T00:49:38Z</dcterms:created>
  <dcterms:modified xsi:type="dcterms:W3CDTF">2022-01-12T12:57:31Z</dcterms:modified>
</cp:coreProperties>
</file>